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<sst xmlns="http://schemas.openxmlformats.org/spreadsheetml/2006/main" count="285" uniqueCount="175">
  <si>
    <t>TransactionID</t>
  </si>
  <si>
    <t>Date</t>
  </si>
  <si>
    <t>ID</t>
  </si>
  <si>
    <t>Fname</t>
  </si>
  <si>
    <t>Lname</t>
  </si>
  <si>
    <t>Region</t>
  </si>
  <si>
    <t>RegionID</t>
  </si>
  <si>
    <t>Rating</t>
  </si>
  <si>
    <t>RatingID</t>
  </si>
  <si>
    <t>Product</t>
  </si>
  <si>
    <t>ProductID</t>
  </si>
  <si>
    <t>Quantity</t>
  </si>
  <si>
    <t>Price Per Unit</t>
  </si>
  <si>
    <t>Sales</t>
  </si>
  <si>
    <t>TR-1</t>
  </si>
  <si>
    <t>John</t>
  </si>
  <si>
    <t>Smith</t>
  </si>
  <si>
    <t>North</t>
  </si>
  <si>
    <t>Good</t>
  </si>
  <si>
    <t>Magic Wand</t>
  </si>
  <si>
    <t>TR-2</t>
  </si>
  <si>
    <t>Jane</t>
  </si>
  <si>
    <t>Doe</t>
  </si>
  <si>
    <t>East</t>
  </si>
  <si>
    <t>Excellent</t>
  </si>
  <si>
    <t>Unicorn Horn</t>
  </si>
  <si>
    <t>TR-3</t>
  </si>
  <si>
    <t>Mike</t>
  </si>
  <si>
    <t>Tyson</t>
  </si>
  <si>
    <t>West</t>
  </si>
  <si>
    <t>Poor</t>
  </si>
  <si>
    <t>Boxing Gloves</t>
  </si>
  <si>
    <t>TR-4</t>
  </si>
  <si>
    <t>Anna</t>
  </si>
  <si>
    <t>Belle</t>
  </si>
  <si>
    <t>South</t>
  </si>
  <si>
    <t>Average</t>
  </si>
  <si>
    <t>Fairy Dust</t>
  </si>
  <si>
    <t>TR-5</t>
  </si>
  <si>
    <t>Chris</t>
  </si>
  <si>
    <t>Bacon</t>
  </si>
  <si>
    <t>Bacon Scented Candle</t>
  </si>
  <si>
    <t>TR-6</t>
  </si>
  <si>
    <t>Peter</t>
  </si>
  <si>
    <t>Parker</t>
  </si>
  <si>
    <t>Web Shooter</t>
  </si>
  <si>
    <t>TR-7</t>
  </si>
  <si>
    <t>Mary</t>
  </si>
  <si>
    <t>Potent Potion</t>
  </si>
  <si>
    <t>TR-8</t>
  </si>
  <si>
    <t>Bruce</t>
  </si>
  <si>
    <t>Wayne</t>
  </si>
  <si>
    <t>Bat Signal</t>
  </si>
  <si>
    <t>TR-9</t>
  </si>
  <si>
    <t>Clark</t>
  </si>
  <si>
    <t>Kent</t>
  </si>
  <si>
    <t>Glasses with X-ray Vision</t>
  </si>
  <si>
    <t>TR-10</t>
  </si>
  <si>
    <t>Diana</t>
  </si>
  <si>
    <t>Prince</t>
  </si>
  <si>
    <t>Lasso of Truth</t>
  </si>
  <si>
    <t>TR-11</t>
  </si>
  <si>
    <t>Tony</t>
  </si>
  <si>
    <t>Stark</t>
  </si>
  <si>
    <t>Iron Man Suit</t>
  </si>
  <si>
    <t>TR-12</t>
  </si>
  <si>
    <t>Steve</t>
  </si>
  <si>
    <t>Rogers</t>
  </si>
  <si>
    <t>Captain America Shield</t>
  </si>
  <si>
    <t>TR-13</t>
  </si>
  <si>
    <t>Natasha</t>
  </si>
  <si>
    <t>Romanoff</t>
  </si>
  <si>
    <t>Black Widow's Bite</t>
  </si>
  <si>
    <t>TR-14</t>
  </si>
  <si>
    <t>Banner</t>
  </si>
  <si>
    <t>Gamma Radiation Serum</t>
  </si>
  <si>
    <t>TR-15</t>
  </si>
  <si>
    <t>TR-16</t>
  </si>
  <si>
    <t>TR-17</t>
  </si>
  <si>
    <t>TR-18</t>
  </si>
  <si>
    <t>Nick</t>
  </si>
  <si>
    <t>Fury</t>
  </si>
  <si>
    <t>Eye Patch</t>
  </si>
  <si>
    <t>TR-19</t>
  </si>
  <si>
    <t>Phil</t>
  </si>
  <si>
    <t>Coulson</t>
  </si>
  <si>
    <t>Agent ID Card</t>
  </si>
  <si>
    <t>TR-20</t>
  </si>
  <si>
    <t>Peggy</t>
  </si>
  <si>
    <t>Carter</t>
  </si>
  <si>
    <t>Vintage Pistol</t>
  </si>
  <si>
    <t>TR-21</t>
  </si>
  <si>
    <t>Howard</t>
  </si>
  <si>
    <t>Arc Reactor</t>
  </si>
  <si>
    <t>TR-22</t>
  </si>
  <si>
    <t>Hank</t>
  </si>
  <si>
    <t>Pym</t>
  </si>
  <si>
    <t>Ant-Man Suit</t>
  </si>
  <si>
    <t>TR-23</t>
  </si>
  <si>
    <t>Janet</t>
  </si>
  <si>
    <t>Dyne</t>
  </si>
  <si>
    <t>Wasp's Wings</t>
  </si>
  <si>
    <t>TR-24</t>
  </si>
  <si>
    <t>Kurt</t>
  </si>
  <si>
    <t>Busiek</t>
  </si>
  <si>
    <t>Comic Book</t>
  </si>
  <si>
    <t>TR-25</t>
  </si>
  <si>
    <t>George</t>
  </si>
  <si>
    <t>Perez</t>
  </si>
  <si>
    <t>Drawing Pad</t>
  </si>
  <si>
    <t>TR-26</t>
  </si>
  <si>
    <t>Roger</t>
  </si>
  <si>
    <t>Stern</t>
  </si>
  <si>
    <t>Notepads</t>
  </si>
  <si>
    <t>TR-27</t>
  </si>
  <si>
    <t>Tom</t>
  </si>
  <si>
    <t>DeFalco</t>
  </si>
  <si>
    <t>Pen Set</t>
  </si>
  <si>
    <t>TR-28</t>
  </si>
  <si>
    <t>Loki</t>
  </si>
  <si>
    <t>Laufeyson</t>
  </si>
  <si>
    <t>Mischief</t>
  </si>
  <si>
    <t>Trickster's Hat</t>
  </si>
  <si>
    <t>TR-29</t>
  </si>
  <si>
    <t>Thor</t>
  </si>
  <si>
    <t>Odinson</t>
  </si>
  <si>
    <t>Worthy</t>
  </si>
  <si>
    <t>Mjolnir</t>
  </si>
  <si>
    <t>TR-30</t>
  </si>
  <si>
    <t>Spy</t>
  </si>
  <si>
    <t>Spy Kit</t>
  </si>
  <si>
    <t>TR-31</t>
  </si>
  <si>
    <t>Leader</t>
  </si>
  <si>
    <t>Leadership Manual</t>
  </si>
  <si>
    <t>R-001</t>
  </si>
  <si>
    <t>P-01</t>
  </si>
  <si>
    <t>Rate -1</t>
  </si>
  <si>
    <t>R-002</t>
  </si>
  <si>
    <t>P-02</t>
  </si>
  <si>
    <t>Rate -2</t>
  </si>
  <si>
    <t>R-003</t>
  </si>
  <si>
    <t>P-03</t>
  </si>
  <si>
    <t>Rate -3</t>
  </si>
  <si>
    <t>R-004</t>
  </si>
  <si>
    <t>P-04</t>
  </si>
  <si>
    <t>Rate -4</t>
  </si>
  <si>
    <t>P-05</t>
  </si>
  <si>
    <t>Rate -5</t>
  </si>
  <si>
    <t>P-06</t>
  </si>
  <si>
    <t>Rate -6</t>
  </si>
  <si>
    <t>P-07</t>
  </si>
  <si>
    <t>Rate -7</t>
  </si>
  <si>
    <t>P-08</t>
  </si>
  <si>
    <t>Rate -8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</si>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</sst>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_-[$$-409]* #,##0.00_ ;_-[$$-409]* \-#,##0.00\ ;_-[$$-409]* &quot;-&quot;??_ ;_-@_ 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14" xfId="0" applyAlignment="1" applyBorder="1" applyFont="1" applyNumberFormat="1">
      <alignment horizontal="left" vertical="top"/>
    </xf>
    <xf borderId="1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left" shrinkToFit="0" vertical="top" wrapText="1"/>
    </xf>
    <xf borderId="1" fillId="2" fontId="1" numFmtId="164" xfId="0" applyAlignment="1" applyBorder="1" applyFont="1" applyNumberFormat="1">
      <alignment horizontal="left" vertical="top"/>
    </xf>
    <xf borderId="1" fillId="2" fontId="2" numFmtId="4" xfId="0" applyBorder="1" applyFont="1" applyNumberFormat="1"/>
    <xf borderId="0" fillId="3" fontId="3" numFmtId="0" xfId="0" applyFill="1" applyFont="1"/>
    <xf borderId="1" fillId="3" fontId="4" numFmtId="14" xfId="0" applyBorder="1" applyFont="1" applyNumberFormat="1"/>
    <xf borderId="1" fillId="3" fontId="4" numFmtId="0" xfId="0" applyBorder="1" applyFont="1"/>
    <xf borderId="1" fillId="3" fontId="4" numFmtId="164" xfId="0" applyBorder="1" applyFont="1" applyNumberFormat="1"/>
    <xf borderId="1" fillId="3" fontId="3" numFmtId="4" xfId="0" applyBorder="1" applyFont="1" applyNumberFormat="1"/>
    <xf borderId="0" fillId="0" fontId="3" numFmtId="14" xfId="0" applyFont="1" applyNumberFormat="1"/>
    <xf borderId="0" fillId="0" fontId="3" numFmtId="0" xfId="0" applyFont="1"/>
    <xf borderId="0" fillId="0" fontId="3" numFmtId="165" xfId="0" applyFont="1" applyNumberFormat="1"/>
    <xf borderId="0" fillId="0" fontId="5" numFmtId="0" xfId="0" applyFont="1"/>
    <xf borderId="0" fillId="0" fontId="4" numFmtId="0" xfId="0" applyFont="1"/>
    <xf borderId="2" fillId="4" fontId="4" numFmtId="0" xfId="0" applyBorder="1" applyFill="1" applyFont="1"/>
    <xf borderId="1" fillId="4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N32" displayName="Table_1" name="Table_1" id="1">
  <tableColumns count="13">
    <tableColumn name="Date" id="1"/>
    <tableColumn name="ID" id="2"/>
    <tableColumn name="Fname" id="3"/>
    <tableColumn name="Lname" id="4"/>
    <tableColumn name="Region" id="5"/>
    <tableColumn name="RegionID" id="6"/>
    <tableColumn name="Rating" id="7"/>
    <tableColumn name="RatingID" id="8"/>
    <tableColumn name="Product" id="9"/>
    <tableColumn name="ProductID" id="10"/>
    <tableColumn name="Quantity" id="11"/>
    <tableColumn name="Price Per Unit" id="12"/>
    <tableColumn name="Sales" id="13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14"/>
    <col customWidth="1" min="3" max="3" width="5.0"/>
    <col customWidth="1" min="4" max="4" width="9.14"/>
    <col customWidth="1" min="5" max="5" width="9.71"/>
    <col customWidth="1" min="6" max="6" width="9.29"/>
    <col customWidth="1" min="7" max="7" width="10.86"/>
    <col customWidth="1" min="8" max="9" width="8.86"/>
    <col customWidth="1" min="10" max="10" width="22.57"/>
    <col customWidth="1" min="11" max="11" width="10.57"/>
    <col customWidth="1" min="12" max="12" width="7.71"/>
    <col customWidth="1" min="13" max="13" width="14.57"/>
    <col customWidth="1" min="14" max="14" width="8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</row>
    <row r="2">
      <c r="A2" s="7" t="s">
        <v>14</v>
      </c>
      <c r="B2" s="8">
        <v>44227.0</v>
      </c>
      <c r="C2" s="9">
        <v>1.0</v>
      </c>
      <c r="D2" s="9" t="s">
        <v>15</v>
      </c>
      <c r="E2" s="9" t="s">
        <v>16</v>
      </c>
      <c r="F2" s="9" t="s">
        <v>17</v>
      </c>
      <c r="G2" s="9" t="str">
        <f>VLOOKUP(F2,Sheet1!$A$2:$B$5,2,FALSE)</f>
        <v>R-001</v>
      </c>
      <c r="H2" s="9" t="s">
        <v>18</v>
      </c>
      <c r="I2" s="9" t="str">
        <f>VLOOKUP(Data!$H2,Sheet1!$E$2:$F$9,2,FALSE)</f>
        <v>Rate -1</v>
      </c>
      <c r="J2" s="9" t="s">
        <v>19</v>
      </c>
      <c r="K2" s="9" t="str">
        <f>VLOOKUP(J2,Sheet1!$C$2:$D$30,2,FALSE)</f>
        <v>P-01</v>
      </c>
      <c r="L2" s="9">
        <v>10.0</v>
      </c>
      <c r="M2" s="10">
        <v>20.0</v>
      </c>
      <c r="N2" s="11">
        <f t="shared" ref="N2:N32" si="1">IFERROR(L2*M2,"Missing")</f>
        <v>200</v>
      </c>
    </row>
    <row r="3">
      <c r="A3" s="7" t="s">
        <v>20</v>
      </c>
      <c r="B3" s="8">
        <v>44255.0</v>
      </c>
      <c r="C3" s="9">
        <v>2.0</v>
      </c>
      <c r="D3" s="9" t="s">
        <v>21</v>
      </c>
      <c r="E3" s="9" t="s">
        <v>22</v>
      </c>
      <c r="F3" s="9" t="s">
        <v>23</v>
      </c>
      <c r="G3" s="9" t="str">
        <f>VLOOKUP(F3,Sheet1!$A$2:$B$5,2,FALSE)</f>
        <v>R-002</v>
      </c>
      <c r="H3" s="9" t="s">
        <v>24</v>
      </c>
      <c r="I3" s="9" t="str">
        <f>VLOOKUP(Data!$H3,Sheet1!$E$2:$F$9,2,FALSE)</f>
        <v>Rate -2</v>
      </c>
      <c r="J3" s="9" t="s">
        <v>25</v>
      </c>
      <c r="K3" s="9" t="str">
        <f>VLOOKUP(J3,Sheet1!$C$2:$D$30,2,FALSE)</f>
        <v>P-02</v>
      </c>
      <c r="L3" s="9">
        <v>15.0</v>
      </c>
      <c r="M3" s="10">
        <v>10.0</v>
      </c>
      <c r="N3" s="11">
        <f t="shared" si="1"/>
        <v>150</v>
      </c>
    </row>
    <row r="4">
      <c r="A4" s="7" t="s">
        <v>26</v>
      </c>
      <c r="B4" s="8">
        <v>44286.0</v>
      </c>
      <c r="C4" s="9">
        <v>3.0</v>
      </c>
      <c r="D4" s="9" t="s">
        <v>27</v>
      </c>
      <c r="E4" s="9" t="s">
        <v>28</v>
      </c>
      <c r="F4" s="9" t="s">
        <v>29</v>
      </c>
      <c r="G4" s="9" t="str">
        <f>VLOOKUP(F4,Sheet1!$A$2:$B$5,2,FALSE)</f>
        <v>R-003</v>
      </c>
      <c r="H4" s="9" t="s">
        <v>30</v>
      </c>
      <c r="I4" s="9" t="str">
        <f>VLOOKUP(Data!$H4,Sheet1!$E$2:$F$9,2,FALSE)</f>
        <v>Rate -3</v>
      </c>
      <c r="J4" s="9" t="s">
        <v>31</v>
      </c>
      <c r="K4" s="9" t="str">
        <f>VLOOKUP(J4,Sheet1!$C$2:$D$30,2,FALSE)</f>
        <v>P-03</v>
      </c>
      <c r="L4" s="9">
        <v>0.0</v>
      </c>
      <c r="M4" s="9"/>
      <c r="N4" s="11">
        <f t="shared" si="1"/>
        <v>0</v>
      </c>
    </row>
    <row r="5">
      <c r="A5" s="7" t="s">
        <v>32</v>
      </c>
      <c r="B5" s="8">
        <v>44316.0</v>
      </c>
      <c r="C5" s="9">
        <v>4.0</v>
      </c>
      <c r="D5" s="9" t="s">
        <v>33</v>
      </c>
      <c r="E5" s="9" t="s">
        <v>34</v>
      </c>
      <c r="F5" s="9" t="s">
        <v>35</v>
      </c>
      <c r="G5" s="9" t="str">
        <f>VLOOKUP(F5,Sheet1!$A$2:$B$5,2,FALSE)</f>
        <v>R-004</v>
      </c>
      <c r="H5" s="9" t="s">
        <v>36</v>
      </c>
      <c r="I5" s="9" t="str">
        <f>VLOOKUP(Data!$H5,Sheet1!$E$2:$F$9,2,FALSE)</f>
        <v>Rate -4</v>
      </c>
      <c r="J5" s="9" t="s">
        <v>37</v>
      </c>
      <c r="K5" s="9" t="str">
        <f>VLOOKUP(J5,Sheet1!$C$2:$D$30,2,FALSE)</f>
        <v>P-04</v>
      </c>
      <c r="L5" s="9">
        <v>25.0</v>
      </c>
      <c r="M5" s="10">
        <v>10.0</v>
      </c>
      <c r="N5" s="11">
        <f t="shared" si="1"/>
        <v>250</v>
      </c>
    </row>
    <row r="6">
      <c r="A6" s="7" t="s">
        <v>38</v>
      </c>
      <c r="B6" s="8">
        <v>44347.0</v>
      </c>
      <c r="C6" s="9">
        <v>5.0</v>
      </c>
      <c r="D6" s="9" t="s">
        <v>39</v>
      </c>
      <c r="E6" s="9" t="s">
        <v>40</v>
      </c>
      <c r="F6" s="9" t="s">
        <v>23</v>
      </c>
      <c r="G6" s="9" t="str">
        <f>VLOOKUP(F6,Sheet1!$A$2:$B$5,2,FALSE)</f>
        <v>R-002</v>
      </c>
      <c r="H6" s="9" t="s">
        <v>18</v>
      </c>
      <c r="I6" s="9" t="str">
        <f>VLOOKUP(Data!$H6,Sheet1!$E$2:$F$9,2,FALSE)</f>
        <v>Rate -1</v>
      </c>
      <c r="J6" s="9" t="s">
        <v>41</v>
      </c>
      <c r="K6" s="9" t="str">
        <f>VLOOKUP(J6,Sheet1!$C$2:$D$30,2,FALSE)</f>
        <v>P-05</v>
      </c>
      <c r="L6" s="9">
        <v>30.0</v>
      </c>
      <c r="M6" s="10">
        <v>16.67</v>
      </c>
      <c r="N6" s="11">
        <f t="shared" si="1"/>
        <v>500.1</v>
      </c>
    </row>
    <row r="7">
      <c r="A7" s="7" t="s">
        <v>42</v>
      </c>
      <c r="B7" s="8">
        <v>44377.0</v>
      </c>
      <c r="C7" s="9">
        <v>6.0</v>
      </c>
      <c r="D7" s="9" t="s">
        <v>43</v>
      </c>
      <c r="E7" s="9" t="s">
        <v>44</v>
      </c>
      <c r="F7" s="9" t="s">
        <v>23</v>
      </c>
      <c r="G7" s="9" t="str">
        <f>VLOOKUP(F7,Sheet1!$A$2:$B$5,2,FALSE)</f>
        <v>R-002</v>
      </c>
      <c r="H7" s="9" t="s">
        <v>24</v>
      </c>
      <c r="I7" s="9" t="str">
        <f>VLOOKUP(Data!$H7,Sheet1!$E$2:$F$9,2,FALSE)</f>
        <v>Rate -2</v>
      </c>
      <c r="J7" s="9" t="s">
        <v>45</v>
      </c>
      <c r="K7" s="9" t="str">
        <f>VLOOKUP(J7,Sheet1!$C$2:$D$30,2,FALSE)</f>
        <v>P-06</v>
      </c>
      <c r="L7" s="9">
        <v>0.0</v>
      </c>
      <c r="M7" s="9"/>
      <c r="N7" s="11">
        <f t="shared" si="1"/>
        <v>0</v>
      </c>
    </row>
    <row r="8">
      <c r="A8" s="7" t="s">
        <v>46</v>
      </c>
      <c r="B8" s="8">
        <v>44408.0</v>
      </c>
      <c r="C8" s="9">
        <v>7.0</v>
      </c>
      <c r="D8" s="9" t="s">
        <v>47</v>
      </c>
      <c r="E8" s="9" t="s">
        <v>21</v>
      </c>
      <c r="F8" s="9" t="s">
        <v>29</v>
      </c>
      <c r="G8" s="9" t="str">
        <f>VLOOKUP(F8,Sheet1!$A$2:$B$5,2,FALSE)</f>
        <v>R-003</v>
      </c>
      <c r="H8" s="9" t="s">
        <v>30</v>
      </c>
      <c r="I8" s="9" t="str">
        <f>VLOOKUP(Data!$H8,Sheet1!$E$2:$F$9,2,FALSE)</f>
        <v>Rate -3</v>
      </c>
      <c r="J8" s="9" t="s">
        <v>48</v>
      </c>
      <c r="K8" s="9" t="str">
        <f>VLOOKUP(J8,Sheet1!$C$2:$D$30,2,FALSE)</f>
        <v>P-07</v>
      </c>
      <c r="L8" s="9">
        <v>35.0</v>
      </c>
      <c r="M8" s="10">
        <v>10.0</v>
      </c>
      <c r="N8" s="11">
        <f t="shared" si="1"/>
        <v>350</v>
      </c>
    </row>
    <row r="9">
      <c r="A9" s="7" t="s">
        <v>49</v>
      </c>
      <c r="B9" s="8">
        <v>44439.0</v>
      </c>
      <c r="C9" s="9">
        <v>8.0</v>
      </c>
      <c r="D9" s="9" t="s">
        <v>50</v>
      </c>
      <c r="E9" s="9" t="s">
        <v>51</v>
      </c>
      <c r="F9" s="9" t="s">
        <v>35</v>
      </c>
      <c r="G9" s="9" t="str">
        <f>VLOOKUP(F9,Sheet1!$A$2:$B$5,2,FALSE)</f>
        <v>R-004</v>
      </c>
      <c r="H9" s="9" t="s">
        <v>36</v>
      </c>
      <c r="I9" s="9" t="str">
        <f>VLOOKUP(Data!$H9,Sheet1!$E$2:$F$9,2,FALSE)</f>
        <v>Rate -4</v>
      </c>
      <c r="J9" s="9" t="s">
        <v>52</v>
      </c>
      <c r="K9" s="9" t="str">
        <f>VLOOKUP(J9,Sheet1!$C$2:$D$30,2,FALSE)</f>
        <v>P-08</v>
      </c>
      <c r="L9" s="9">
        <v>40.0</v>
      </c>
      <c r="M9" s="10">
        <v>15.0</v>
      </c>
      <c r="N9" s="11">
        <f t="shared" si="1"/>
        <v>600</v>
      </c>
    </row>
    <row r="10">
      <c r="A10" s="7" t="s">
        <v>53</v>
      </c>
      <c r="B10" s="8">
        <v>44469.0</v>
      </c>
      <c r="C10" s="9">
        <v>9.0</v>
      </c>
      <c r="D10" s="9" t="s">
        <v>54</v>
      </c>
      <c r="E10" s="9" t="s">
        <v>55</v>
      </c>
      <c r="F10" s="9" t="s">
        <v>23</v>
      </c>
      <c r="G10" s="9" t="str">
        <f>VLOOKUP(F10,Sheet1!$A$2:$B$5,2,FALSE)</f>
        <v>R-002</v>
      </c>
      <c r="H10" s="9" t="s">
        <v>18</v>
      </c>
      <c r="I10" s="9" t="str">
        <f>VLOOKUP(Data!$H10,Sheet1!$E$2:$F$9,2,FALSE)</f>
        <v>Rate -1</v>
      </c>
      <c r="J10" s="9" t="s">
        <v>56</v>
      </c>
      <c r="K10" s="9" t="str">
        <f>VLOOKUP(J10,Sheet1!$C$2:$D$30,2,FALSE)</f>
        <v>P-09</v>
      </c>
      <c r="L10" s="9">
        <v>45.0</v>
      </c>
      <c r="M10" s="10">
        <v>12.22</v>
      </c>
      <c r="N10" s="11">
        <f t="shared" si="1"/>
        <v>549.9</v>
      </c>
    </row>
    <row r="11">
      <c r="A11" s="7" t="s">
        <v>57</v>
      </c>
      <c r="B11" s="8">
        <v>44500.0</v>
      </c>
      <c r="C11" s="9">
        <v>10.0</v>
      </c>
      <c r="D11" s="9" t="s">
        <v>58</v>
      </c>
      <c r="E11" s="9" t="s">
        <v>59</v>
      </c>
      <c r="F11" s="9" t="s">
        <v>17</v>
      </c>
      <c r="G11" s="9" t="str">
        <f>VLOOKUP(F11,Sheet1!$A$2:$B$5,2,FALSE)</f>
        <v>R-001</v>
      </c>
      <c r="H11" s="9" t="s">
        <v>24</v>
      </c>
      <c r="I11" s="9" t="str">
        <f>VLOOKUP(Data!$H11,Sheet1!$E$2:$F$9,2,FALSE)</f>
        <v>Rate -2</v>
      </c>
      <c r="J11" s="9" t="s">
        <v>60</v>
      </c>
      <c r="K11" s="9" t="str">
        <f>VLOOKUP(J11,Sheet1!$C$2:$D$30,2,FALSE)</f>
        <v>P-10</v>
      </c>
      <c r="L11" s="9">
        <v>50.0</v>
      </c>
      <c r="M11" s="10">
        <v>14.0</v>
      </c>
      <c r="N11" s="11">
        <f t="shared" si="1"/>
        <v>700</v>
      </c>
    </row>
    <row r="12">
      <c r="A12" s="7" t="s">
        <v>61</v>
      </c>
      <c r="B12" s="8">
        <v>44530.0</v>
      </c>
      <c r="C12" s="9">
        <v>11.0</v>
      </c>
      <c r="D12" s="9" t="s">
        <v>62</v>
      </c>
      <c r="E12" s="9" t="s">
        <v>63</v>
      </c>
      <c r="F12" s="9" t="s">
        <v>29</v>
      </c>
      <c r="G12" s="9" t="str">
        <f>VLOOKUP(F12,Sheet1!$A$2:$B$5,2,FALSE)</f>
        <v>R-003</v>
      </c>
      <c r="H12" s="9" t="s">
        <v>30</v>
      </c>
      <c r="I12" s="9" t="str">
        <f>VLOOKUP(Data!$H12,Sheet1!$E$2:$F$9,2,FALSE)</f>
        <v>Rate -3</v>
      </c>
      <c r="J12" s="9" t="s">
        <v>64</v>
      </c>
      <c r="K12" s="9" t="str">
        <f>VLOOKUP(J12,Sheet1!$C$2:$D$30,2,FALSE)</f>
        <v>P-11</v>
      </c>
      <c r="L12" s="9">
        <v>5.0</v>
      </c>
      <c r="M12" s="10">
        <v>160.0</v>
      </c>
      <c r="N12" s="11">
        <f t="shared" si="1"/>
        <v>800</v>
      </c>
    </row>
    <row r="13">
      <c r="A13" s="7" t="s">
        <v>65</v>
      </c>
      <c r="B13" s="8">
        <v>44561.0</v>
      </c>
      <c r="C13" s="9">
        <v>12.0</v>
      </c>
      <c r="D13" s="9" t="s">
        <v>66</v>
      </c>
      <c r="E13" s="9" t="s">
        <v>67</v>
      </c>
      <c r="F13" s="9" t="s">
        <v>35</v>
      </c>
      <c r="G13" s="9" t="str">
        <f>VLOOKUP(F13,Sheet1!$A$2:$B$5,2,FALSE)</f>
        <v>R-004</v>
      </c>
      <c r="H13" s="9" t="s">
        <v>36</v>
      </c>
      <c r="I13" s="9" t="str">
        <f>VLOOKUP(Data!$H13,Sheet1!$E$2:$F$9,2,FALSE)</f>
        <v>Rate -4</v>
      </c>
      <c r="J13" s="9" t="s">
        <v>68</v>
      </c>
      <c r="K13" s="9" t="str">
        <f>VLOOKUP(J13,Sheet1!$C$2:$D$30,2,FALSE)</f>
        <v>P-12</v>
      </c>
      <c r="L13" s="9">
        <v>20.0</v>
      </c>
      <c r="M13" s="10">
        <v>45.0</v>
      </c>
      <c r="N13" s="11">
        <f t="shared" si="1"/>
        <v>900</v>
      </c>
    </row>
    <row r="14">
      <c r="A14" s="7" t="s">
        <v>69</v>
      </c>
      <c r="B14" s="8">
        <v>44592.0</v>
      </c>
      <c r="C14" s="9">
        <v>13.0</v>
      </c>
      <c r="D14" s="9" t="s">
        <v>70</v>
      </c>
      <c r="E14" s="9" t="s">
        <v>71</v>
      </c>
      <c r="F14" s="9" t="s">
        <v>23</v>
      </c>
      <c r="G14" s="9" t="str">
        <f>VLOOKUP(F14,Sheet1!$A$2:$B$5,2,FALSE)</f>
        <v>R-002</v>
      </c>
      <c r="H14" s="9" t="s">
        <v>18</v>
      </c>
      <c r="I14" s="9" t="str">
        <f>VLOOKUP(Data!$H14,Sheet1!$E$2:$F$9,2,FALSE)</f>
        <v>Rate -1</v>
      </c>
      <c r="J14" s="9" t="s">
        <v>72</v>
      </c>
      <c r="K14" s="9" t="str">
        <f>VLOOKUP(J14,Sheet1!$C$2:$D$30,2,FALSE)</f>
        <v>P-13</v>
      </c>
      <c r="L14" s="9">
        <v>0.0</v>
      </c>
      <c r="M14" s="9"/>
      <c r="N14" s="11">
        <f t="shared" si="1"/>
        <v>0</v>
      </c>
    </row>
    <row r="15">
      <c r="A15" s="7" t="s">
        <v>73</v>
      </c>
      <c r="B15" s="8">
        <v>44620.0</v>
      </c>
      <c r="C15" s="9">
        <v>14.0</v>
      </c>
      <c r="D15" s="9" t="s">
        <v>50</v>
      </c>
      <c r="E15" s="9" t="s">
        <v>74</v>
      </c>
      <c r="F15" s="9" t="s">
        <v>23</v>
      </c>
      <c r="G15" s="9" t="str">
        <f>VLOOKUP(F15,Sheet1!$A$2:$B$5,2,FALSE)</f>
        <v>R-002</v>
      </c>
      <c r="H15" s="9" t="s">
        <v>24</v>
      </c>
      <c r="I15" s="9" t="str">
        <f>VLOOKUP(Data!$H15,Sheet1!$E$2:$F$9,2,FALSE)</f>
        <v>Rate -2</v>
      </c>
      <c r="J15" s="9" t="s">
        <v>75</v>
      </c>
      <c r="K15" s="9" t="str">
        <f>VLOOKUP(J15,Sheet1!$C$2:$D$30,2,FALSE)</f>
        <v>P-14</v>
      </c>
      <c r="L15" s="9">
        <v>30.0</v>
      </c>
      <c r="M15" s="10">
        <v>36.67</v>
      </c>
      <c r="N15" s="11">
        <f t="shared" si="1"/>
        <v>1100.1</v>
      </c>
    </row>
    <row r="16">
      <c r="A16" s="7" t="s">
        <v>76</v>
      </c>
      <c r="B16" s="8">
        <v>44316.0</v>
      </c>
      <c r="C16" s="9">
        <v>4.0</v>
      </c>
      <c r="D16" s="9" t="s">
        <v>33</v>
      </c>
      <c r="E16" s="9" t="s">
        <v>34</v>
      </c>
      <c r="F16" s="9" t="s">
        <v>35</v>
      </c>
      <c r="G16" s="9" t="str">
        <f>VLOOKUP(F16,Sheet1!$A$2:$B$5,2,FALSE)</f>
        <v>R-004</v>
      </c>
      <c r="H16" s="9" t="s">
        <v>36</v>
      </c>
      <c r="I16" s="9" t="str">
        <f>VLOOKUP(Data!$H16,Sheet1!$E$2:$F$9,2,FALSE)</f>
        <v>Rate -4</v>
      </c>
      <c r="J16" s="9" t="s">
        <v>37</v>
      </c>
      <c r="K16" s="9" t="str">
        <f>VLOOKUP(J16,Sheet1!$C$2:$D$30,2,FALSE)</f>
        <v>P-04</v>
      </c>
      <c r="L16" s="9">
        <v>25.0</v>
      </c>
      <c r="M16" s="10">
        <v>10.0</v>
      </c>
      <c r="N16" s="11">
        <f t="shared" si="1"/>
        <v>250</v>
      </c>
    </row>
    <row r="17">
      <c r="A17" s="7" t="s">
        <v>77</v>
      </c>
      <c r="B17" s="8">
        <v>44347.0</v>
      </c>
      <c r="C17" s="9">
        <v>5.0</v>
      </c>
      <c r="D17" s="9" t="s">
        <v>39</v>
      </c>
      <c r="E17" s="9" t="s">
        <v>40</v>
      </c>
      <c r="F17" s="9" t="s">
        <v>23</v>
      </c>
      <c r="G17" s="9" t="str">
        <f>VLOOKUP(F17,Sheet1!$A$2:$B$5,2,FALSE)</f>
        <v>R-002</v>
      </c>
      <c r="H17" s="9" t="s">
        <v>18</v>
      </c>
      <c r="I17" s="9" t="str">
        <f>VLOOKUP(Data!$H17,Sheet1!$E$2:$F$9,2,FALSE)</f>
        <v>Rate -1</v>
      </c>
      <c r="J17" s="9" t="s">
        <v>41</v>
      </c>
      <c r="K17" s="9" t="str">
        <f>VLOOKUP(J17,Sheet1!$C$2:$D$30,2,FALSE)</f>
        <v>P-05</v>
      </c>
      <c r="L17" s="9">
        <v>30.0</v>
      </c>
      <c r="M17" s="10">
        <v>16.67</v>
      </c>
      <c r="N17" s="11">
        <f t="shared" si="1"/>
        <v>500.1</v>
      </c>
    </row>
    <row r="18">
      <c r="A18" s="7" t="s">
        <v>78</v>
      </c>
      <c r="B18" s="8">
        <v>44377.0</v>
      </c>
      <c r="C18" s="9">
        <v>6.0</v>
      </c>
      <c r="D18" s="9" t="s">
        <v>43</v>
      </c>
      <c r="E18" s="9" t="s">
        <v>44</v>
      </c>
      <c r="F18" s="9" t="s">
        <v>23</v>
      </c>
      <c r="G18" s="9" t="str">
        <f>VLOOKUP(F18,Sheet1!$A$2:$B$5,2,FALSE)</f>
        <v>R-002</v>
      </c>
      <c r="H18" s="9" t="s">
        <v>24</v>
      </c>
      <c r="I18" s="9" t="str">
        <f>VLOOKUP(Data!$H18,Sheet1!$E$2:$F$9,2,FALSE)</f>
        <v>Rate -2</v>
      </c>
      <c r="J18" s="9" t="s">
        <v>45</v>
      </c>
      <c r="K18" s="9" t="str">
        <f>VLOOKUP(J18,Sheet1!$C$2:$D$30,2,FALSE)</f>
        <v>P-06</v>
      </c>
      <c r="L18" s="9">
        <v>0.0</v>
      </c>
      <c r="M18" s="9"/>
      <c r="N18" s="11">
        <f t="shared" si="1"/>
        <v>0</v>
      </c>
    </row>
    <row r="19">
      <c r="A19" s="7" t="s">
        <v>79</v>
      </c>
      <c r="B19" s="8">
        <v>44651.0</v>
      </c>
      <c r="C19" s="9">
        <v>15.0</v>
      </c>
      <c r="D19" s="9" t="s">
        <v>80</v>
      </c>
      <c r="E19" s="9" t="s">
        <v>81</v>
      </c>
      <c r="F19" s="9" t="s">
        <v>29</v>
      </c>
      <c r="G19" s="9" t="str">
        <f>VLOOKUP(F19,Sheet1!$A$2:$B$5,2,FALSE)</f>
        <v>R-003</v>
      </c>
      <c r="H19" s="9" t="s">
        <v>30</v>
      </c>
      <c r="I19" s="9" t="str">
        <f>VLOOKUP(Data!$H19,Sheet1!$E$2:$F$9,2,FALSE)</f>
        <v>Rate -3</v>
      </c>
      <c r="J19" s="9" t="s">
        <v>82</v>
      </c>
      <c r="K19" s="9" t="str">
        <f>VLOOKUP(J19,Sheet1!$C$2:$D$30,2,FALSE)</f>
        <v>P-16</v>
      </c>
      <c r="L19" s="9">
        <v>35.0</v>
      </c>
      <c r="M19" s="10">
        <v>34.29</v>
      </c>
      <c r="N19" s="11">
        <f t="shared" si="1"/>
        <v>1200.15</v>
      </c>
    </row>
    <row r="20">
      <c r="A20" s="7" t="s">
        <v>83</v>
      </c>
      <c r="B20" s="8">
        <v>44681.0</v>
      </c>
      <c r="C20" s="9">
        <v>16.0</v>
      </c>
      <c r="D20" s="9" t="s">
        <v>84</v>
      </c>
      <c r="E20" s="9" t="s">
        <v>85</v>
      </c>
      <c r="F20" s="9" t="s">
        <v>29</v>
      </c>
      <c r="G20" s="9" t="str">
        <f>VLOOKUP(F20,Sheet1!$A$2:$B$5,2,FALSE)</f>
        <v>R-003</v>
      </c>
      <c r="H20" s="9" t="s">
        <v>36</v>
      </c>
      <c r="I20" s="9" t="str">
        <f>VLOOKUP(Data!$H20,Sheet1!$E$2:$F$9,2,FALSE)</f>
        <v>Rate -4</v>
      </c>
      <c r="J20" s="9" t="s">
        <v>86</v>
      </c>
      <c r="K20" s="9" t="str">
        <f>VLOOKUP(J20,Sheet1!$C$2:$D$30,2,FALSE)</f>
        <v>P-17</v>
      </c>
      <c r="L20" s="9">
        <v>0.0</v>
      </c>
      <c r="M20" s="9"/>
      <c r="N20" s="11">
        <f t="shared" si="1"/>
        <v>0</v>
      </c>
    </row>
    <row r="21" ht="15.75" customHeight="1">
      <c r="A21" s="7" t="s">
        <v>87</v>
      </c>
      <c r="B21" s="8">
        <v>44712.0</v>
      </c>
      <c r="C21" s="9">
        <v>17.0</v>
      </c>
      <c r="D21" s="9" t="s">
        <v>88</v>
      </c>
      <c r="E21" s="9" t="s">
        <v>89</v>
      </c>
      <c r="F21" s="9" t="s">
        <v>23</v>
      </c>
      <c r="G21" s="9" t="str">
        <f>VLOOKUP(F21,Sheet1!$A$2:$B$5,2,FALSE)</f>
        <v>R-002</v>
      </c>
      <c r="H21" s="9" t="s">
        <v>18</v>
      </c>
      <c r="I21" s="9" t="str">
        <f>VLOOKUP(Data!$H21,Sheet1!$E$2:$F$9,2,FALSE)</f>
        <v>Rate -1</v>
      </c>
      <c r="J21" s="9" t="s">
        <v>90</v>
      </c>
      <c r="K21" s="9" t="str">
        <f>VLOOKUP(J21,Sheet1!$C$2:$D$30,2,FALSE)</f>
        <v>P-18</v>
      </c>
      <c r="L21" s="9">
        <v>40.0</v>
      </c>
      <c r="M21" s="10">
        <v>35.0</v>
      </c>
      <c r="N21" s="11">
        <f t="shared" si="1"/>
        <v>1400</v>
      </c>
    </row>
    <row r="22" ht="15.75" customHeight="1">
      <c r="A22" s="7" t="s">
        <v>91</v>
      </c>
      <c r="B22" s="8">
        <v>44742.0</v>
      </c>
      <c r="C22" s="9">
        <v>18.0</v>
      </c>
      <c r="D22" s="9" t="s">
        <v>92</v>
      </c>
      <c r="E22" s="9" t="s">
        <v>63</v>
      </c>
      <c r="F22" s="9" t="s">
        <v>17</v>
      </c>
      <c r="G22" s="9" t="str">
        <f>VLOOKUP(F22,Sheet1!$A$2:$B$5,2,FALSE)</f>
        <v>R-001</v>
      </c>
      <c r="H22" s="9" t="s">
        <v>24</v>
      </c>
      <c r="I22" s="9" t="str">
        <f>VLOOKUP(Data!$H22,Sheet1!$E$2:$F$9,2,FALSE)</f>
        <v>Rate -2</v>
      </c>
      <c r="J22" s="9" t="s">
        <v>93</v>
      </c>
      <c r="K22" s="9" t="str">
        <f>VLOOKUP(J22,Sheet1!$C$2:$D$30,2,FALSE)</f>
        <v>P-19</v>
      </c>
      <c r="L22" s="9">
        <v>45.0</v>
      </c>
      <c r="M22" s="10">
        <v>33.33</v>
      </c>
      <c r="N22" s="11">
        <f t="shared" si="1"/>
        <v>1499.85</v>
      </c>
    </row>
    <row r="23" ht="15.75" customHeight="1">
      <c r="A23" s="7" t="s">
        <v>94</v>
      </c>
      <c r="B23" s="8">
        <v>44773.0</v>
      </c>
      <c r="C23" s="9">
        <v>19.0</v>
      </c>
      <c r="D23" s="9" t="s">
        <v>95</v>
      </c>
      <c r="E23" s="9" t="s">
        <v>96</v>
      </c>
      <c r="F23" s="9" t="s">
        <v>29</v>
      </c>
      <c r="G23" s="9" t="str">
        <f>VLOOKUP(F23,Sheet1!$A$2:$B$5,2,FALSE)</f>
        <v>R-003</v>
      </c>
      <c r="H23" s="9" t="s">
        <v>30</v>
      </c>
      <c r="I23" s="9" t="str">
        <f>VLOOKUP(Data!$H23,Sheet1!$E$2:$F$9,2,FALSE)</f>
        <v>Rate -3</v>
      </c>
      <c r="J23" s="9" t="s">
        <v>97</v>
      </c>
      <c r="K23" s="9" t="str">
        <f>VLOOKUP(J23,Sheet1!$C$2:$D$30,2,FALSE)</f>
        <v>P-20</v>
      </c>
      <c r="L23" s="9">
        <v>50.0</v>
      </c>
      <c r="M23" s="10">
        <v>32.0</v>
      </c>
      <c r="N23" s="11">
        <f t="shared" si="1"/>
        <v>1600</v>
      </c>
    </row>
    <row r="24" ht="15.75" customHeight="1">
      <c r="A24" s="7" t="s">
        <v>98</v>
      </c>
      <c r="B24" s="8">
        <v>44804.0</v>
      </c>
      <c r="C24" s="9">
        <v>20.0</v>
      </c>
      <c r="D24" s="9" t="s">
        <v>99</v>
      </c>
      <c r="E24" s="9" t="s">
        <v>100</v>
      </c>
      <c r="F24" s="9" t="s">
        <v>35</v>
      </c>
      <c r="G24" s="9" t="str">
        <f>VLOOKUP(F24,Sheet1!$A$2:$B$5,2,FALSE)</f>
        <v>R-004</v>
      </c>
      <c r="H24" s="9" t="s">
        <v>36</v>
      </c>
      <c r="I24" s="9" t="str">
        <f>VLOOKUP(Data!$H24,Sheet1!$E$2:$F$9,2,FALSE)</f>
        <v>Rate -4</v>
      </c>
      <c r="J24" s="9" t="s">
        <v>101</v>
      </c>
      <c r="K24" s="9" t="str">
        <f>VLOOKUP(J24,Sheet1!$C$2:$D$30,2,FALSE)</f>
        <v>P-21</v>
      </c>
      <c r="L24" s="9">
        <v>55.0</v>
      </c>
      <c r="M24" s="10">
        <v>30.91</v>
      </c>
      <c r="N24" s="11">
        <f t="shared" si="1"/>
        <v>1700.05</v>
      </c>
    </row>
    <row r="25" ht="15.75" customHeight="1">
      <c r="A25" s="7" t="s">
        <v>102</v>
      </c>
      <c r="B25" s="8">
        <v>44834.0</v>
      </c>
      <c r="C25" s="9">
        <v>21.0</v>
      </c>
      <c r="D25" s="9" t="s">
        <v>103</v>
      </c>
      <c r="E25" s="9" t="s">
        <v>104</v>
      </c>
      <c r="F25" s="9" t="s">
        <v>23</v>
      </c>
      <c r="G25" s="9" t="str">
        <f>VLOOKUP(F25,Sheet1!$A$2:$B$5,2,FALSE)</f>
        <v>R-002</v>
      </c>
      <c r="H25" s="9" t="s">
        <v>18</v>
      </c>
      <c r="I25" s="9" t="str">
        <f>VLOOKUP(Data!$H25,Sheet1!$E$2:$F$9,2,FALSE)</f>
        <v>Rate -1</v>
      </c>
      <c r="J25" s="9" t="s">
        <v>105</v>
      </c>
      <c r="K25" s="9" t="str">
        <f>VLOOKUP(J25,Sheet1!$C$2:$D$30,2,FALSE)</f>
        <v>P-22</v>
      </c>
      <c r="L25" s="9">
        <v>60.0</v>
      </c>
      <c r="M25" s="10">
        <v>30.0</v>
      </c>
      <c r="N25" s="11">
        <f t="shared" si="1"/>
        <v>1800</v>
      </c>
    </row>
    <row r="26" ht="15.75" customHeight="1">
      <c r="A26" s="7" t="s">
        <v>106</v>
      </c>
      <c r="B26" s="8">
        <v>44865.0</v>
      </c>
      <c r="C26" s="9">
        <v>22.0</v>
      </c>
      <c r="D26" s="9" t="s">
        <v>107</v>
      </c>
      <c r="E26" s="9" t="s">
        <v>108</v>
      </c>
      <c r="F26" s="9" t="s">
        <v>17</v>
      </c>
      <c r="G26" s="9" t="str">
        <f>VLOOKUP(F26,Sheet1!$A$2:$B$5,2,FALSE)</f>
        <v>R-001</v>
      </c>
      <c r="H26" s="9" t="s">
        <v>24</v>
      </c>
      <c r="I26" s="9" t="str">
        <f>VLOOKUP(Data!$H26,Sheet1!$E$2:$F$9,2,FALSE)</f>
        <v>Rate -2</v>
      </c>
      <c r="J26" s="9" t="s">
        <v>109</v>
      </c>
      <c r="K26" s="9" t="str">
        <f>VLOOKUP(J26,Sheet1!$C$2:$D$30,2,FALSE)</f>
        <v>P-23</v>
      </c>
      <c r="L26" s="9">
        <v>0.0</v>
      </c>
      <c r="M26" s="9"/>
      <c r="N26" s="11">
        <f t="shared" si="1"/>
        <v>0</v>
      </c>
    </row>
    <row r="27" ht="15.75" customHeight="1">
      <c r="A27" s="7" t="s">
        <v>110</v>
      </c>
      <c r="B27" s="8">
        <v>44895.0</v>
      </c>
      <c r="C27" s="9">
        <v>23.0</v>
      </c>
      <c r="D27" s="9" t="s">
        <v>111</v>
      </c>
      <c r="E27" s="9" t="s">
        <v>112</v>
      </c>
      <c r="F27" s="9" t="s">
        <v>29</v>
      </c>
      <c r="G27" s="9" t="str">
        <f>VLOOKUP(F27,Sheet1!$A$2:$B$5,2,FALSE)</f>
        <v>R-003</v>
      </c>
      <c r="H27" s="9" t="s">
        <v>30</v>
      </c>
      <c r="I27" s="9" t="str">
        <f>VLOOKUP(Data!$H27,Sheet1!$E$2:$F$9,2,FALSE)</f>
        <v>Rate -3</v>
      </c>
      <c r="J27" s="9" t="s">
        <v>113</v>
      </c>
      <c r="K27" s="9" t="str">
        <f>VLOOKUP(J27,Sheet1!$C$2:$D$30,2,FALSE)</f>
        <v>P-24</v>
      </c>
      <c r="L27" s="9">
        <v>65.0</v>
      </c>
      <c r="M27" s="10">
        <v>30.77</v>
      </c>
      <c r="N27" s="11">
        <f t="shared" si="1"/>
        <v>2000.05</v>
      </c>
    </row>
    <row r="28" ht="15.75" customHeight="1">
      <c r="A28" s="7" t="s">
        <v>114</v>
      </c>
      <c r="B28" s="8">
        <v>44926.0</v>
      </c>
      <c r="C28" s="9">
        <v>24.0</v>
      </c>
      <c r="D28" s="9" t="s">
        <v>115</v>
      </c>
      <c r="E28" s="9" t="s">
        <v>116</v>
      </c>
      <c r="F28" s="9" t="s">
        <v>35</v>
      </c>
      <c r="G28" s="9" t="str">
        <f>VLOOKUP(F28,Sheet1!$A$2:$B$5,2,FALSE)</f>
        <v>R-004</v>
      </c>
      <c r="H28" s="9" t="s">
        <v>36</v>
      </c>
      <c r="I28" s="9" t="str">
        <f>VLOOKUP(Data!$H28,Sheet1!$E$2:$F$9,2,FALSE)</f>
        <v>Rate -4</v>
      </c>
      <c r="J28" s="9" t="s">
        <v>117</v>
      </c>
      <c r="K28" s="9" t="str">
        <f>VLOOKUP(J28,Sheet1!$C$2:$D$30,2,FALSE)</f>
        <v>P-25</v>
      </c>
      <c r="L28" s="9">
        <v>70.0</v>
      </c>
      <c r="M28" s="10">
        <v>30.0</v>
      </c>
      <c r="N28" s="11">
        <f t="shared" si="1"/>
        <v>2100</v>
      </c>
    </row>
    <row r="29" ht="15.75" customHeight="1">
      <c r="A29" s="7" t="s">
        <v>118</v>
      </c>
      <c r="B29" s="8">
        <v>44957.0</v>
      </c>
      <c r="C29" s="9">
        <v>25.0</v>
      </c>
      <c r="D29" s="9" t="s">
        <v>119</v>
      </c>
      <c r="E29" s="9" t="s">
        <v>120</v>
      </c>
      <c r="F29" s="9" t="s">
        <v>23</v>
      </c>
      <c r="G29" s="9" t="str">
        <f>VLOOKUP(F29,Sheet1!$A$2:$B$5,2,FALSE)</f>
        <v>R-002</v>
      </c>
      <c r="H29" s="9" t="s">
        <v>121</v>
      </c>
      <c r="I29" s="9" t="str">
        <f>VLOOKUP(Data!$H29,Sheet1!$E$2:$F$9,2,FALSE)</f>
        <v>Rate -5</v>
      </c>
      <c r="J29" s="9" t="s">
        <v>122</v>
      </c>
      <c r="K29" s="9" t="str">
        <f>VLOOKUP(J29,Sheet1!$C$2:$D$30,2,FALSE)</f>
        <v>P-26</v>
      </c>
      <c r="L29" s="9">
        <v>75.0</v>
      </c>
      <c r="M29" s="10">
        <v>29.33</v>
      </c>
      <c r="N29" s="11">
        <f t="shared" si="1"/>
        <v>2199.75</v>
      </c>
    </row>
    <row r="30" ht="15.75" customHeight="1">
      <c r="A30" s="7" t="s">
        <v>123</v>
      </c>
      <c r="B30" s="8">
        <v>44985.0</v>
      </c>
      <c r="C30" s="9">
        <v>26.0</v>
      </c>
      <c r="D30" s="9" t="s">
        <v>124</v>
      </c>
      <c r="E30" s="9" t="s">
        <v>125</v>
      </c>
      <c r="F30" s="9" t="s">
        <v>23</v>
      </c>
      <c r="G30" s="9" t="str">
        <f>VLOOKUP(F30,Sheet1!$A$2:$B$5,2,FALSE)</f>
        <v>R-002</v>
      </c>
      <c r="H30" s="9" t="s">
        <v>126</v>
      </c>
      <c r="I30" s="9" t="str">
        <f>VLOOKUP(Data!$H30,Sheet1!$E$2:$F$9,2,FALSE)</f>
        <v>Rate -6</v>
      </c>
      <c r="J30" s="9" t="s">
        <v>127</v>
      </c>
      <c r="K30" s="9" t="str">
        <f>VLOOKUP(J30,Sheet1!$C$2:$D$30,2,FALSE)</f>
        <v>P-27</v>
      </c>
      <c r="L30" s="9">
        <v>80.0</v>
      </c>
      <c r="M30" s="10">
        <v>28.75</v>
      </c>
      <c r="N30" s="11">
        <f t="shared" si="1"/>
        <v>2300</v>
      </c>
    </row>
    <row r="31" ht="15.75" customHeight="1">
      <c r="A31" s="7" t="s">
        <v>128</v>
      </c>
      <c r="B31" s="8">
        <v>45016.0</v>
      </c>
      <c r="C31" s="9">
        <v>27.0</v>
      </c>
      <c r="D31" s="9" t="s">
        <v>70</v>
      </c>
      <c r="E31" s="9" t="s">
        <v>71</v>
      </c>
      <c r="F31" s="9" t="s">
        <v>23</v>
      </c>
      <c r="G31" s="9" t="str">
        <f>VLOOKUP(F31,Sheet1!$A$2:$B$5,2,FALSE)</f>
        <v>R-002</v>
      </c>
      <c r="H31" s="9" t="s">
        <v>129</v>
      </c>
      <c r="I31" s="9" t="str">
        <f>VLOOKUP(Data!$H31,Sheet1!$E$2:$F$9,2,FALSE)</f>
        <v>Rate -7</v>
      </c>
      <c r="J31" s="9" t="s">
        <v>130</v>
      </c>
      <c r="K31" s="9" t="str">
        <f>VLOOKUP(J31,Sheet1!$C$2:$D$30,2,FALSE)</f>
        <v>P-28</v>
      </c>
      <c r="L31" s="9">
        <v>0.0</v>
      </c>
      <c r="M31" s="9"/>
      <c r="N31" s="11">
        <f t="shared" si="1"/>
        <v>0</v>
      </c>
    </row>
    <row r="32" ht="15.75" customHeight="1">
      <c r="A32" s="7" t="s">
        <v>131</v>
      </c>
      <c r="B32" s="8">
        <v>45046.0</v>
      </c>
      <c r="C32" s="9">
        <v>28.0</v>
      </c>
      <c r="D32" s="9" t="s">
        <v>66</v>
      </c>
      <c r="E32" s="9" t="s">
        <v>67</v>
      </c>
      <c r="F32" s="9" t="s">
        <v>35</v>
      </c>
      <c r="G32" s="9" t="str">
        <f>VLOOKUP(F32,Sheet1!$A$2:$B$5,2,FALSE)</f>
        <v>R-004</v>
      </c>
      <c r="H32" s="9" t="s">
        <v>132</v>
      </c>
      <c r="I32" s="9" t="str">
        <f>VLOOKUP(Data!$H32,Sheet1!$E$2:$F$9,2,FALSE)</f>
        <v>Rate -8</v>
      </c>
      <c r="J32" s="9" t="s">
        <v>133</v>
      </c>
      <c r="K32" s="9" t="str">
        <f>VLOOKUP(J32,Sheet1!$C$2:$D$30,2,FALSE)</f>
        <v>P-29</v>
      </c>
      <c r="L32" s="9">
        <v>85.0</v>
      </c>
      <c r="M32" s="10">
        <v>29.41</v>
      </c>
      <c r="N32" s="11">
        <f t="shared" si="1"/>
        <v>2499.85</v>
      </c>
    </row>
    <row r="33" ht="15.75" customHeight="1">
      <c r="B33" s="12"/>
      <c r="F33" s="13"/>
      <c r="N33" s="14"/>
    </row>
    <row r="34" ht="14.25" customHeight="1">
      <c r="B34" s="12"/>
      <c r="F34" s="13"/>
      <c r="N34" s="14"/>
    </row>
    <row r="35" ht="14.25" customHeight="1">
      <c r="B35" s="12"/>
      <c r="F35" s="13"/>
      <c r="N35" s="14"/>
    </row>
    <row r="36" ht="14.25" customHeight="1">
      <c r="B36" s="12"/>
      <c r="F36" s="13"/>
      <c r="N36" s="14"/>
    </row>
    <row r="37" ht="14.25" customHeight="1">
      <c r="B37" s="12"/>
      <c r="F37" s="13"/>
      <c r="N37" s="14"/>
    </row>
    <row r="38" ht="14.25" customHeight="1">
      <c r="B38" s="12"/>
      <c r="F38" s="13"/>
      <c r="N38" s="14"/>
    </row>
    <row r="39" ht="14.25" customHeight="1">
      <c r="B39" s="12"/>
      <c r="F39" s="13"/>
      <c r="N39" s="14"/>
    </row>
    <row r="40" ht="14.25" customHeight="1">
      <c r="B40" s="12"/>
      <c r="F40" s="13"/>
      <c r="N40" s="14"/>
    </row>
    <row r="41" ht="14.25" customHeight="1">
      <c r="B41" s="12"/>
      <c r="F41" s="13"/>
      <c r="N41" s="14"/>
    </row>
    <row r="42" ht="14.25" customHeight="1">
      <c r="B42" s="12"/>
      <c r="F42" s="13"/>
      <c r="N42" s="14"/>
    </row>
    <row r="43" ht="14.25" customHeight="1">
      <c r="B43" s="12"/>
      <c r="F43" s="13"/>
      <c r="N43" s="14"/>
    </row>
    <row r="44" ht="14.25" customHeight="1">
      <c r="B44" s="12"/>
      <c r="F44" s="13"/>
      <c r="N44" s="14"/>
    </row>
    <row r="45" ht="14.25" customHeight="1">
      <c r="B45" s="12"/>
      <c r="F45" s="13"/>
      <c r="N45" s="14"/>
    </row>
    <row r="46" ht="14.25" customHeight="1">
      <c r="B46" s="12"/>
      <c r="F46" s="13"/>
      <c r="N46" s="14"/>
    </row>
    <row r="47" ht="14.25" customHeight="1">
      <c r="B47" s="12"/>
      <c r="F47" s="13"/>
      <c r="N47" s="14"/>
    </row>
    <row r="48" ht="14.25" customHeight="1">
      <c r="B48" s="12"/>
      <c r="F48" s="13"/>
      <c r="N48" s="14"/>
    </row>
    <row r="49" ht="14.25" customHeight="1">
      <c r="B49" s="12"/>
      <c r="F49" s="13"/>
      <c r="N49" s="14"/>
    </row>
    <row r="50" ht="14.25" customHeight="1">
      <c r="B50" s="12"/>
      <c r="F50" s="13"/>
      <c r="N50" s="14"/>
    </row>
    <row r="51" ht="14.25" customHeight="1">
      <c r="B51" s="12"/>
      <c r="F51" s="13"/>
      <c r="N51" s="14"/>
    </row>
    <row r="52" ht="14.25" customHeight="1">
      <c r="B52" s="12"/>
      <c r="F52" s="13"/>
      <c r="N52" s="14"/>
    </row>
    <row r="53" ht="14.25" customHeight="1">
      <c r="B53" s="12"/>
      <c r="F53" s="13"/>
      <c r="N53" s="14"/>
    </row>
    <row r="54" ht="14.25" customHeight="1">
      <c r="B54" s="12"/>
      <c r="F54" s="13"/>
      <c r="N54" s="14"/>
    </row>
    <row r="55" ht="14.25" customHeight="1">
      <c r="B55" s="12"/>
      <c r="F55" s="13"/>
      <c r="N55" s="14"/>
    </row>
    <row r="56" ht="14.25" customHeight="1">
      <c r="B56" s="12"/>
      <c r="F56" s="13"/>
      <c r="N56" s="14"/>
    </row>
    <row r="57" ht="14.25" customHeight="1">
      <c r="B57" s="12"/>
      <c r="F57" s="13"/>
      <c r="N57" s="14"/>
    </row>
    <row r="58" ht="14.25" customHeight="1">
      <c r="B58" s="12"/>
      <c r="F58" s="13"/>
      <c r="N58" s="14"/>
    </row>
    <row r="59" ht="14.25" customHeight="1">
      <c r="B59" s="12"/>
      <c r="F59" s="13"/>
      <c r="N59" s="14"/>
    </row>
    <row r="60" ht="14.25" customHeight="1">
      <c r="B60" s="12"/>
      <c r="F60" s="13"/>
      <c r="N60" s="14"/>
    </row>
    <row r="61" ht="14.25" customHeight="1">
      <c r="B61" s="12"/>
      <c r="F61" s="13"/>
      <c r="N61" s="14"/>
    </row>
    <row r="62" ht="14.25" customHeight="1">
      <c r="B62" s="12"/>
      <c r="F62" s="13"/>
      <c r="N62" s="14"/>
    </row>
    <row r="63" ht="14.25" customHeight="1">
      <c r="B63" s="12"/>
      <c r="F63" s="13"/>
      <c r="N63" s="14"/>
    </row>
    <row r="64" ht="14.25" customHeight="1">
      <c r="B64" s="12"/>
      <c r="F64" s="13"/>
      <c r="N64" s="14"/>
    </row>
    <row r="65" ht="14.25" customHeight="1">
      <c r="B65" s="12"/>
      <c r="F65" s="13"/>
      <c r="N65" s="14"/>
    </row>
    <row r="66" ht="14.25" customHeight="1">
      <c r="B66" s="12"/>
      <c r="F66" s="13"/>
      <c r="N66" s="14"/>
    </row>
    <row r="67" ht="14.25" customHeight="1">
      <c r="B67" s="12"/>
      <c r="F67" s="13"/>
      <c r="N67" s="14"/>
    </row>
    <row r="68" ht="14.25" customHeight="1">
      <c r="B68" s="12"/>
      <c r="F68" s="13"/>
      <c r="N68" s="14"/>
    </row>
    <row r="69" ht="14.25" customHeight="1">
      <c r="B69" s="12"/>
      <c r="F69" s="13"/>
      <c r="N69" s="14"/>
    </row>
    <row r="70" ht="14.25" customHeight="1">
      <c r="B70" s="12"/>
      <c r="F70" s="13"/>
      <c r="N70" s="14"/>
    </row>
    <row r="71" ht="14.25" customHeight="1">
      <c r="B71" s="12"/>
      <c r="F71" s="13"/>
      <c r="N71" s="14"/>
    </row>
    <row r="72" ht="14.25" customHeight="1">
      <c r="B72" s="12"/>
      <c r="F72" s="13"/>
      <c r="N72" s="14"/>
    </row>
    <row r="73" ht="14.25" customHeight="1">
      <c r="B73" s="12"/>
      <c r="F73" s="13"/>
      <c r="N73" s="14"/>
    </row>
    <row r="74" ht="14.25" customHeight="1">
      <c r="B74" s="12"/>
      <c r="F74" s="13"/>
      <c r="N74" s="14"/>
    </row>
    <row r="75" ht="14.25" customHeight="1">
      <c r="B75" s="12"/>
      <c r="F75" s="13"/>
      <c r="N75" s="14"/>
    </row>
    <row r="76" ht="14.25" customHeight="1">
      <c r="B76" s="12"/>
      <c r="F76" s="13"/>
      <c r="N76" s="14"/>
    </row>
    <row r="77" ht="14.25" customHeight="1">
      <c r="B77" s="12"/>
      <c r="F77" s="13"/>
      <c r="N77" s="14"/>
    </row>
    <row r="78" ht="14.25" customHeight="1">
      <c r="B78" s="12"/>
      <c r="F78" s="13"/>
      <c r="N78" s="14"/>
    </row>
    <row r="79" ht="14.25" customHeight="1">
      <c r="B79" s="12"/>
      <c r="F79" s="13"/>
      <c r="N79" s="14"/>
    </row>
    <row r="80" ht="14.25" customHeight="1">
      <c r="B80" s="12"/>
      <c r="F80" s="13"/>
      <c r="N80" s="14"/>
    </row>
    <row r="81" ht="14.25" customHeight="1">
      <c r="B81" s="12"/>
      <c r="F81" s="13"/>
      <c r="N81" s="14"/>
    </row>
    <row r="82" ht="14.25" customHeight="1">
      <c r="B82" s="12"/>
      <c r="F82" s="13"/>
      <c r="N82" s="14"/>
    </row>
    <row r="83" ht="14.25" customHeight="1">
      <c r="B83" s="12"/>
      <c r="F83" s="13"/>
      <c r="N83" s="14"/>
    </row>
    <row r="84" ht="14.25" customHeight="1">
      <c r="B84" s="12"/>
      <c r="F84" s="13"/>
      <c r="N84" s="14"/>
    </row>
    <row r="85" ht="14.25" customHeight="1">
      <c r="B85" s="12"/>
      <c r="F85" s="13"/>
      <c r="N85" s="14"/>
    </row>
    <row r="86" ht="14.25" customHeight="1">
      <c r="B86" s="12"/>
      <c r="F86" s="13"/>
      <c r="N86" s="14"/>
    </row>
    <row r="87" ht="14.25" customHeight="1">
      <c r="B87" s="12"/>
      <c r="F87" s="13"/>
      <c r="N87" s="14"/>
    </row>
    <row r="88" ht="14.25" customHeight="1">
      <c r="B88" s="12"/>
      <c r="F88" s="13"/>
      <c r="N88" s="14"/>
    </row>
    <row r="89" ht="14.25" customHeight="1">
      <c r="B89" s="12"/>
      <c r="F89" s="13"/>
      <c r="N89" s="14"/>
    </row>
    <row r="90" ht="14.25" customHeight="1">
      <c r="B90" s="12"/>
      <c r="F90" s="13"/>
      <c r="N90" s="14"/>
    </row>
    <row r="91" ht="14.25" customHeight="1">
      <c r="B91" s="12"/>
      <c r="F91" s="13"/>
      <c r="N91" s="14"/>
    </row>
    <row r="92" ht="14.25" customHeight="1">
      <c r="B92" s="12"/>
      <c r="F92" s="13"/>
      <c r="N92" s="14"/>
    </row>
    <row r="93" ht="14.25" customHeight="1">
      <c r="B93" s="12"/>
      <c r="F93" s="13"/>
      <c r="N93" s="14"/>
    </row>
    <row r="94" ht="14.25" customHeight="1">
      <c r="B94" s="12"/>
      <c r="F94" s="13"/>
      <c r="N94" s="14"/>
    </row>
    <row r="95" ht="14.25" customHeight="1">
      <c r="B95" s="12"/>
      <c r="F95" s="13"/>
      <c r="N95" s="14"/>
    </row>
    <row r="96" ht="14.25" customHeight="1">
      <c r="B96" s="12"/>
      <c r="F96" s="13"/>
      <c r="N96" s="14"/>
    </row>
    <row r="97" ht="14.25" customHeight="1">
      <c r="B97" s="12"/>
      <c r="F97" s="13"/>
      <c r="N97" s="14"/>
    </row>
    <row r="98" ht="14.25" customHeight="1">
      <c r="B98" s="12"/>
      <c r="F98" s="13"/>
      <c r="N98" s="14"/>
    </row>
    <row r="99" ht="14.25" customHeight="1">
      <c r="B99" s="12"/>
      <c r="F99" s="13"/>
      <c r="N99" s="14"/>
    </row>
    <row r="100" ht="14.25" customHeight="1">
      <c r="B100" s="12"/>
      <c r="F100" s="13"/>
      <c r="N100" s="14"/>
    </row>
    <row r="101" ht="14.25" customHeight="1">
      <c r="B101" s="12"/>
      <c r="F101" s="13"/>
      <c r="N101" s="14"/>
    </row>
    <row r="102" ht="14.25" customHeight="1">
      <c r="B102" s="12"/>
      <c r="F102" s="13"/>
      <c r="N102" s="14"/>
    </row>
    <row r="103" ht="14.25" customHeight="1">
      <c r="B103" s="12"/>
      <c r="F103" s="13"/>
      <c r="N103" s="14"/>
    </row>
    <row r="104" ht="14.25" customHeight="1">
      <c r="B104" s="12"/>
      <c r="F104" s="13"/>
      <c r="N104" s="14"/>
    </row>
    <row r="105" ht="14.25" customHeight="1">
      <c r="B105" s="12"/>
      <c r="F105" s="13"/>
      <c r="N105" s="14"/>
    </row>
    <row r="106" ht="14.25" customHeight="1">
      <c r="B106" s="12"/>
      <c r="F106" s="13"/>
      <c r="N106" s="14"/>
    </row>
    <row r="107" ht="14.25" customHeight="1">
      <c r="B107" s="12"/>
      <c r="F107" s="13"/>
      <c r="N107" s="14"/>
    </row>
    <row r="108" ht="14.25" customHeight="1">
      <c r="B108" s="12"/>
      <c r="F108" s="13"/>
      <c r="N108" s="14"/>
    </row>
    <row r="109" ht="14.25" customHeight="1">
      <c r="B109" s="12"/>
      <c r="F109" s="13"/>
      <c r="N109" s="14"/>
    </row>
    <row r="110" ht="14.25" customHeight="1">
      <c r="B110" s="12"/>
      <c r="F110" s="13"/>
      <c r="N110" s="14"/>
    </row>
    <row r="111" ht="14.25" customHeight="1">
      <c r="B111" s="12"/>
      <c r="F111" s="13"/>
      <c r="N111" s="14"/>
    </row>
    <row r="112" ht="14.25" customHeight="1">
      <c r="B112" s="12"/>
      <c r="F112" s="13"/>
      <c r="N112" s="14"/>
    </row>
    <row r="113" ht="14.25" customHeight="1">
      <c r="B113" s="12"/>
      <c r="F113" s="13"/>
      <c r="N113" s="14"/>
    </row>
    <row r="114" ht="14.25" customHeight="1">
      <c r="B114" s="12"/>
      <c r="F114" s="13"/>
      <c r="N114" s="14"/>
    </row>
    <row r="115" ht="14.25" customHeight="1">
      <c r="B115" s="12"/>
      <c r="F115" s="13"/>
      <c r="N115" s="14"/>
    </row>
    <row r="116" ht="14.25" customHeight="1">
      <c r="B116" s="12"/>
      <c r="F116" s="13"/>
      <c r="N116" s="14"/>
    </row>
    <row r="117" ht="14.25" customHeight="1">
      <c r="B117" s="12"/>
      <c r="F117" s="13"/>
      <c r="N117" s="14"/>
    </row>
    <row r="118" ht="14.25" customHeight="1">
      <c r="B118" s="12"/>
      <c r="F118" s="13"/>
      <c r="N118" s="14"/>
    </row>
    <row r="119" ht="14.25" customHeight="1">
      <c r="B119" s="12"/>
      <c r="F119" s="13"/>
      <c r="N119" s="14"/>
    </row>
    <row r="120" ht="14.25" customHeight="1">
      <c r="B120" s="12"/>
      <c r="F120" s="13"/>
      <c r="N120" s="14"/>
    </row>
    <row r="121" ht="14.25" customHeight="1">
      <c r="B121" s="12"/>
      <c r="F121" s="13"/>
      <c r="N121" s="14"/>
    </row>
    <row r="122" ht="14.25" customHeight="1">
      <c r="B122" s="12"/>
      <c r="F122" s="13"/>
      <c r="N122" s="14"/>
    </row>
    <row r="123" ht="14.25" customHeight="1">
      <c r="B123" s="12"/>
      <c r="F123" s="13"/>
      <c r="N123" s="14"/>
    </row>
    <row r="124" ht="14.25" customHeight="1">
      <c r="B124" s="12"/>
      <c r="F124" s="13"/>
      <c r="N124" s="14"/>
    </row>
    <row r="125" ht="14.25" customHeight="1">
      <c r="B125" s="12"/>
      <c r="F125" s="13"/>
      <c r="N125" s="14"/>
    </row>
    <row r="126" ht="14.25" customHeight="1">
      <c r="B126" s="12"/>
      <c r="F126" s="13"/>
      <c r="N126" s="14"/>
    </row>
    <row r="127" ht="14.25" customHeight="1">
      <c r="B127" s="12"/>
      <c r="F127" s="13"/>
      <c r="N127" s="14"/>
    </row>
    <row r="128" ht="14.25" customHeight="1">
      <c r="B128" s="12"/>
      <c r="F128" s="13"/>
      <c r="N128" s="14"/>
    </row>
    <row r="129" ht="14.25" customHeight="1">
      <c r="B129" s="12"/>
      <c r="F129" s="13"/>
      <c r="N129" s="14"/>
    </row>
    <row r="130" ht="14.25" customHeight="1">
      <c r="B130" s="12"/>
      <c r="F130" s="13"/>
      <c r="N130" s="14"/>
    </row>
    <row r="131" ht="14.25" customHeight="1">
      <c r="B131" s="12"/>
      <c r="F131" s="13"/>
      <c r="N131" s="14"/>
    </row>
    <row r="132" ht="14.25" customHeight="1">
      <c r="B132" s="12"/>
      <c r="F132" s="13"/>
      <c r="N132" s="14"/>
    </row>
    <row r="133" ht="14.25" customHeight="1">
      <c r="B133" s="12"/>
      <c r="F133" s="13"/>
      <c r="N133" s="14"/>
    </row>
    <row r="134" ht="14.25" customHeight="1">
      <c r="B134" s="12"/>
      <c r="F134" s="13"/>
      <c r="N134" s="14"/>
    </row>
    <row r="135" ht="14.25" customHeight="1">
      <c r="B135" s="12"/>
      <c r="F135" s="13"/>
      <c r="N135" s="14"/>
    </row>
    <row r="136" ht="14.25" customHeight="1">
      <c r="B136" s="12"/>
      <c r="F136" s="13"/>
      <c r="N136" s="14"/>
    </row>
    <row r="137" ht="14.25" customHeight="1">
      <c r="B137" s="12"/>
      <c r="F137" s="13"/>
      <c r="N137" s="14"/>
    </row>
    <row r="138" ht="14.25" customHeight="1">
      <c r="B138" s="12"/>
      <c r="F138" s="13"/>
      <c r="N138" s="14"/>
    </row>
    <row r="139" ht="14.25" customHeight="1">
      <c r="B139" s="12"/>
      <c r="F139" s="13"/>
      <c r="N139" s="14"/>
    </row>
    <row r="140" ht="14.25" customHeight="1">
      <c r="B140" s="12"/>
      <c r="F140" s="13"/>
      <c r="N140" s="14"/>
    </row>
    <row r="141" ht="14.25" customHeight="1">
      <c r="B141" s="12"/>
      <c r="F141" s="13"/>
      <c r="N141" s="14"/>
    </row>
    <row r="142" ht="14.25" customHeight="1">
      <c r="B142" s="12"/>
      <c r="F142" s="13"/>
      <c r="N142" s="14"/>
    </row>
    <row r="143" ht="14.25" customHeight="1">
      <c r="B143" s="12"/>
      <c r="F143" s="13"/>
      <c r="N143" s="14"/>
    </row>
    <row r="144" ht="14.25" customHeight="1">
      <c r="B144" s="12"/>
      <c r="F144" s="13"/>
      <c r="N144" s="14"/>
    </row>
    <row r="145" ht="14.25" customHeight="1">
      <c r="B145" s="12"/>
      <c r="F145" s="13"/>
      <c r="N145" s="14"/>
    </row>
    <row r="146" ht="14.25" customHeight="1">
      <c r="B146" s="12"/>
      <c r="F146" s="13"/>
      <c r="N146" s="14"/>
    </row>
    <row r="147" ht="14.25" customHeight="1">
      <c r="B147" s="12"/>
      <c r="F147" s="13"/>
      <c r="N147" s="14"/>
    </row>
    <row r="148" ht="14.25" customHeight="1">
      <c r="B148" s="12"/>
      <c r="F148" s="13"/>
      <c r="N148" s="14"/>
    </row>
    <row r="149" ht="14.25" customHeight="1">
      <c r="B149" s="12"/>
      <c r="F149" s="13"/>
      <c r="N149" s="14"/>
    </row>
    <row r="150" ht="14.25" customHeight="1">
      <c r="B150" s="12"/>
      <c r="F150" s="13"/>
      <c r="N150" s="14"/>
    </row>
    <row r="151" ht="14.25" customHeight="1">
      <c r="B151" s="12"/>
      <c r="F151" s="13"/>
      <c r="N151" s="14"/>
    </row>
    <row r="152" ht="14.25" customHeight="1">
      <c r="B152" s="12"/>
      <c r="F152" s="13"/>
      <c r="N152" s="14"/>
    </row>
    <row r="153" ht="14.25" customHeight="1">
      <c r="B153" s="12"/>
      <c r="F153" s="13"/>
      <c r="N153" s="14"/>
    </row>
    <row r="154" ht="14.25" customHeight="1">
      <c r="B154" s="12"/>
      <c r="F154" s="13"/>
      <c r="N154" s="14"/>
    </row>
    <row r="155" ht="14.25" customHeight="1">
      <c r="B155" s="12"/>
      <c r="F155" s="13"/>
      <c r="N155" s="14"/>
    </row>
    <row r="156" ht="14.25" customHeight="1">
      <c r="B156" s="12"/>
      <c r="F156" s="13"/>
      <c r="N156" s="14"/>
    </row>
    <row r="157" ht="14.25" customHeight="1">
      <c r="B157" s="12"/>
      <c r="F157" s="13"/>
      <c r="N157" s="14"/>
    </row>
    <row r="158" ht="14.25" customHeight="1">
      <c r="B158" s="12"/>
      <c r="F158" s="13"/>
      <c r="N158" s="14"/>
    </row>
    <row r="159" ht="14.25" customHeight="1">
      <c r="B159" s="12"/>
      <c r="F159" s="13"/>
      <c r="N159" s="14"/>
    </row>
    <row r="160" ht="14.25" customHeight="1">
      <c r="B160" s="12"/>
      <c r="F160" s="13"/>
      <c r="N160" s="14"/>
    </row>
    <row r="161" ht="14.25" customHeight="1">
      <c r="B161" s="12"/>
      <c r="F161" s="13"/>
      <c r="N161" s="14"/>
    </row>
    <row r="162" ht="14.25" customHeight="1">
      <c r="B162" s="12"/>
      <c r="F162" s="13"/>
      <c r="N162" s="14"/>
    </row>
    <row r="163" ht="14.25" customHeight="1">
      <c r="B163" s="12"/>
      <c r="F163" s="13"/>
      <c r="N163" s="14"/>
    </row>
    <row r="164" ht="14.25" customHeight="1">
      <c r="B164" s="12"/>
      <c r="F164" s="13"/>
      <c r="N164" s="14"/>
    </row>
    <row r="165" ht="14.25" customHeight="1">
      <c r="B165" s="12"/>
      <c r="F165" s="13"/>
      <c r="N165" s="14"/>
    </row>
    <row r="166" ht="14.25" customHeight="1">
      <c r="B166" s="12"/>
      <c r="F166" s="13"/>
      <c r="N166" s="14"/>
    </row>
    <row r="167" ht="14.25" customHeight="1">
      <c r="B167" s="12"/>
      <c r="F167" s="13"/>
      <c r="N167" s="14"/>
    </row>
    <row r="168" ht="14.25" customHeight="1">
      <c r="B168" s="12"/>
      <c r="F168" s="13"/>
      <c r="N168" s="14"/>
    </row>
    <row r="169" ht="14.25" customHeight="1">
      <c r="B169" s="12"/>
      <c r="F169" s="13"/>
      <c r="N169" s="14"/>
    </row>
    <row r="170" ht="14.25" customHeight="1">
      <c r="B170" s="12"/>
      <c r="F170" s="13"/>
      <c r="N170" s="14"/>
    </row>
    <row r="171" ht="14.25" customHeight="1">
      <c r="B171" s="12"/>
      <c r="F171" s="13"/>
      <c r="N171" s="14"/>
    </row>
    <row r="172" ht="14.25" customHeight="1">
      <c r="B172" s="12"/>
      <c r="F172" s="13"/>
      <c r="N172" s="14"/>
    </row>
    <row r="173" ht="14.25" customHeight="1">
      <c r="B173" s="12"/>
      <c r="F173" s="13"/>
      <c r="N173" s="14"/>
    </row>
    <row r="174" ht="14.25" customHeight="1">
      <c r="B174" s="12"/>
      <c r="F174" s="13"/>
      <c r="N174" s="14"/>
    </row>
    <row r="175" ht="14.25" customHeight="1">
      <c r="B175" s="12"/>
      <c r="F175" s="13"/>
      <c r="N175" s="14"/>
    </row>
    <row r="176" ht="14.25" customHeight="1">
      <c r="B176" s="12"/>
      <c r="F176" s="13"/>
      <c r="N176" s="14"/>
    </row>
    <row r="177" ht="14.25" customHeight="1">
      <c r="B177" s="12"/>
      <c r="F177" s="13"/>
      <c r="N177" s="14"/>
    </row>
    <row r="178" ht="14.25" customHeight="1">
      <c r="B178" s="12"/>
      <c r="F178" s="13"/>
      <c r="N178" s="14"/>
    </row>
    <row r="179" ht="14.25" customHeight="1">
      <c r="B179" s="12"/>
      <c r="F179" s="13"/>
      <c r="N179" s="14"/>
    </row>
    <row r="180" ht="14.25" customHeight="1">
      <c r="B180" s="12"/>
      <c r="F180" s="13"/>
      <c r="N180" s="14"/>
    </row>
    <row r="181" ht="14.25" customHeight="1">
      <c r="B181" s="12"/>
      <c r="F181" s="13"/>
      <c r="N181" s="14"/>
    </row>
    <row r="182" ht="14.25" customHeight="1">
      <c r="B182" s="12"/>
      <c r="F182" s="13"/>
      <c r="N182" s="14"/>
    </row>
    <row r="183" ht="14.25" customHeight="1">
      <c r="B183" s="12"/>
      <c r="F183" s="13"/>
      <c r="N183" s="14"/>
    </row>
    <row r="184" ht="14.25" customHeight="1">
      <c r="B184" s="12"/>
      <c r="F184" s="13"/>
      <c r="N184" s="14"/>
    </row>
    <row r="185" ht="14.25" customHeight="1">
      <c r="B185" s="12"/>
      <c r="F185" s="13"/>
      <c r="N185" s="14"/>
    </row>
    <row r="186" ht="14.25" customHeight="1">
      <c r="B186" s="12"/>
      <c r="F186" s="13"/>
      <c r="N186" s="14"/>
    </row>
    <row r="187" ht="14.25" customHeight="1">
      <c r="B187" s="12"/>
      <c r="F187" s="13"/>
      <c r="N187" s="14"/>
    </row>
    <row r="188" ht="14.25" customHeight="1">
      <c r="B188" s="12"/>
      <c r="F188" s="13"/>
      <c r="N188" s="14"/>
    </row>
    <row r="189" ht="14.25" customHeight="1">
      <c r="B189" s="12"/>
      <c r="F189" s="13"/>
      <c r="N189" s="14"/>
    </row>
    <row r="190" ht="14.25" customHeight="1">
      <c r="B190" s="12"/>
      <c r="F190" s="13"/>
      <c r="N190" s="14"/>
    </row>
    <row r="191" ht="14.25" customHeight="1">
      <c r="B191" s="12"/>
      <c r="F191" s="13"/>
      <c r="N191" s="14"/>
    </row>
    <row r="192" ht="14.25" customHeight="1">
      <c r="B192" s="12"/>
      <c r="F192" s="13"/>
      <c r="N192" s="14"/>
    </row>
    <row r="193" ht="14.25" customHeight="1">
      <c r="B193" s="12"/>
      <c r="F193" s="13"/>
      <c r="N193" s="14"/>
    </row>
    <row r="194" ht="14.25" customHeight="1">
      <c r="B194" s="12"/>
      <c r="F194" s="13"/>
      <c r="N194" s="14"/>
    </row>
    <row r="195" ht="14.25" customHeight="1">
      <c r="B195" s="12"/>
      <c r="F195" s="13"/>
      <c r="N195" s="14"/>
    </row>
    <row r="196" ht="14.25" customHeight="1">
      <c r="B196" s="12"/>
      <c r="F196" s="13"/>
      <c r="N196" s="14"/>
    </row>
    <row r="197" ht="14.25" customHeight="1">
      <c r="B197" s="12"/>
      <c r="F197" s="13"/>
      <c r="N197" s="14"/>
    </row>
    <row r="198" ht="14.25" customHeight="1">
      <c r="B198" s="12"/>
      <c r="F198" s="13"/>
      <c r="N198" s="14"/>
    </row>
    <row r="199" ht="14.25" customHeight="1">
      <c r="B199" s="12"/>
      <c r="F199" s="13"/>
      <c r="N199" s="14"/>
    </row>
    <row r="200" ht="14.25" customHeight="1">
      <c r="B200" s="12"/>
      <c r="F200" s="13"/>
      <c r="N200" s="14"/>
    </row>
    <row r="201" ht="14.25" customHeight="1">
      <c r="B201" s="12"/>
      <c r="F201" s="13"/>
      <c r="N201" s="14"/>
    </row>
    <row r="202" ht="14.25" customHeight="1">
      <c r="B202" s="12"/>
      <c r="F202" s="13"/>
      <c r="N202" s="14"/>
    </row>
    <row r="203" ht="14.25" customHeight="1">
      <c r="B203" s="12"/>
      <c r="F203" s="13"/>
      <c r="N203" s="14"/>
    </row>
    <row r="204" ht="14.25" customHeight="1">
      <c r="B204" s="12"/>
      <c r="F204" s="13"/>
      <c r="N204" s="14"/>
    </row>
    <row r="205" ht="14.25" customHeight="1">
      <c r="B205" s="12"/>
      <c r="F205" s="13"/>
      <c r="N205" s="14"/>
    </row>
    <row r="206" ht="14.25" customHeight="1">
      <c r="B206" s="12"/>
      <c r="F206" s="13"/>
      <c r="N206" s="14"/>
    </row>
    <row r="207" ht="14.25" customHeight="1">
      <c r="B207" s="12"/>
      <c r="F207" s="13"/>
      <c r="N207" s="14"/>
    </row>
    <row r="208" ht="14.25" customHeight="1">
      <c r="B208" s="12"/>
      <c r="F208" s="13"/>
      <c r="N208" s="14"/>
    </row>
    <row r="209" ht="14.25" customHeight="1">
      <c r="B209" s="12"/>
      <c r="F209" s="13"/>
      <c r="N209" s="14"/>
    </row>
    <row r="210" ht="14.25" customHeight="1">
      <c r="B210" s="12"/>
      <c r="F210" s="13"/>
      <c r="N210" s="14"/>
    </row>
    <row r="211" ht="14.25" customHeight="1">
      <c r="B211" s="12"/>
      <c r="F211" s="13"/>
      <c r="N211" s="14"/>
    </row>
    <row r="212" ht="14.25" customHeight="1">
      <c r="B212" s="12"/>
      <c r="F212" s="13"/>
      <c r="N212" s="14"/>
    </row>
    <row r="213" ht="14.25" customHeight="1">
      <c r="B213" s="12"/>
      <c r="F213" s="13"/>
      <c r="N213" s="14"/>
    </row>
    <row r="214" ht="14.25" customHeight="1">
      <c r="B214" s="12"/>
      <c r="F214" s="13"/>
      <c r="N214" s="14"/>
    </row>
    <row r="215" ht="14.25" customHeight="1">
      <c r="B215" s="12"/>
      <c r="F215" s="13"/>
      <c r="N215" s="14"/>
    </row>
    <row r="216" ht="14.25" customHeight="1">
      <c r="B216" s="12"/>
      <c r="F216" s="13"/>
      <c r="N216" s="14"/>
    </row>
    <row r="217" ht="14.25" customHeight="1">
      <c r="B217" s="12"/>
      <c r="F217" s="13"/>
      <c r="N217" s="14"/>
    </row>
    <row r="218" ht="14.25" customHeight="1">
      <c r="B218" s="12"/>
      <c r="F218" s="13"/>
      <c r="N218" s="14"/>
    </row>
    <row r="219" ht="14.25" customHeight="1">
      <c r="B219" s="12"/>
      <c r="F219" s="13"/>
      <c r="N219" s="14"/>
    </row>
    <row r="220" ht="14.25" customHeight="1">
      <c r="B220" s="12"/>
      <c r="F220" s="13"/>
      <c r="N220" s="14"/>
    </row>
    <row r="221" ht="14.25" customHeight="1">
      <c r="B221" s="12"/>
      <c r="F221" s="13"/>
      <c r="N221" s="14"/>
    </row>
    <row r="222" ht="14.25" customHeight="1">
      <c r="B222" s="12"/>
      <c r="F222" s="13"/>
      <c r="N222" s="14"/>
    </row>
    <row r="223" ht="14.25" customHeight="1">
      <c r="B223" s="12"/>
      <c r="F223" s="13"/>
      <c r="N223" s="14"/>
    </row>
    <row r="224" ht="14.25" customHeight="1">
      <c r="B224" s="12"/>
      <c r="F224" s="13"/>
      <c r="N224" s="14"/>
    </row>
    <row r="225" ht="14.25" customHeight="1">
      <c r="B225" s="12"/>
      <c r="F225" s="13"/>
      <c r="N225" s="14"/>
    </row>
    <row r="226" ht="14.25" customHeight="1">
      <c r="B226" s="12"/>
      <c r="F226" s="13"/>
      <c r="N226" s="14"/>
    </row>
    <row r="227" ht="14.25" customHeight="1">
      <c r="B227" s="12"/>
      <c r="F227" s="13"/>
      <c r="N227" s="14"/>
    </row>
    <row r="228" ht="14.25" customHeight="1">
      <c r="B228" s="12"/>
      <c r="F228" s="13"/>
      <c r="N228" s="14"/>
    </row>
    <row r="229" ht="14.25" customHeight="1">
      <c r="B229" s="12"/>
      <c r="F229" s="13"/>
      <c r="N229" s="14"/>
    </row>
    <row r="230" ht="14.25" customHeight="1">
      <c r="B230" s="12"/>
      <c r="F230" s="13"/>
      <c r="N230" s="14"/>
    </row>
    <row r="231" ht="14.25" customHeight="1">
      <c r="B231" s="12"/>
      <c r="F231" s="13"/>
      <c r="N231" s="14"/>
    </row>
    <row r="232" ht="14.25" customHeight="1">
      <c r="B232" s="12"/>
      <c r="F232" s="13"/>
      <c r="N232" s="14"/>
    </row>
    <row r="233" ht="15.75" customHeight="1">
      <c r="F233" s="15"/>
    </row>
    <row r="234" ht="15.75" customHeight="1">
      <c r="F234" s="15"/>
    </row>
    <row r="235" ht="15.75" customHeight="1">
      <c r="F235" s="15"/>
    </row>
    <row r="236" ht="15.75" customHeight="1">
      <c r="F236" s="15"/>
    </row>
    <row r="237" ht="15.75" customHeight="1">
      <c r="F237" s="15"/>
    </row>
    <row r="238" ht="15.75" customHeight="1">
      <c r="F238" s="15"/>
    </row>
    <row r="239" ht="15.75" customHeight="1">
      <c r="F239" s="15"/>
    </row>
    <row r="240" ht="15.75" customHeight="1">
      <c r="F240" s="15"/>
    </row>
    <row r="241" ht="15.75" customHeight="1">
      <c r="F241" s="15"/>
    </row>
    <row r="242" ht="15.75" customHeight="1">
      <c r="F242" s="15"/>
    </row>
    <row r="243" ht="15.75" customHeight="1">
      <c r="F243" s="15"/>
    </row>
    <row r="244" ht="15.75" customHeight="1">
      <c r="F244" s="15"/>
    </row>
    <row r="245" ht="15.75" customHeight="1">
      <c r="F245" s="15"/>
    </row>
    <row r="246" ht="15.75" customHeight="1">
      <c r="F246" s="15"/>
    </row>
    <row r="247" ht="15.75" customHeight="1">
      <c r="F247" s="15"/>
    </row>
    <row r="248" ht="15.75" customHeight="1">
      <c r="F248" s="15"/>
    </row>
    <row r="249" ht="15.75" customHeight="1">
      <c r="F249" s="15"/>
    </row>
    <row r="250" ht="15.75" customHeight="1">
      <c r="F250" s="15"/>
    </row>
    <row r="251" ht="15.75" customHeight="1">
      <c r="F251" s="15"/>
    </row>
    <row r="252" ht="15.75" customHeight="1">
      <c r="F252" s="15"/>
    </row>
    <row r="253" ht="15.75" customHeight="1">
      <c r="F253" s="15"/>
    </row>
    <row r="254" ht="15.75" customHeight="1">
      <c r="F254" s="15"/>
    </row>
    <row r="255" ht="15.75" customHeight="1">
      <c r="F255" s="15"/>
    </row>
    <row r="256" ht="15.75" customHeight="1">
      <c r="F256" s="15"/>
    </row>
    <row r="257" ht="15.75" customHeight="1">
      <c r="F257" s="15"/>
    </row>
    <row r="258" ht="15.75" customHeight="1">
      <c r="F258" s="15"/>
    </row>
    <row r="259" ht="15.75" customHeight="1">
      <c r="F259" s="15"/>
    </row>
    <row r="260" ht="15.75" customHeight="1">
      <c r="F260" s="15"/>
    </row>
    <row r="261" ht="15.75" customHeight="1">
      <c r="F261" s="15"/>
    </row>
    <row r="262" ht="15.75" customHeight="1">
      <c r="F262" s="15"/>
    </row>
    <row r="263" ht="15.75" customHeight="1">
      <c r="F263" s="15"/>
    </row>
    <row r="264" ht="15.75" customHeight="1">
      <c r="F264" s="15"/>
    </row>
    <row r="265" ht="15.75" customHeight="1">
      <c r="F265" s="15"/>
    </row>
    <row r="266" ht="15.75" customHeight="1">
      <c r="F266" s="15"/>
    </row>
    <row r="267" ht="15.75" customHeight="1">
      <c r="F267" s="15"/>
    </row>
    <row r="268" ht="15.75" customHeight="1">
      <c r="F268" s="15"/>
    </row>
    <row r="269" ht="15.75" customHeight="1">
      <c r="F269" s="15"/>
    </row>
    <row r="270" ht="15.75" customHeight="1">
      <c r="F270" s="15"/>
    </row>
    <row r="271" ht="15.75" customHeight="1">
      <c r="F271" s="15"/>
    </row>
    <row r="272" ht="15.75" customHeight="1">
      <c r="F272" s="15"/>
    </row>
    <row r="273" ht="15.75" customHeight="1">
      <c r="F273" s="15"/>
    </row>
    <row r="274" ht="15.75" customHeight="1">
      <c r="F274" s="15"/>
    </row>
    <row r="275" ht="15.75" customHeight="1">
      <c r="F275" s="15"/>
    </row>
    <row r="276" ht="15.75" customHeight="1">
      <c r="F276" s="15"/>
    </row>
    <row r="277" ht="15.75" customHeight="1">
      <c r="F277" s="15"/>
    </row>
    <row r="278" ht="15.75" customHeight="1">
      <c r="F278" s="15"/>
    </row>
    <row r="279" ht="15.75" customHeight="1">
      <c r="F279" s="15"/>
    </row>
    <row r="280" ht="15.75" customHeight="1">
      <c r="F280" s="15"/>
    </row>
    <row r="281" ht="15.75" customHeight="1">
      <c r="F281" s="15"/>
    </row>
    <row r="282" ht="15.75" customHeight="1">
      <c r="F282" s="15"/>
    </row>
    <row r="283" ht="15.75" customHeight="1">
      <c r="F283" s="15"/>
    </row>
    <row r="284" ht="15.75" customHeight="1">
      <c r="F284" s="15"/>
    </row>
    <row r="285" ht="15.75" customHeight="1">
      <c r="F285" s="15"/>
    </row>
    <row r="286" ht="15.75" customHeight="1">
      <c r="F286" s="15"/>
    </row>
    <row r="287" ht="15.75" customHeight="1">
      <c r="F287" s="15"/>
    </row>
    <row r="288" ht="15.75" customHeight="1">
      <c r="F288" s="15"/>
    </row>
    <row r="289" ht="15.75" customHeight="1">
      <c r="F289" s="15"/>
    </row>
    <row r="290" ht="15.75" customHeight="1">
      <c r="F290" s="15"/>
    </row>
    <row r="291" ht="15.75" customHeight="1">
      <c r="F291" s="15"/>
    </row>
    <row r="292" ht="15.75" customHeight="1">
      <c r="F292" s="15"/>
    </row>
    <row r="293" ht="15.75" customHeight="1">
      <c r="F293" s="15"/>
    </row>
    <row r="294" ht="15.75" customHeight="1">
      <c r="F294" s="15"/>
    </row>
    <row r="295" ht="15.75" customHeight="1">
      <c r="F295" s="15"/>
    </row>
    <row r="296" ht="15.75" customHeight="1">
      <c r="F296" s="15"/>
    </row>
    <row r="297" ht="15.75" customHeight="1">
      <c r="F297" s="15"/>
    </row>
    <row r="298" ht="15.75" customHeight="1">
      <c r="F298" s="15"/>
    </row>
    <row r="299" ht="15.75" customHeight="1">
      <c r="F299" s="15"/>
    </row>
    <row r="300" ht="15.75" customHeight="1">
      <c r="F300" s="15"/>
    </row>
    <row r="301" ht="15.75" customHeight="1">
      <c r="F301" s="15"/>
    </row>
    <row r="302" ht="15.75" customHeight="1">
      <c r="F302" s="15"/>
    </row>
    <row r="303" ht="15.75" customHeight="1">
      <c r="F303" s="15"/>
    </row>
    <row r="304" ht="15.75" customHeight="1">
      <c r="F304" s="15"/>
    </row>
    <row r="305" ht="15.75" customHeight="1">
      <c r="F305" s="15"/>
    </row>
    <row r="306" ht="15.75" customHeight="1">
      <c r="F306" s="15"/>
    </row>
    <row r="307" ht="15.75" customHeight="1">
      <c r="F307" s="15"/>
    </row>
    <row r="308" ht="15.75" customHeight="1">
      <c r="F308" s="15"/>
    </row>
    <row r="309" ht="15.75" customHeight="1">
      <c r="F309" s="15"/>
    </row>
    <row r="310" ht="15.75" customHeight="1">
      <c r="F310" s="15"/>
    </row>
    <row r="311" ht="15.75" customHeight="1">
      <c r="F311" s="15"/>
    </row>
    <row r="312" ht="15.75" customHeight="1">
      <c r="F312" s="15"/>
    </row>
    <row r="313" ht="15.75" customHeight="1">
      <c r="F313" s="15"/>
    </row>
    <row r="314" ht="15.75" customHeight="1">
      <c r="F314" s="15"/>
    </row>
    <row r="315" ht="15.75" customHeight="1">
      <c r="F315" s="15"/>
    </row>
    <row r="316" ht="15.75" customHeight="1">
      <c r="F316" s="15"/>
    </row>
    <row r="317" ht="15.75" customHeight="1">
      <c r="F317" s="15"/>
    </row>
    <row r="318" ht="15.75" customHeight="1">
      <c r="F318" s="15"/>
    </row>
    <row r="319" ht="15.75" customHeight="1">
      <c r="F319" s="15"/>
    </row>
    <row r="320" ht="15.75" customHeight="1">
      <c r="F320" s="15"/>
    </row>
    <row r="321" ht="15.75" customHeight="1">
      <c r="F321" s="15"/>
    </row>
    <row r="322" ht="15.75" customHeight="1">
      <c r="F322" s="15"/>
    </row>
    <row r="323" ht="15.75" customHeight="1">
      <c r="F323" s="15"/>
    </row>
    <row r="324" ht="15.75" customHeight="1">
      <c r="F324" s="15"/>
    </row>
    <row r="325" ht="15.75" customHeight="1">
      <c r="F325" s="15"/>
    </row>
    <row r="326" ht="15.75" customHeight="1">
      <c r="F326" s="15"/>
    </row>
    <row r="327" ht="15.75" customHeight="1">
      <c r="F327" s="15"/>
    </row>
    <row r="328" ht="15.75" customHeight="1">
      <c r="F328" s="15"/>
    </row>
    <row r="329" ht="15.75" customHeight="1">
      <c r="F329" s="15"/>
    </row>
    <row r="330" ht="15.75" customHeight="1">
      <c r="F330" s="15"/>
    </row>
    <row r="331" ht="15.75" customHeight="1">
      <c r="F331" s="15"/>
    </row>
    <row r="332" ht="15.75" customHeight="1">
      <c r="F332" s="15"/>
    </row>
    <row r="333" ht="15.75" customHeight="1">
      <c r="F333" s="15"/>
    </row>
    <row r="334" ht="15.75" customHeight="1">
      <c r="F334" s="15"/>
    </row>
    <row r="335" ht="15.75" customHeight="1">
      <c r="F335" s="15"/>
    </row>
    <row r="336" ht="15.75" customHeight="1">
      <c r="F336" s="15"/>
    </row>
    <row r="337" ht="15.75" customHeight="1">
      <c r="F337" s="15"/>
    </row>
    <row r="338" ht="15.75" customHeight="1">
      <c r="F338" s="15"/>
    </row>
    <row r="339" ht="15.75" customHeight="1">
      <c r="F339" s="15"/>
    </row>
    <row r="340" ht="15.75" customHeight="1">
      <c r="F340" s="15"/>
    </row>
    <row r="341" ht="15.75" customHeight="1">
      <c r="F341" s="15"/>
    </row>
    <row r="342" ht="15.75" customHeight="1">
      <c r="F342" s="15"/>
    </row>
    <row r="343" ht="15.75" customHeight="1">
      <c r="F343" s="15"/>
    </row>
    <row r="344" ht="15.75" customHeight="1">
      <c r="F344" s="15"/>
    </row>
    <row r="345" ht="15.75" customHeight="1">
      <c r="F345" s="15"/>
    </row>
    <row r="346" ht="15.75" customHeight="1">
      <c r="F346" s="15"/>
    </row>
    <row r="347" ht="15.75" customHeight="1">
      <c r="F347" s="15"/>
    </row>
    <row r="348" ht="15.75" customHeight="1">
      <c r="F348" s="15"/>
    </row>
    <row r="349" ht="15.75" customHeight="1">
      <c r="F349" s="15"/>
    </row>
    <row r="350" ht="15.75" customHeight="1">
      <c r="F350" s="15"/>
    </row>
    <row r="351" ht="15.75" customHeight="1">
      <c r="F351" s="15"/>
    </row>
    <row r="352" ht="15.75" customHeight="1">
      <c r="F352" s="15"/>
    </row>
    <row r="353" ht="15.75" customHeight="1">
      <c r="F353" s="15"/>
    </row>
    <row r="354" ht="15.75" customHeight="1">
      <c r="F354" s="15"/>
    </row>
    <row r="355" ht="15.75" customHeight="1">
      <c r="F355" s="15"/>
    </row>
    <row r="356" ht="15.75" customHeight="1">
      <c r="F356" s="15"/>
    </row>
    <row r="357" ht="15.75" customHeight="1">
      <c r="F357" s="15"/>
    </row>
    <row r="358" ht="15.75" customHeight="1">
      <c r="F358" s="15"/>
    </row>
    <row r="359" ht="15.75" customHeight="1">
      <c r="F359" s="15"/>
    </row>
    <row r="360" ht="15.75" customHeight="1">
      <c r="F360" s="15"/>
    </row>
    <row r="361" ht="15.75" customHeight="1">
      <c r="F361" s="15"/>
    </row>
    <row r="362" ht="15.75" customHeight="1">
      <c r="F362" s="15"/>
    </row>
    <row r="363" ht="15.75" customHeight="1">
      <c r="F363" s="15"/>
    </row>
    <row r="364" ht="15.75" customHeight="1">
      <c r="F364" s="15"/>
    </row>
    <row r="365" ht="15.75" customHeight="1">
      <c r="F365" s="15"/>
    </row>
    <row r="366" ht="15.75" customHeight="1">
      <c r="F366" s="15"/>
    </row>
    <row r="367" ht="15.75" customHeight="1">
      <c r="F367" s="15"/>
    </row>
    <row r="368" ht="15.75" customHeight="1">
      <c r="F368" s="15"/>
    </row>
    <row r="369" ht="15.75" customHeight="1">
      <c r="F369" s="15"/>
    </row>
    <row r="370" ht="15.75" customHeight="1">
      <c r="F370" s="15"/>
    </row>
    <row r="371" ht="15.75" customHeight="1">
      <c r="F371" s="15"/>
    </row>
    <row r="372" ht="15.75" customHeight="1">
      <c r="F372" s="15"/>
    </row>
    <row r="373" ht="15.75" customHeight="1">
      <c r="F373" s="15"/>
    </row>
    <row r="374" ht="15.75" customHeight="1">
      <c r="F374" s="15"/>
    </row>
    <row r="375" ht="15.75" customHeight="1">
      <c r="F375" s="15"/>
    </row>
    <row r="376" ht="15.75" customHeight="1">
      <c r="F376" s="15"/>
    </row>
    <row r="377" ht="15.75" customHeight="1">
      <c r="F377" s="15"/>
    </row>
    <row r="378" ht="15.75" customHeight="1">
      <c r="F378" s="15"/>
    </row>
    <row r="379" ht="15.75" customHeight="1">
      <c r="F379" s="15"/>
    </row>
    <row r="380" ht="15.75" customHeight="1">
      <c r="F380" s="15"/>
    </row>
    <row r="381" ht="15.75" customHeight="1">
      <c r="F381" s="15"/>
    </row>
    <row r="382" ht="15.75" customHeight="1">
      <c r="F382" s="15"/>
    </row>
    <row r="383" ht="15.75" customHeight="1">
      <c r="F383" s="15"/>
    </row>
    <row r="384" ht="15.75" customHeight="1">
      <c r="F384" s="15"/>
    </row>
    <row r="385" ht="15.75" customHeight="1">
      <c r="F385" s="15"/>
    </row>
    <row r="386" ht="15.75" customHeight="1">
      <c r="F386" s="15"/>
    </row>
    <row r="387" ht="15.75" customHeight="1">
      <c r="F387" s="15"/>
    </row>
    <row r="388" ht="15.75" customHeight="1">
      <c r="F388" s="15"/>
    </row>
    <row r="389" ht="15.75" customHeight="1">
      <c r="F389" s="15"/>
    </row>
    <row r="390" ht="15.75" customHeight="1">
      <c r="F390" s="15"/>
    </row>
    <row r="391" ht="15.75" customHeight="1">
      <c r="F391" s="15"/>
    </row>
    <row r="392" ht="15.75" customHeight="1">
      <c r="F392" s="15"/>
    </row>
    <row r="393" ht="15.75" customHeight="1">
      <c r="F393" s="15"/>
    </row>
    <row r="394" ht="15.75" customHeight="1">
      <c r="F394" s="15"/>
    </row>
    <row r="395" ht="15.75" customHeight="1">
      <c r="F395" s="15"/>
    </row>
    <row r="396" ht="15.75" customHeight="1">
      <c r="F396" s="15"/>
    </row>
    <row r="397" ht="15.75" customHeight="1">
      <c r="F397" s="15"/>
    </row>
    <row r="398" ht="15.75" customHeight="1">
      <c r="F398" s="15"/>
    </row>
    <row r="399" ht="15.75" customHeight="1">
      <c r="F399" s="15"/>
    </row>
    <row r="400" ht="15.75" customHeight="1">
      <c r="F400" s="15"/>
    </row>
    <row r="401" ht="15.75" customHeight="1">
      <c r="F401" s="15"/>
    </row>
    <row r="402" ht="15.75" customHeight="1">
      <c r="F402" s="15"/>
    </row>
    <row r="403" ht="15.75" customHeight="1">
      <c r="F403" s="15"/>
    </row>
    <row r="404" ht="15.75" customHeight="1">
      <c r="F404" s="15"/>
    </row>
    <row r="405" ht="15.75" customHeight="1">
      <c r="F405" s="15"/>
    </row>
    <row r="406" ht="15.75" customHeight="1">
      <c r="F406" s="15"/>
    </row>
    <row r="407" ht="15.75" customHeight="1">
      <c r="F407" s="15"/>
    </row>
    <row r="408" ht="15.75" customHeight="1">
      <c r="F408" s="15"/>
    </row>
    <row r="409" ht="15.75" customHeight="1">
      <c r="F409" s="15"/>
    </row>
    <row r="410" ht="15.75" customHeight="1">
      <c r="F410" s="15"/>
    </row>
    <row r="411" ht="15.75" customHeight="1">
      <c r="F411" s="15"/>
    </row>
    <row r="412" ht="15.75" customHeight="1">
      <c r="F412" s="15"/>
    </row>
    <row r="413" ht="15.75" customHeight="1">
      <c r="F413" s="15"/>
    </row>
    <row r="414" ht="15.75" customHeight="1">
      <c r="F414" s="15"/>
    </row>
    <row r="415" ht="15.75" customHeight="1">
      <c r="F415" s="15"/>
    </row>
    <row r="416" ht="15.75" customHeight="1">
      <c r="F416" s="15"/>
    </row>
    <row r="417" ht="15.75" customHeight="1">
      <c r="F417" s="15"/>
    </row>
    <row r="418" ht="15.75" customHeight="1">
      <c r="F418" s="15"/>
    </row>
    <row r="419" ht="15.75" customHeight="1">
      <c r="F419" s="15"/>
    </row>
    <row r="420" ht="15.75" customHeight="1">
      <c r="F420" s="15"/>
    </row>
    <row r="421" ht="15.75" customHeight="1">
      <c r="F421" s="15"/>
    </row>
    <row r="422" ht="15.75" customHeight="1">
      <c r="F422" s="15"/>
    </row>
    <row r="423" ht="15.75" customHeight="1">
      <c r="F423" s="15"/>
    </row>
    <row r="424" ht="15.75" customHeight="1">
      <c r="F424" s="15"/>
    </row>
    <row r="425" ht="15.75" customHeight="1">
      <c r="F425" s="15"/>
    </row>
    <row r="426" ht="15.75" customHeight="1">
      <c r="F426" s="15"/>
    </row>
    <row r="427" ht="15.75" customHeight="1">
      <c r="F427" s="15"/>
    </row>
    <row r="428" ht="15.75" customHeight="1">
      <c r="F428" s="15"/>
    </row>
    <row r="429" ht="15.75" customHeight="1">
      <c r="F429" s="15"/>
    </row>
    <row r="430" ht="15.75" customHeight="1">
      <c r="F430" s="15"/>
    </row>
    <row r="431" ht="15.75" customHeight="1">
      <c r="F431" s="15"/>
    </row>
    <row r="432" ht="15.75" customHeight="1">
      <c r="F432" s="15"/>
    </row>
    <row r="433" ht="15.75" customHeight="1">
      <c r="F433" s="15"/>
    </row>
    <row r="434" ht="15.75" customHeight="1">
      <c r="F434" s="15"/>
    </row>
    <row r="435" ht="15.75" customHeight="1">
      <c r="F435" s="15"/>
    </row>
    <row r="436" ht="15.75" customHeight="1">
      <c r="F436" s="15"/>
    </row>
    <row r="437" ht="15.75" customHeight="1">
      <c r="F437" s="15"/>
    </row>
    <row r="438" ht="15.75" customHeight="1">
      <c r="F438" s="15"/>
    </row>
    <row r="439" ht="15.75" customHeight="1">
      <c r="F439" s="15"/>
    </row>
    <row r="440" ht="15.75" customHeight="1">
      <c r="F440" s="15"/>
    </row>
    <row r="441" ht="15.75" customHeight="1">
      <c r="F441" s="15"/>
    </row>
    <row r="442" ht="15.75" customHeight="1">
      <c r="F442" s="15"/>
    </row>
    <row r="443" ht="15.75" customHeight="1">
      <c r="F443" s="15"/>
    </row>
    <row r="444" ht="15.75" customHeight="1">
      <c r="F444" s="15"/>
    </row>
    <row r="445" ht="15.75" customHeight="1">
      <c r="F445" s="15"/>
    </row>
    <row r="446" ht="15.75" customHeight="1">
      <c r="F446" s="15"/>
    </row>
    <row r="447" ht="15.75" customHeight="1">
      <c r="F447" s="15"/>
    </row>
    <row r="448" ht="15.75" customHeight="1">
      <c r="F448" s="15"/>
    </row>
    <row r="449" ht="15.75" customHeight="1">
      <c r="F449" s="15"/>
    </row>
    <row r="450" ht="15.75" customHeight="1">
      <c r="F450" s="15"/>
    </row>
    <row r="451" ht="15.75" customHeight="1">
      <c r="F451" s="15"/>
    </row>
    <row r="452" ht="15.75" customHeight="1">
      <c r="F452" s="15"/>
    </row>
    <row r="453" ht="15.75" customHeight="1">
      <c r="F453" s="15"/>
    </row>
    <row r="454" ht="15.75" customHeight="1">
      <c r="F454" s="15"/>
    </row>
    <row r="455" ht="15.75" customHeight="1">
      <c r="F455" s="15"/>
    </row>
    <row r="456" ht="15.75" customHeight="1">
      <c r="F456" s="15"/>
    </row>
    <row r="457" ht="15.75" customHeight="1">
      <c r="F457" s="15"/>
    </row>
    <row r="458" ht="15.75" customHeight="1">
      <c r="F458" s="15"/>
    </row>
    <row r="459" ht="15.75" customHeight="1">
      <c r="F459" s="15"/>
    </row>
    <row r="460" ht="15.75" customHeight="1">
      <c r="F460" s="15"/>
    </row>
    <row r="461" ht="15.75" customHeight="1">
      <c r="F461" s="15"/>
    </row>
    <row r="462" ht="15.75" customHeight="1">
      <c r="F462" s="15"/>
    </row>
    <row r="463" ht="15.75" customHeight="1">
      <c r="F463" s="15"/>
    </row>
    <row r="464" ht="15.75" customHeight="1">
      <c r="F464" s="15"/>
    </row>
    <row r="465" ht="15.75" customHeight="1">
      <c r="F465" s="15"/>
    </row>
    <row r="466" ht="15.75" customHeight="1">
      <c r="F466" s="15"/>
    </row>
    <row r="467" ht="15.75" customHeight="1">
      <c r="F467" s="15"/>
    </row>
    <row r="468" ht="15.75" customHeight="1">
      <c r="F468" s="15"/>
    </row>
    <row r="469" ht="15.75" customHeight="1">
      <c r="F469" s="15"/>
    </row>
    <row r="470" ht="15.75" customHeight="1">
      <c r="F470" s="15"/>
    </row>
    <row r="471" ht="15.75" customHeight="1">
      <c r="F471" s="15"/>
    </row>
    <row r="472" ht="15.75" customHeight="1">
      <c r="F472" s="15"/>
    </row>
    <row r="473" ht="15.75" customHeight="1">
      <c r="F473" s="15"/>
    </row>
    <row r="474" ht="15.75" customHeight="1">
      <c r="F474" s="15"/>
    </row>
    <row r="475" ht="15.75" customHeight="1">
      <c r="F475" s="15"/>
    </row>
    <row r="476" ht="15.75" customHeight="1">
      <c r="F476" s="15"/>
    </row>
    <row r="477" ht="15.75" customHeight="1">
      <c r="F477" s="15"/>
    </row>
    <row r="478" ht="15.75" customHeight="1">
      <c r="F478" s="15"/>
    </row>
    <row r="479" ht="15.75" customHeight="1">
      <c r="F479" s="15"/>
    </row>
    <row r="480" ht="15.75" customHeight="1">
      <c r="F480" s="15"/>
    </row>
    <row r="481" ht="15.75" customHeight="1">
      <c r="F481" s="15"/>
    </row>
    <row r="482" ht="15.75" customHeight="1">
      <c r="F482" s="15"/>
    </row>
    <row r="483" ht="15.75" customHeight="1">
      <c r="F483" s="15"/>
    </row>
    <row r="484" ht="15.75" customHeight="1">
      <c r="F484" s="15"/>
    </row>
    <row r="485" ht="15.75" customHeight="1">
      <c r="F485" s="15"/>
    </row>
    <row r="486" ht="15.75" customHeight="1">
      <c r="F486" s="15"/>
    </row>
    <row r="487" ht="15.75" customHeight="1">
      <c r="F487" s="15"/>
    </row>
    <row r="488" ht="15.75" customHeight="1">
      <c r="F488" s="15"/>
    </row>
    <row r="489" ht="15.75" customHeight="1">
      <c r="F489" s="15"/>
    </row>
    <row r="490" ht="15.75" customHeight="1">
      <c r="F490" s="15"/>
    </row>
    <row r="491" ht="15.75" customHeight="1">
      <c r="F491" s="15"/>
    </row>
    <row r="492" ht="15.75" customHeight="1">
      <c r="F492" s="15"/>
    </row>
    <row r="493" ht="15.75" customHeight="1">
      <c r="F493" s="15"/>
    </row>
    <row r="494" ht="15.75" customHeight="1">
      <c r="F494" s="15"/>
    </row>
    <row r="495" ht="15.75" customHeight="1">
      <c r="F495" s="15"/>
    </row>
    <row r="496" ht="15.75" customHeight="1">
      <c r="F496" s="15"/>
    </row>
    <row r="497" ht="15.75" customHeight="1">
      <c r="F497" s="15"/>
    </row>
    <row r="498" ht="15.75" customHeight="1">
      <c r="F498" s="15"/>
    </row>
    <row r="499" ht="15.75" customHeight="1">
      <c r="F499" s="15"/>
    </row>
    <row r="500" ht="15.75" customHeight="1">
      <c r="F500" s="15"/>
    </row>
    <row r="501" ht="15.75" customHeight="1">
      <c r="F501" s="15"/>
    </row>
    <row r="502" ht="15.75" customHeight="1">
      <c r="F502" s="15"/>
    </row>
    <row r="503" ht="15.75" customHeight="1">
      <c r="F503" s="15"/>
    </row>
    <row r="504" ht="15.75" customHeight="1">
      <c r="F504" s="15"/>
    </row>
    <row r="505" ht="15.75" customHeight="1">
      <c r="F505" s="15"/>
    </row>
    <row r="506" ht="15.75" customHeight="1">
      <c r="F506" s="15"/>
    </row>
    <row r="507" ht="15.75" customHeight="1">
      <c r="F507" s="15"/>
    </row>
    <row r="508" ht="15.75" customHeight="1">
      <c r="F508" s="15"/>
    </row>
    <row r="509" ht="15.75" customHeight="1">
      <c r="F509" s="15"/>
    </row>
    <row r="510" ht="15.75" customHeight="1">
      <c r="F510" s="15"/>
    </row>
    <row r="511" ht="15.75" customHeight="1">
      <c r="F511" s="15"/>
    </row>
    <row r="512" ht="15.75" customHeight="1">
      <c r="F512" s="15"/>
    </row>
    <row r="513" ht="15.75" customHeight="1">
      <c r="F513" s="15"/>
    </row>
    <row r="514" ht="15.75" customHeight="1">
      <c r="F514" s="15"/>
    </row>
    <row r="515" ht="15.75" customHeight="1">
      <c r="F515" s="15"/>
    </row>
    <row r="516" ht="15.75" customHeight="1">
      <c r="F516" s="15"/>
    </row>
    <row r="517" ht="15.75" customHeight="1">
      <c r="F517" s="15"/>
    </row>
    <row r="518" ht="15.75" customHeight="1">
      <c r="F518" s="15"/>
    </row>
    <row r="519" ht="15.75" customHeight="1">
      <c r="F519" s="15"/>
    </row>
    <row r="520" ht="15.75" customHeight="1">
      <c r="F520" s="15"/>
    </row>
    <row r="521" ht="15.75" customHeight="1">
      <c r="F521" s="15"/>
    </row>
    <row r="522" ht="15.75" customHeight="1">
      <c r="F522" s="15"/>
    </row>
    <row r="523" ht="15.75" customHeight="1">
      <c r="F523" s="15"/>
    </row>
    <row r="524" ht="15.75" customHeight="1">
      <c r="F524" s="15"/>
    </row>
    <row r="525" ht="15.75" customHeight="1">
      <c r="F525" s="15"/>
    </row>
    <row r="526" ht="15.75" customHeight="1">
      <c r="F526" s="15"/>
    </row>
    <row r="527" ht="15.75" customHeight="1">
      <c r="F527" s="15"/>
    </row>
    <row r="528" ht="15.75" customHeight="1">
      <c r="F528" s="15"/>
    </row>
    <row r="529" ht="15.75" customHeight="1">
      <c r="F529" s="15"/>
    </row>
    <row r="530" ht="15.75" customHeight="1">
      <c r="F530" s="15"/>
    </row>
    <row r="531" ht="15.75" customHeight="1">
      <c r="F531" s="15"/>
    </row>
    <row r="532" ht="15.75" customHeight="1">
      <c r="F532" s="15"/>
    </row>
    <row r="533" ht="15.75" customHeight="1">
      <c r="F533" s="15"/>
    </row>
    <row r="534" ht="15.75" customHeight="1">
      <c r="F534" s="15"/>
    </row>
    <row r="535" ht="15.75" customHeight="1">
      <c r="F535" s="15"/>
    </row>
    <row r="536" ht="15.75" customHeight="1">
      <c r="F536" s="15"/>
    </row>
    <row r="537" ht="15.75" customHeight="1">
      <c r="F537" s="15"/>
    </row>
    <row r="538" ht="15.75" customHeight="1">
      <c r="F538" s="15"/>
    </row>
    <row r="539" ht="15.75" customHeight="1">
      <c r="F539" s="15"/>
    </row>
    <row r="540" ht="15.75" customHeight="1">
      <c r="F540" s="15"/>
    </row>
    <row r="541" ht="15.75" customHeight="1">
      <c r="F541" s="15"/>
    </row>
    <row r="542" ht="15.75" customHeight="1">
      <c r="F542" s="15"/>
    </row>
    <row r="543" ht="15.75" customHeight="1">
      <c r="F543" s="15"/>
    </row>
    <row r="544" ht="15.75" customHeight="1">
      <c r="F544" s="15"/>
    </row>
    <row r="545" ht="15.75" customHeight="1">
      <c r="F545" s="15"/>
    </row>
    <row r="546" ht="15.75" customHeight="1">
      <c r="F546" s="15"/>
    </row>
    <row r="547" ht="15.75" customHeight="1">
      <c r="F547" s="15"/>
    </row>
    <row r="548" ht="15.75" customHeight="1">
      <c r="F548" s="15"/>
    </row>
    <row r="549" ht="15.75" customHeight="1">
      <c r="F549" s="15"/>
    </row>
    <row r="550" ht="15.75" customHeight="1">
      <c r="F550" s="15"/>
    </row>
    <row r="551" ht="15.75" customHeight="1">
      <c r="F551" s="15"/>
    </row>
    <row r="552" ht="15.75" customHeight="1">
      <c r="F552" s="15"/>
    </row>
    <row r="553" ht="15.75" customHeight="1">
      <c r="F553" s="15"/>
    </row>
    <row r="554" ht="15.75" customHeight="1">
      <c r="F554" s="15"/>
    </row>
    <row r="555" ht="15.75" customHeight="1">
      <c r="F555" s="15"/>
    </row>
    <row r="556" ht="15.75" customHeight="1">
      <c r="F556" s="15"/>
    </row>
    <row r="557" ht="15.75" customHeight="1">
      <c r="F557" s="15"/>
    </row>
    <row r="558" ht="15.75" customHeight="1">
      <c r="F558" s="15"/>
    </row>
    <row r="559" ht="15.75" customHeight="1">
      <c r="F559" s="15"/>
    </row>
    <row r="560" ht="15.75" customHeight="1">
      <c r="F560" s="15"/>
    </row>
    <row r="561" ht="15.75" customHeight="1">
      <c r="F561" s="15"/>
    </row>
    <row r="562" ht="15.75" customHeight="1">
      <c r="F562" s="15"/>
    </row>
    <row r="563" ht="15.75" customHeight="1">
      <c r="F563" s="15"/>
    </row>
    <row r="564" ht="15.75" customHeight="1">
      <c r="F564" s="15"/>
    </row>
    <row r="565" ht="15.75" customHeight="1">
      <c r="F565" s="15"/>
    </row>
    <row r="566" ht="15.75" customHeight="1">
      <c r="F566" s="15"/>
    </row>
    <row r="567" ht="15.75" customHeight="1">
      <c r="F567" s="15"/>
    </row>
    <row r="568" ht="15.75" customHeight="1">
      <c r="F568" s="15"/>
    </row>
    <row r="569" ht="15.75" customHeight="1">
      <c r="F569" s="15"/>
    </row>
    <row r="570" ht="15.75" customHeight="1">
      <c r="F570" s="15"/>
    </row>
    <row r="571" ht="15.75" customHeight="1">
      <c r="F571" s="15"/>
    </row>
    <row r="572" ht="15.75" customHeight="1">
      <c r="F572" s="15"/>
    </row>
    <row r="573" ht="15.75" customHeight="1">
      <c r="F573" s="15"/>
    </row>
    <row r="574" ht="15.75" customHeight="1">
      <c r="F574" s="15"/>
    </row>
    <row r="575" ht="15.75" customHeight="1">
      <c r="F575" s="15"/>
    </row>
    <row r="576" ht="15.75" customHeight="1">
      <c r="F576" s="15"/>
    </row>
    <row r="577" ht="15.75" customHeight="1">
      <c r="F577" s="15"/>
    </row>
    <row r="578" ht="15.75" customHeight="1">
      <c r="F578" s="15"/>
    </row>
    <row r="579" ht="15.75" customHeight="1">
      <c r="F579" s="15"/>
    </row>
    <row r="580" ht="15.75" customHeight="1">
      <c r="F580" s="15"/>
    </row>
    <row r="581" ht="15.75" customHeight="1">
      <c r="F581" s="15"/>
    </row>
    <row r="582" ht="15.75" customHeight="1">
      <c r="F582" s="15"/>
    </row>
    <row r="583" ht="15.75" customHeight="1">
      <c r="F583" s="15"/>
    </row>
    <row r="584" ht="15.75" customHeight="1">
      <c r="F584" s="15"/>
    </row>
    <row r="585" ht="15.75" customHeight="1">
      <c r="F585" s="15"/>
    </row>
    <row r="586" ht="15.75" customHeight="1">
      <c r="F586" s="15"/>
    </row>
    <row r="587" ht="15.75" customHeight="1">
      <c r="F587" s="15"/>
    </row>
    <row r="588" ht="15.75" customHeight="1">
      <c r="F588" s="15"/>
    </row>
    <row r="589" ht="15.75" customHeight="1">
      <c r="F589" s="15"/>
    </row>
    <row r="590" ht="15.75" customHeight="1">
      <c r="F590" s="15"/>
    </row>
    <row r="591" ht="15.75" customHeight="1">
      <c r="F591" s="15"/>
    </row>
    <row r="592" ht="15.75" customHeight="1">
      <c r="F592" s="15"/>
    </row>
    <row r="593" ht="15.75" customHeight="1">
      <c r="F593" s="15"/>
    </row>
    <row r="594" ht="15.75" customHeight="1">
      <c r="F594" s="15"/>
    </row>
    <row r="595" ht="15.75" customHeight="1">
      <c r="F595" s="15"/>
    </row>
    <row r="596" ht="15.75" customHeight="1">
      <c r="F596" s="15"/>
    </row>
    <row r="597" ht="15.75" customHeight="1">
      <c r="F597" s="15"/>
    </row>
    <row r="598" ht="15.75" customHeight="1">
      <c r="F598" s="15"/>
    </row>
    <row r="599" ht="15.75" customHeight="1">
      <c r="F599" s="15"/>
    </row>
    <row r="600" ht="15.75" customHeight="1">
      <c r="F600" s="15"/>
    </row>
    <row r="601" ht="15.75" customHeight="1">
      <c r="F601" s="15"/>
    </row>
    <row r="602" ht="15.75" customHeight="1">
      <c r="F602" s="15"/>
    </row>
    <row r="603" ht="15.75" customHeight="1">
      <c r="F603" s="15"/>
    </row>
    <row r="604" ht="15.75" customHeight="1">
      <c r="F604" s="15"/>
    </row>
    <row r="605" ht="15.75" customHeight="1">
      <c r="F605" s="15"/>
    </row>
    <row r="606" ht="15.75" customHeight="1">
      <c r="F606" s="15"/>
    </row>
    <row r="607" ht="15.75" customHeight="1">
      <c r="F607" s="15"/>
    </row>
    <row r="608" ht="15.75" customHeight="1">
      <c r="F608" s="15"/>
    </row>
    <row r="609" ht="15.75" customHeight="1">
      <c r="F609" s="15"/>
    </row>
    <row r="610" ht="15.75" customHeight="1">
      <c r="F610" s="15"/>
    </row>
    <row r="611" ht="15.75" customHeight="1">
      <c r="F611" s="15"/>
    </row>
    <row r="612" ht="15.75" customHeight="1">
      <c r="F612" s="15"/>
    </row>
    <row r="613" ht="15.75" customHeight="1">
      <c r="F613" s="15"/>
    </row>
    <row r="614" ht="15.75" customHeight="1">
      <c r="F614" s="15"/>
    </row>
    <row r="615" ht="15.75" customHeight="1">
      <c r="F615" s="15"/>
    </row>
    <row r="616" ht="15.75" customHeight="1">
      <c r="F616" s="15"/>
    </row>
    <row r="617" ht="15.75" customHeight="1">
      <c r="F617" s="15"/>
    </row>
    <row r="618" ht="15.75" customHeight="1">
      <c r="F618" s="15"/>
    </row>
    <row r="619" ht="15.75" customHeight="1">
      <c r="F619" s="15"/>
    </row>
    <row r="620" ht="15.75" customHeight="1">
      <c r="F620" s="15"/>
    </row>
    <row r="621" ht="15.75" customHeight="1">
      <c r="F621" s="15"/>
    </row>
    <row r="622" ht="15.75" customHeight="1">
      <c r="F622" s="15"/>
    </row>
    <row r="623" ht="15.75" customHeight="1">
      <c r="F623" s="15"/>
    </row>
    <row r="624" ht="15.75" customHeight="1">
      <c r="F624" s="15"/>
    </row>
    <row r="625" ht="15.75" customHeight="1">
      <c r="F625" s="15"/>
    </row>
    <row r="626" ht="15.75" customHeight="1">
      <c r="F626" s="15"/>
    </row>
    <row r="627" ht="15.75" customHeight="1">
      <c r="F627" s="15"/>
    </row>
    <row r="628" ht="15.75" customHeight="1">
      <c r="F628" s="15"/>
    </row>
    <row r="629" ht="15.75" customHeight="1">
      <c r="F629" s="15"/>
    </row>
    <row r="630" ht="15.75" customHeight="1">
      <c r="F630" s="15"/>
    </row>
    <row r="631" ht="15.75" customHeight="1">
      <c r="F631" s="15"/>
    </row>
    <row r="632" ht="15.75" customHeight="1">
      <c r="F632" s="15"/>
    </row>
    <row r="633" ht="15.75" customHeight="1">
      <c r="F633" s="15"/>
    </row>
    <row r="634" ht="15.75" customHeight="1">
      <c r="F634" s="15"/>
    </row>
    <row r="635" ht="15.75" customHeight="1">
      <c r="F635" s="15"/>
    </row>
    <row r="636" ht="15.75" customHeight="1">
      <c r="F636" s="15"/>
    </row>
    <row r="637" ht="15.75" customHeight="1">
      <c r="F637" s="15"/>
    </row>
    <row r="638" ht="15.75" customHeight="1">
      <c r="F638" s="15"/>
    </row>
    <row r="639" ht="15.75" customHeight="1">
      <c r="F639" s="15"/>
    </row>
    <row r="640" ht="15.75" customHeight="1">
      <c r="F640" s="15"/>
    </row>
    <row r="641" ht="15.75" customHeight="1">
      <c r="F641" s="15"/>
    </row>
    <row r="642" ht="15.75" customHeight="1">
      <c r="F642" s="15"/>
    </row>
    <row r="643" ht="15.75" customHeight="1">
      <c r="F643" s="15"/>
    </row>
    <row r="644" ht="15.75" customHeight="1">
      <c r="F644" s="15"/>
    </row>
    <row r="645" ht="15.75" customHeight="1">
      <c r="F645" s="15"/>
    </row>
    <row r="646" ht="15.75" customHeight="1">
      <c r="F646" s="15"/>
    </row>
    <row r="647" ht="15.75" customHeight="1">
      <c r="F647" s="15"/>
    </row>
    <row r="648" ht="15.75" customHeight="1">
      <c r="F648" s="15"/>
    </row>
    <row r="649" ht="15.75" customHeight="1">
      <c r="F649" s="15"/>
    </row>
    <row r="650" ht="15.75" customHeight="1">
      <c r="F650" s="15"/>
    </row>
    <row r="651" ht="15.75" customHeight="1">
      <c r="F651" s="15"/>
    </row>
    <row r="652" ht="15.75" customHeight="1">
      <c r="F652" s="15"/>
    </row>
    <row r="653" ht="15.75" customHeight="1">
      <c r="F653" s="15"/>
    </row>
    <row r="654" ht="15.75" customHeight="1">
      <c r="F654" s="15"/>
    </row>
    <row r="655" ht="15.75" customHeight="1">
      <c r="F655" s="15"/>
    </row>
    <row r="656" ht="15.75" customHeight="1">
      <c r="F656" s="15"/>
    </row>
    <row r="657" ht="15.75" customHeight="1">
      <c r="F657" s="15"/>
    </row>
    <row r="658" ht="15.75" customHeight="1">
      <c r="F658" s="15"/>
    </row>
    <row r="659" ht="15.75" customHeight="1">
      <c r="F659" s="15"/>
    </row>
    <row r="660" ht="15.75" customHeight="1">
      <c r="F660" s="15"/>
    </row>
    <row r="661" ht="15.75" customHeight="1">
      <c r="F661" s="15"/>
    </row>
    <row r="662" ht="15.75" customHeight="1">
      <c r="F662" s="15"/>
    </row>
    <row r="663" ht="15.75" customHeight="1">
      <c r="F663" s="15"/>
    </row>
    <row r="664" ht="15.75" customHeight="1">
      <c r="F664" s="15"/>
    </row>
    <row r="665" ht="15.75" customHeight="1">
      <c r="F665" s="15"/>
    </row>
    <row r="666" ht="15.75" customHeight="1">
      <c r="F666" s="15"/>
    </row>
    <row r="667" ht="15.75" customHeight="1">
      <c r="F667" s="15"/>
    </row>
    <row r="668" ht="15.75" customHeight="1">
      <c r="F668" s="15"/>
    </row>
    <row r="669" ht="15.75" customHeight="1">
      <c r="F669" s="15"/>
    </row>
    <row r="670" ht="15.75" customHeight="1">
      <c r="F670" s="15"/>
    </row>
    <row r="671" ht="15.75" customHeight="1">
      <c r="F671" s="15"/>
    </row>
    <row r="672" ht="15.75" customHeight="1">
      <c r="F672" s="15"/>
    </row>
    <row r="673" ht="15.75" customHeight="1">
      <c r="F673" s="15"/>
    </row>
    <row r="674" ht="15.75" customHeight="1">
      <c r="F674" s="15"/>
    </row>
    <row r="675" ht="15.75" customHeight="1">
      <c r="F675" s="15"/>
    </row>
    <row r="676" ht="15.75" customHeight="1">
      <c r="F676" s="15"/>
    </row>
    <row r="677" ht="15.75" customHeight="1">
      <c r="F677" s="15"/>
    </row>
    <row r="678" ht="15.75" customHeight="1">
      <c r="F678" s="15"/>
    </row>
    <row r="679" ht="15.75" customHeight="1">
      <c r="F679" s="15"/>
    </row>
    <row r="680" ht="15.75" customHeight="1">
      <c r="F680" s="15"/>
    </row>
    <row r="681" ht="15.75" customHeight="1">
      <c r="F681" s="15"/>
    </row>
    <row r="682" ht="15.75" customHeight="1">
      <c r="F682" s="15"/>
    </row>
    <row r="683" ht="15.75" customHeight="1">
      <c r="F683" s="15"/>
    </row>
    <row r="684" ht="15.75" customHeight="1">
      <c r="F684" s="15"/>
    </row>
    <row r="685" ht="15.75" customHeight="1">
      <c r="F685" s="15"/>
    </row>
    <row r="686" ht="15.75" customHeight="1">
      <c r="F686" s="15"/>
    </row>
    <row r="687" ht="15.75" customHeight="1">
      <c r="F687" s="15"/>
    </row>
    <row r="688" ht="15.75" customHeight="1">
      <c r="F688" s="15"/>
    </row>
    <row r="689" ht="15.75" customHeight="1">
      <c r="F689" s="15"/>
    </row>
    <row r="690" ht="15.75" customHeight="1">
      <c r="F690" s="15"/>
    </row>
    <row r="691" ht="15.75" customHeight="1">
      <c r="F691" s="15"/>
    </row>
    <row r="692" ht="15.75" customHeight="1">
      <c r="F692" s="15"/>
    </row>
    <row r="693" ht="15.75" customHeight="1">
      <c r="F693" s="15"/>
    </row>
    <row r="694" ht="15.75" customHeight="1">
      <c r="F694" s="15"/>
    </row>
    <row r="695" ht="15.75" customHeight="1">
      <c r="F695" s="15"/>
    </row>
    <row r="696" ht="15.75" customHeight="1">
      <c r="F696" s="15"/>
    </row>
    <row r="697" ht="15.75" customHeight="1">
      <c r="F697" s="15"/>
    </row>
    <row r="698" ht="15.75" customHeight="1">
      <c r="F698" s="15"/>
    </row>
    <row r="699" ht="15.75" customHeight="1">
      <c r="F699" s="15"/>
    </row>
    <row r="700" ht="15.75" customHeight="1">
      <c r="F700" s="15"/>
    </row>
    <row r="701" ht="15.75" customHeight="1">
      <c r="F701" s="15"/>
    </row>
    <row r="702" ht="15.75" customHeight="1">
      <c r="F702" s="15"/>
    </row>
    <row r="703" ht="15.75" customHeight="1">
      <c r="F703" s="15"/>
    </row>
    <row r="704" ht="15.75" customHeight="1">
      <c r="F704" s="15"/>
    </row>
    <row r="705" ht="15.75" customHeight="1">
      <c r="F705" s="15"/>
    </row>
    <row r="706" ht="15.75" customHeight="1">
      <c r="F706" s="15"/>
    </row>
    <row r="707" ht="15.75" customHeight="1">
      <c r="F707" s="15"/>
    </row>
    <row r="708" ht="15.75" customHeight="1">
      <c r="F708" s="15"/>
    </row>
    <row r="709" ht="15.75" customHeight="1">
      <c r="F709" s="15"/>
    </row>
    <row r="710" ht="15.75" customHeight="1">
      <c r="F710" s="15"/>
    </row>
    <row r="711" ht="15.75" customHeight="1">
      <c r="F711" s="15"/>
    </row>
    <row r="712" ht="15.75" customHeight="1">
      <c r="F712" s="15"/>
    </row>
    <row r="713" ht="15.75" customHeight="1">
      <c r="F713" s="15"/>
    </row>
    <row r="714" ht="15.75" customHeight="1">
      <c r="F714" s="15"/>
    </row>
    <row r="715" ht="15.75" customHeight="1">
      <c r="F715" s="15"/>
    </row>
    <row r="716" ht="15.75" customHeight="1">
      <c r="F716" s="15"/>
    </row>
    <row r="717" ht="15.75" customHeight="1">
      <c r="F717" s="15"/>
    </row>
    <row r="718" ht="15.75" customHeight="1">
      <c r="F718" s="15"/>
    </row>
    <row r="719" ht="15.75" customHeight="1">
      <c r="F719" s="15"/>
    </row>
    <row r="720" ht="15.75" customHeight="1">
      <c r="F720" s="15"/>
    </row>
    <row r="721" ht="15.75" customHeight="1">
      <c r="F721" s="15"/>
    </row>
    <row r="722" ht="15.75" customHeight="1">
      <c r="F722" s="15"/>
    </row>
    <row r="723" ht="15.75" customHeight="1">
      <c r="F723" s="15"/>
    </row>
    <row r="724" ht="15.75" customHeight="1">
      <c r="F724" s="15"/>
    </row>
    <row r="725" ht="15.75" customHeight="1">
      <c r="F725" s="15"/>
    </row>
    <row r="726" ht="15.75" customHeight="1">
      <c r="F726" s="15"/>
    </row>
    <row r="727" ht="15.75" customHeight="1">
      <c r="F727" s="15"/>
    </row>
    <row r="728" ht="15.75" customHeight="1">
      <c r="F728" s="15"/>
    </row>
    <row r="729" ht="15.75" customHeight="1">
      <c r="F729" s="15"/>
    </row>
    <row r="730" ht="15.75" customHeight="1">
      <c r="F730" s="15"/>
    </row>
    <row r="731" ht="15.75" customHeight="1">
      <c r="F731" s="15"/>
    </row>
    <row r="732" ht="15.75" customHeight="1">
      <c r="F732" s="15"/>
    </row>
    <row r="733" ht="15.75" customHeight="1">
      <c r="F733" s="15"/>
    </row>
    <row r="734" ht="15.75" customHeight="1">
      <c r="F734" s="15"/>
    </row>
    <row r="735" ht="15.75" customHeight="1">
      <c r="F735" s="15"/>
    </row>
    <row r="736" ht="15.75" customHeight="1">
      <c r="F736" s="15"/>
    </row>
    <row r="737" ht="15.75" customHeight="1">
      <c r="F737" s="15"/>
    </row>
    <row r="738" ht="15.75" customHeight="1">
      <c r="F738" s="15"/>
    </row>
    <row r="739" ht="15.75" customHeight="1">
      <c r="F739" s="15"/>
    </row>
    <row r="740" ht="15.75" customHeight="1">
      <c r="F740" s="15"/>
    </row>
    <row r="741" ht="15.75" customHeight="1">
      <c r="F741" s="15"/>
    </row>
    <row r="742" ht="15.75" customHeight="1">
      <c r="F742" s="15"/>
    </row>
    <row r="743" ht="15.75" customHeight="1">
      <c r="F743" s="15"/>
    </row>
    <row r="744" ht="15.75" customHeight="1">
      <c r="F744" s="15"/>
    </row>
    <row r="745" ht="15.75" customHeight="1">
      <c r="F745" s="15"/>
    </row>
    <row r="746" ht="15.75" customHeight="1">
      <c r="F746" s="15"/>
    </row>
    <row r="747" ht="15.75" customHeight="1">
      <c r="F747" s="15"/>
    </row>
    <row r="748" ht="15.75" customHeight="1">
      <c r="F748" s="15"/>
    </row>
    <row r="749" ht="15.75" customHeight="1">
      <c r="F749" s="15"/>
    </row>
    <row r="750" ht="15.75" customHeight="1">
      <c r="F750" s="15"/>
    </row>
    <row r="751" ht="15.75" customHeight="1">
      <c r="F751" s="15"/>
    </row>
    <row r="752" ht="15.75" customHeight="1">
      <c r="F752" s="15"/>
    </row>
    <row r="753" ht="15.75" customHeight="1">
      <c r="F753" s="15"/>
    </row>
    <row r="754" ht="15.75" customHeight="1">
      <c r="F754" s="15"/>
    </row>
    <row r="755" ht="15.75" customHeight="1">
      <c r="F755" s="15"/>
    </row>
    <row r="756" ht="15.75" customHeight="1">
      <c r="F756" s="15"/>
    </row>
    <row r="757" ht="15.75" customHeight="1">
      <c r="F757" s="15"/>
    </row>
    <row r="758" ht="15.75" customHeight="1">
      <c r="F758" s="15"/>
    </row>
    <row r="759" ht="15.75" customHeight="1">
      <c r="F759" s="15"/>
    </row>
    <row r="760" ht="15.75" customHeight="1">
      <c r="F760" s="15"/>
    </row>
    <row r="761" ht="15.75" customHeight="1">
      <c r="F761" s="15"/>
    </row>
    <row r="762" ht="15.75" customHeight="1">
      <c r="F762" s="15"/>
    </row>
    <row r="763" ht="15.75" customHeight="1">
      <c r="F763" s="15"/>
    </row>
    <row r="764" ht="15.75" customHeight="1">
      <c r="F764" s="15"/>
    </row>
    <row r="765" ht="15.75" customHeight="1">
      <c r="F765" s="15"/>
    </row>
    <row r="766" ht="15.75" customHeight="1">
      <c r="F766" s="15"/>
    </row>
    <row r="767" ht="15.75" customHeight="1">
      <c r="F767" s="15"/>
    </row>
    <row r="768" ht="15.75" customHeight="1">
      <c r="F768" s="15"/>
    </row>
    <row r="769" ht="15.75" customHeight="1">
      <c r="F769" s="15"/>
    </row>
    <row r="770" ht="15.75" customHeight="1">
      <c r="F770" s="15"/>
    </row>
    <row r="771" ht="15.75" customHeight="1">
      <c r="F771" s="15"/>
    </row>
    <row r="772" ht="15.75" customHeight="1">
      <c r="F772" s="15"/>
    </row>
    <row r="773" ht="15.75" customHeight="1">
      <c r="F773" s="15"/>
    </row>
    <row r="774" ht="15.75" customHeight="1">
      <c r="F774" s="15"/>
    </row>
    <row r="775" ht="15.75" customHeight="1">
      <c r="F775" s="15"/>
    </row>
    <row r="776" ht="15.75" customHeight="1">
      <c r="F776" s="15"/>
    </row>
    <row r="777" ht="15.75" customHeight="1">
      <c r="F777" s="15"/>
    </row>
    <row r="778" ht="15.75" customHeight="1">
      <c r="F778" s="15"/>
    </row>
    <row r="779" ht="15.75" customHeight="1">
      <c r="F779" s="15"/>
    </row>
    <row r="780" ht="15.75" customHeight="1">
      <c r="F780" s="15"/>
    </row>
    <row r="781" ht="15.75" customHeight="1">
      <c r="F781" s="15"/>
    </row>
    <row r="782" ht="15.75" customHeight="1">
      <c r="F782" s="15"/>
    </row>
    <row r="783" ht="15.75" customHeight="1">
      <c r="F783" s="15"/>
    </row>
    <row r="784" ht="15.75" customHeight="1">
      <c r="F784" s="15"/>
    </row>
    <row r="785" ht="15.75" customHeight="1">
      <c r="F785" s="15"/>
    </row>
    <row r="786" ht="15.75" customHeight="1">
      <c r="F786" s="15"/>
    </row>
    <row r="787" ht="15.75" customHeight="1">
      <c r="F787" s="15"/>
    </row>
    <row r="788" ht="15.75" customHeight="1">
      <c r="F788" s="15"/>
    </row>
    <row r="789" ht="15.75" customHeight="1">
      <c r="F789" s="15"/>
    </row>
    <row r="790" ht="15.75" customHeight="1">
      <c r="F790" s="15"/>
    </row>
    <row r="791" ht="15.75" customHeight="1">
      <c r="F791" s="15"/>
    </row>
    <row r="792" ht="15.75" customHeight="1">
      <c r="F792" s="15"/>
    </row>
    <row r="793" ht="15.75" customHeight="1">
      <c r="F793" s="15"/>
    </row>
    <row r="794" ht="15.75" customHeight="1">
      <c r="F794" s="15"/>
    </row>
    <row r="795" ht="15.75" customHeight="1">
      <c r="F795" s="15"/>
    </row>
    <row r="796" ht="15.75" customHeight="1">
      <c r="F796" s="15"/>
    </row>
    <row r="797" ht="15.75" customHeight="1">
      <c r="F797" s="15"/>
    </row>
    <row r="798" ht="15.75" customHeight="1">
      <c r="F798" s="15"/>
    </row>
    <row r="799" ht="15.75" customHeight="1">
      <c r="F799" s="15"/>
    </row>
    <row r="800" ht="15.75" customHeight="1">
      <c r="F800" s="15"/>
    </row>
    <row r="801" ht="15.75" customHeight="1">
      <c r="F801" s="15"/>
    </row>
    <row r="802" ht="15.75" customHeight="1">
      <c r="F802" s="15"/>
    </row>
    <row r="803" ht="15.75" customHeight="1">
      <c r="F803" s="15"/>
    </row>
    <row r="804" ht="15.75" customHeight="1">
      <c r="F804" s="15"/>
    </row>
    <row r="805" ht="15.75" customHeight="1">
      <c r="F805" s="15"/>
    </row>
    <row r="806" ht="15.75" customHeight="1">
      <c r="F806" s="15"/>
    </row>
    <row r="807" ht="15.75" customHeight="1">
      <c r="F807" s="15"/>
    </row>
    <row r="808" ht="15.75" customHeight="1">
      <c r="F808" s="15"/>
    </row>
    <row r="809" ht="15.75" customHeight="1">
      <c r="F809" s="15"/>
    </row>
    <row r="810" ht="15.75" customHeight="1">
      <c r="F810" s="15"/>
    </row>
    <row r="811" ht="15.75" customHeight="1">
      <c r="F811" s="15"/>
    </row>
    <row r="812" ht="15.75" customHeight="1">
      <c r="F812" s="15"/>
    </row>
    <row r="813" ht="15.75" customHeight="1">
      <c r="F813" s="15"/>
    </row>
    <row r="814" ht="15.75" customHeight="1">
      <c r="F814" s="15"/>
    </row>
    <row r="815" ht="15.75" customHeight="1">
      <c r="F815" s="15"/>
    </row>
    <row r="816" ht="15.75" customHeight="1">
      <c r="F816" s="15"/>
    </row>
    <row r="817" ht="15.75" customHeight="1">
      <c r="F817" s="15"/>
    </row>
    <row r="818" ht="15.75" customHeight="1">
      <c r="F818" s="15"/>
    </row>
    <row r="819" ht="15.75" customHeight="1">
      <c r="F819" s="15"/>
    </row>
    <row r="820" ht="15.75" customHeight="1">
      <c r="F820" s="15"/>
    </row>
    <row r="821" ht="15.75" customHeight="1">
      <c r="F821" s="15"/>
    </row>
    <row r="822" ht="15.75" customHeight="1">
      <c r="F822" s="15"/>
    </row>
    <row r="823" ht="15.75" customHeight="1">
      <c r="F823" s="15"/>
    </row>
    <row r="824" ht="15.75" customHeight="1">
      <c r="F824" s="15"/>
    </row>
    <row r="825" ht="15.75" customHeight="1">
      <c r="F825" s="15"/>
    </row>
    <row r="826" ht="15.75" customHeight="1">
      <c r="F826" s="15"/>
    </row>
    <row r="827" ht="15.75" customHeight="1">
      <c r="F827" s="15"/>
    </row>
    <row r="828" ht="15.75" customHeight="1">
      <c r="F828" s="15"/>
    </row>
    <row r="829" ht="15.75" customHeight="1">
      <c r="F829" s="15"/>
    </row>
    <row r="830" ht="15.75" customHeight="1">
      <c r="F830" s="15"/>
    </row>
    <row r="831" ht="15.75" customHeight="1">
      <c r="F831" s="15"/>
    </row>
    <row r="832" ht="15.75" customHeight="1">
      <c r="F832" s="15"/>
    </row>
    <row r="833" ht="15.75" customHeight="1">
      <c r="F833" s="15"/>
    </row>
    <row r="834" ht="15.75" customHeight="1">
      <c r="F834" s="15"/>
    </row>
    <row r="835" ht="15.75" customHeight="1">
      <c r="F835" s="15"/>
    </row>
    <row r="836" ht="15.75" customHeight="1">
      <c r="F836" s="15"/>
    </row>
    <row r="837" ht="15.75" customHeight="1">
      <c r="F837" s="15"/>
    </row>
    <row r="838" ht="15.75" customHeight="1">
      <c r="F838" s="15"/>
    </row>
    <row r="839" ht="15.75" customHeight="1">
      <c r="F839" s="15"/>
    </row>
    <row r="840" ht="15.75" customHeight="1">
      <c r="F840" s="15"/>
    </row>
    <row r="841" ht="15.75" customHeight="1">
      <c r="F841" s="15"/>
    </row>
    <row r="842" ht="15.75" customHeight="1">
      <c r="F842" s="15"/>
    </row>
    <row r="843" ht="15.75" customHeight="1">
      <c r="F843" s="15"/>
    </row>
    <row r="844" ht="15.75" customHeight="1">
      <c r="F844" s="15"/>
    </row>
    <row r="845" ht="15.75" customHeight="1">
      <c r="F845" s="15"/>
    </row>
    <row r="846" ht="15.75" customHeight="1">
      <c r="F846" s="15"/>
    </row>
    <row r="847" ht="15.75" customHeight="1">
      <c r="F847" s="15"/>
    </row>
    <row r="848" ht="15.75" customHeight="1">
      <c r="F848" s="15"/>
    </row>
    <row r="849" ht="15.75" customHeight="1">
      <c r="F849" s="15"/>
    </row>
    <row r="850" ht="15.75" customHeight="1">
      <c r="F850" s="15"/>
    </row>
    <row r="851" ht="15.75" customHeight="1">
      <c r="F851" s="15"/>
    </row>
    <row r="852" ht="15.75" customHeight="1">
      <c r="F852" s="15"/>
    </row>
    <row r="853" ht="15.75" customHeight="1">
      <c r="F853" s="15"/>
    </row>
    <row r="854" ht="15.75" customHeight="1">
      <c r="F854" s="15"/>
    </row>
    <row r="855" ht="15.75" customHeight="1">
      <c r="F855" s="15"/>
    </row>
    <row r="856" ht="15.75" customHeight="1">
      <c r="F856" s="15"/>
    </row>
    <row r="857" ht="15.75" customHeight="1">
      <c r="F857" s="15"/>
    </row>
    <row r="858" ht="15.75" customHeight="1">
      <c r="F858" s="15"/>
    </row>
    <row r="859" ht="15.75" customHeight="1">
      <c r="F859" s="15"/>
    </row>
    <row r="860" ht="15.75" customHeight="1">
      <c r="F860" s="15"/>
    </row>
    <row r="861" ht="15.75" customHeight="1">
      <c r="F861" s="15"/>
    </row>
    <row r="862" ht="15.75" customHeight="1">
      <c r="F862" s="15"/>
    </row>
    <row r="863" ht="15.75" customHeight="1">
      <c r="F863" s="15"/>
    </row>
    <row r="864" ht="15.75" customHeight="1">
      <c r="F864" s="15"/>
    </row>
    <row r="865" ht="15.75" customHeight="1">
      <c r="F865" s="15"/>
    </row>
    <row r="866" ht="15.75" customHeight="1">
      <c r="F866" s="15"/>
    </row>
    <row r="867" ht="15.75" customHeight="1">
      <c r="F867" s="15"/>
    </row>
    <row r="868" ht="15.75" customHeight="1">
      <c r="F868" s="15"/>
    </row>
    <row r="869" ht="15.75" customHeight="1">
      <c r="F869" s="15"/>
    </row>
    <row r="870" ht="15.75" customHeight="1">
      <c r="F870" s="15"/>
    </row>
    <row r="871" ht="15.75" customHeight="1">
      <c r="F871" s="15"/>
    </row>
    <row r="872" ht="15.75" customHeight="1">
      <c r="F872" s="15"/>
    </row>
    <row r="873" ht="15.75" customHeight="1">
      <c r="F873" s="15"/>
    </row>
    <row r="874" ht="15.75" customHeight="1">
      <c r="F874" s="15"/>
    </row>
    <row r="875" ht="15.75" customHeight="1">
      <c r="F875" s="15"/>
    </row>
    <row r="876" ht="15.75" customHeight="1">
      <c r="F876" s="15"/>
    </row>
    <row r="877" ht="15.75" customHeight="1">
      <c r="F877" s="15"/>
    </row>
    <row r="878" ht="15.75" customHeight="1">
      <c r="F878" s="15"/>
    </row>
    <row r="879" ht="15.75" customHeight="1">
      <c r="F879" s="15"/>
    </row>
    <row r="880" ht="15.75" customHeight="1">
      <c r="F880" s="15"/>
    </row>
    <row r="881" ht="15.75" customHeight="1">
      <c r="F881" s="15"/>
    </row>
    <row r="882" ht="15.75" customHeight="1">
      <c r="F882" s="15"/>
    </row>
    <row r="883" ht="15.75" customHeight="1">
      <c r="F883" s="15"/>
    </row>
    <row r="884" ht="15.75" customHeight="1">
      <c r="F884" s="15"/>
    </row>
    <row r="885" ht="15.75" customHeight="1">
      <c r="F885" s="15"/>
    </row>
    <row r="886" ht="15.75" customHeight="1">
      <c r="F886" s="15"/>
    </row>
    <row r="887" ht="15.75" customHeight="1">
      <c r="F887" s="15"/>
    </row>
    <row r="888" ht="15.75" customHeight="1">
      <c r="F888" s="15"/>
    </row>
    <row r="889" ht="15.75" customHeight="1">
      <c r="F889" s="15"/>
    </row>
    <row r="890" ht="15.75" customHeight="1">
      <c r="F890" s="15"/>
    </row>
    <row r="891" ht="15.75" customHeight="1">
      <c r="F891" s="15"/>
    </row>
    <row r="892" ht="15.75" customHeight="1">
      <c r="F892" s="15"/>
    </row>
    <row r="893" ht="15.75" customHeight="1">
      <c r="F893" s="15"/>
    </row>
    <row r="894" ht="15.75" customHeight="1">
      <c r="F894" s="15"/>
    </row>
    <row r="895" ht="15.75" customHeight="1">
      <c r="F895" s="15"/>
    </row>
    <row r="896" ht="15.75" customHeight="1">
      <c r="F896" s="15"/>
    </row>
    <row r="897" ht="15.75" customHeight="1">
      <c r="F897" s="15"/>
    </row>
    <row r="898" ht="15.75" customHeight="1">
      <c r="F898" s="15"/>
    </row>
    <row r="899" ht="15.75" customHeight="1">
      <c r="F899" s="15"/>
    </row>
    <row r="900" ht="15.75" customHeight="1">
      <c r="F900" s="15"/>
    </row>
    <row r="901" ht="15.75" customHeight="1">
      <c r="F901" s="15"/>
    </row>
    <row r="902" ht="15.75" customHeight="1">
      <c r="F902" s="15"/>
    </row>
    <row r="903" ht="15.75" customHeight="1">
      <c r="F903" s="15"/>
    </row>
    <row r="904" ht="15.75" customHeight="1">
      <c r="F904" s="15"/>
    </row>
    <row r="905" ht="15.75" customHeight="1">
      <c r="F905" s="15"/>
    </row>
    <row r="906" ht="15.75" customHeight="1">
      <c r="F906" s="15"/>
    </row>
    <row r="907" ht="15.75" customHeight="1">
      <c r="F907" s="15"/>
    </row>
    <row r="908" ht="15.75" customHeight="1">
      <c r="F908" s="15"/>
    </row>
    <row r="909" ht="15.75" customHeight="1">
      <c r="F909" s="15"/>
    </row>
    <row r="910" ht="15.75" customHeight="1">
      <c r="F910" s="15"/>
    </row>
    <row r="911" ht="15.75" customHeight="1">
      <c r="F911" s="15"/>
    </row>
    <row r="912" ht="15.75" customHeight="1">
      <c r="F912" s="15"/>
    </row>
    <row r="913" ht="15.75" customHeight="1">
      <c r="F913" s="15"/>
    </row>
    <row r="914" ht="15.75" customHeight="1">
      <c r="F914" s="15"/>
    </row>
    <row r="915" ht="15.75" customHeight="1">
      <c r="F915" s="15"/>
    </row>
    <row r="916" ht="15.75" customHeight="1">
      <c r="F916" s="15"/>
    </row>
    <row r="917" ht="15.75" customHeight="1">
      <c r="F917" s="15"/>
    </row>
    <row r="918" ht="15.75" customHeight="1">
      <c r="F918" s="15"/>
    </row>
    <row r="919" ht="15.75" customHeight="1">
      <c r="F919" s="15"/>
    </row>
    <row r="920" ht="15.75" customHeight="1">
      <c r="F920" s="15"/>
    </row>
    <row r="921" ht="15.75" customHeight="1">
      <c r="F921" s="15"/>
    </row>
    <row r="922" ht="15.75" customHeight="1">
      <c r="F922" s="15"/>
    </row>
    <row r="923" ht="15.75" customHeight="1">
      <c r="F923" s="15"/>
    </row>
    <row r="924" ht="15.75" customHeight="1">
      <c r="F924" s="15"/>
    </row>
    <row r="925" ht="15.75" customHeight="1">
      <c r="F925" s="15"/>
    </row>
    <row r="926" ht="15.75" customHeight="1">
      <c r="F926" s="15"/>
    </row>
    <row r="927" ht="15.75" customHeight="1">
      <c r="F927" s="15"/>
    </row>
    <row r="928" ht="15.75" customHeight="1">
      <c r="F928" s="15"/>
    </row>
    <row r="929" ht="15.75" customHeight="1">
      <c r="F929" s="15"/>
    </row>
    <row r="930" ht="15.75" customHeight="1">
      <c r="F930" s="15"/>
    </row>
    <row r="931" ht="15.75" customHeight="1">
      <c r="F931" s="15"/>
    </row>
    <row r="932" ht="15.75" customHeight="1">
      <c r="F932" s="15"/>
    </row>
    <row r="933" ht="15.75" customHeight="1">
      <c r="F933" s="15"/>
    </row>
    <row r="934" ht="15.75" customHeight="1">
      <c r="F934" s="15"/>
    </row>
    <row r="935" ht="15.75" customHeight="1">
      <c r="F935" s="15"/>
    </row>
    <row r="936" ht="15.75" customHeight="1">
      <c r="F936" s="15"/>
    </row>
    <row r="937" ht="15.75" customHeight="1">
      <c r="F937" s="15"/>
    </row>
    <row r="938" ht="15.75" customHeight="1">
      <c r="F938" s="15"/>
    </row>
    <row r="939" ht="15.75" customHeight="1">
      <c r="F939" s="15"/>
    </row>
    <row r="940" ht="15.75" customHeight="1">
      <c r="F940" s="15"/>
    </row>
    <row r="941" ht="15.75" customHeight="1">
      <c r="F941" s="15"/>
    </row>
    <row r="942" ht="15.75" customHeight="1">
      <c r="F942" s="15"/>
    </row>
    <row r="943" ht="15.75" customHeight="1">
      <c r="F943" s="15"/>
    </row>
    <row r="944" ht="15.75" customHeight="1">
      <c r="F944" s="15"/>
    </row>
    <row r="945" ht="15.75" customHeight="1">
      <c r="F945" s="15"/>
    </row>
    <row r="946" ht="15.75" customHeight="1">
      <c r="F946" s="15"/>
    </row>
    <row r="947" ht="15.75" customHeight="1">
      <c r="F947" s="15"/>
    </row>
    <row r="948" ht="15.75" customHeight="1">
      <c r="F948" s="15"/>
    </row>
    <row r="949" ht="15.75" customHeight="1">
      <c r="F949" s="15"/>
    </row>
    <row r="950" ht="15.75" customHeight="1">
      <c r="F950" s="15"/>
    </row>
    <row r="951" ht="15.75" customHeight="1">
      <c r="F951" s="15"/>
    </row>
    <row r="952" ht="15.75" customHeight="1">
      <c r="F952" s="15"/>
    </row>
    <row r="953" ht="15.75" customHeight="1">
      <c r="F953" s="15"/>
    </row>
    <row r="954" ht="15.75" customHeight="1">
      <c r="F954" s="15"/>
    </row>
    <row r="955" ht="15.75" customHeight="1">
      <c r="F955" s="15"/>
    </row>
    <row r="956" ht="15.75" customHeight="1">
      <c r="F956" s="15"/>
    </row>
    <row r="957" ht="15.75" customHeight="1">
      <c r="F957" s="15"/>
    </row>
    <row r="958" ht="15.75" customHeight="1">
      <c r="F958" s="15"/>
    </row>
    <row r="959" ht="15.75" customHeight="1">
      <c r="F959" s="15"/>
    </row>
    <row r="960" ht="15.75" customHeight="1">
      <c r="F960" s="15"/>
    </row>
    <row r="961" ht="15.75" customHeight="1">
      <c r="F961" s="15"/>
    </row>
    <row r="962" ht="15.75" customHeight="1">
      <c r="F962" s="15"/>
    </row>
    <row r="963" ht="15.75" customHeight="1">
      <c r="F963" s="15"/>
    </row>
    <row r="964" ht="15.75" customHeight="1">
      <c r="F964" s="15"/>
    </row>
    <row r="965" ht="15.75" customHeight="1">
      <c r="F965" s="15"/>
    </row>
    <row r="966" ht="15.75" customHeight="1">
      <c r="F966" s="15"/>
    </row>
    <row r="967" ht="15.75" customHeight="1">
      <c r="F967" s="15"/>
    </row>
    <row r="968" ht="15.75" customHeight="1">
      <c r="F968" s="15"/>
    </row>
    <row r="969" ht="15.75" customHeight="1">
      <c r="F969" s="15"/>
    </row>
    <row r="970" ht="15.75" customHeight="1">
      <c r="F970" s="15"/>
    </row>
    <row r="971" ht="15.75" customHeight="1">
      <c r="F971" s="15"/>
    </row>
    <row r="972" ht="15.75" customHeight="1">
      <c r="F972" s="15"/>
    </row>
    <row r="973" ht="15.75" customHeight="1">
      <c r="F973" s="15"/>
    </row>
    <row r="974" ht="15.75" customHeight="1">
      <c r="F974" s="15"/>
    </row>
    <row r="975" ht="15.75" customHeight="1">
      <c r="F975" s="15"/>
    </row>
    <row r="976" ht="15.75" customHeight="1">
      <c r="F976" s="15"/>
    </row>
    <row r="977" ht="15.75" customHeight="1">
      <c r="F977" s="15"/>
    </row>
    <row r="978" ht="15.75" customHeight="1">
      <c r="F978" s="15"/>
    </row>
    <row r="979" ht="15.75" customHeight="1">
      <c r="F979" s="15"/>
    </row>
    <row r="980" ht="15.75" customHeight="1">
      <c r="F980" s="15"/>
    </row>
    <row r="981" ht="15.75" customHeight="1">
      <c r="F981" s="15"/>
    </row>
    <row r="982" ht="15.75" customHeight="1">
      <c r="F982" s="15"/>
    </row>
    <row r="983" ht="15.75" customHeight="1">
      <c r="F983" s="15"/>
    </row>
    <row r="984" ht="15.75" customHeight="1">
      <c r="F984" s="15"/>
    </row>
    <row r="985" ht="15.75" customHeight="1">
      <c r="F985" s="15"/>
    </row>
    <row r="986" ht="15.75" customHeight="1">
      <c r="F986" s="15"/>
    </row>
    <row r="987" ht="15.75" customHeight="1">
      <c r="F987" s="15"/>
    </row>
    <row r="988" ht="15.75" customHeight="1">
      <c r="F988" s="15"/>
    </row>
    <row r="989" ht="15.75" customHeight="1">
      <c r="F989" s="15"/>
    </row>
    <row r="990" ht="15.75" customHeight="1">
      <c r="F990" s="15"/>
    </row>
    <row r="991" ht="15.75" customHeight="1">
      <c r="F991" s="15"/>
    </row>
    <row r="992" ht="15.75" customHeight="1">
      <c r="F992" s="15"/>
    </row>
    <row r="993" ht="15.75" customHeight="1">
      <c r="F993" s="15"/>
    </row>
    <row r="994" ht="15.75" customHeight="1">
      <c r="F994" s="15"/>
    </row>
    <row r="995" ht="15.75" customHeight="1">
      <c r="F995" s="15"/>
    </row>
    <row r="996" ht="15.75" customHeight="1">
      <c r="F996" s="15"/>
    </row>
    <row r="997" ht="15.75" customHeight="1">
      <c r="F997" s="15"/>
    </row>
    <row r="998" ht="15.75" customHeight="1">
      <c r="F998" s="15"/>
    </row>
    <row r="999" ht="15.75" customHeight="1">
      <c r="F999" s="15"/>
    </row>
    <row r="1000" ht="15.75" customHeight="1"/>
  </sheetData>
  <dataValidations>
    <dataValidation type="list" allowBlank="1" showErrorMessage="1" sqref="F1:F999">
      <formula1>"North,East,South,West"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43"/>
    <col customWidth="1" min="4" max="6" width="8.71"/>
  </cols>
  <sheetData>
    <row r="1">
      <c r="A1" s="13" t="s">
        <v>5</v>
      </c>
      <c r="C1" s="13" t="s">
        <v>9</v>
      </c>
      <c r="E1" s="13" t="s">
        <v>7</v>
      </c>
    </row>
    <row r="2">
      <c r="A2" s="16" t="s">
        <v>17</v>
      </c>
      <c r="B2" s="13" t="s">
        <v>134</v>
      </c>
      <c r="C2" s="17" t="s">
        <v>19</v>
      </c>
      <c r="D2" s="13" t="s">
        <v>135</v>
      </c>
      <c r="E2" s="18" t="s">
        <v>18</v>
      </c>
      <c r="F2" s="13" t="s">
        <v>136</v>
      </c>
    </row>
    <row r="3">
      <c r="A3" s="16" t="s">
        <v>23</v>
      </c>
      <c r="B3" s="13" t="s">
        <v>137</v>
      </c>
      <c r="C3" s="17" t="s">
        <v>25</v>
      </c>
      <c r="D3" s="13" t="s">
        <v>138</v>
      </c>
      <c r="E3" s="18" t="s">
        <v>24</v>
      </c>
      <c r="F3" s="13" t="s">
        <v>139</v>
      </c>
    </row>
    <row r="4">
      <c r="A4" s="16" t="s">
        <v>29</v>
      </c>
      <c r="B4" s="13" t="s">
        <v>140</v>
      </c>
      <c r="C4" s="17" t="s">
        <v>31</v>
      </c>
      <c r="D4" s="13" t="s">
        <v>141</v>
      </c>
      <c r="E4" s="18" t="s">
        <v>30</v>
      </c>
      <c r="F4" s="13" t="s">
        <v>142</v>
      </c>
    </row>
    <row r="5">
      <c r="A5" s="16" t="s">
        <v>35</v>
      </c>
      <c r="B5" s="13" t="s">
        <v>143</v>
      </c>
      <c r="C5" s="17" t="s">
        <v>37</v>
      </c>
      <c r="D5" s="13" t="s">
        <v>144</v>
      </c>
      <c r="E5" s="18" t="s">
        <v>36</v>
      </c>
      <c r="F5" s="13" t="s">
        <v>145</v>
      </c>
    </row>
    <row r="6" ht="15.0" customHeight="1">
      <c r="C6" s="17" t="s">
        <v>41</v>
      </c>
      <c r="D6" s="13" t="s">
        <v>146</v>
      </c>
      <c r="E6" s="18" t="s">
        <v>121</v>
      </c>
      <c r="F6" s="13" t="s">
        <v>147</v>
      </c>
    </row>
    <row r="7" ht="15.0" customHeight="1">
      <c r="C7" s="17" t="s">
        <v>45</v>
      </c>
      <c r="D7" s="13" t="s">
        <v>148</v>
      </c>
      <c r="E7" s="18" t="s">
        <v>126</v>
      </c>
      <c r="F7" s="13" t="s">
        <v>149</v>
      </c>
    </row>
    <row r="8" ht="15.0" customHeight="1">
      <c r="C8" s="17" t="s">
        <v>48</v>
      </c>
      <c r="D8" s="13" t="s">
        <v>150</v>
      </c>
      <c r="E8" s="18" t="s">
        <v>129</v>
      </c>
      <c r="F8" s="13" t="s">
        <v>151</v>
      </c>
    </row>
    <row r="9" ht="15.0" customHeight="1">
      <c r="C9" s="17" t="s">
        <v>52</v>
      </c>
      <c r="D9" s="13" t="s">
        <v>152</v>
      </c>
      <c r="E9" s="18" t="s">
        <v>132</v>
      </c>
      <c r="F9" s="13" t="s">
        <v>153</v>
      </c>
    </row>
    <row r="10" ht="15.0" customHeight="1">
      <c r="C10" s="17" t="s">
        <v>56</v>
      </c>
      <c r="D10" s="13" t="s">
        <v>154</v>
      </c>
      <c r="F10" s="13"/>
    </row>
    <row r="11" ht="15.0" customHeight="1">
      <c r="C11" s="17" t="s">
        <v>60</v>
      </c>
      <c r="D11" s="13" t="s">
        <v>155</v>
      </c>
      <c r="F11" s="13"/>
    </row>
    <row r="12" ht="15.0" customHeight="1">
      <c r="C12" s="17" t="s">
        <v>64</v>
      </c>
      <c r="D12" s="13" t="s">
        <v>156</v>
      </c>
      <c r="F12" s="13"/>
    </row>
    <row r="13" ht="15.0" customHeight="1">
      <c r="C13" s="17" t="s">
        <v>68</v>
      </c>
      <c r="D13" s="13" t="s">
        <v>157</v>
      </c>
      <c r="F13" s="13"/>
    </row>
    <row r="14" ht="15.0" customHeight="1">
      <c r="C14" s="17" t="s">
        <v>72</v>
      </c>
      <c r="D14" s="13" t="s">
        <v>158</v>
      </c>
      <c r="F14" s="13"/>
    </row>
    <row r="15" ht="15.0" customHeight="1">
      <c r="C15" s="17" t="s">
        <v>75</v>
      </c>
      <c r="D15" s="13" t="s">
        <v>159</v>
      </c>
      <c r="F15" s="13"/>
    </row>
    <row r="16" ht="15.0" customHeight="1">
      <c r="C16" s="17" t="s">
        <v>37</v>
      </c>
      <c r="D16" s="13" t="s">
        <v>160</v>
      </c>
      <c r="F16" s="13"/>
    </row>
    <row r="17" ht="15.0" customHeight="1">
      <c r="C17" s="17" t="s">
        <v>82</v>
      </c>
      <c r="D17" s="13" t="s">
        <v>161</v>
      </c>
      <c r="F17" s="13"/>
    </row>
    <row r="18" ht="15.0" customHeight="1">
      <c r="C18" s="17" t="s">
        <v>86</v>
      </c>
      <c r="D18" s="13" t="s">
        <v>162</v>
      </c>
      <c r="F18" s="13"/>
    </row>
    <row r="19" ht="15.0" customHeight="1">
      <c r="C19" s="17" t="s">
        <v>90</v>
      </c>
      <c r="D19" s="13" t="s">
        <v>163</v>
      </c>
      <c r="F19" s="13"/>
    </row>
    <row r="20" ht="15.0" customHeight="1">
      <c r="C20" s="17" t="s">
        <v>93</v>
      </c>
      <c r="D20" s="13" t="s">
        <v>164</v>
      </c>
      <c r="F20" s="13"/>
    </row>
    <row r="21" ht="15.75" customHeight="1">
      <c r="C21" s="17" t="s">
        <v>97</v>
      </c>
      <c r="D21" s="13" t="s">
        <v>165</v>
      </c>
      <c r="F21" s="13"/>
    </row>
    <row r="22" ht="15.75" customHeight="1">
      <c r="C22" s="17" t="s">
        <v>101</v>
      </c>
      <c r="D22" s="13" t="s">
        <v>166</v>
      </c>
      <c r="F22" s="13"/>
    </row>
    <row r="23" ht="15.75" customHeight="1">
      <c r="C23" s="17" t="s">
        <v>105</v>
      </c>
      <c r="D23" s="13" t="s">
        <v>167</v>
      </c>
      <c r="F23" s="13"/>
    </row>
    <row r="24" ht="15.75" customHeight="1">
      <c r="C24" s="17" t="s">
        <v>109</v>
      </c>
      <c r="D24" s="13" t="s">
        <v>168</v>
      </c>
      <c r="F24" s="13"/>
    </row>
    <row r="25" ht="15.75" customHeight="1">
      <c r="C25" s="17" t="s">
        <v>113</v>
      </c>
      <c r="D25" s="13" t="s">
        <v>169</v>
      </c>
      <c r="F25" s="13"/>
    </row>
    <row r="26" ht="15.75" customHeight="1">
      <c r="C26" s="17" t="s">
        <v>117</v>
      </c>
      <c r="D26" s="13" t="s">
        <v>170</v>
      </c>
      <c r="F26" s="13"/>
    </row>
    <row r="27" ht="15.75" customHeight="1">
      <c r="C27" s="17" t="s">
        <v>122</v>
      </c>
      <c r="D27" s="13" t="s">
        <v>171</v>
      </c>
      <c r="F27" s="13"/>
    </row>
    <row r="28" ht="15.75" customHeight="1">
      <c r="C28" s="17" t="s">
        <v>127</v>
      </c>
      <c r="D28" s="13" t="s">
        <v>172</v>
      </c>
      <c r="F28" s="13"/>
    </row>
    <row r="29" ht="15.75" customHeight="1">
      <c r="C29" s="17" t="s">
        <v>130</v>
      </c>
      <c r="D29" s="13" t="s">
        <v>173</v>
      </c>
      <c r="F29" s="13"/>
    </row>
    <row r="30" ht="15.75" customHeight="1">
      <c r="C30" s="17" t="s">
        <v>133</v>
      </c>
      <c r="D30" s="13" t="s">
        <v>174</v>
      </c>
      <c r="F30" s="1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5">
      <formula1>"North,East,South,West"</formula1>
    </dataValidation>
  </dataValidations>
  <printOptions/>
  <pageMargins bottom="0.75" footer="0.0" header="0.0" left="0.7" right="0.7" top="0.75"/>
  <pageSetup orientation="landscape"/>
  <drawing r:id="rId1"/>
</worksheet>
</file>