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<sst xmlns="http://schemas.openxmlformats.org/spreadsheetml/2006/main" count="219" uniqueCount="160">
  <si>
    <t xml:space="preserve">(#) means see Notes below</t>
  </si>
  <si>
    <t xml:space="preserve">Category</t>
  </si>
  <si>
    <t xml:space="preserve">Name</t>
  </si>
  <si>
    <t xml:space="preserve">Purpose</t>
  </si>
  <si>
    <t xml:space="preserve">Description</t>
  </si>
  <si>
    <t xml:space="preserve">Make</t>
  </si>
  <si>
    <t xml:space="preserve">Model</t>
  </si>
  <si>
    <t xml:space="preserve">Qty</t>
  </si>
  <si>
    <t xml:space="preserve">Cost</t>
  </si>
  <si>
    <t xml:space="preserve">Extended</t>
  </si>
  <si>
    <t xml:space="preserve">Vendor</t>
  </si>
  <si>
    <t xml:space="preserve">SubstitutionOK?</t>
  </si>
  <si>
    <t xml:space="preserve">Mounting</t>
  </si>
  <si>
    <t xml:space="preserve">Pole</t>
  </si>
  <si>
    <t xml:space="preserve">Main mount pole</t>
  </si>
  <si>
    <t xml:space="preserve">LDR 3/4-in x 10-ft 150-PSI Black Iron Pipe</t>
  </si>
  <si>
    <t xml:space="preserve">LDR</t>
  </si>
  <si>
    <t xml:space="preserve">314 34X120</t>
  </si>
  <si>
    <t xml:space="preserve">Lowes</t>
  </si>
  <si>
    <t xml:space="preserve">yes</t>
  </si>
  <si>
    <t xml:space="preserve">Clamps - pole</t>
  </si>
  <si>
    <t xml:space="preserve">hold pole to post</t>
  </si>
  <si>
    <t xml:space="preserve">Sigma Electric ProConnex 3/4-in Conduit Hangers </t>
  </si>
  <si>
    <t xml:space="preserve">Sigma</t>
  </si>
  <si>
    <t xml:space="preserve">Paint</t>
  </si>
  <si>
    <t xml:space="preserve">paint for black iron pole</t>
  </si>
  <si>
    <t xml:space="preserve">Rust-Oleum Stops Rust Gloss Black Spray Paint</t>
  </si>
  <si>
    <t xml:space="preserve">Rust-Oleum</t>
  </si>
  <si>
    <t xml:space="preserve">yes, carefully</t>
  </si>
  <si>
    <t xml:space="preserve">Naptha (Paint Cleaner/thinner)</t>
  </si>
  <si>
    <t xml:space="preserve">to clean black pipe for painting</t>
  </si>
  <si>
    <t xml:space="preserve">Jasco 32-fl oz Fast to Dissolve Naphtha</t>
  </si>
  <si>
    <t xml:space="preserve">Jasco</t>
  </si>
  <si>
    <t xml:space="preserve">QJVM194</t>
  </si>
  <si>
    <t xml:space="preserve">Naptha is best. Mineral spirits will do, but . . . </t>
  </si>
  <si>
    <t xml:space="preserve">PVC segment</t>
  </si>
  <si>
    <r>
      <rPr>
        <sz val="10"/>
        <rFont val="Arial"/>
        <family val="2"/>
      </rPr>
      <t xml:space="preserve">transition from sensors to pipe</t>
    </r>
    <r>
      <rPr>
        <b val="true"/>
        <sz val="10"/>
        <color rgb="FFC9211E"/>
        <rFont val="Arial"/>
        <family val="2"/>
      </rPr>
      <t xml:space="preserve"> (1)</t>
    </r>
  </si>
  <si>
    <t xml:space="preserve">See Note 1</t>
  </si>
  <si>
    <t xml:space="preserve">Hinge</t>
  </si>
  <si>
    <t xml:space="preserve">allows pole to tilt down for service</t>
  </si>
  <si>
    <t xml:space="preserve">Gatehouse 3-1/2-in Satin Nickel 5/8-in Radius Mortise Door Hinge</t>
  </si>
  <si>
    <t xml:space="preserve">Gatehouse</t>
  </si>
  <si>
    <t xml:space="preserve">S841-509</t>
  </si>
  <si>
    <t xml:space="preserve">yes. any door hinge will be fine.</t>
  </si>
  <si>
    <t xml:space="preserve">Brackets</t>
  </si>
  <si>
    <t xml:space="preserve">holds box on pole</t>
  </si>
  <si>
    <t xml:space="preserve">RCA VH125R 4" Antenna Wall Mount Kit, 2 pk</t>
  </si>
  <si>
    <t xml:space="preserve">RCA</t>
  </si>
  <si>
    <t xml:space="preserve">VH125R</t>
  </si>
  <si>
    <t xml:space="preserve">yes, if distance between holes matches box</t>
  </si>
  <si>
    <t xml:space="preserve">Housing</t>
  </si>
  <si>
    <t xml:space="preserve">Box</t>
  </si>
  <si>
    <t xml:space="preserve">Houses electrical components</t>
  </si>
  <si>
    <t xml:space="preserve">6 in. x 6 in. x 4 in. Gray PVC Junction Box</t>
  </si>
  <si>
    <t xml:space="preserve">Carlon</t>
  </si>
  <si>
    <t xml:space="preserve">E987RR</t>
  </si>
  <si>
    <t xml:space="preserve">Home Depot</t>
  </si>
  <si>
    <t xml:space="preserve">yes, but must be “weatherproof”</t>
  </si>
  <si>
    <t xml:space="preserve">houses pole-end lightning arrestor</t>
  </si>
  <si>
    <t xml:space="preserve">1-Gang Non-Metallic Weatherproof Gray Box with Three 1/2 in. or 3/4 in. Outlets</t>
  </si>
  <si>
    <t xml:space="preserve">Bell</t>
  </si>
  <si>
    <t xml:space="preserve">PSB37550GYB</t>
  </si>
  <si>
    <t xml:space="preserve">houses 120VAC to 12VDC supply</t>
  </si>
  <si>
    <t xml:space="preserve">Electronic Equipment Enclosure Box, 12" x 12" x 4", Non-Metallic, 1-Pack</t>
  </si>
  <si>
    <t xml:space="preserve">EB1212-1 </t>
  </si>
  <si>
    <t xml:space="preserve">Amazon</t>
  </si>
  <si>
    <t xml:space="preserve">Electrical</t>
  </si>
  <si>
    <r>
      <rPr>
        <sz val="10"/>
        <rFont val="Arial"/>
        <family val="2"/>
      </rPr>
      <t xml:space="preserve">Liquid-tight conduit </t>
    </r>
    <r>
      <rPr>
        <b val="true"/>
        <sz val="10"/>
        <color rgb="FFC9211E"/>
        <rFont val="Arial"/>
        <family val="2"/>
      </rPr>
      <t xml:space="preserve"> (2)</t>
    </r>
  </si>
  <si>
    <t xml:space="preserve">Conduit</t>
  </si>
  <si>
    <t xml:space="preserve">Southwire Ultratite Non-Metal Liquid-tight 25-ft</t>
  </si>
  <si>
    <t xml:space="preserve">Southwire</t>
  </si>
  <si>
    <t xml:space="preserve">yes  See Note (2).</t>
  </si>
  <si>
    <t xml:space="preserve">Liquid-tight connector</t>
  </si>
  <si>
    <t xml:space="preserve">connects conduit to boxes</t>
  </si>
  <si>
    <t xml:space="preserve">Southwire 1/2-in Screw-in Connector Conduit Fitting </t>
  </si>
  <si>
    <t xml:space="preserve">14 AWG power wire</t>
  </si>
  <si>
    <t xml:space="preserve">carries 12VDC from supply to pole</t>
  </si>
  <si>
    <t xml:space="preserve">250 ft. 14/2 Solid Romex SIMpull CU NM-B W/G Wire</t>
  </si>
  <si>
    <t xml:space="preserve">yes.  Length depends on your installation</t>
  </si>
  <si>
    <t xml:space="preserve">Power Supply w/ Battery BU</t>
  </si>
  <si>
    <r>
      <rPr>
        <sz val="10"/>
        <rFont val="Arial"/>
        <family val="2"/>
      </rPr>
      <t xml:space="preserve">supplies 12VDC to station</t>
    </r>
    <r>
      <rPr>
        <b val="true"/>
        <sz val="10"/>
        <color rgb="FFC9211E"/>
        <rFont val="Arial"/>
        <family val="2"/>
      </rPr>
      <t xml:space="preserve"> (3)</t>
    </r>
  </si>
  <si>
    <t xml:space="preserve">Power Supply for Access System AC 110-240V to DC 12V 5A</t>
  </si>
  <si>
    <t xml:space="preserve">YuHan</t>
  </si>
  <si>
    <t xml:space="preserve">No (substitute brand name only)</t>
  </si>
  <si>
    <t xml:space="preserve">Battery</t>
  </si>
  <si>
    <t xml:space="preserve">used as a standby power source</t>
  </si>
  <si>
    <t xml:space="preserve">12V 5Ah Home Alarm Battery with F1 Terminals</t>
  </si>
  <si>
    <t xml:space="preserve">Expert Power</t>
  </si>
  <si>
    <t xml:space="preserve">EXP1250</t>
  </si>
  <si>
    <t xml:space="preserve">Yes.  7ah provides longer run during outage.</t>
  </si>
  <si>
    <t xml:space="preserve">Cord</t>
  </si>
  <si>
    <t xml:space="preserve">connect pwr supply to AC </t>
  </si>
  <si>
    <t xml:space="preserve">14 AWG 3 Conductor 10 ft Replacement Power Cord, Pigtail</t>
  </si>
  <si>
    <t xml:space="preserve">Middleway</t>
  </si>
  <si>
    <t xml:space="preserve">B07Q9KV5MF</t>
  </si>
  <si>
    <t xml:space="preserve">Yes.  </t>
  </si>
  <si>
    <t xml:space="preserve">Electronic</t>
  </si>
  <si>
    <t xml:space="preserve">Raspberry Pi</t>
  </si>
  <si>
    <t xml:space="preserve">main computer for station</t>
  </si>
  <si>
    <t xml:space="preserve">Pi 4 Model B, BCM2711 SoC, 2GB DDR4 RAM, USB 3.0, PoE Enabled</t>
  </si>
  <si>
    <t xml:space="preserve">RPI4-MODBP-2GB</t>
  </si>
  <si>
    <t xml:space="preserve">Newark</t>
  </si>
  <si>
    <t xml:space="preserve">Sure?  I thought about using a Zero W.</t>
  </si>
  <si>
    <t xml:space="preserve">DROK Buck Converter</t>
  </si>
  <si>
    <t xml:space="preserve">12VDC to 5VDC power module</t>
  </si>
  <si>
    <t xml:space="preserve">Voltage Regulator DC 9V-36V Step Down to DC 5.3V 3.5-6A</t>
  </si>
  <si>
    <t xml:space="preserve">DROK</t>
  </si>
  <si>
    <t xml:space="preserve">Substitution not recommended, but possible.</t>
  </si>
  <si>
    <t xml:space="preserve">Raindrop sensor</t>
  </si>
  <si>
    <t xml:space="preserve">LM393 Rain Drops Sensor</t>
  </si>
  <si>
    <t xml:space="preserve">HiLetgo</t>
  </si>
  <si>
    <t xml:space="preserve">3-01-0312-A </t>
  </si>
  <si>
    <t xml:space="preserve">Yes.  Not required for station to function.</t>
  </si>
  <si>
    <t xml:space="preserve">Main Sensor 1</t>
  </si>
  <si>
    <t xml:space="preserve">Temp, Humidity, Pressure</t>
  </si>
  <si>
    <t xml:space="preserve">BME280 Humidity Temperature Pressure Sensor with I2C</t>
  </si>
  <si>
    <t xml:space="preserve">DIYmall</t>
  </si>
  <si>
    <t xml:space="preserve">BC26852 </t>
  </si>
  <si>
    <t xml:space="preserve">No.</t>
  </si>
  <si>
    <t xml:space="preserve">Main Sensors 2</t>
  </si>
  <si>
    <t xml:space="preserve">Wind speed, direction, Rainfall</t>
  </si>
  <si>
    <t xml:space="preserve">Weather Meters</t>
  </si>
  <si>
    <t xml:space="preserve">Sparkfun</t>
  </si>
  <si>
    <t xml:space="preserve">SEN-08942</t>
  </si>
  <si>
    <t xml:space="preserve">Yes. Updated version is available from Sparkfun.</t>
  </si>
  <si>
    <t xml:space="preserve">Variable speed system fan</t>
  </si>
  <si>
    <r>
      <rPr>
        <sz val="10"/>
        <rFont val="Arial"/>
        <family val="2"/>
      </rPr>
      <t xml:space="preserve">provides air flow and cooling</t>
    </r>
    <r>
      <rPr>
        <b val="true"/>
        <sz val="10"/>
        <color rgb="FFC9211E"/>
        <rFont val="Arial"/>
        <family val="2"/>
      </rPr>
      <t xml:space="preserve"> (4)</t>
    </r>
  </si>
  <si>
    <t xml:space="preserve">4-Wire 4-Pin CPU Cooling Fan for Dell Inspiron 13 5000</t>
  </si>
  <si>
    <t xml:space="preserve">BAY Direct</t>
  </si>
  <si>
    <t xml:space="preserve">CN-031TPT</t>
  </si>
  <si>
    <t xml:space="preserve">Yes. I used a pull from a dead Dell 13-7378 laptop</t>
  </si>
  <si>
    <t xml:space="preserve">Lightning Arrestor (qty 2)</t>
  </si>
  <si>
    <t xml:space="preserve">surge protector for 12VDC power</t>
  </si>
  <si>
    <t xml:space="preserve">LRSO1 DC 12V Lightning Arrester</t>
  </si>
  <si>
    <t xml:space="preserve">Uxcell</t>
  </si>
  <si>
    <t xml:space="preserve">LRS01-DC12V</t>
  </si>
  <si>
    <t xml:space="preserve">Yes. Use your own judgment here.</t>
  </si>
  <si>
    <t xml:space="preserve">USB power cable</t>
  </si>
  <si>
    <t xml:space="preserve">From Buck Converter to Pi</t>
  </si>
  <si>
    <t xml:space="preserve">Right Angle USB Type C  to USB A (1.5ft) </t>
  </si>
  <si>
    <t xml:space="preserve">UGreen</t>
  </si>
  <si>
    <t xml:space="preserve">Yes.  90 degree connectors are important.</t>
  </si>
  <si>
    <t xml:space="preserve">Realtime clock</t>
  </si>
  <si>
    <t xml:space="preserve">Keeps station time accurate</t>
  </si>
  <si>
    <t xml:space="preserve">DS3231 Precision RTC Breakout [ADA3013] </t>
  </si>
  <si>
    <t xml:space="preserve">Adafruit</t>
  </si>
  <si>
    <t xml:space="preserve">Analog to digital converter</t>
  </si>
  <si>
    <t xml:space="preserve">Wind direction values </t>
  </si>
  <si>
    <t xml:space="preserve">ADS1115 16 Bit 16 Byte 4 Channel I2C IIC Analog-to-Digital ADC</t>
  </si>
  <si>
    <t xml:space="preserve">B01DLHKMO2</t>
  </si>
  <si>
    <t xml:space="preserve">Raspberry Pi camera module</t>
  </si>
  <si>
    <t xml:space="preserve">Monitor outdoor conditions</t>
  </si>
  <si>
    <t xml:space="preserve">Raspberry Pi Camera V2 Module IMX219 8-megapixel Sensor</t>
  </si>
  <si>
    <t xml:space="preserve">V2.0-US </t>
  </si>
  <si>
    <t xml:space="preserve">Yes.</t>
  </si>
  <si>
    <t xml:space="preserve">NOTES:</t>
  </si>
  <si>
    <t xml:space="preserve">(1) You can see this part in the photos.  It is the plastic piece just 
below the sensors’ chrome mount tube.
This PVC piece serves two purposes, it electrically isolates the 
sensors from the pole, and it holds them firmly in place.
I used a part from one of the two failed Acurite stations we had.
You need something that can firmly hold the larger black iron pipe pole, 
and the smaller chromed tube that comes with the Sparkfun Sensors.
There are a multitude of ways to accomplish this.</t>
  </si>
  <si>
    <t xml:space="preserve">(2) The actual number of conduit parts is completely dependent on
how far your power supply is from the weather station.</t>
  </si>
  <si>
    <t xml:space="preserve">(3) This power supply was chosen because it is capable of 
functioning as a battery backup in case of power failure,
and has an on-board remote controllable relay.  Both features are
important to this build.</t>
  </si>
  <si>
    <t xml:space="preserve">(4) This fan pulls air up into the chimney which serves two functions:
    a) it keep air flowing across the main sensor module
    b) it helps cool the Pi’s CPU during really hot days.
I used the fan from a dead Dell Inspiron 13-7378 laptop.
This is one part that will almost certainly require you to modify
the mount to install, unless you get lucky and this fan fits like it is
advertised to fit.</t>
  </si>
</sst>
</file>

<file path=xl/styles.xml><?xml version="1.0" encoding="utf-8"?>
<styleSheet xmlns="http://schemas.openxmlformats.org/spreadsheetml/2006/main">
  <numFmts count="3">
    <numFmt numFmtId="164" formatCode="General"/>
    <numFmt numFmtId="165" formatCode="[$$-409]#,##0.00;[RED]\-[$$-409]#,##0.00"/>
    <numFmt numFmtId="166" formatCode="#,##0.00"/>
  </numFmts>
  <fonts count="10">
    <font>
      <sz val="10"/>
      <name val="Arial"/>
      <family val="2"/>
    </font>
    <font>
      <sz val="10"/>
      <name val="Arial"/>
      <family val="0"/>
    </font>
    <font>
      <sz val="10"/>
      <name val="Arial"/>
      <family val="0"/>
    </font>
    <font>
      <sz val="10"/>
      <name val="Arial"/>
      <family val="0"/>
    </font>
    <font>
      <sz val="12"/>
      <color rgb="FF000000"/>
      <name val="Arial"/>
      <family val="2"/>
    </font>
    <font>
      <b val="true"/>
      <sz val="12"/>
      <color rgb="FF000000"/>
      <name val="Arial"/>
      <family val="2"/>
    </font>
    <font>
      <b val="true"/>
      <sz val="10"/>
      <name val="Arial"/>
      <family val="2"/>
    </font>
    <font>
      <b val="true"/>
      <sz val="10"/>
      <color rgb="FFC9211E"/>
      <name val="Arial"/>
      <family val="2"/>
    </font>
    <font>
      <b val="true"/>
      <sz val="18"/>
      <color rgb="FF000000"/>
      <name val="Arial"/>
      <family val="2"/>
    </font>
    <font>
      <sz val="18"/>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right/>
      <top/>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9"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eading 2" xfId="20"/>
    <cellStyle name="Heading 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0" activeCellId="0" sqref="A30"/>
    </sheetView>
  </sheetViews>
  <sheetFormatPr defaultColWidth="11.53515625" defaultRowHeight="12.8" zeroHeight="false" outlineLevelRow="0" outlineLevelCol="0"/>
  <cols>
    <col collapsed="false" customWidth="true" hidden="false" outlineLevel="0" max="1" min="1" style="0" width="23.48"/>
    <col collapsed="false" customWidth="true" hidden="false" outlineLevel="0" max="2" min="2" style="0" width="25.7"/>
    <col collapsed="false" customWidth="true" hidden="false" outlineLevel="0" max="3" min="3" style="0" width="28.9"/>
    <col collapsed="false" customWidth="true" hidden="false" outlineLevel="0" max="4" min="4" style="0" width="55.44"/>
    <col collapsed="false" customWidth="true" hidden="false" outlineLevel="0" max="5" min="5" style="0" width="18.76"/>
    <col collapsed="false" customWidth="true" hidden="false" outlineLevel="0" max="6" min="6" style="0" width="16.11"/>
    <col collapsed="false" customWidth="true" hidden="false" outlineLevel="0" max="7" min="7" style="0" width="4.99"/>
    <col collapsed="false" customWidth="true" hidden="false" outlineLevel="0" max="11" min="11" style="0" width="40.29"/>
  </cols>
  <sheetData>
    <row r="1" customFormat="false" ht="15" hidden="false" customHeight="false" outlineLevel="0" collapsed="false">
      <c r="A1" s="1"/>
      <c r="B1" s="1"/>
      <c r="C1" s="2" t="s">
        <v>0</v>
      </c>
      <c r="D1" s="1"/>
      <c r="E1" s="1"/>
      <c r="F1" s="1"/>
      <c r="G1" s="1"/>
      <c r="H1" s="1"/>
      <c r="I1" s="3" t="n">
        <f aca="false">SUM(I3:I68)</f>
        <v>463.11</v>
      </c>
      <c r="J1" s="1"/>
      <c r="K1" s="1"/>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2.8" hidden="false" customHeight="false" outlineLevel="0" collapsed="false">
      <c r="A3" s="0" t="s">
        <v>12</v>
      </c>
      <c r="B3" s="0" t="s">
        <v>13</v>
      </c>
      <c r="C3" s="0" t="s">
        <v>14</v>
      </c>
      <c r="D3" s="0" t="s">
        <v>15</v>
      </c>
      <c r="E3" s="0" t="s">
        <v>16</v>
      </c>
      <c r="F3" s="0" t="s">
        <v>17</v>
      </c>
      <c r="G3" s="0" t="n">
        <v>1</v>
      </c>
      <c r="H3" s="4" t="n">
        <v>20.79</v>
      </c>
      <c r="I3" s="4" t="n">
        <f aca="false">+H3*G3</f>
        <v>20.79</v>
      </c>
      <c r="J3" s="0" t="s">
        <v>18</v>
      </c>
      <c r="K3" s="0" t="s">
        <v>19</v>
      </c>
    </row>
    <row r="4" customFormat="false" ht="12.8" hidden="false" customHeight="false" outlineLevel="0" collapsed="false">
      <c r="A4" s="0" t="s">
        <v>12</v>
      </c>
      <c r="B4" s="0" t="s">
        <v>20</v>
      </c>
      <c r="C4" s="0" t="s">
        <v>21</v>
      </c>
      <c r="D4" s="0" t="s">
        <v>22</v>
      </c>
      <c r="E4" s="0" t="s">
        <v>23</v>
      </c>
      <c r="F4" s="0" t="n">
        <v>49110</v>
      </c>
      <c r="G4" s="0" t="n">
        <v>3</v>
      </c>
      <c r="H4" s="4" t="n">
        <v>0.68</v>
      </c>
      <c r="I4" s="4" t="n">
        <f aca="false">+H4*G4</f>
        <v>2.04</v>
      </c>
      <c r="J4" s="0" t="s">
        <v>18</v>
      </c>
      <c r="K4" s="0" t="s">
        <v>19</v>
      </c>
    </row>
    <row r="5" customFormat="false" ht="12.8" hidden="false" customHeight="false" outlineLevel="0" collapsed="false">
      <c r="A5" s="0" t="s">
        <v>12</v>
      </c>
      <c r="B5" s="0" t="s">
        <v>24</v>
      </c>
      <c r="C5" s="0" t="s">
        <v>25</v>
      </c>
      <c r="D5" s="0" t="s">
        <v>26</v>
      </c>
      <c r="E5" s="0" t="s">
        <v>27</v>
      </c>
      <c r="F5" s="0" t="n">
        <v>295387</v>
      </c>
      <c r="G5" s="0" t="n">
        <v>1</v>
      </c>
      <c r="H5" s="4" t="n">
        <v>3.97</v>
      </c>
      <c r="I5" s="4" t="n">
        <f aca="false">+H5*G5</f>
        <v>3.97</v>
      </c>
      <c r="J5" s="0" t="s">
        <v>18</v>
      </c>
      <c r="K5" s="0" t="s">
        <v>28</v>
      </c>
    </row>
    <row r="6" customFormat="false" ht="12.8" hidden="false" customHeight="false" outlineLevel="0" collapsed="false">
      <c r="A6" s="0" t="s">
        <v>12</v>
      </c>
      <c r="B6" s="0" t="s">
        <v>29</v>
      </c>
      <c r="C6" s="0" t="s">
        <v>30</v>
      </c>
      <c r="D6" s="0" t="s">
        <v>31</v>
      </c>
      <c r="E6" s="0" t="s">
        <v>32</v>
      </c>
      <c r="F6" s="0" t="s">
        <v>33</v>
      </c>
      <c r="G6" s="0" t="n">
        <v>1</v>
      </c>
      <c r="H6" s="4" t="n">
        <v>8.98</v>
      </c>
      <c r="I6" s="4" t="n">
        <f aca="false">+H6*G6</f>
        <v>8.98</v>
      </c>
      <c r="J6" s="0" t="s">
        <v>18</v>
      </c>
      <c r="K6" s="0" t="s">
        <v>34</v>
      </c>
    </row>
    <row r="7" customFormat="false" ht="12.8" hidden="false" customHeight="false" outlineLevel="0" collapsed="false">
      <c r="A7" s="0" t="s">
        <v>12</v>
      </c>
      <c r="B7" s="0" t="s">
        <v>35</v>
      </c>
      <c r="C7" s="0" t="s">
        <v>36</v>
      </c>
      <c r="D7" s="0" t="s">
        <v>37</v>
      </c>
      <c r="H7" s="4"/>
      <c r="I7" s="4" t="n">
        <f aca="false">+H7*G7</f>
        <v>0</v>
      </c>
    </row>
    <row r="8" customFormat="false" ht="12.8" hidden="false" customHeight="false" outlineLevel="0" collapsed="false">
      <c r="A8" s="0" t="s">
        <v>12</v>
      </c>
      <c r="B8" s="0" t="s">
        <v>38</v>
      </c>
      <c r="C8" s="0" t="s">
        <v>39</v>
      </c>
      <c r="D8" s="0" t="s">
        <v>40</v>
      </c>
      <c r="E8" s="0" t="s">
        <v>41</v>
      </c>
      <c r="F8" s="0" t="s">
        <v>42</v>
      </c>
      <c r="G8" s="0" t="n">
        <v>1</v>
      </c>
      <c r="H8" s="4" t="n">
        <v>3.08</v>
      </c>
      <c r="I8" s="4" t="n">
        <f aca="false">+H8*G8</f>
        <v>3.08</v>
      </c>
      <c r="J8" s="0" t="s">
        <v>18</v>
      </c>
      <c r="K8" s="0" t="s">
        <v>43</v>
      </c>
    </row>
    <row r="9" customFormat="false" ht="12.8" hidden="false" customHeight="false" outlineLevel="0" collapsed="false">
      <c r="A9" s="0" t="s">
        <v>12</v>
      </c>
      <c r="B9" s="0" t="s">
        <v>44</v>
      </c>
      <c r="C9" s="0" t="s">
        <v>45</v>
      </c>
      <c r="D9" s="0" t="s">
        <v>46</v>
      </c>
      <c r="E9" s="0" t="s">
        <v>47</v>
      </c>
      <c r="F9" s="0" t="s">
        <v>48</v>
      </c>
      <c r="G9" s="0" t="n">
        <v>1</v>
      </c>
      <c r="H9" s="4" t="n">
        <v>5.98</v>
      </c>
      <c r="I9" s="4" t="n">
        <f aca="false">+H9*G9</f>
        <v>5.98</v>
      </c>
      <c r="J9" s="0" t="s">
        <v>18</v>
      </c>
      <c r="K9" s="0" t="s">
        <v>49</v>
      </c>
    </row>
    <row r="10" customFormat="false" ht="12.8" hidden="false" customHeight="false" outlineLevel="0" collapsed="false">
      <c r="A10" s="0" t="s">
        <v>50</v>
      </c>
      <c r="B10" s="0" t="s">
        <v>51</v>
      </c>
      <c r="C10" s="0" t="s">
        <v>52</v>
      </c>
      <c r="D10" s="0" t="s">
        <v>53</v>
      </c>
      <c r="E10" s="0" t="s">
        <v>54</v>
      </c>
      <c r="F10" s="0" t="s">
        <v>55</v>
      </c>
      <c r="G10" s="0" t="n">
        <v>1</v>
      </c>
      <c r="H10" s="4" t="n">
        <v>13.94</v>
      </c>
      <c r="I10" s="4" t="n">
        <f aca="false">+H10*G10</f>
        <v>13.94</v>
      </c>
      <c r="J10" s="0" t="s">
        <v>56</v>
      </c>
      <c r="K10" s="0" t="s">
        <v>57</v>
      </c>
    </row>
    <row r="11" customFormat="false" ht="12.8" hidden="false" customHeight="false" outlineLevel="0" collapsed="false">
      <c r="A11" s="0" t="s">
        <v>50</v>
      </c>
      <c r="B11" s="0" t="s">
        <v>51</v>
      </c>
      <c r="C11" s="0" t="s">
        <v>58</v>
      </c>
      <c r="D11" s="0" t="s">
        <v>59</v>
      </c>
      <c r="E11" s="0" t="s">
        <v>60</v>
      </c>
      <c r="F11" s="0" t="s">
        <v>61</v>
      </c>
      <c r="G11" s="0" t="n">
        <v>1</v>
      </c>
      <c r="H11" s="4" t="n">
        <v>5.87</v>
      </c>
      <c r="I11" s="4" t="n">
        <f aca="false">+H11*G11</f>
        <v>5.87</v>
      </c>
      <c r="J11" s="0" t="s">
        <v>56</v>
      </c>
      <c r="K11" s="0" t="s">
        <v>57</v>
      </c>
    </row>
    <row r="12" customFormat="false" ht="12.8" hidden="false" customHeight="false" outlineLevel="0" collapsed="false">
      <c r="A12" s="0" t="s">
        <v>50</v>
      </c>
      <c r="B12" s="0" t="s">
        <v>51</v>
      </c>
      <c r="C12" s="0" t="s">
        <v>62</v>
      </c>
      <c r="D12" s="0" t="s">
        <v>63</v>
      </c>
      <c r="F12" s="0" t="s">
        <v>64</v>
      </c>
      <c r="G12" s="0" t="n">
        <v>1</v>
      </c>
      <c r="H12" s="4" t="n">
        <v>30.33</v>
      </c>
      <c r="I12" s="4" t="n">
        <f aca="false">+H12*G12</f>
        <v>30.33</v>
      </c>
      <c r="J12" s="0" t="s">
        <v>65</v>
      </c>
      <c r="K12" s="0" t="s">
        <v>19</v>
      </c>
    </row>
    <row r="13" customFormat="false" ht="12.8" hidden="false" customHeight="false" outlineLevel="0" collapsed="false">
      <c r="A13" s="0" t="s">
        <v>66</v>
      </c>
      <c r="B13" s="0" t="s">
        <v>67</v>
      </c>
      <c r="C13" s="0" t="s">
        <v>68</v>
      </c>
      <c r="D13" s="0" t="s">
        <v>69</v>
      </c>
      <c r="E13" s="0" t="s">
        <v>70</v>
      </c>
      <c r="F13" s="0" t="n">
        <v>55094251</v>
      </c>
      <c r="G13" s="0" t="n">
        <v>1</v>
      </c>
      <c r="H13" s="4" t="n">
        <v>11.44</v>
      </c>
      <c r="I13" s="4" t="n">
        <f aca="false">+H13*G13</f>
        <v>11.44</v>
      </c>
      <c r="J13" s="0" t="s">
        <v>18</v>
      </c>
      <c r="K13" s="0" t="s">
        <v>71</v>
      </c>
    </row>
    <row r="14" customFormat="false" ht="12.8" hidden="false" customHeight="false" outlineLevel="0" collapsed="false">
      <c r="A14" s="0" t="s">
        <v>66</v>
      </c>
      <c r="B14" s="0" t="s">
        <v>72</v>
      </c>
      <c r="C14" s="0" t="s">
        <v>73</v>
      </c>
      <c r="D14" s="0" t="s">
        <v>74</v>
      </c>
      <c r="E14" s="0" t="s">
        <v>70</v>
      </c>
      <c r="F14" s="0" t="n">
        <v>58133601</v>
      </c>
      <c r="G14" s="0" t="n">
        <v>6</v>
      </c>
      <c r="H14" s="4" t="n">
        <v>2.34</v>
      </c>
      <c r="I14" s="4" t="n">
        <f aca="false">+H14*G14</f>
        <v>14.04</v>
      </c>
      <c r="J14" s="0" t="s">
        <v>18</v>
      </c>
      <c r="K14" s="0" t="s">
        <v>19</v>
      </c>
    </row>
    <row r="15" customFormat="false" ht="12.8" hidden="false" customHeight="false" outlineLevel="0" collapsed="false">
      <c r="A15" s="0" t="s">
        <v>66</v>
      </c>
      <c r="B15" s="0" t="s">
        <v>75</v>
      </c>
      <c r="C15" s="0" t="s">
        <v>76</v>
      </c>
      <c r="D15" s="0" t="s">
        <v>77</v>
      </c>
      <c r="E15" s="0" t="s">
        <v>70</v>
      </c>
      <c r="F15" s="0" t="n">
        <v>28827455</v>
      </c>
      <c r="G15" s="0" t="n">
        <v>1</v>
      </c>
      <c r="H15" s="4" t="n">
        <v>37.89</v>
      </c>
      <c r="I15" s="4" t="n">
        <f aca="false">+H15*G15</f>
        <v>37.89</v>
      </c>
      <c r="J15" s="0" t="s">
        <v>56</v>
      </c>
      <c r="K15" s="0" t="s">
        <v>78</v>
      </c>
    </row>
    <row r="16" customFormat="false" ht="12.8" hidden="false" customHeight="false" outlineLevel="0" collapsed="false">
      <c r="A16" s="0" t="s">
        <v>66</v>
      </c>
      <c r="B16" s="0" t="s">
        <v>79</v>
      </c>
      <c r="C16" s="0" t="s">
        <v>80</v>
      </c>
      <c r="D16" s="0" t="s">
        <v>81</v>
      </c>
      <c r="E16" s="0" t="s">
        <v>82</v>
      </c>
      <c r="F16" s="0" t="n">
        <v>607128443438</v>
      </c>
      <c r="G16" s="0" t="n">
        <v>1</v>
      </c>
      <c r="H16" s="4" t="n">
        <v>29.99</v>
      </c>
      <c r="I16" s="4" t="n">
        <f aca="false">+H16*G16</f>
        <v>29.99</v>
      </c>
      <c r="J16" s="0" t="s">
        <v>65</v>
      </c>
      <c r="K16" s="0" t="s">
        <v>83</v>
      </c>
    </row>
    <row r="17" customFormat="false" ht="12.8" hidden="false" customHeight="false" outlineLevel="0" collapsed="false">
      <c r="A17" s="0" t="s">
        <v>66</v>
      </c>
      <c r="B17" s="0" t="s">
        <v>84</v>
      </c>
      <c r="C17" s="0" t="s">
        <v>85</v>
      </c>
      <c r="D17" s="0" t="s">
        <v>86</v>
      </c>
      <c r="E17" s="0" t="s">
        <v>87</v>
      </c>
      <c r="F17" s="0" t="s">
        <v>88</v>
      </c>
      <c r="G17" s="0" t="n">
        <v>1</v>
      </c>
      <c r="H17" s="4" t="n">
        <v>15.99</v>
      </c>
      <c r="I17" s="4" t="n">
        <f aca="false">+H17*G17</f>
        <v>15.99</v>
      </c>
      <c r="J17" s="0" t="s">
        <v>65</v>
      </c>
      <c r="K17" s="0" t="s">
        <v>89</v>
      </c>
    </row>
    <row r="18" customFormat="false" ht="12.8" hidden="false" customHeight="false" outlineLevel="0" collapsed="false">
      <c r="A18" s="0" t="s">
        <v>66</v>
      </c>
      <c r="B18" s="0" t="s">
        <v>90</v>
      </c>
      <c r="C18" s="0" t="s">
        <v>91</v>
      </c>
      <c r="D18" s="0" t="s">
        <v>92</v>
      </c>
      <c r="E18" s="0" t="s">
        <v>93</v>
      </c>
      <c r="F18" s="0" t="s">
        <v>94</v>
      </c>
      <c r="G18" s="0" t="n">
        <v>1</v>
      </c>
      <c r="H18" s="4" t="n">
        <v>17.99</v>
      </c>
      <c r="I18" s="4" t="n">
        <f aca="false">+H18*G18</f>
        <v>17.99</v>
      </c>
      <c r="J18" s="0" t="s">
        <v>65</v>
      </c>
      <c r="K18" s="0" t="s">
        <v>95</v>
      </c>
    </row>
    <row r="19" customFormat="false" ht="12.8" hidden="false" customHeight="false" outlineLevel="0" collapsed="false">
      <c r="A19" s="0" t="s">
        <v>96</v>
      </c>
      <c r="B19" s="0" t="s">
        <v>97</v>
      </c>
      <c r="C19" s="0" t="s">
        <v>98</v>
      </c>
      <c r="D19" s="0" t="s">
        <v>99</v>
      </c>
      <c r="E19" s="0" t="s">
        <v>97</v>
      </c>
      <c r="F19" s="0" t="s">
        <v>100</v>
      </c>
      <c r="G19" s="0" t="n">
        <v>1</v>
      </c>
      <c r="H19" s="4" t="n">
        <v>35</v>
      </c>
      <c r="I19" s="4" t="n">
        <f aca="false">+H19*G19</f>
        <v>35</v>
      </c>
      <c r="J19" s="0" t="s">
        <v>101</v>
      </c>
      <c r="K19" s="0" t="s">
        <v>102</v>
      </c>
    </row>
    <row r="20" customFormat="false" ht="12.8" hidden="false" customHeight="false" outlineLevel="0" collapsed="false">
      <c r="A20" s="0" t="s">
        <v>96</v>
      </c>
      <c r="B20" s="0" t="s">
        <v>103</v>
      </c>
      <c r="C20" s="0" t="s">
        <v>104</v>
      </c>
      <c r="D20" s="0" t="s">
        <v>105</v>
      </c>
      <c r="E20" s="0" t="s">
        <v>106</v>
      </c>
      <c r="F20" s="0" t="n">
        <v>200217</v>
      </c>
      <c r="G20" s="0" t="n">
        <v>1</v>
      </c>
      <c r="H20" s="4" t="n">
        <v>9.99</v>
      </c>
      <c r="I20" s="4" t="n">
        <f aca="false">+H20*G20</f>
        <v>9.99</v>
      </c>
      <c r="J20" s="0" t="s">
        <v>65</v>
      </c>
      <c r="K20" s="0" t="s">
        <v>107</v>
      </c>
    </row>
    <row r="21" customFormat="false" ht="12.8" hidden="false" customHeight="false" outlineLevel="0" collapsed="false">
      <c r="A21" s="0" t="s">
        <v>96</v>
      </c>
      <c r="B21" s="0" t="s">
        <v>108</v>
      </c>
      <c r="C21" s="0" t="s">
        <v>108</v>
      </c>
      <c r="D21" s="0" t="s">
        <v>109</v>
      </c>
      <c r="E21" s="0" t="s">
        <v>110</v>
      </c>
      <c r="F21" s="0" t="s">
        <v>111</v>
      </c>
      <c r="G21" s="0" t="n">
        <v>1</v>
      </c>
      <c r="H21" s="4" t="n">
        <v>4.49</v>
      </c>
      <c r="I21" s="4" t="n">
        <f aca="false">+H21*G21</f>
        <v>4.49</v>
      </c>
      <c r="J21" s="0" t="s">
        <v>65</v>
      </c>
      <c r="K21" s="0" t="s">
        <v>112</v>
      </c>
    </row>
    <row r="22" customFormat="false" ht="12.8" hidden="false" customHeight="false" outlineLevel="0" collapsed="false">
      <c r="A22" s="0" t="s">
        <v>96</v>
      </c>
      <c r="B22" s="0" t="s">
        <v>113</v>
      </c>
      <c r="C22" s="0" t="s">
        <v>114</v>
      </c>
      <c r="D22" s="0" t="s">
        <v>115</v>
      </c>
      <c r="E22" s="0" t="s">
        <v>116</v>
      </c>
      <c r="F22" s="0" t="s">
        <v>117</v>
      </c>
      <c r="G22" s="0" t="n">
        <v>1</v>
      </c>
      <c r="H22" s="4" t="n">
        <v>9.49</v>
      </c>
      <c r="I22" s="4" t="n">
        <f aca="false">+H22*G22</f>
        <v>9.49</v>
      </c>
      <c r="J22" s="0" t="s">
        <v>65</v>
      </c>
      <c r="K22" s="0" t="s">
        <v>118</v>
      </c>
    </row>
    <row r="23" customFormat="false" ht="12.8" hidden="false" customHeight="false" outlineLevel="0" collapsed="false">
      <c r="A23" s="0" t="s">
        <v>96</v>
      </c>
      <c r="B23" s="0" t="s">
        <v>119</v>
      </c>
      <c r="C23" s="0" t="s">
        <v>120</v>
      </c>
      <c r="D23" s="0" t="s">
        <v>121</v>
      </c>
      <c r="E23" s="0" t="s">
        <v>122</v>
      </c>
      <c r="F23" s="0" t="s">
        <v>123</v>
      </c>
      <c r="G23" s="0" t="n">
        <v>1</v>
      </c>
      <c r="H23" s="4" t="n">
        <v>76.95</v>
      </c>
      <c r="I23" s="4" t="n">
        <f aca="false">+H23*G23</f>
        <v>76.95</v>
      </c>
      <c r="J23" s="0" t="s">
        <v>122</v>
      </c>
      <c r="K23" s="0" t="s">
        <v>124</v>
      </c>
    </row>
    <row r="24" customFormat="false" ht="12.8" hidden="false" customHeight="false" outlineLevel="0" collapsed="false">
      <c r="A24" s="0" t="s">
        <v>96</v>
      </c>
      <c r="B24" s="0" t="s">
        <v>125</v>
      </c>
      <c r="C24" s="0" t="s">
        <v>126</v>
      </c>
      <c r="D24" s="0" t="s">
        <v>127</v>
      </c>
      <c r="E24" s="0" t="s">
        <v>128</v>
      </c>
      <c r="F24" s="0" t="s">
        <v>129</v>
      </c>
      <c r="G24" s="0" t="n">
        <v>1</v>
      </c>
      <c r="H24" s="4" t="n">
        <v>16.99</v>
      </c>
      <c r="I24" s="4" t="n">
        <f aca="false">+H24*G24</f>
        <v>16.99</v>
      </c>
      <c r="J24" s="0" t="s">
        <v>65</v>
      </c>
      <c r="K24" s="0" t="s">
        <v>130</v>
      </c>
    </row>
    <row r="25" customFormat="false" ht="12.8" hidden="false" customHeight="false" outlineLevel="0" collapsed="false">
      <c r="A25" s="0" t="s">
        <v>96</v>
      </c>
      <c r="B25" s="0" t="s">
        <v>131</v>
      </c>
      <c r="C25" s="0" t="s">
        <v>132</v>
      </c>
      <c r="D25" s="0" t="s">
        <v>133</v>
      </c>
      <c r="E25" s="0" t="s">
        <v>134</v>
      </c>
      <c r="F25" s="0" t="s">
        <v>135</v>
      </c>
      <c r="G25" s="0" t="n">
        <v>2</v>
      </c>
      <c r="H25" s="4" t="n">
        <v>13.68</v>
      </c>
      <c r="I25" s="4" t="n">
        <f aca="false">+H25*G25</f>
        <v>27.36</v>
      </c>
      <c r="J25" s="0" t="s">
        <v>65</v>
      </c>
      <c r="K25" s="0" t="s">
        <v>136</v>
      </c>
    </row>
    <row r="26" customFormat="false" ht="12.8" hidden="false" customHeight="false" outlineLevel="0" collapsed="false">
      <c r="A26" s="0" t="s">
        <v>96</v>
      </c>
      <c r="B26" s="0" t="s">
        <v>137</v>
      </c>
      <c r="C26" s="0" t="s">
        <v>138</v>
      </c>
      <c r="D26" s="0" t="s">
        <v>139</v>
      </c>
      <c r="E26" s="0" t="s">
        <v>140</v>
      </c>
      <c r="F26" s="0" t="n">
        <v>20855</v>
      </c>
      <c r="G26" s="0" t="n">
        <v>1</v>
      </c>
      <c r="H26" s="4" t="n">
        <v>6.99</v>
      </c>
      <c r="I26" s="4" t="n">
        <f aca="false">+H26*G26</f>
        <v>6.99</v>
      </c>
      <c r="J26" s="0" t="s">
        <v>65</v>
      </c>
      <c r="K26" s="0" t="s">
        <v>141</v>
      </c>
    </row>
    <row r="27" customFormat="false" ht="12.8" hidden="false" customHeight="false" outlineLevel="0" collapsed="false">
      <c r="A27" s="0" t="s">
        <v>96</v>
      </c>
      <c r="B27" s="0" t="s">
        <v>142</v>
      </c>
      <c r="C27" s="0" t="s">
        <v>143</v>
      </c>
      <c r="D27" s="0" t="s">
        <v>144</v>
      </c>
      <c r="E27" s="0" t="s">
        <v>145</v>
      </c>
      <c r="F27" s="0" t="n">
        <v>8541582433</v>
      </c>
      <c r="G27" s="0" t="n">
        <v>1</v>
      </c>
      <c r="H27" s="4" t="n">
        <v>19.95</v>
      </c>
      <c r="I27" s="4" t="n">
        <f aca="false">+H27*G27</f>
        <v>19.95</v>
      </c>
      <c r="J27" s="0" t="s">
        <v>65</v>
      </c>
      <c r="K27" s="0" t="s">
        <v>118</v>
      </c>
    </row>
    <row r="28" customFormat="false" ht="12.8" hidden="false" customHeight="false" outlineLevel="0" collapsed="false">
      <c r="A28" s="0" t="s">
        <v>96</v>
      </c>
      <c r="B28" s="0" t="s">
        <v>146</v>
      </c>
      <c r="C28" s="0" t="s">
        <v>147</v>
      </c>
      <c r="D28" s="0" t="s">
        <v>148</v>
      </c>
      <c r="E28" s="0" t="s">
        <v>110</v>
      </c>
      <c r="F28" s="0" t="s">
        <v>149</v>
      </c>
      <c r="G28" s="0" t="n">
        <v>1</v>
      </c>
      <c r="H28" s="4" t="n">
        <v>6.99</v>
      </c>
      <c r="I28" s="4" t="n">
        <f aca="false">+H28*G28</f>
        <v>6.99</v>
      </c>
      <c r="J28" s="0" t="s">
        <v>65</v>
      </c>
      <c r="K28" s="0" t="s">
        <v>118</v>
      </c>
    </row>
    <row r="29" customFormat="false" ht="12.8" hidden="false" customHeight="false" outlineLevel="0" collapsed="false">
      <c r="A29" s="0" t="s">
        <v>96</v>
      </c>
      <c r="B29" s="0" t="s">
        <v>150</v>
      </c>
      <c r="C29" s="0" t="s">
        <v>151</v>
      </c>
      <c r="D29" s="0" t="s">
        <v>152</v>
      </c>
      <c r="E29" s="0" t="s">
        <v>97</v>
      </c>
      <c r="F29" s="0" t="s">
        <v>153</v>
      </c>
      <c r="G29" s="0" t="n">
        <v>1</v>
      </c>
      <c r="H29" s="4" t="n">
        <v>26.59</v>
      </c>
      <c r="I29" s="4" t="n">
        <f aca="false">+H29*G29</f>
        <v>26.59</v>
      </c>
      <c r="J29" s="0" t="s">
        <v>65</v>
      </c>
      <c r="K29" s="0" t="s">
        <v>154</v>
      </c>
    </row>
    <row r="30" customFormat="false" ht="12.8" hidden="false" customHeight="false" outlineLevel="0" collapsed="false">
      <c r="H30" s="4"/>
      <c r="I30" s="4" t="n">
        <f aca="false">+H30*G30</f>
        <v>0</v>
      </c>
    </row>
    <row r="31" customFormat="false" ht="12.8" hidden="false" customHeight="false" outlineLevel="0" collapsed="false">
      <c r="H31" s="4"/>
      <c r="I31" s="4" t="n">
        <f aca="false">+H31*G31</f>
        <v>0</v>
      </c>
    </row>
    <row r="32" customFormat="false" ht="12.8" hidden="false" customHeight="false" outlineLevel="0" collapsed="false">
      <c r="H32" s="4"/>
      <c r="I32" s="4" t="n">
        <f aca="false">+H32*G32</f>
        <v>0</v>
      </c>
    </row>
    <row r="33" customFormat="false" ht="12.8" hidden="false" customHeight="false" outlineLevel="0" collapsed="false">
      <c r="H33" s="4"/>
      <c r="I33" s="4" t="n">
        <f aca="false">+H33*G33</f>
        <v>0</v>
      </c>
    </row>
    <row r="34" customFormat="false" ht="12.8" hidden="false" customHeight="false" outlineLevel="0" collapsed="false">
      <c r="H34" s="4"/>
      <c r="I34" s="4" t="n">
        <f aca="false">+H34*G34</f>
        <v>0</v>
      </c>
    </row>
    <row r="35" customFormat="false" ht="12.8" hidden="false" customHeight="false" outlineLevel="0" collapsed="false">
      <c r="H35" s="4"/>
      <c r="I35" s="4" t="n">
        <f aca="false">+H35*G35</f>
        <v>0</v>
      </c>
    </row>
    <row r="36" customFormat="false" ht="12.8" hidden="false" customHeight="false" outlineLevel="0" collapsed="false">
      <c r="H36" s="4"/>
      <c r="I36" s="4" t="n">
        <f aca="false">+H36*G36</f>
        <v>0</v>
      </c>
    </row>
    <row r="37" customFormat="false" ht="12.8" hidden="false" customHeight="false" outlineLevel="0" collapsed="false">
      <c r="H37" s="4"/>
      <c r="I37" s="4" t="n">
        <f aca="false">+H37*G37</f>
        <v>0</v>
      </c>
    </row>
    <row r="38" customFormat="false" ht="12.8" hidden="false" customHeight="false" outlineLevel="0" collapsed="false">
      <c r="H38" s="4"/>
      <c r="I38" s="4" t="n">
        <f aca="false">+H38*G38</f>
        <v>0</v>
      </c>
    </row>
    <row r="39" customFormat="false" ht="12.8" hidden="false" customHeight="false" outlineLevel="0" collapsed="false">
      <c r="H39" s="4"/>
      <c r="I39" s="4" t="n">
        <f aca="false">+H39*G39</f>
        <v>0</v>
      </c>
    </row>
    <row r="40" customFormat="false" ht="12.8" hidden="false" customHeight="false" outlineLevel="0" collapsed="false">
      <c r="H40" s="4"/>
      <c r="I40" s="4" t="n">
        <f aca="false">+H40*G40</f>
        <v>0</v>
      </c>
    </row>
    <row r="41" customFormat="false" ht="12.8" hidden="false" customHeight="false" outlineLevel="0" collapsed="false">
      <c r="H41" s="4"/>
      <c r="I41" s="4" t="n">
        <f aca="false">+H41*G41</f>
        <v>0</v>
      </c>
    </row>
    <row r="42" customFormat="false" ht="12.8" hidden="false" customHeight="false" outlineLevel="0" collapsed="false">
      <c r="H42" s="4"/>
      <c r="I42" s="4" t="n">
        <f aca="false">+H42*G42</f>
        <v>0</v>
      </c>
    </row>
    <row r="43" customFormat="false" ht="12.8" hidden="false" customHeight="false" outlineLevel="0" collapsed="false">
      <c r="H43" s="4"/>
      <c r="I43" s="4" t="n">
        <f aca="false">+H43*G43</f>
        <v>0</v>
      </c>
    </row>
    <row r="44" customFormat="false" ht="12.8" hidden="false" customHeight="false" outlineLevel="0" collapsed="false">
      <c r="H44" s="4"/>
      <c r="I44" s="4" t="n">
        <f aca="false">+H44*G44</f>
        <v>0</v>
      </c>
    </row>
    <row r="45" customFormat="false" ht="12.8" hidden="false" customHeight="false" outlineLevel="0" collapsed="false">
      <c r="H45" s="4"/>
      <c r="I45" s="4" t="n">
        <f aca="false">+H45*G45</f>
        <v>0</v>
      </c>
    </row>
    <row r="46" customFormat="false" ht="12.8" hidden="false" customHeight="false" outlineLevel="0" collapsed="false">
      <c r="H46" s="4"/>
      <c r="I46" s="4" t="n">
        <f aca="false">+H46*G46</f>
        <v>0</v>
      </c>
    </row>
    <row r="47" customFormat="false" ht="12.8" hidden="false" customHeight="false" outlineLevel="0" collapsed="false">
      <c r="H47" s="4"/>
      <c r="I47" s="4" t="n">
        <f aca="false">+H47*G47</f>
        <v>0</v>
      </c>
    </row>
    <row r="48" customFormat="false" ht="12.8" hidden="false" customHeight="false" outlineLevel="0" collapsed="false">
      <c r="H48" s="4"/>
      <c r="I48" s="4" t="n">
        <f aca="false">+H48*G48</f>
        <v>0</v>
      </c>
    </row>
    <row r="49" customFormat="false" ht="12.8" hidden="false" customHeight="false" outlineLevel="0" collapsed="false">
      <c r="H49" s="4"/>
      <c r="I49" s="4" t="n">
        <f aca="false">+H49*G49</f>
        <v>0</v>
      </c>
    </row>
    <row r="50" customFormat="false" ht="12.8" hidden="false" customHeight="false" outlineLevel="0" collapsed="false">
      <c r="H50" s="4"/>
      <c r="I50" s="4" t="n">
        <f aca="false">+H50*G50</f>
        <v>0</v>
      </c>
    </row>
    <row r="51" customFormat="false" ht="12.8" hidden="false" customHeight="false" outlineLevel="0" collapsed="false">
      <c r="H51" s="4"/>
      <c r="I51" s="4" t="n">
        <f aca="false">+H51*G51</f>
        <v>0</v>
      </c>
    </row>
    <row r="52" customFormat="false" ht="12.8" hidden="false" customHeight="false" outlineLevel="0" collapsed="false">
      <c r="H52" s="4"/>
      <c r="I52" s="4" t="n">
        <f aca="false">+H52*G52</f>
        <v>0</v>
      </c>
    </row>
    <row r="53" customFormat="false" ht="12.8" hidden="false" customHeight="false" outlineLevel="0" collapsed="false">
      <c r="H53" s="4"/>
      <c r="I53" s="4" t="n">
        <f aca="false">+H53*G53</f>
        <v>0</v>
      </c>
    </row>
    <row r="54" customFormat="false" ht="12.8" hidden="false" customHeight="false" outlineLevel="0" collapsed="false">
      <c r="H54" s="4"/>
      <c r="I54" s="4" t="n">
        <f aca="false">+H54*G54</f>
        <v>0</v>
      </c>
    </row>
    <row r="55" customFormat="false" ht="12.8" hidden="false" customHeight="false" outlineLevel="0" collapsed="false">
      <c r="H55" s="4"/>
      <c r="I55" s="4" t="n">
        <f aca="false">+H55*G55</f>
        <v>0</v>
      </c>
    </row>
    <row r="56" customFormat="false" ht="12.8" hidden="false" customHeight="false" outlineLevel="0" collapsed="false">
      <c r="H56" s="4"/>
      <c r="I56" s="4" t="n">
        <f aca="false">+H56*G56</f>
        <v>0</v>
      </c>
    </row>
    <row r="57" customFormat="false" ht="12.8" hidden="false" customHeight="false" outlineLevel="0" collapsed="false">
      <c r="H57" s="4"/>
      <c r="I57" s="4" t="n">
        <f aca="false">+H57*G57</f>
        <v>0</v>
      </c>
    </row>
    <row r="58" customFormat="false" ht="12.8" hidden="false" customHeight="false" outlineLevel="0" collapsed="false">
      <c r="H58" s="4"/>
      <c r="I58" s="4" t="n">
        <f aca="false">+H58*G58</f>
        <v>0</v>
      </c>
    </row>
    <row r="59" customFormat="false" ht="12.8" hidden="false" customHeight="false" outlineLevel="0" collapsed="false">
      <c r="H59" s="4"/>
      <c r="I59" s="4" t="n">
        <f aca="false">+H59*G59</f>
        <v>0</v>
      </c>
    </row>
    <row r="60" customFormat="false" ht="12.8" hidden="false" customHeight="false" outlineLevel="0" collapsed="false">
      <c r="H60" s="4"/>
      <c r="I60" s="4" t="n">
        <f aca="false">+H60*G60</f>
        <v>0</v>
      </c>
    </row>
    <row r="61" customFormat="false" ht="12.8" hidden="false" customHeight="false" outlineLevel="0" collapsed="false">
      <c r="H61" s="4"/>
      <c r="I61" s="4" t="n">
        <f aca="false">+H61*G61</f>
        <v>0</v>
      </c>
    </row>
    <row r="62" customFormat="false" ht="12.8" hidden="false" customHeight="false" outlineLevel="0" collapsed="false">
      <c r="H62" s="4"/>
      <c r="I62" s="4" t="n">
        <f aca="false">+H62*G62</f>
        <v>0</v>
      </c>
    </row>
    <row r="63" customFormat="false" ht="12.8" hidden="false" customHeight="false" outlineLevel="0" collapsed="false">
      <c r="H63" s="4"/>
      <c r="I63" s="4" t="n">
        <f aca="false">+H63*G63</f>
        <v>0</v>
      </c>
    </row>
    <row r="64" customFormat="false" ht="12.8" hidden="false" customHeight="false" outlineLevel="0" collapsed="false">
      <c r="H64" s="4"/>
      <c r="I64" s="4" t="n">
        <f aca="false">+H64*G64</f>
        <v>0</v>
      </c>
    </row>
    <row r="65" customFormat="false" ht="12.8" hidden="false" customHeight="false" outlineLevel="0" collapsed="false">
      <c r="H65" s="4"/>
      <c r="I65" s="4" t="n">
        <f aca="false">+H65*G65</f>
        <v>0</v>
      </c>
    </row>
    <row r="66" customFormat="false" ht="12.8" hidden="false" customHeight="false" outlineLevel="0" collapsed="false">
      <c r="H66" s="4"/>
      <c r="I66" s="4" t="n">
        <f aca="false">+H66*G66</f>
        <v>0</v>
      </c>
    </row>
    <row r="67" customFormat="false" ht="12.8" hidden="false" customHeight="false" outlineLevel="0" collapsed="false">
      <c r="H67" s="4"/>
      <c r="I67" s="4" t="n">
        <f aca="false">+H67*G67</f>
        <v>0</v>
      </c>
    </row>
    <row r="68" customFormat="false" ht="12.8" hidden="false" customHeight="false" outlineLevel="0" collapsed="false">
      <c r="H68" s="4"/>
      <c r="I68" s="4" t="n">
        <f aca="false">+H68*G68</f>
        <v>0</v>
      </c>
    </row>
    <row r="69" customFormat="false" ht="22.05" hidden="false" customHeight="false" outlineLevel="0" collapsed="false">
      <c r="A69" s="5" t="s">
        <v>155</v>
      </c>
    </row>
    <row r="70" customFormat="false" ht="91.5" hidden="false" customHeight="false" outlineLevel="0" collapsed="false">
      <c r="B70" s="6" t="s">
        <v>156</v>
      </c>
    </row>
    <row r="71" customFormat="false" ht="24" hidden="false" customHeight="false" outlineLevel="0" collapsed="false">
      <c r="B71" s="6" t="s">
        <v>157</v>
      </c>
    </row>
    <row r="72" customFormat="false" ht="46.5" hidden="false" customHeight="false" outlineLevel="0" collapsed="false">
      <c r="B72" s="6" t="s">
        <v>158</v>
      </c>
    </row>
    <row r="73" customFormat="false" ht="80.25" hidden="false" customHeight="false" outlineLevel="0" collapsed="false">
      <c r="B73" s="6" t="s">
        <v>159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LibreOffice/6.3.5.2$Windows_X86_64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2020-05-02T09:19:36Z</dcterms:created>
  <dc:creator/>
  <dc:description/>
  <dc:language>en-US</dc:language>
  <cp:lastModifiedBy/>
  <dcterms:modified xsi:type="dcterms:W3CDTF">2020-05-02T13:10:22Z</dcterms:modified>
  <cp:revision>33</cp:revision>
  <dc:subject/>
  <dc:title/>
</cp:coreProperties>
</file>