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vmarci94\IdeaProjects\me-fdsz-be\"/>
    </mc:Choice>
  </mc:AlternateContent>
  <xr:revisionPtr revIDLastSave="0" documentId="13_ncr:1_{734F6FDB-3115-4172-985C-AF44B1607CE9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Projekt ütemterve" sheetId="1" r:id="rId1"/>
    <sheet name="Projekt ütemterve (2)" sheetId="3" r:id="rId2"/>
    <sheet name="Projekt ütemterve (3)" sheetId="5" r:id="rId3"/>
  </sheets>
  <definedNames>
    <definedName name="_xlnm.Print_Titles" localSheetId="1">'Projekt ütemterve (2)'!$2:$5</definedName>
    <definedName name="_xlnm.Print_Titles" localSheetId="2">'Projekt ütemterve (3)'!$2:$5</definedName>
    <definedName name="_xlnm.Print_Titles">'Projekt ütemterve'!$2:$5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B5" i="5" s="1"/>
  <c r="A4" i="5" l="1"/>
  <c r="A3" i="5"/>
  <c r="B3" i="5"/>
  <c r="C5" i="5"/>
  <c r="B4" i="5"/>
  <c r="A5" i="3"/>
  <c r="D5" i="5" l="1"/>
  <c r="C4" i="5"/>
  <c r="C3" i="5"/>
  <c r="A4" i="3"/>
  <c r="A3" i="3"/>
  <c r="B5" i="3"/>
  <c r="D3" i="5" l="1"/>
  <c r="D4" i="5"/>
  <c r="E5" i="5"/>
  <c r="B4" i="3"/>
  <c r="B3" i="3"/>
  <c r="C5" i="3"/>
  <c r="A5" i="1"/>
  <c r="A3" i="1" s="1"/>
  <c r="E4" i="5" l="1"/>
  <c r="E3" i="5"/>
  <c r="F5" i="5"/>
  <c r="C4" i="3"/>
  <c r="C3" i="3"/>
  <c r="D5" i="3"/>
  <c r="B5" i="1"/>
  <c r="B3" i="1" s="1"/>
  <c r="A4" i="1"/>
  <c r="F4" i="5" l="1"/>
  <c r="F3" i="5"/>
  <c r="G5" i="5"/>
  <c r="D4" i="3"/>
  <c r="D3" i="3"/>
  <c r="E5" i="3"/>
  <c r="C5" i="1"/>
  <c r="C3" i="1" s="1"/>
  <c r="B4" i="1"/>
  <c r="G3" i="5" l="1"/>
  <c r="G4" i="5"/>
  <c r="H5" i="5"/>
  <c r="E4" i="3"/>
  <c r="E3" i="3"/>
  <c r="F5" i="3"/>
  <c r="C4" i="1"/>
  <c r="D5" i="1"/>
  <c r="D3" i="1" s="1"/>
  <c r="H4" i="5" l="1"/>
  <c r="I5" i="5"/>
  <c r="H3" i="5"/>
  <c r="F3" i="3"/>
  <c r="G5" i="3"/>
  <c r="F4" i="3"/>
  <c r="D4" i="1"/>
  <c r="E5" i="1"/>
  <c r="E3" i="1" s="1"/>
  <c r="I4" i="5" l="1"/>
  <c r="I3" i="5"/>
  <c r="J5" i="5"/>
  <c r="G3" i="3"/>
  <c r="H5" i="3"/>
  <c r="G4" i="3"/>
  <c r="E4" i="1"/>
  <c r="F5" i="1"/>
  <c r="F3" i="1" s="1"/>
  <c r="J4" i="5" l="1"/>
  <c r="J3" i="5"/>
  <c r="K5" i="5"/>
  <c r="H3" i="3"/>
  <c r="I5" i="3"/>
  <c r="H4" i="3"/>
  <c r="F4" i="1"/>
  <c r="G5" i="1"/>
  <c r="G3" i="1" s="1"/>
  <c r="K3" i="5" l="1"/>
  <c r="K4" i="5"/>
  <c r="L5" i="5"/>
  <c r="I3" i="3"/>
  <c r="J5" i="3"/>
  <c r="I4" i="3"/>
  <c r="G4" i="1"/>
  <c r="H5" i="1"/>
  <c r="H3" i="1" s="1"/>
  <c r="L3" i="5" l="1"/>
  <c r="L4" i="5"/>
  <c r="M5" i="5"/>
  <c r="K5" i="3"/>
  <c r="J4" i="3"/>
  <c r="J3" i="3"/>
  <c r="H4" i="1"/>
  <c r="I5" i="1"/>
  <c r="I3" i="1" s="1"/>
  <c r="N5" i="5" l="1"/>
  <c r="M3" i="5"/>
  <c r="M4" i="5"/>
  <c r="L5" i="3"/>
  <c r="K4" i="3"/>
  <c r="K3" i="3"/>
  <c r="I4" i="1"/>
  <c r="J5" i="1"/>
  <c r="J3" i="1" s="1"/>
  <c r="N4" i="5" l="1"/>
  <c r="N3" i="5"/>
  <c r="M5" i="3"/>
  <c r="L4" i="3"/>
  <c r="L3" i="3"/>
  <c r="K5" i="1"/>
  <c r="K3" i="1" s="1"/>
  <c r="J4" i="1"/>
  <c r="M4" i="3" l="1"/>
  <c r="M3" i="3"/>
  <c r="N5" i="3"/>
  <c r="K4" i="1"/>
  <c r="L5" i="1"/>
  <c r="L3" i="1" s="1"/>
  <c r="N4" i="3" l="1"/>
  <c r="N3" i="3"/>
  <c r="O5" i="3"/>
  <c r="M5" i="1"/>
  <c r="M3" i="1" s="1"/>
  <c r="L4" i="1"/>
  <c r="O4" i="3" l="1"/>
  <c r="O3" i="3"/>
  <c r="P5" i="3"/>
  <c r="M4" i="1"/>
  <c r="N5" i="1"/>
  <c r="N3" i="1" s="1"/>
  <c r="P4" i="3" l="1"/>
  <c r="P3" i="3"/>
  <c r="Q5" i="3"/>
  <c r="O5" i="1"/>
  <c r="O3" i="1" s="1"/>
  <c r="N4" i="1"/>
  <c r="Q4" i="3" l="1"/>
  <c r="Q3" i="3"/>
  <c r="R5" i="3"/>
  <c r="O4" i="1"/>
  <c r="P5" i="1"/>
  <c r="P3" i="1" s="1"/>
  <c r="R3" i="3" l="1"/>
  <c r="R4" i="3"/>
  <c r="S5" i="3"/>
  <c r="P4" i="1"/>
  <c r="Q5" i="1"/>
  <c r="Q3" i="1" s="1"/>
  <c r="S3" i="3" l="1"/>
  <c r="T5" i="3"/>
  <c r="S4" i="3"/>
  <c r="Q4" i="1"/>
  <c r="R5" i="1"/>
  <c r="R3" i="1" s="1"/>
  <c r="T3" i="3" l="1"/>
  <c r="U5" i="3"/>
  <c r="T4" i="3"/>
  <c r="R4" i="1"/>
  <c r="S5" i="1"/>
  <c r="S3" i="1" s="1"/>
  <c r="U3" i="3" l="1"/>
  <c r="U4" i="3"/>
  <c r="V5" i="3"/>
  <c r="S4" i="1"/>
  <c r="T5" i="1"/>
  <c r="T3" i="1" s="1"/>
  <c r="V3" i="3" l="1"/>
  <c r="V4" i="3"/>
  <c r="W5" i="3"/>
  <c r="T4" i="1"/>
  <c r="U5" i="1"/>
  <c r="U3" i="1" s="1"/>
  <c r="X5" i="3" l="1"/>
  <c r="W4" i="3"/>
  <c r="W3" i="3"/>
  <c r="U4" i="1"/>
  <c r="V5" i="1"/>
  <c r="V3" i="1" s="1"/>
  <c r="Y5" i="3" l="1"/>
  <c r="X4" i="3"/>
  <c r="X3" i="3"/>
  <c r="V4" i="1"/>
  <c r="W5" i="1"/>
  <c r="W3" i="1" s="1"/>
  <c r="Y4" i="3" l="1"/>
  <c r="Y3" i="3"/>
  <c r="Z5" i="3"/>
  <c r="W4" i="1"/>
  <c r="X5" i="1"/>
  <c r="X3" i="1" s="1"/>
  <c r="AA5" i="3" l="1"/>
  <c r="Z4" i="3"/>
  <c r="Z3" i="3"/>
  <c r="Y5" i="1"/>
  <c r="Y3" i="1" s="1"/>
  <c r="X4" i="1"/>
  <c r="AA4" i="3" l="1"/>
  <c r="AA3" i="3"/>
  <c r="AB5" i="3"/>
  <c r="Y4" i="1"/>
  <c r="Z5" i="1"/>
  <c r="Z3" i="1" s="1"/>
  <c r="AB4" i="3" l="1"/>
  <c r="AB3" i="3"/>
  <c r="AA5" i="1"/>
  <c r="AA3" i="1" s="1"/>
  <c r="Z4" i="1"/>
  <c r="AA4" i="1" l="1"/>
  <c r="AB5" i="1"/>
  <c r="AB3" i="1" s="1"/>
  <c r="AB4" i="1" l="1"/>
</calcChain>
</file>

<file path=xl/sharedStrings.xml><?xml version="1.0" encoding="utf-8"?>
<sst xmlns="http://schemas.openxmlformats.org/spreadsheetml/2006/main" count="52" uniqueCount="32">
  <si>
    <t>1. hét</t>
  </si>
  <si>
    <t>2. hét</t>
  </si>
  <si>
    <t>3. hét</t>
  </si>
  <si>
    <t>kész</t>
  </si>
  <si>
    <t>állapot</t>
  </si>
  <si>
    <t>ME-FDSZ Webalkalmazás Fejlesztési Ütemterve</t>
  </si>
  <si>
    <t>4. hét</t>
  </si>
  <si>
    <t>Funkcionális specifikáció elkészítése
Egyeztetés a személyes konzulensel</t>
  </si>
  <si>
    <t>Konzulátció a külső partnerrel,
igényfelmérés</t>
  </si>
  <si>
    <t>Backend létrehozása, környezet kialakítása. Autetnikáció és autorizáció  mint funkció fejlesztésének elkezdése</t>
  </si>
  <si>
    <t>dev és prod profile kialakítása,
MySql szerver létrehozása.
Autentikáció és autorizáció befejezése</t>
  </si>
  <si>
    <t>Ismerkedés a 
frontend technológiákkal</t>
  </si>
  <si>
    <t>5. hét</t>
  </si>
  <si>
    <t>6. hét</t>
  </si>
  <si>
    <t>7. hét</t>
  </si>
  <si>
    <t>8. hét</t>
  </si>
  <si>
    <t>9. hét</t>
  </si>
  <si>
    <t>10. hét</t>
  </si>
  <si>
    <t xml:space="preserve">Spring Security konfigurálása.
Travis bekötése. </t>
  </si>
  <si>
    <t>Frontend szerver létrehozása, véglegesítése</t>
  </si>
  <si>
    <t xml:space="preserve">"Turnusos" modell kialakítása. Enitások, service-ek, reposiotry-k létrehozása. </t>
  </si>
  <si>
    <t>Frontendes feladatok:
- Kezdőoldal
- Bejelentkezés
- Regisztráció
- kijelentkezés
- Személyes oldal</t>
  </si>
  <si>
    <t>Hírfolyam Controller a backenden,
Képek kezelése/feltöltése</t>
  </si>
  <si>
    <t>Frontendes igazítások</t>
  </si>
  <si>
    <t>Tesztadatok felvétele</t>
  </si>
  <si>
    <t>Üdülő foglaló felület létrehozása</t>
  </si>
  <si>
    <t>bugjavítás. 
Header rendbeszedése.
Dockerizálás 
( + dokcer compose)</t>
  </si>
  <si>
    <t>Üdülő foglalással kapcsolatos
problémák megoldása</t>
  </si>
  <si>
    <t>Üdülő foglalás
felülete</t>
  </si>
  <si>
    <t>Igazítás, 
rendbeszedés, 
tesztelés,</t>
  </si>
  <si>
    <t>Bemutatás</t>
  </si>
  <si>
    <t>Bemutató
(diasor)
készítés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</si>
</sst>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4" x14ac:knownFonts="1">
    <font>
      <sz val="11"/>
      <color theme="1" tint="0.34998626667073579"/>
      <name val="Arial"/>
      <family val="2"/>
      <scheme val="minor"/>
    </font>
    <font>
      <sz val="31"/>
      <color theme="9"/>
      <name val="Arial Black"/>
      <family val="2"/>
      <scheme val="major"/>
    </font>
    <font>
      <sz val="15"/>
      <color theme="1" tint="0.499984740745262"/>
      <name val="Arial"/>
      <family val="2"/>
      <scheme val="minor"/>
    </font>
    <font>
      <sz val="8"/>
      <color theme="0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sz val="18"/>
      <color theme="1" tint="0.34998626667073579"/>
      <name val="Arial"/>
      <family val="2"/>
      <charset val="238"/>
      <scheme val="minor"/>
    </font>
    <font>
      <b/>
      <sz val="11"/>
      <color theme="0"/>
      <name val="Arial"/>
      <family val="2"/>
      <charset val="238"/>
      <scheme val="minor"/>
    </font>
    <font>
      <sz val="11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4" fillId="3" borderId="0" xfId="0" applyNumberFormat="1" applyFont="1" applyFill="1" applyAlignment="1">
      <alignment horizontal="left" vertical="center"/>
    </xf>
    <xf numFmtId="165" fontId="4" fillId="4" borderId="0" xfId="0" applyNumberFormat="1" applyFont="1" applyFill="1" applyAlignment="1">
      <alignment horizontal="left" vertical="center"/>
    </xf>
    <xf numFmtId="165" fontId="3" fillId="6" borderId="0" xfId="0" applyNumberFormat="1" applyFont="1" applyFill="1" applyAlignment="1">
      <alignment horizontal="left" vertical="center"/>
    </xf>
    <xf numFmtId="165" fontId="4" fillId="5" borderId="0" xfId="0" applyNumberFormat="1" applyFont="1" applyFill="1" applyAlignment="1">
      <alignment horizontal="left" vertical="center"/>
    </xf>
    <xf numFmtId="165" fontId="8" fillId="6" borderId="0" xfId="4" applyNumberFormat="1" applyFont="1" applyFill="1" applyAlignment="1">
      <alignment horizontal="left" vertical="center"/>
    </xf>
    <xf numFmtId="165" fontId="7" fillId="5" borderId="0" xfId="4" applyNumberFormat="1" applyFont="1" applyFill="1" applyAlignment="1">
      <alignment horizontal="left" vertical="center"/>
    </xf>
    <xf numFmtId="165" fontId="7" fillId="3" borderId="0" xfId="4" applyNumberFormat="1" applyFont="1" applyFill="1" applyAlignment="1">
      <alignment horizontal="left" vertical="center"/>
    </xf>
    <xf numFmtId="165" fontId="7" fillId="4" borderId="0" xfId="4" applyNumberFormat="1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2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4" fillId="3" borderId="3" xfId="0" applyNumberFormat="1" applyFont="1" applyFill="1" applyBorder="1" applyAlignment="1">
      <alignment horizontal="left" vertical="center"/>
    </xf>
    <xf numFmtId="164" fontId="4" fillId="4" borderId="3" xfId="0" applyNumberFormat="1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6" borderId="0" xfId="2" applyFont="1" applyFill="1" applyAlignment="1">
      <alignment horizontal="left"/>
    </xf>
    <xf numFmtId="0" fontId="10" fillId="5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4" fontId="5" fillId="0" borderId="1" xfId="3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164" fontId="4" fillId="3" borderId="0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 wrapText="1"/>
    </xf>
    <xf numFmtId="0" fontId="0" fillId="0" borderId="8" xfId="0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12" fillId="9" borderId="7" xfId="0" applyFont="1" applyFill="1" applyBorder="1" applyAlignment="1">
      <alignment horizontal="center" vertical="center"/>
    </xf>
  </cellXfs>
  <cellStyles count="5"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Normál" xfId="0" builtinId="0" customBuiltin="1"/>
  </cellStyles>
  <dxfs count="3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AC26"/>
  <sheetViews>
    <sheetView showGridLines="0" tabSelected="1" topLeftCell="A4" zoomScaleNormal="100" workbookViewId="0">
      <selection activeCell="E7" sqref="E7:I7"/>
    </sheetView>
  </sheetViews>
  <sheetFormatPr defaultRowHeight="24.75" customHeight="1" x14ac:dyDescent="0.2"/>
  <cols>
    <col min="1" max="4" width="5" style="1" customWidth="1"/>
    <col min="5" max="5" width="6" style="1" customWidth="1"/>
    <col min="6" max="15" width="5" style="1" customWidth="1"/>
    <col min="16" max="28" width="5" customWidth="1"/>
    <col min="29" max="29" width="15" style="27" customWidth="1"/>
    <col min="30" max="30" width="16.5" customWidth="1"/>
  </cols>
  <sheetData>
    <row r="1" spans="1:29" s="27" customFormat="1" ht="50.25" customHeight="1" thickBot="1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36">
        <v>43535</v>
      </c>
    </row>
    <row r="2" spans="1:29" ht="24.75" customHeight="1" x14ac:dyDescent="0.35">
      <c r="A2" s="32" t="s">
        <v>0</v>
      </c>
      <c r="B2" s="32"/>
      <c r="C2" s="32"/>
      <c r="D2" s="32"/>
      <c r="E2" s="32"/>
      <c r="F2" s="32"/>
      <c r="G2" s="32"/>
      <c r="H2" s="31" t="s">
        <v>1</v>
      </c>
      <c r="I2" s="31"/>
      <c r="J2" s="31"/>
      <c r="K2" s="31"/>
      <c r="L2" s="31"/>
      <c r="M2" s="31"/>
      <c r="N2" s="31"/>
      <c r="O2" s="30" t="s">
        <v>2</v>
      </c>
      <c r="P2" s="30"/>
      <c r="Q2" s="30"/>
      <c r="R2" s="30"/>
      <c r="S2" s="30"/>
      <c r="T2" s="30"/>
      <c r="U2" s="30"/>
      <c r="V2" s="29" t="s">
        <v>6</v>
      </c>
      <c r="W2" s="29"/>
      <c r="X2" s="29"/>
      <c r="Y2" s="29"/>
      <c r="Z2" s="29"/>
      <c r="AA2" s="29"/>
      <c r="AB2" s="29"/>
      <c r="AC2" s="33" t="s">
        <v>4</v>
      </c>
    </row>
    <row r="3" spans="1:29" ht="18.75" customHeight="1" x14ac:dyDescent="0.2">
      <c r="A3" s="8" t="str">
        <f>LOWER(TEXT(A5,"hhh"))</f>
        <v>márc</v>
      </c>
      <c r="B3" s="8" t="str">
        <f t="shared" ref="B3:G3" si="0">IF(TEXT(B5,"hhh")=TEXT(A5,"hhh"),"",LOWER(TEXT(B5,"hhh")))</f>
        <v/>
      </c>
      <c r="C3" s="8" t="str">
        <f t="shared" si="0"/>
        <v/>
      </c>
      <c r="D3" s="8" t="str">
        <f t="shared" si="0"/>
        <v/>
      </c>
      <c r="E3" s="8" t="str">
        <f t="shared" si="0"/>
        <v/>
      </c>
      <c r="F3" s="8" t="str">
        <f t="shared" si="0"/>
        <v/>
      </c>
      <c r="G3" s="8" t="str">
        <f t="shared" si="0"/>
        <v/>
      </c>
      <c r="H3" s="9" t="str">
        <f>LOWER(TEXT(H5,"hhh"))</f>
        <v>márc</v>
      </c>
      <c r="I3" s="9" t="str">
        <f t="shared" ref="I3:N3" si="1">IF(TEXT(I5,"hhh")=TEXT(H5,"hhh"),"",LOWER(TEXT(I5,"hhh")))</f>
        <v/>
      </c>
      <c r="J3" s="9" t="str">
        <f t="shared" si="1"/>
        <v/>
      </c>
      <c r="K3" s="9" t="str">
        <f t="shared" si="1"/>
        <v/>
      </c>
      <c r="L3" s="9" t="str">
        <f t="shared" si="1"/>
        <v/>
      </c>
      <c r="M3" s="9" t="str">
        <f t="shared" si="1"/>
        <v/>
      </c>
      <c r="N3" s="9" t="str">
        <f t="shared" si="1"/>
        <v/>
      </c>
      <c r="O3" s="7" t="str">
        <f>LOWER(TEXT(O5,"hhh"))</f>
        <v>márc</v>
      </c>
      <c r="P3" s="7" t="str">
        <f t="shared" ref="P3:U3" si="2">IF(TEXT(P5,"hhh")=TEXT(O5,"hhh"),"",LOWER(TEXT(P5,"hhh")))</f>
        <v/>
      </c>
      <c r="Q3" s="7" t="str">
        <f t="shared" si="2"/>
        <v/>
      </c>
      <c r="R3" s="7" t="str">
        <f t="shared" si="2"/>
        <v/>
      </c>
      <c r="S3" s="7" t="str">
        <f t="shared" si="2"/>
        <v/>
      </c>
      <c r="T3" s="7" t="str">
        <f t="shared" si="2"/>
        <v/>
      </c>
      <c r="U3" s="7" t="str">
        <f t="shared" si="2"/>
        <v/>
      </c>
      <c r="V3" s="6" t="str">
        <f>LOWER(TEXT(V5,"hhh"))</f>
        <v>ápr</v>
      </c>
      <c r="W3" s="6" t="str">
        <f t="shared" ref="W3:AB3" si="3">IF(TEXT(W5,"hhh")=TEXT(V5,"hhh"),"",LOWER(TEXT(W5,"hhh")))</f>
        <v/>
      </c>
      <c r="X3" s="6" t="str">
        <f t="shared" si="3"/>
        <v/>
      </c>
      <c r="Y3" s="6" t="str">
        <f t="shared" si="3"/>
        <v/>
      </c>
      <c r="Z3" s="6" t="str">
        <f t="shared" si="3"/>
        <v/>
      </c>
      <c r="AA3" s="6" t="str">
        <f t="shared" si="3"/>
        <v/>
      </c>
      <c r="AB3" s="6" t="str">
        <f t="shared" si="3"/>
        <v/>
      </c>
      <c r="AC3" s="34"/>
    </row>
    <row r="4" spans="1:29" ht="12" customHeight="1" x14ac:dyDescent="0.2">
      <c r="A4" s="2" t="str">
        <f>LOWER(TEXT(A5,"aaa"))</f>
        <v>h</v>
      </c>
      <c r="B4" s="2" t="str">
        <f t="shared" ref="B4:AB4" si="4">LOWER(TEXT(B5,"aaa"))</f>
        <v>k</v>
      </c>
      <c r="C4" s="2" t="str">
        <f t="shared" si="4"/>
        <v>sze</v>
      </c>
      <c r="D4" s="2" t="str">
        <f t="shared" si="4"/>
        <v>cs</v>
      </c>
      <c r="E4" s="2" t="str">
        <f t="shared" si="4"/>
        <v>p</v>
      </c>
      <c r="F4" s="2" t="str">
        <f t="shared" si="4"/>
        <v>szo</v>
      </c>
      <c r="G4" s="2" t="str">
        <f t="shared" si="4"/>
        <v>v</v>
      </c>
      <c r="H4" s="3" t="str">
        <f t="shared" si="4"/>
        <v>h</v>
      </c>
      <c r="I4" s="3" t="str">
        <f t="shared" si="4"/>
        <v>k</v>
      </c>
      <c r="J4" s="3" t="str">
        <f t="shared" si="4"/>
        <v>sze</v>
      </c>
      <c r="K4" s="3" t="str">
        <f t="shared" si="4"/>
        <v>cs</v>
      </c>
      <c r="L4" s="3" t="str">
        <f t="shared" si="4"/>
        <v>p</v>
      </c>
      <c r="M4" s="3" t="str">
        <f t="shared" si="4"/>
        <v>szo</v>
      </c>
      <c r="N4" s="3" t="str">
        <f t="shared" si="4"/>
        <v>v</v>
      </c>
      <c r="O4" s="5" t="str">
        <f t="shared" si="4"/>
        <v>h</v>
      </c>
      <c r="P4" s="5" t="str">
        <f t="shared" si="4"/>
        <v>k</v>
      </c>
      <c r="Q4" s="5" t="str">
        <f t="shared" si="4"/>
        <v>sze</v>
      </c>
      <c r="R4" s="5" t="str">
        <f t="shared" si="4"/>
        <v>cs</v>
      </c>
      <c r="S4" s="5" t="str">
        <f t="shared" si="4"/>
        <v>p</v>
      </c>
      <c r="T4" s="5" t="str">
        <f t="shared" si="4"/>
        <v>szo</v>
      </c>
      <c r="U4" s="5" t="str">
        <f t="shared" si="4"/>
        <v>v</v>
      </c>
      <c r="V4" s="4" t="str">
        <f t="shared" si="4"/>
        <v>h</v>
      </c>
      <c r="W4" s="4" t="str">
        <f t="shared" si="4"/>
        <v>k</v>
      </c>
      <c r="X4" s="4" t="str">
        <f t="shared" si="4"/>
        <v>sze</v>
      </c>
      <c r="Y4" s="4" t="str">
        <f t="shared" si="4"/>
        <v>cs</v>
      </c>
      <c r="Z4" s="4" t="str">
        <f t="shared" si="4"/>
        <v>p</v>
      </c>
      <c r="AA4" s="4" t="str">
        <f t="shared" si="4"/>
        <v>szo</v>
      </c>
      <c r="AB4" s="4" t="str">
        <f t="shared" si="4"/>
        <v>v</v>
      </c>
      <c r="AC4" s="34"/>
    </row>
    <row r="5" spans="1:29" ht="13.5" customHeight="1" thickBot="1" x14ac:dyDescent="0.25">
      <c r="A5" s="42">
        <f>AC1</f>
        <v>43535</v>
      </c>
      <c r="B5" s="42">
        <f>A5+1</f>
        <v>43536</v>
      </c>
      <c r="C5" s="42">
        <f t="shared" ref="C5:O5" si="5">B5+1</f>
        <v>43537</v>
      </c>
      <c r="D5" s="42">
        <f t="shared" si="5"/>
        <v>43538</v>
      </c>
      <c r="E5" s="42">
        <f t="shared" si="5"/>
        <v>43539</v>
      </c>
      <c r="F5" s="21">
        <f t="shared" si="5"/>
        <v>43540</v>
      </c>
      <c r="G5" s="21">
        <f t="shared" si="5"/>
        <v>43541</v>
      </c>
      <c r="H5" s="22">
        <f t="shared" si="5"/>
        <v>43542</v>
      </c>
      <c r="I5" s="22">
        <f t="shared" si="5"/>
        <v>43543</v>
      </c>
      <c r="J5" s="22">
        <f t="shared" si="5"/>
        <v>43544</v>
      </c>
      <c r="K5" s="22">
        <f t="shared" si="5"/>
        <v>43545</v>
      </c>
      <c r="L5" s="22">
        <f t="shared" si="5"/>
        <v>43546</v>
      </c>
      <c r="M5" s="22">
        <f t="shared" si="5"/>
        <v>43547</v>
      </c>
      <c r="N5" s="22">
        <f t="shared" si="5"/>
        <v>43548</v>
      </c>
      <c r="O5" s="23">
        <f t="shared" si="5"/>
        <v>43549</v>
      </c>
      <c r="P5" s="23">
        <f t="shared" ref="P5:V5" si="6">O5+1</f>
        <v>43550</v>
      </c>
      <c r="Q5" s="23">
        <f t="shared" si="6"/>
        <v>43551</v>
      </c>
      <c r="R5" s="23">
        <f t="shared" si="6"/>
        <v>43552</v>
      </c>
      <c r="S5" s="23">
        <f t="shared" si="6"/>
        <v>43553</v>
      </c>
      <c r="T5" s="23">
        <f t="shared" si="6"/>
        <v>43554</v>
      </c>
      <c r="U5" s="23">
        <f t="shared" si="6"/>
        <v>43555</v>
      </c>
      <c r="V5" s="24">
        <f t="shared" si="6"/>
        <v>43556</v>
      </c>
      <c r="W5" s="24">
        <f t="shared" ref="W5:AA5" si="7">V5+1</f>
        <v>43557</v>
      </c>
      <c r="X5" s="24">
        <f t="shared" si="7"/>
        <v>43558</v>
      </c>
      <c r="Y5" s="24">
        <f t="shared" si="7"/>
        <v>43559</v>
      </c>
      <c r="Z5" s="24">
        <f t="shared" si="7"/>
        <v>43560</v>
      </c>
      <c r="AA5" s="24">
        <f t="shared" si="7"/>
        <v>43561</v>
      </c>
      <c r="AB5" s="24">
        <f t="shared" ref="AB5" si="8">AA5+1</f>
        <v>43562</v>
      </c>
      <c r="AC5" s="35"/>
    </row>
    <row r="6" spans="1:29" ht="50.25" customHeight="1" x14ac:dyDescent="0.2">
      <c r="A6" s="43" t="s">
        <v>8</v>
      </c>
      <c r="B6" s="44"/>
      <c r="C6" s="44"/>
      <c r="D6" s="44"/>
      <c r="E6" s="44"/>
      <c r="F6" s="18"/>
      <c r="G6" s="14"/>
      <c r="H6" s="13"/>
      <c r="I6" s="14"/>
      <c r="J6" s="13"/>
      <c r="K6" s="14"/>
      <c r="L6" s="13"/>
      <c r="M6" s="14"/>
      <c r="N6" s="41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4"/>
      <c r="AB6" s="15"/>
      <c r="AC6" s="37" t="s">
        <v>3</v>
      </c>
    </row>
    <row r="7" spans="1:29" ht="65.25" customHeight="1" x14ac:dyDescent="0.2">
      <c r="A7" s="39"/>
      <c r="B7" s="40"/>
      <c r="C7" s="20"/>
      <c r="D7" s="40"/>
      <c r="E7" s="43" t="s">
        <v>7</v>
      </c>
      <c r="F7" s="44"/>
      <c r="G7" s="44"/>
      <c r="H7" s="44"/>
      <c r="I7" s="44"/>
      <c r="J7" s="15"/>
      <c r="K7" s="14"/>
      <c r="L7" s="18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5"/>
      <c r="AC7" s="37" t="s">
        <v>3</v>
      </c>
    </row>
    <row r="8" spans="1:29" ht="80.25" customHeight="1" x14ac:dyDescent="0.2">
      <c r="A8" s="14"/>
      <c r="B8" s="15"/>
      <c r="C8" s="14"/>
      <c r="D8" s="15"/>
      <c r="E8" s="20"/>
      <c r="F8" s="19"/>
      <c r="G8" s="14"/>
      <c r="H8" s="43" t="s">
        <v>9</v>
      </c>
      <c r="I8" s="43"/>
      <c r="J8" s="43"/>
      <c r="K8" s="43"/>
      <c r="L8" s="43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37" t="s">
        <v>3</v>
      </c>
    </row>
    <row r="9" spans="1:29" ht="62.25" customHeight="1" x14ac:dyDescent="0.2">
      <c r="A9" s="14"/>
      <c r="B9" s="15"/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43" t="s">
        <v>10</v>
      </c>
      <c r="P9" s="43"/>
      <c r="Q9" s="43"/>
      <c r="R9" s="43"/>
      <c r="S9" s="43"/>
      <c r="T9" s="43"/>
      <c r="U9" s="43"/>
      <c r="V9" s="15"/>
      <c r="W9" s="14"/>
      <c r="X9" s="15"/>
      <c r="Y9" s="14"/>
      <c r="Z9" s="15"/>
      <c r="AA9" s="14"/>
      <c r="AB9" s="15"/>
      <c r="AC9" s="37" t="s">
        <v>3</v>
      </c>
    </row>
    <row r="10" spans="1:29" ht="45.75" customHeight="1" x14ac:dyDescent="0.2">
      <c r="A10" s="14"/>
      <c r="B10" s="15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46" t="s">
        <v>11</v>
      </c>
      <c r="Y10" s="46"/>
      <c r="Z10" s="46"/>
      <c r="AA10" s="46"/>
      <c r="AB10" s="15"/>
      <c r="AC10" s="37" t="s">
        <v>3</v>
      </c>
    </row>
    <row r="11" spans="1:29" ht="24.75" customHeight="1" x14ac:dyDescent="0.2">
      <c r="A11" s="14"/>
      <c r="B11" s="15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37"/>
    </row>
    <row r="12" spans="1:29" ht="24.75" customHeight="1" x14ac:dyDescent="0.2">
      <c r="A12" s="14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5"/>
      <c r="AA12" s="14"/>
      <c r="AB12" s="15"/>
      <c r="AC12" s="37"/>
    </row>
    <row r="13" spans="1:29" ht="24.75" customHeight="1" x14ac:dyDescent="0.2">
      <c r="A13" s="14"/>
      <c r="B13" s="15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37"/>
    </row>
    <row r="14" spans="1:29" ht="24.75" customHeight="1" x14ac:dyDescent="0.2">
      <c r="A14" s="14"/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37"/>
    </row>
    <row r="15" spans="1:29" ht="24.75" customHeight="1" x14ac:dyDescent="0.2">
      <c r="A15" s="14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37"/>
    </row>
    <row r="16" spans="1:29" ht="24.75" customHeight="1" x14ac:dyDescent="0.2">
      <c r="A16" s="14"/>
      <c r="B16" s="15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4"/>
      <c r="AB16" s="15"/>
      <c r="AC16" s="37"/>
    </row>
    <row r="17" spans="1:29" ht="24.75" customHeight="1" x14ac:dyDescent="0.2">
      <c r="A17" s="14"/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37"/>
    </row>
    <row r="18" spans="1:29" ht="24.75" customHeight="1" x14ac:dyDescent="0.2">
      <c r="A18" s="14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37"/>
    </row>
    <row r="19" spans="1:29" ht="24.75" customHeight="1" x14ac:dyDescent="0.2">
      <c r="A19" s="14"/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37"/>
    </row>
    <row r="20" spans="1:29" ht="24.75" customHeight="1" x14ac:dyDescent="0.2">
      <c r="A20" s="14"/>
      <c r="B20" s="15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37"/>
    </row>
    <row r="21" spans="1:29" ht="24.75" customHeight="1" x14ac:dyDescent="0.2">
      <c r="A21" s="16"/>
      <c r="B21" s="17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  <c r="W21" s="16"/>
      <c r="X21" s="17"/>
      <c r="Y21" s="16"/>
      <c r="Z21" s="17"/>
      <c r="AA21" s="16"/>
      <c r="AB21" s="17"/>
      <c r="AC21" s="38"/>
    </row>
    <row r="22" spans="1:29" ht="24.75" customHeight="1" x14ac:dyDescent="0.2">
      <c r="A22" s="14"/>
      <c r="B22" s="15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37"/>
    </row>
    <row r="23" spans="1:29" ht="24.75" customHeight="1" x14ac:dyDescent="0.2">
      <c r="A23" s="16"/>
      <c r="B23" s="17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  <c r="W23" s="16"/>
      <c r="X23" s="17"/>
      <c r="Y23" s="16"/>
      <c r="Z23" s="17"/>
      <c r="AA23" s="16"/>
      <c r="AB23" s="17"/>
      <c r="AC23" s="38"/>
    </row>
    <row r="24" spans="1:29" ht="24.75" customHeight="1" x14ac:dyDescent="0.2">
      <c r="A24" s="14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37"/>
    </row>
    <row r="25" spans="1:29" ht="24.75" customHeight="1" x14ac:dyDescent="0.2">
      <c r="A25" s="16"/>
      <c r="B25" s="17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  <c r="W25" s="16"/>
      <c r="X25" s="17"/>
      <c r="Y25" s="16"/>
      <c r="Z25" s="17"/>
      <c r="AA25" s="16"/>
      <c r="AB25" s="17"/>
      <c r="AC25" s="38"/>
    </row>
    <row r="26" spans="1:29" ht="24.75" customHeight="1" x14ac:dyDescent="0.2">
      <c r="A26" s="14"/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15"/>
      <c r="AA26" s="14"/>
      <c r="AB26" s="15"/>
      <c r="AC26" s="37"/>
    </row>
  </sheetData>
  <mergeCells count="11">
    <mergeCell ref="X10:AA10"/>
    <mergeCell ref="H8:L8"/>
    <mergeCell ref="O9:U9"/>
    <mergeCell ref="AC2:AC5"/>
    <mergeCell ref="A6:E6"/>
    <mergeCell ref="E7:I7"/>
    <mergeCell ref="A1:AB1"/>
    <mergeCell ref="V2:AB2"/>
    <mergeCell ref="O2:U2"/>
    <mergeCell ref="H2:N2"/>
    <mergeCell ref="A2:G2"/>
  </mergeCells>
  <conditionalFormatting sqref="A4:AB5">
    <cfRule type="expression" dxfId="2" priority="1">
      <formula>A$5=TODAY()</formula>
    </cfRule>
  </conditionalFormatting>
  <printOptions horizontalCentered="1"/>
  <pageMargins left="0.25" right="0.25" top="0.75" bottom="0.75" header="0.3" footer="0.3"/>
  <pageSetup paperSize="9" scale="79" fitToHeight="0" orientation="landscape" r:id="rId1"/>
  <headerFooter differentFirst="1">
    <oddFooter>&amp;P/&amp;N. oldal</oddFooter>
  </headerFooter>
  <ignoredErrors>
    <ignoredError sqref="H3 O3 V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32E3-A05E-479B-8B6A-9C5164670184}">
  <sheetPr>
    <tabColor theme="9"/>
    <pageSetUpPr autoPageBreaks="0" fitToPage="1"/>
  </sheetPr>
  <dimension ref="A1:AC26"/>
  <sheetViews>
    <sheetView showGridLines="0" zoomScaleNormal="100" workbookViewId="0">
      <selection activeCell="K10" sqref="K10"/>
    </sheetView>
  </sheetViews>
  <sheetFormatPr defaultRowHeight="24.75" customHeight="1" x14ac:dyDescent="0.2"/>
  <cols>
    <col min="1" max="14" width="5" style="1" customWidth="1"/>
    <col min="15" max="15" width="6.25" style="1" customWidth="1"/>
    <col min="16" max="16" width="5.875" customWidth="1"/>
    <col min="17" max="17" width="7" customWidth="1"/>
    <col min="18" max="23" width="5" customWidth="1"/>
    <col min="24" max="24" width="7" customWidth="1"/>
    <col min="25" max="25" width="7.125" customWidth="1"/>
    <col min="26" max="26" width="6.25" customWidth="1"/>
    <col min="27" max="27" width="14.5" customWidth="1"/>
    <col min="28" max="28" width="5" customWidth="1"/>
    <col min="29" max="29" width="15" style="10" customWidth="1"/>
    <col min="30" max="30" width="16.5" customWidth="1"/>
  </cols>
  <sheetData>
    <row r="1" spans="1:29" s="27" customFormat="1" ht="50.25" customHeight="1" thickBot="1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36">
        <v>43563</v>
      </c>
    </row>
    <row r="2" spans="1:29" ht="24.75" customHeight="1" x14ac:dyDescent="0.35">
      <c r="A2" s="32" t="s">
        <v>12</v>
      </c>
      <c r="B2" s="32"/>
      <c r="C2" s="32"/>
      <c r="D2" s="32"/>
      <c r="E2" s="32"/>
      <c r="F2" s="32"/>
      <c r="G2" s="32"/>
      <c r="H2" s="31" t="s">
        <v>13</v>
      </c>
      <c r="I2" s="31"/>
      <c r="J2" s="31"/>
      <c r="K2" s="31"/>
      <c r="L2" s="31"/>
      <c r="M2" s="31"/>
      <c r="N2" s="31"/>
      <c r="O2" s="30" t="s">
        <v>14</v>
      </c>
      <c r="P2" s="30"/>
      <c r="Q2" s="30"/>
      <c r="R2" s="30"/>
      <c r="S2" s="30"/>
      <c r="T2" s="30"/>
      <c r="U2" s="30"/>
      <c r="V2" s="29" t="s">
        <v>15</v>
      </c>
      <c r="W2" s="29"/>
      <c r="X2" s="29"/>
      <c r="Y2" s="29"/>
      <c r="Z2" s="29"/>
      <c r="AA2" s="29"/>
      <c r="AB2" s="29"/>
      <c r="AC2" s="25" t="s">
        <v>4</v>
      </c>
    </row>
    <row r="3" spans="1:29" ht="18.75" customHeight="1" x14ac:dyDescent="0.2">
      <c r="A3" s="8" t="str">
        <f>LOWER(TEXT(A5,"hhh"))</f>
        <v>ápr</v>
      </c>
      <c r="B3" s="8" t="str">
        <f t="shared" ref="B3:G3" si="0">IF(TEXT(B5,"hhh")=TEXT(A5,"hhh"),"",LOWER(TEXT(B5,"hhh")))</f>
        <v/>
      </c>
      <c r="C3" s="8" t="str">
        <f t="shared" si="0"/>
        <v/>
      </c>
      <c r="D3" s="8" t="str">
        <f t="shared" si="0"/>
        <v/>
      </c>
      <c r="E3" s="8" t="str">
        <f t="shared" si="0"/>
        <v/>
      </c>
      <c r="F3" s="8" t="str">
        <f t="shared" si="0"/>
        <v/>
      </c>
      <c r="G3" s="8" t="str">
        <f t="shared" si="0"/>
        <v/>
      </c>
      <c r="H3" s="9" t="str">
        <f>LOWER(TEXT(H5,"hhh"))</f>
        <v>ápr</v>
      </c>
      <c r="I3" s="9" t="str">
        <f t="shared" ref="I3:N3" si="1">IF(TEXT(I5,"hhh")=TEXT(H5,"hhh"),"",LOWER(TEXT(I5,"hhh")))</f>
        <v/>
      </c>
      <c r="J3" s="9" t="str">
        <f t="shared" si="1"/>
        <v/>
      </c>
      <c r="K3" s="9" t="str">
        <f t="shared" si="1"/>
        <v/>
      </c>
      <c r="L3" s="9" t="str">
        <f t="shared" si="1"/>
        <v/>
      </c>
      <c r="M3" s="9" t="str">
        <f t="shared" si="1"/>
        <v/>
      </c>
      <c r="N3" s="9" t="str">
        <f t="shared" si="1"/>
        <v/>
      </c>
      <c r="O3" s="7" t="str">
        <f>LOWER(TEXT(O5,"hhh"))</f>
        <v>ápr</v>
      </c>
      <c r="P3" s="7" t="str">
        <f t="shared" ref="P3:U3" si="2">IF(TEXT(P5,"hhh")=TEXT(O5,"hhh"),"",LOWER(TEXT(P5,"hhh")))</f>
        <v/>
      </c>
      <c r="Q3" s="7" t="str">
        <f t="shared" si="2"/>
        <v/>
      </c>
      <c r="R3" s="7" t="str">
        <f t="shared" si="2"/>
        <v/>
      </c>
      <c r="S3" s="7" t="str">
        <f t="shared" si="2"/>
        <v/>
      </c>
      <c r="T3" s="7" t="str">
        <f t="shared" si="2"/>
        <v/>
      </c>
      <c r="U3" s="7" t="str">
        <f t="shared" si="2"/>
        <v/>
      </c>
      <c r="V3" s="6" t="str">
        <f>LOWER(TEXT(V5,"hhh"))</f>
        <v>ápr</v>
      </c>
      <c r="W3" s="6" t="str">
        <f t="shared" ref="W3:AB3" si="3">IF(TEXT(W5,"hhh")=TEXT(V5,"hhh"),"",LOWER(TEXT(W5,"hhh")))</f>
        <v/>
      </c>
      <c r="X3" s="6" t="str">
        <f t="shared" si="3"/>
        <v>máj</v>
      </c>
      <c r="Y3" s="6" t="str">
        <f t="shared" si="3"/>
        <v/>
      </c>
      <c r="Z3" s="6" t="str">
        <f t="shared" si="3"/>
        <v/>
      </c>
      <c r="AA3" s="6" t="str">
        <f t="shared" si="3"/>
        <v/>
      </c>
      <c r="AB3" s="6" t="str">
        <f t="shared" si="3"/>
        <v/>
      </c>
      <c r="AC3" s="25"/>
    </row>
    <row r="4" spans="1:29" ht="12" customHeight="1" x14ac:dyDescent="0.2">
      <c r="A4" s="2" t="str">
        <f>LOWER(TEXT(A5,"aaa"))</f>
        <v>h</v>
      </c>
      <c r="B4" s="2" t="str">
        <f t="shared" ref="B4:AB4" si="4">LOWER(TEXT(B5,"aaa"))</f>
        <v>k</v>
      </c>
      <c r="C4" s="2" t="str">
        <f t="shared" si="4"/>
        <v>sze</v>
      </c>
      <c r="D4" s="2" t="str">
        <f t="shared" si="4"/>
        <v>cs</v>
      </c>
      <c r="E4" s="2" t="str">
        <f t="shared" si="4"/>
        <v>p</v>
      </c>
      <c r="F4" s="2" t="str">
        <f t="shared" si="4"/>
        <v>szo</v>
      </c>
      <c r="G4" s="2" t="str">
        <f t="shared" si="4"/>
        <v>v</v>
      </c>
      <c r="H4" s="3" t="str">
        <f t="shared" si="4"/>
        <v>h</v>
      </c>
      <c r="I4" s="3" t="str">
        <f t="shared" si="4"/>
        <v>k</v>
      </c>
      <c r="J4" s="3" t="str">
        <f t="shared" si="4"/>
        <v>sze</v>
      </c>
      <c r="K4" s="3" t="str">
        <f t="shared" si="4"/>
        <v>cs</v>
      </c>
      <c r="L4" s="3" t="str">
        <f t="shared" si="4"/>
        <v>p</v>
      </c>
      <c r="M4" s="3" t="str">
        <f t="shared" si="4"/>
        <v>szo</v>
      </c>
      <c r="N4" s="3" t="str">
        <f t="shared" si="4"/>
        <v>v</v>
      </c>
      <c r="O4" s="5" t="str">
        <f t="shared" si="4"/>
        <v>h</v>
      </c>
      <c r="P4" s="5" t="str">
        <f t="shared" si="4"/>
        <v>k</v>
      </c>
      <c r="Q4" s="5" t="str">
        <f t="shared" si="4"/>
        <v>sze</v>
      </c>
      <c r="R4" s="5" t="str">
        <f t="shared" si="4"/>
        <v>cs</v>
      </c>
      <c r="S4" s="5" t="str">
        <f t="shared" si="4"/>
        <v>p</v>
      </c>
      <c r="T4" s="5" t="str">
        <f t="shared" si="4"/>
        <v>szo</v>
      </c>
      <c r="U4" s="5" t="str">
        <f t="shared" si="4"/>
        <v>v</v>
      </c>
      <c r="V4" s="4" t="str">
        <f t="shared" si="4"/>
        <v>h</v>
      </c>
      <c r="W4" s="4" t="str">
        <f t="shared" si="4"/>
        <v>k</v>
      </c>
      <c r="X4" s="4" t="str">
        <f t="shared" si="4"/>
        <v>sze</v>
      </c>
      <c r="Y4" s="4" t="str">
        <f t="shared" si="4"/>
        <v>cs</v>
      </c>
      <c r="Z4" s="4" t="str">
        <f t="shared" si="4"/>
        <v>p</v>
      </c>
      <c r="AA4" s="4" t="str">
        <f t="shared" si="4"/>
        <v>szo</v>
      </c>
      <c r="AB4" s="4" t="str">
        <f t="shared" si="4"/>
        <v>v</v>
      </c>
      <c r="AC4" s="25"/>
    </row>
    <row r="5" spans="1:29" ht="13.5" customHeight="1" thickBot="1" x14ac:dyDescent="0.25">
      <c r="A5" s="42">
        <f>AC1</f>
        <v>43563</v>
      </c>
      <c r="B5" s="42">
        <f>A5+1</f>
        <v>43564</v>
      </c>
      <c r="C5" s="42">
        <f t="shared" ref="C5:AB5" si="5">B5+1</f>
        <v>43565</v>
      </c>
      <c r="D5" s="42">
        <f t="shared" si="5"/>
        <v>43566</v>
      </c>
      <c r="E5" s="42">
        <f t="shared" si="5"/>
        <v>43567</v>
      </c>
      <c r="F5" s="42">
        <f t="shared" si="5"/>
        <v>43568</v>
      </c>
      <c r="G5" s="42">
        <f t="shared" si="5"/>
        <v>43569</v>
      </c>
      <c r="H5" s="22">
        <f t="shared" si="5"/>
        <v>43570</v>
      </c>
      <c r="I5" s="22">
        <f t="shared" si="5"/>
        <v>43571</v>
      </c>
      <c r="J5" s="22">
        <f t="shared" si="5"/>
        <v>43572</v>
      </c>
      <c r="K5" s="22">
        <f t="shared" si="5"/>
        <v>43573</v>
      </c>
      <c r="L5" s="22">
        <f t="shared" si="5"/>
        <v>43574</v>
      </c>
      <c r="M5" s="22">
        <f t="shared" si="5"/>
        <v>43575</v>
      </c>
      <c r="N5" s="22">
        <f t="shared" si="5"/>
        <v>43576</v>
      </c>
      <c r="O5" s="23">
        <f t="shared" si="5"/>
        <v>43577</v>
      </c>
      <c r="P5" s="23">
        <f t="shared" si="5"/>
        <v>43578</v>
      </c>
      <c r="Q5" s="23">
        <f t="shared" si="5"/>
        <v>43579</v>
      </c>
      <c r="R5" s="23">
        <f t="shared" si="5"/>
        <v>43580</v>
      </c>
      <c r="S5" s="23">
        <f t="shared" si="5"/>
        <v>43581</v>
      </c>
      <c r="T5" s="23">
        <f t="shared" si="5"/>
        <v>43582</v>
      </c>
      <c r="U5" s="23">
        <f t="shared" si="5"/>
        <v>43583</v>
      </c>
      <c r="V5" s="24">
        <f t="shared" si="5"/>
        <v>43584</v>
      </c>
      <c r="W5" s="24">
        <f t="shared" si="5"/>
        <v>43585</v>
      </c>
      <c r="X5" s="24">
        <f t="shared" si="5"/>
        <v>43586</v>
      </c>
      <c r="Y5" s="24">
        <f t="shared" si="5"/>
        <v>43587</v>
      </c>
      <c r="Z5" s="24">
        <f t="shared" si="5"/>
        <v>43588</v>
      </c>
      <c r="AA5" s="24">
        <f t="shared" si="5"/>
        <v>43589</v>
      </c>
      <c r="AB5" s="24">
        <f t="shared" si="5"/>
        <v>43590</v>
      </c>
      <c r="AC5" s="26"/>
    </row>
    <row r="6" spans="1:29" ht="37.5" customHeight="1" x14ac:dyDescent="0.2">
      <c r="A6" s="43" t="s">
        <v>18</v>
      </c>
      <c r="B6" s="43"/>
      <c r="C6" s="43"/>
      <c r="D6" s="43"/>
      <c r="E6" s="43"/>
      <c r="F6" s="43"/>
      <c r="G6" s="43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5"/>
      <c r="AA6" s="14"/>
      <c r="AB6" s="15"/>
      <c r="AC6" s="11" t="s">
        <v>3</v>
      </c>
    </row>
    <row r="7" spans="1:29" ht="45.75" customHeight="1" x14ac:dyDescent="0.2">
      <c r="A7" s="14"/>
      <c r="B7" s="15"/>
      <c r="C7" s="14"/>
      <c r="D7" s="43" t="s">
        <v>19</v>
      </c>
      <c r="E7" s="43"/>
      <c r="F7" s="43"/>
      <c r="G7" s="43"/>
      <c r="H7" s="15"/>
      <c r="I7" s="14"/>
      <c r="J7" s="49"/>
      <c r="K7" s="50"/>
      <c r="L7" s="49"/>
      <c r="M7" s="50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5"/>
      <c r="AC7" s="11" t="s">
        <v>3</v>
      </c>
    </row>
    <row r="8" spans="1:29" ht="69.75" customHeight="1" x14ac:dyDescent="0.2">
      <c r="A8" s="14"/>
      <c r="B8" s="15"/>
      <c r="C8" s="14"/>
      <c r="D8" s="15"/>
      <c r="E8" s="14"/>
      <c r="F8" s="15"/>
      <c r="G8" s="14"/>
      <c r="H8" s="15"/>
      <c r="I8" s="14"/>
      <c r="J8" s="43" t="s">
        <v>20</v>
      </c>
      <c r="K8" s="43"/>
      <c r="L8" s="43"/>
      <c r="M8" s="43"/>
      <c r="N8" s="15"/>
      <c r="O8" s="50"/>
      <c r="P8" s="49"/>
      <c r="Q8" s="50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11" t="s">
        <v>3</v>
      </c>
    </row>
    <row r="9" spans="1:29" ht="75" customHeight="1" x14ac:dyDescent="0.2">
      <c r="A9" s="14"/>
      <c r="B9" s="15"/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43" t="s">
        <v>22</v>
      </c>
      <c r="P9" s="43"/>
      <c r="Q9" s="43"/>
      <c r="R9" s="49"/>
      <c r="S9" s="50"/>
      <c r="T9" s="49"/>
      <c r="U9" s="50"/>
      <c r="V9" s="15"/>
      <c r="W9" s="14"/>
      <c r="X9" s="15"/>
      <c r="Y9" s="14"/>
      <c r="Z9" s="15"/>
      <c r="AA9" s="14"/>
      <c r="AB9" s="15"/>
      <c r="AC9" s="11" t="s">
        <v>3</v>
      </c>
    </row>
    <row r="10" spans="1:29" ht="95.25" customHeight="1" x14ac:dyDescent="0.2">
      <c r="A10" s="14"/>
      <c r="B10" s="15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43" t="s">
        <v>21</v>
      </c>
      <c r="Q10" s="43"/>
      <c r="R10" s="43"/>
      <c r="S10" s="43"/>
      <c r="T10" s="43"/>
      <c r="U10" s="43"/>
      <c r="V10" s="49"/>
      <c r="W10" s="50"/>
      <c r="X10" s="49"/>
      <c r="Y10" s="14"/>
      <c r="Z10" s="15"/>
      <c r="AA10" s="14"/>
      <c r="AB10" s="15"/>
      <c r="AC10" s="11" t="s">
        <v>3</v>
      </c>
    </row>
    <row r="11" spans="1:29" ht="49.5" customHeight="1" x14ac:dyDescent="0.2">
      <c r="A11" s="14"/>
      <c r="B11" s="15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43" t="s">
        <v>27</v>
      </c>
      <c r="V11" s="43"/>
      <c r="W11" s="43"/>
      <c r="X11" s="43"/>
      <c r="Y11" s="50"/>
      <c r="Z11" s="49"/>
      <c r="AA11" s="14"/>
      <c r="AB11" s="15"/>
      <c r="AC11" s="11" t="s">
        <v>3</v>
      </c>
    </row>
    <row r="12" spans="1:29" ht="36" customHeight="1" x14ac:dyDescent="0.2">
      <c r="A12" s="14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43" t="s">
        <v>23</v>
      </c>
      <c r="Y12" s="43"/>
      <c r="Z12" s="43"/>
      <c r="AA12" s="50"/>
      <c r="AB12" s="15"/>
      <c r="AC12" s="11" t="s">
        <v>3</v>
      </c>
    </row>
    <row r="13" spans="1:29" ht="24.75" customHeight="1" x14ac:dyDescent="0.2">
      <c r="A13" s="14"/>
      <c r="B13" s="15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45" t="s">
        <v>24</v>
      </c>
      <c r="AB13" s="15"/>
      <c r="AC13" s="11" t="s">
        <v>3</v>
      </c>
    </row>
    <row r="14" spans="1:29" ht="24.75" customHeight="1" x14ac:dyDescent="0.2">
      <c r="A14" s="14"/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11"/>
    </row>
    <row r="15" spans="1:29" ht="24.75" customHeight="1" x14ac:dyDescent="0.2">
      <c r="A15" s="14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1"/>
    </row>
    <row r="16" spans="1:29" ht="24.75" customHeight="1" x14ac:dyDescent="0.2">
      <c r="A16" s="14"/>
      <c r="B16" s="15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4"/>
      <c r="AB16" s="15"/>
      <c r="AC16" s="11"/>
    </row>
    <row r="17" spans="1:29" ht="24.75" customHeight="1" x14ac:dyDescent="0.2">
      <c r="A17" s="14"/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11"/>
    </row>
    <row r="18" spans="1:29" ht="24.75" customHeight="1" x14ac:dyDescent="0.2">
      <c r="A18" s="14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1"/>
    </row>
    <row r="19" spans="1:29" ht="24.75" customHeight="1" x14ac:dyDescent="0.2">
      <c r="A19" s="14"/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11"/>
    </row>
    <row r="20" spans="1:29" ht="24.75" customHeight="1" x14ac:dyDescent="0.2">
      <c r="A20" s="14"/>
      <c r="B20" s="15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1"/>
    </row>
    <row r="21" spans="1:29" ht="24.75" customHeight="1" x14ac:dyDescent="0.2">
      <c r="A21" s="16"/>
      <c r="B21" s="17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  <c r="W21" s="16"/>
      <c r="X21" s="17"/>
      <c r="Y21" s="16"/>
      <c r="Z21" s="17"/>
      <c r="AA21" s="16"/>
      <c r="AB21" s="17"/>
      <c r="AC21" s="12"/>
    </row>
    <row r="22" spans="1:29" ht="24.75" customHeight="1" x14ac:dyDescent="0.2">
      <c r="A22" s="14"/>
      <c r="B22" s="15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11"/>
    </row>
    <row r="23" spans="1:29" ht="24.75" customHeight="1" x14ac:dyDescent="0.2">
      <c r="A23" s="16"/>
      <c r="B23" s="17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  <c r="W23" s="16"/>
      <c r="X23" s="17"/>
      <c r="Y23" s="16"/>
      <c r="Z23" s="17"/>
      <c r="AA23" s="16"/>
      <c r="AB23" s="17"/>
      <c r="AC23" s="12"/>
    </row>
    <row r="24" spans="1:29" ht="24.75" customHeight="1" x14ac:dyDescent="0.2">
      <c r="A24" s="14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11"/>
    </row>
    <row r="25" spans="1:29" ht="24.75" customHeight="1" x14ac:dyDescent="0.2">
      <c r="A25" s="16"/>
      <c r="B25" s="17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  <c r="W25" s="16"/>
      <c r="X25" s="17"/>
      <c r="Y25" s="16"/>
      <c r="Z25" s="17"/>
      <c r="AA25" s="16"/>
      <c r="AB25" s="17"/>
      <c r="AC25" s="12"/>
    </row>
    <row r="26" spans="1:29" ht="24.75" customHeight="1" x14ac:dyDescent="0.2">
      <c r="A26" s="14"/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15"/>
      <c r="AA26" s="14"/>
      <c r="AB26" s="15"/>
      <c r="AC26" s="11"/>
    </row>
  </sheetData>
  <mergeCells count="12">
    <mergeCell ref="X12:Z12"/>
    <mergeCell ref="U11:X11"/>
    <mergeCell ref="J8:M8"/>
    <mergeCell ref="P10:U10"/>
    <mergeCell ref="O9:Q9"/>
    <mergeCell ref="A6:G6"/>
    <mergeCell ref="D7:G7"/>
    <mergeCell ref="A1:AB1"/>
    <mergeCell ref="A2:G2"/>
    <mergeCell ref="H2:N2"/>
    <mergeCell ref="O2:U2"/>
    <mergeCell ref="V2:AB2"/>
  </mergeCells>
  <conditionalFormatting sqref="A4:AB5">
    <cfRule type="expression" dxfId="1" priority="1">
      <formula>A$5=TODAY()</formula>
    </cfRule>
  </conditionalFormatting>
  <printOptions horizontalCentered="1"/>
  <pageMargins left="0.25" right="0.25" top="0.75" bottom="0.75" header="0.3" footer="0.3"/>
  <pageSetup paperSize="9" fitToHeight="0" orientation="landscape" r:id="rId1"/>
  <headerFooter differentFirst="1">
    <oddFooter>&amp;P/&amp;N. oldal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EAD1-2F5E-40C9-AABA-E8FEA02A5300}">
  <sheetPr>
    <tabColor theme="9"/>
    <pageSetUpPr autoPageBreaks="0" fitToPage="1"/>
  </sheetPr>
  <dimension ref="A1:AC26"/>
  <sheetViews>
    <sheetView showGridLines="0" zoomScaleNormal="100" workbookViewId="0">
      <selection activeCell="T7" sqref="T7"/>
    </sheetView>
  </sheetViews>
  <sheetFormatPr defaultRowHeight="24.75" customHeight="1" x14ac:dyDescent="0.2"/>
  <cols>
    <col min="1" max="2" width="5" style="1" customWidth="1"/>
    <col min="3" max="3" width="8.125" style="1" customWidth="1"/>
    <col min="4" max="4" width="5.625" style="1" customWidth="1"/>
    <col min="5" max="5" width="6.375" style="1" customWidth="1"/>
    <col min="6" max="10" width="5" style="1" customWidth="1"/>
    <col min="11" max="11" width="12.75" style="1" customWidth="1"/>
    <col min="12" max="12" width="5" style="1" customWidth="1"/>
    <col min="13" max="13" width="10.375" style="1" customWidth="1"/>
    <col min="14" max="14" width="5" style="1" customWidth="1"/>
    <col min="15" max="15" width="14.125" style="1" customWidth="1"/>
    <col min="16" max="28" width="5" customWidth="1"/>
    <col min="29" max="29" width="15" style="10" customWidth="1"/>
    <col min="30" max="30" width="16.5" customWidth="1"/>
  </cols>
  <sheetData>
    <row r="1" spans="1:28" s="27" customFormat="1" ht="129.75" customHeight="1" thickBot="1" x14ac:dyDescent="0.25">
      <c r="A1" s="4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36">
        <v>43591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24.75" customHeight="1" x14ac:dyDescent="0.35">
      <c r="A2" s="32" t="s">
        <v>16</v>
      </c>
      <c r="B2" s="32"/>
      <c r="C2" s="32"/>
      <c r="D2" s="32"/>
      <c r="E2" s="32"/>
      <c r="F2" s="32"/>
      <c r="G2" s="32"/>
      <c r="H2" s="31" t="s">
        <v>17</v>
      </c>
      <c r="I2" s="31"/>
      <c r="J2" s="31"/>
      <c r="K2" s="31"/>
      <c r="L2" s="31"/>
      <c r="M2" s="31"/>
      <c r="N2" s="31"/>
      <c r="O2" s="25" t="s">
        <v>4</v>
      </c>
    </row>
    <row r="3" spans="1:28" ht="18.75" customHeight="1" x14ac:dyDescent="0.2">
      <c r="A3" s="8" t="str">
        <f>LOWER(TEXT(A5,"hhh"))</f>
        <v>máj</v>
      </c>
      <c r="B3" s="8" t="str">
        <f t="shared" ref="B3:G3" si="0">IF(TEXT(B5,"hhh")=TEXT(A5,"hhh"),"",LOWER(TEXT(B5,"hhh")))</f>
        <v/>
      </c>
      <c r="C3" s="8" t="str">
        <f t="shared" si="0"/>
        <v/>
      </c>
      <c r="D3" s="8" t="str">
        <f t="shared" si="0"/>
        <v/>
      </c>
      <c r="E3" s="8" t="str">
        <f t="shared" si="0"/>
        <v/>
      </c>
      <c r="F3" s="8" t="str">
        <f t="shared" si="0"/>
        <v/>
      </c>
      <c r="G3" s="8" t="str">
        <f t="shared" si="0"/>
        <v/>
      </c>
      <c r="H3" s="9" t="str">
        <f>LOWER(TEXT(H5,"hhh"))</f>
        <v>máj</v>
      </c>
      <c r="I3" s="9" t="str">
        <f t="shared" ref="I3:N3" si="1">IF(TEXT(I5,"hhh")=TEXT(H5,"hhh"),"",LOWER(TEXT(I5,"hhh")))</f>
        <v/>
      </c>
      <c r="J3" s="9" t="str">
        <f t="shared" si="1"/>
        <v/>
      </c>
      <c r="K3" s="9" t="str">
        <f t="shared" si="1"/>
        <v/>
      </c>
      <c r="L3" s="9" t="str">
        <f t="shared" si="1"/>
        <v/>
      </c>
      <c r="M3" s="9" t="str">
        <f t="shared" si="1"/>
        <v/>
      </c>
      <c r="N3" s="9" t="str">
        <f t="shared" si="1"/>
        <v/>
      </c>
      <c r="O3" s="25"/>
    </row>
    <row r="4" spans="1:28" ht="12" customHeight="1" x14ac:dyDescent="0.2">
      <c r="A4" s="2" t="str">
        <f>LOWER(TEXT(A5,"aaa"))</f>
        <v>h</v>
      </c>
      <c r="B4" s="2" t="str">
        <f t="shared" ref="B4:AB4" si="2">LOWER(TEXT(B5,"aaa"))</f>
        <v>k</v>
      </c>
      <c r="C4" s="2" t="str">
        <f t="shared" si="2"/>
        <v>sze</v>
      </c>
      <c r="D4" s="2" t="str">
        <f t="shared" si="2"/>
        <v>cs</v>
      </c>
      <c r="E4" s="2" t="str">
        <f t="shared" si="2"/>
        <v>p</v>
      </c>
      <c r="F4" s="2" t="str">
        <f t="shared" si="2"/>
        <v>szo</v>
      </c>
      <c r="G4" s="2" t="str">
        <f t="shared" si="2"/>
        <v>v</v>
      </c>
      <c r="H4" s="3" t="str">
        <f t="shared" si="2"/>
        <v>h</v>
      </c>
      <c r="I4" s="3" t="str">
        <f t="shared" si="2"/>
        <v>k</v>
      </c>
      <c r="J4" s="3" t="str">
        <f t="shared" si="2"/>
        <v>sze</v>
      </c>
      <c r="K4" s="3" t="str">
        <f t="shared" si="2"/>
        <v>cs</v>
      </c>
      <c r="L4" s="3" t="str">
        <f t="shared" si="2"/>
        <v>p</v>
      </c>
      <c r="M4" s="3" t="str">
        <f t="shared" si="2"/>
        <v>szo</v>
      </c>
      <c r="N4" s="3" t="str">
        <f t="shared" si="2"/>
        <v>v</v>
      </c>
      <c r="O4" s="25"/>
    </row>
    <row r="5" spans="1:28" ht="13.5" customHeight="1" thickBot="1" x14ac:dyDescent="0.25">
      <c r="A5" s="42">
        <f>O1</f>
        <v>43591</v>
      </c>
      <c r="B5" s="42">
        <f>A5+1</f>
        <v>43592</v>
      </c>
      <c r="C5" s="42">
        <f t="shared" ref="C5:AB5" si="3">B5+1</f>
        <v>43593</v>
      </c>
      <c r="D5" s="21">
        <f t="shared" si="3"/>
        <v>43594</v>
      </c>
      <c r="E5" s="21">
        <f t="shared" si="3"/>
        <v>43595</v>
      </c>
      <c r="F5" s="21">
        <f t="shared" si="3"/>
        <v>43596</v>
      </c>
      <c r="G5" s="21">
        <f t="shared" si="3"/>
        <v>43597</v>
      </c>
      <c r="H5" s="22">
        <f t="shared" si="3"/>
        <v>43598</v>
      </c>
      <c r="I5" s="22">
        <f t="shared" si="3"/>
        <v>43599</v>
      </c>
      <c r="J5" s="22">
        <f t="shared" si="3"/>
        <v>43600</v>
      </c>
      <c r="K5" s="22">
        <f t="shared" si="3"/>
        <v>43601</v>
      </c>
      <c r="L5" s="22">
        <f t="shared" si="3"/>
        <v>43602</v>
      </c>
      <c r="M5" s="22">
        <f t="shared" si="3"/>
        <v>43603</v>
      </c>
      <c r="N5" s="22">
        <f t="shared" si="3"/>
        <v>43604</v>
      </c>
      <c r="O5" s="26"/>
    </row>
    <row r="6" spans="1:28" ht="53.25" customHeight="1" x14ac:dyDescent="0.2">
      <c r="A6" s="43" t="s">
        <v>25</v>
      </c>
      <c r="B6" s="43"/>
      <c r="C6" s="43"/>
      <c r="D6" s="49"/>
      <c r="E6" s="50"/>
      <c r="F6" s="15"/>
      <c r="G6" s="14"/>
      <c r="H6" s="15"/>
      <c r="I6" s="14"/>
      <c r="J6" s="15"/>
      <c r="K6" s="14"/>
      <c r="L6" s="15"/>
      <c r="M6" s="14"/>
      <c r="N6" s="15"/>
      <c r="O6" s="11" t="s">
        <v>3</v>
      </c>
    </row>
    <row r="7" spans="1:28" ht="69" customHeight="1" x14ac:dyDescent="0.2">
      <c r="A7" s="39"/>
      <c r="B7" s="40"/>
      <c r="C7" s="43" t="s">
        <v>26</v>
      </c>
      <c r="D7" s="43"/>
      <c r="E7" s="43"/>
      <c r="F7" s="49"/>
      <c r="G7" s="14"/>
      <c r="H7" s="15"/>
      <c r="I7" s="14"/>
      <c r="J7" s="15"/>
      <c r="K7" s="14"/>
      <c r="L7" s="15"/>
      <c r="M7" s="14"/>
      <c r="N7" s="15"/>
      <c r="O7" s="11" t="s">
        <v>3</v>
      </c>
    </row>
    <row r="8" spans="1:28" ht="35.25" customHeight="1" x14ac:dyDescent="0.2">
      <c r="A8" s="14"/>
      <c r="B8" s="15"/>
      <c r="C8" s="39"/>
      <c r="D8" s="43" t="s">
        <v>28</v>
      </c>
      <c r="E8" s="43"/>
      <c r="F8" s="43"/>
      <c r="G8" s="14"/>
      <c r="H8" s="49"/>
      <c r="I8" s="50"/>
      <c r="J8" s="49"/>
      <c r="K8" s="14"/>
      <c r="L8" s="15"/>
      <c r="M8" s="14"/>
      <c r="N8" s="15"/>
      <c r="O8" s="11" t="s">
        <v>3</v>
      </c>
    </row>
    <row r="9" spans="1:28" ht="49.5" customHeight="1" x14ac:dyDescent="0.2">
      <c r="A9" s="14"/>
      <c r="B9" s="15"/>
      <c r="C9" s="14"/>
      <c r="D9" s="40"/>
      <c r="E9" s="39"/>
      <c r="F9" s="40"/>
      <c r="G9" s="14"/>
      <c r="H9" s="43" t="s">
        <v>29</v>
      </c>
      <c r="I9" s="43"/>
      <c r="J9" s="43"/>
      <c r="K9" s="50"/>
      <c r="L9" s="15"/>
      <c r="M9" s="14"/>
      <c r="N9" s="15"/>
      <c r="O9" s="11" t="s">
        <v>3</v>
      </c>
    </row>
    <row r="10" spans="1:28" ht="24.75" customHeight="1" x14ac:dyDescent="0.2">
      <c r="A10" s="14"/>
      <c r="B10" s="15"/>
      <c r="C10" s="14"/>
      <c r="D10" s="15"/>
      <c r="E10" s="14"/>
      <c r="F10" s="15"/>
      <c r="G10" s="14"/>
      <c r="H10" s="40"/>
      <c r="I10" s="39"/>
      <c r="J10" s="40"/>
      <c r="K10" s="51" t="s">
        <v>30</v>
      </c>
      <c r="L10" s="15"/>
      <c r="M10" s="50"/>
      <c r="N10" s="15"/>
      <c r="O10" s="11"/>
    </row>
    <row r="11" spans="1:28" ht="48.75" customHeight="1" x14ac:dyDescent="0.2">
      <c r="A11" s="14"/>
      <c r="B11" s="15"/>
      <c r="C11" s="14"/>
      <c r="D11" s="15"/>
      <c r="E11" s="14"/>
      <c r="F11" s="15"/>
      <c r="G11" s="14"/>
      <c r="H11" s="15"/>
      <c r="I11" s="14"/>
      <c r="J11" s="15"/>
      <c r="K11" s="39"/>
      <c r="L11" s="15"/>
      <c r="M11" s="45" t="s">
        <v>31</v>
      </c>
      <c r="N11" s="15"/>
      <c r="O11" s="11"/>
    </row>
    <row r="12" spans="1:28" ht="24.75" customHeight="1" x14ac:dyDescent="0.2">
      <c r="A12" s="14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39"/>
      <c r="N12" s="15"/>
      <c r="O12" s="11"/>
    </row>
    <row r="13" spans="1:28" ht="24.75" customHeight="1" x14ac:dyDescent="0.2">
      <c r="A13" s="14"/>
      <c r="B13" s="15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1"/>
    </row>
    <row r="14" spans="1:28" ht="24.75" customHeight="1" x14ac:dyDescent="0.2">
      <c r="A14" s="14"/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1"/>
    </row>
    <row r="15" spans="1:28" ht="24.75" customHeight="1" x14ac:dyDescent="0.2">
      <c r="A15" s="14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1"/>
    </row>
    <row r="16" spans="1:28" ht="24.75" customHeight="1" x14ac:dyDescent="0.2">
      <c r="A16" s="14"/>
      <c r="B16" s="15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1"/>
    </row>
    <row r="17" spans="1:15" ht="24.75" customHeight="1" x14ac:dyDescent="0.2">
      <c r="A17" s="14"/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1"/>
    </row>
    <row r="18" spans="1:15" ht="24.75" customHeight="1" x14ac:dyDescent="0.2">
      <c r="A18" s="14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1"/>
    </row>
    <row r="19" spans="1:15" ht="24.75" customHeight="1" x14ac:dyDescent="0.2">
      <c r="A19" s="14"/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1"/>
    </row>
    <row r="20" spans="1:15" ht="24.75" customHeight="1" x14ac:dyDescent="0.2">
      <c r="A20" s="14"/>
      <c r="B20" s="15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1"/>
    </row>
    <row r="21" spans="1:15" ht="24.75" customHeight="1" x14ac:dyDescent="0.2">
      <c r="A21" s="16"/>
      <c r="B21" s="17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2"/>
    </row>
    <row r="22" spans="1:15" ht="24.75" customHeight="1" x14ac:dyDescent="0.2">
      <c r="A22" s="14"/>
      <c r="B22" s="15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1"/>
    </row>
    <row r="23" spans="1:15" ht="24.75" customHeight="1" x14ac:dyDescent="0.2">
      <c r="A23" s="16"/>
      <c r="B23" s="17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2"/>
    </row>
    <row r="24" spans="1:15" ht="24.75" customHeight="1" x14ac:dyDescent="0.2">
      <c r="A24" s="14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1"/>
    </row>
    <row r="25" spans="1:15" ht="24.75" customHeight="1" x14ac:dyDescent="0.2">
      <c r="A25" s="16"/>
      <c r="B25" s="17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2"/>
    </row>
    <row r="26" spans="1:15" ht="24.75" customHeight="1" x14ac:dyDescent="0.2">
      <c r="A26" s="14"/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1"/>
    </row>
  </sheetData>
  <mergeCells count="7">
    <mergeCell ref="A6:C6"/>
    <mergeCell ref="C7:E7"/>
    <mergeCell ref="D8:F8"/>
    <mergeCell ref="H9:J9"/>
    <mergeCell ref="A2:G2"/>
    <mergeCell ref="H2:N2"/>
    <mergeCell ref="A1:N1"/>
  </mergeCells>
  <conditionalFormatting sqref="A4:N5">
    <cfRule type="expression" dxfId="0" priority="1">
      <formula>A$5=TODAY()</formula>
    </cfRule>
  </conditionalFormatting>
  <printOptions horizontalCentered="1"/>
  <pageMargins left="0.25" right="0.25" top="0.75" bottom="0.75" header="0.3" footer="0.3"/>
  <pageSetup paperSize="9" fitToHeight="0" orientation="landscape" r:id="rId1"/>
  <headerFooter differentFirst="1">
    <oddFooter>&amp;P/&amp;N. oldal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Projekt ütemterve</vt:lpstr>
      <vt:lpstr>Projekt ütemterve (2)</vt:lpstr>
      <vt:lpstr>Projekt ütemterve (3)</vt:lpstr>
      <vt:lpstr>'Projekt ütemterve (2)'!Nyomtatási_cím</vt:lpstr>
      <vt:lpstr>'Projekt ütemterve (3)'!Nyomtatási_cím</vt:lpstr>
      <vt:lpstr>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Márton</dc:creator>
  <cp:lastModifiedBy>Varga Márton</cp:lastModifiedBy>
  <cp:lastPrinted>2019-04-21T13:40:08Z</cp:lastPrinted>
  <dcterms:created xsi:type="dcterms:W3CDTF">2013-03-27T17:47:00Z</dcterms:created>
  <dcterms:modified xsi:type="dcterms:W3CDTF">2019-05-23T16:45:32Z</dcterms:modified>
</cp:coreProperties>
</file>