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haime\OneDrive\Documents\GitHub\dcsp\"/>
    </mc:Choice>
  </mc:AlternateContent>
  <xr:revisionPtr revIDLastSave="0" documentId="13_ncr:1_{C14093EF-FB52-4D20-ABB4-64AC8E4DF33E}" xr6:coauthVersionLast="46" xr6:coauthVersionMax="46" xr10:uidLastSave="{00000000-0000-0000-0000-000000000000}"/>
  <bookViews>
    <workbookView xWindow="-120" yWindow="-120" windowWidth="20730" windowHeight="11160" firstSheet="3" activeTab="5" xr2:uid="{00000000-000D-0000-FFFF-FFFF00000000}"/>
  </bookViews>
  <sheets>
    <sheet name="classical_knn" sheetId="8" r:id="rId1"/>
    <sheet name="classical knn_acc" sheetId="9" r:id="rId2"/>
    <sheet name="qknn_acc" sheetId="7" r:id="rId3"/>
    <sheet name="qknn_test" sheetId="6" r:id="rId4"/>
    <sheet name="integrated_swap_test" sheetId="3" r:id="rId5"/>
    <sheet name="integrated_swap_test_re" sheetId="5" r:id="rId6"/>
    <sheet name="integrated_swap_test_se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" i="5"/>
  <c r="D22" i="5"/>
  <c r="C22" i="5"/>
  <c r="B2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" i="4"/>
  <c r="C22" i="4"/>
  <c r="D22" i="4"/>
  <c r="B22" i="4"/>
  <c r="F6" i="7"/>
  <c r="C6" i="7"/>
  <c r="D6" i="7"/>
  <c r="E6" i="7"/>
  <c r="B6" i="7"/>
  <c r="C6" i="9"/>
  <c r="D6" i="9"/>
  <c r="E6" i="9"/>
  <c r="F6" i="9"/>
  <c r="B6" i="9"/>
  <c r="G3" i="7"/>
  <c r="G4" i="7"/>
  <c r="G5" i="7"/>
  <c r="G6" i="7" s="1"/>
  <c r="G2" i="7"/>
  <c r="G6" i="9"/>
  <c r="G5" i="9"/>
  <c r="G3" i="9"/>
  <c r="G4" i="9"/>
  <c r="G2" i="9"/>
</calcChain>
</file>

<file path=xl/sharedStrings.xml><?xml version="1.0" encoding="utf-8"?>
<sst xmlns="http://schemas.openxmlformats.org/spreadsheetml/2006/main" count="118" uniqueCount="107">
  <si>
    <t xml:space="preserve">           dimensions
 iterator</t>
  </si>
  <si>
    <t>Expected:  0.8682431421244592
Result:  0.8682429946498028
Delta:  0.0023502157900637173
Percent: 0.2706864097431219%</t>
  </si>
  <si>
    <t>Expected:  0.8682431421244592
Result:  0.868285995937063
Delta:  0.0023699437810950235
Percent: 0.27294506558721543%</t>
  </si>
  <si>
    <t>Expected:  0.8682431421244592
Result:  0.8681477593376323
Delta:  0.002525711247948015
Percent: 0.2909310334308814%</t>
  </si>
  <si>
    <t>Expected:  0.8682431421244592
Result:  0.8672605397781264
Delta:  0.002427420715529971
Percent: 0.2798952107461253%</t>
  </si>
  <si>
    <t>Expected:  0.6599663291074442
Result:  0.654658320509795
Delta:  0.005989303497121501
Percent: 0.9148747231162533%</t>
  </si>
  <si>
    <t>Expected:  0.6599663291074442
Result:  0.6534851590812859
Delta:  0.0074190446179521145
Percent: 1.1353042245645355%</t>
  </si>
  <si>
    <t>Expected:  0.6599663291074442
Result:  0.6541292053374266
Delta:  0.006629829896638446
Percent: 1.0135352224823089%</t>
  </si>
  <si>
    <t>Expected:  0.6599663291074442
Result:  0.6541751748202912
Delta:  0.0065275380258133
Percent: 0.9978272299321788%</t>
  </si>
  <si>
    <t>Expected:  0.8682431421244592
Result:  0.8681976777976803
Delta:  0.0023553611251405054
Percent: 0.27129318418764364%</t>
  </si>
  <si>
    <t>Expected:  0.8682431421244592
Result:  0.8683406196928392
Delta:  0.0023783719157963027
Percent: 0.2738984981075297%</t>
  </si>
  <si>
    <t>Expected:  0.8682431421244592
Result:  0.8681607065688025
Delta:  0.00232347126125507
Percent: 0.26763147003485493%</t>
  </si>
  <si>
    <t>Expected:  0.6599663291074442
Result:  0.6541487262836085
Delta:  0.006552186954228873
Percent: 1.0016356664719925%</t>
  </si>
  <si>
    <t>Expected:  0.6599663291074442
Result:  0.6539189234960077
Delta:  0.006735721386952951
Percent: 1.0300545136302472%</t>
  </si>
  <si>
    <t>Expected:  0.8682431421244592
Result:  0.8681909114618729
Delta:  0.002342275004709476
Percent: 0.2697880124966429%</t>
  </si>
  <si>
    <t>Expected:  0.6599663291074442
Result:  0.6540146503625338
Delta:  0.006643233619849719
Percent: 1.0157622029058888%</t>
  </si>
  <si>
    <t>Expected:  0.8682431421244592
Result:  0.8682349444972154
Delta:  0.0023600338546489927
Percent: 0.2718197268615652%</t>
  </si>
  <si>
    <t>Expected:  0.8682431421244592
Result:  0.8681890539830857
Delta:  0.002339884608987643
Percent: 0.26951325846055063%</t>
  </si>
  <si>
    <t>Expected:  0.6599663291074442
Result:  0.6540211946523287
Delta:  0.006650065666505193
Percent: 1.0167966605486392%</t>
  </si>
  <si>
    <t>Expected:  0.8682431421244592
Result:  0.8682228124761416
Delta:  0.0023686811657398655
Percent: 0.27281950343880834%</t>
  </si>
  <si>
    <t>Expected:  0.6599663291074442
Result:  0.6540909234246993
Delta:  0.0066100343782255246
Percent: 1.0105681246296163%</t>
  </si>
  <si>
    <t>Expected:  0.8682431421244592
Result:  0.8682456482331214
Delta:  0.002342866069710502
Percent: 0.26983908004356033%</t>
  </si>
  <si>
    <t>Expected:  0.6599663291074442
Result:  0.6540697629578536
Delta:  0.00668011658294296
Percent: 1.0213156090160689%</t>
  </si>
  <si>
    <t>Expected:  0.6599663291074442
Result:  0.6540467972960818
Delta:  0.006676021324144696
Percent: 1.0207253290963696%</t>
  </si>
  <si>
    <t>Expected:  0.8644516692407729
Result:  0.82063023742516
Delta:  0.0438214318156128
Percent: 5.339972842471484%</t>
  </si>
  <si>
    <t>Expected:  0.6599663291074442
Result:  0.6540399547849015
Delta:  0.00664889636944461
Percent: 1.0165887146193198%</t>
  </si>
  <si>
    <t>Expected:  0.8644516692407729
Result:  0.8206474184894021
Delta:  0.04380425075137074
Percent: 5.337767446097977%</t>
  </si>
  <si>
    <t>Expected:  0.8644516692407729
Result:  0.8206358819454798
Delta:  0.04381578729529327
Percent: 5.339248290169725%</t>
  </si>
  <si>
    <t>Expected:  0.8644516692407729
Result:  0.8207314889777912
Delta:  0.04372018026298161
Percent: 5.326977318420479%</t>
  </si>
  <si>
    <t>Expected:  0.8644516692407729
Result:  0.8205785991874772
Delta:  0.043873070053295694
Percent: 5.346601787657885%</t>
  </si>
  <si>
    <t>Expected:  0.8682431421244592
Result:  0.8682134280624908
Delta:  0.002424242873303555
Percent: 0.2792219971434336%</t>
  </si>
  <si>
    <t>Expected:  0.8682431421244592
Result:  0.8681343734289393
Delta:  0.0022846984252626566
Percent: 0.2631733629252119%</t>
  </si>
  <si>
    <t>Expected:  0.8682431421244592
Result:  0.8683217993277942
Delta:  0.002417260598351439
Percent: 0.27838303728211666%</t>
  </si>
  <si>
    <t>Expected:  0.6599663291074442
Result:  0.653874713428267
Delta:  0.006663090914444382
Percent: 1.0190164533982018%</t>
  </si>
  <si>
    <t>Expected:  0.8682431421244592
Result:  0.8683537850930937
Delta:  0.002276142853111611
Percent: 0.2621216020688609%</t>
  </si>
  <si>
    <t>Expected:  0.8682431421244592
Result:  0.8682290395234552
Delta:  0.0022371836287549737
Percent: 0.2576720573620639%</t>
  </si>
  <si>
    <t>Expected:  0.6599663291074442
Result:  0.6542147188663404
Delta:  0.006423963479787408
Percent: 0.9819350275272327%</t>
  </si>
  <si>
    <t>Expected:  0.8682431421244592
Result:  0.8680015866980065
Delta:  0.0021201362815409753
Percent: 0.24425488547852267%</t>
  </si>
  <si>
    <t>Expected:  0.8644516692407729
Result:  0.8206853530938437
Delta:  0.04376631614692923
Percent: 5.332898410083438%</t>
  </si>
  <si>
    <t>Expected:  0.8682431421244592
Result:  0.8681979007845814
Delta:  0.002301108510371782
Percent: 0.26504423798909144%</t>
  </si>
  <si>
    <t>Expected:  0.8682431421244592
Result:  0.8681904476560027
Delta:  0.002405613091782577
Percent: 0.2770835705780233%</t>
  </si>
  <si>
    <t>Expected:  0.6599663291074442
Result:  0.6538688040970485
Delta:  0.006820498578763289
Percent: 1.043098942177241%</t>
  </si>
  <si>
    <t>Expected:  0.6599663291074442
Result:  0.6541778283639478
Delta:  0.006536708537813885
Percent: 0.9992250202306195%</t>
  </si>
  <si>
    <t>Expected:  0.8644516692407729
Result:  0.820609429535005
Delta:  0.043842239705767755
Percent: 5.342643909248128%</t>
  </si>
  <si>
    <t>Expected:  0.6599663291074442
Result:  0.6541150325949289
Delta:  0.006572065963877971
Percent: 1.0047263304446676%</t>
  </si>
  <si>
    <t>Expected:  0.8644516692407729
Result:  0.8202843909443445
Delta:  0.044167278296428324
Percent: 5.384386047573229%</t>
  </si>
  <si>
    <t>Expected:  0.8644516692407729
Result:  0.8204670019110557
Delta:  0.043984667329717085
Percent: 5.360930692796507%</t>
  </si>
  <si>
    <t>Expected:  0.6599663291074442
Result:  0.6540517908566065
Delta:  0.006590154067835241
Percent: 1.0075890258176907%</t>
  </si>
  <si>
    <t>Expected:  0.8644516692407729
Result:  0.8205258719419919
Delta:  0.04392579729878093
Percent: 5.353371392765337%</t>
  </si>
  <si>
    <t>Expected:  0.6599663291074442
Result:  0.6543958262369497
Delta:  0.006330218900325618
Percent: 0.967337908728274%</t>
  </si>
  <si>
    <t>Expected:  0.8644516692407729
Result:  0.820698216532667
Delta:  0.043753452708105975
Percent: 5.33124744598058%</t>
  </si>
  <si>
    <t>Expected:  0.8644516692407729
Result:  0.8206320249423432
Delta:  0.043819644298429695
Percent: 5.3397433888238055%</t>
  </si>
  <si>
    <t>Expected:  0.6599663291074442
Result:  0.654625768908278
Delta:  0.006094367593420906
Percent: 0.9309697055746075%</t>
  </si>
  <si>
    <t>Expected:  0.8644516692407729
Result:  0.8207235267747078  
Delta:  0.043728142466065066 
Percent: 5.327999142160406%</t>
  </si>
  <si>
    <t>Expected:  0.8644516692407729
Result:  0.8206622377420817
Delta:  0.043789431498691175
Percent: 5.335865290837635%</t>
  </si>
  <si>
    <t>Expected:  0.8644516692407729
Result:  0.8206910710720511
Delta:  0.04376059816872193
Percent: 5.332164527092807%</t>
  </si>
  <si>
    <t>Expected:  0.8644516692407729
Result:  0.8206580443620612
Delta:  0.04379362487871155
Percent: 5.336403533673339%</t>
  </si>
  <si>
    <t>Expected:  0.8644516692407729
Result:  0.8206048220500629  
Delta:  0.04384684719070995  
Percent: 5.343235381090043%</t>
  </si>
  <si>
    <t>Expected:  0.8644516692407729
Result:  0.8206237620276732
Delta:  0.043827907213099766
Percent: 5.340804061633033%</t>
  </si>
  <si>
    <t>Expected:  0.8644516692407729
Result:  0.8206542740222754
Delta:  0.043797395218497535
Percent: 5.336887481720313%</t>
  </si>
  <si>
    <t>Expected:  0.8644516692407729
Result:  0.8205844691749062
Delta:  0.043867200065866654
Percent: 5.3458481989032665%</t>
  </si>
  <si>
    <t xml:space="preserve">           num_of_train
k</t>
  </si>
  <si>
    <t>6h10p</t>
  </si>
  <si>
    <t>Predict labels:  [2 1 0 2 0 1 0 2 0 2 1 1 2 1 2 0 1 2 2]
accuracy:  0.8947368421052632
precision:  0.9210526315789473
recall:  0.8947368421052632
matrix:  [[5 0 0]
 [0 6 2]
 [0 0 6]]</t>
  </si>
  <si>
    <t>47p5s</t>
  </si>
  <si>
    <t>Predict labels:  [1 0 0 2 2 1 1 2 1]
accuracy:  1.0
precision:  1.0
recall:  1.0
matrix:  [[2 0 0]
 [0 4 0]
 [0 0 3]]</t>
  </si>
  <si>
    <t>Predict labels:  [2 2 0 1]
accuracy:  1.0
precision:  1.0
recall:  1.0
matrix:  [[1 0 0]
 [0 1 0]
 [0 0 2]]</t>
  </si>
  <si>
    <t>Predict labels:  [0 0]
accuracy:  1.0
precision:  1.0
recall:  1.0
matrix:  [[2]]</t>
  </si>
  <si>
    <t>8s</t>
  </si>
  <si>
    <t>Predict labels:  [1 1]
accuracy:  1.0
precision:  1.0
recall:  1.0
matrix:  [[2]]</t>
  </si>
  <si>
    <t>Predict labels:  [0 2 1 2]
accuracy:  1.0
precision:  1.0
recall:  1.0
matrix:  [[1 0 0]
 [0 1 0]
 [0 0 2]]</t>
  </si>
  <si>
    <t>Predict labels:  [0 2 1 1 0 0 2 1 1 2 2 1 2 1 1 2 1 1 2]
accuracy:  1.0
precision:  1.0
recall:  1.0
matrix:  [[3 0 0]
 [0 9 0]
 [0 0 7]]</t>
  </si>
  <si>
    <t>Predict labels:  [2 1 2 0 2 2 1 2 2 2 2 1 2 1 1 2 2 0 0]
accuracy:  0.8947368421052632
precision:  0.9138755980861244
recall:  0.8947368421052632
matrix:  [[3 0 0]
 [0 5 2]
 [0 0 9]]</t>
  </si>
  <si>
    <t>Predict labels:  [2 0]
accuracy:  1.0
precision:  1.0
recall:  1.0
matrix:  [[1 0]
 [0 1]]</t>
  </si>
  <si>
    <t>Predict labels:  [0 1 2 2]
accuracy:  1.0
precision:  1.0
recall:  1.0
matrix:  [[1 0 0]
 [0 1 0]
 [0 0 2]]</t>
  </si>
  <si>
    <t>32s</t>
  </si>
  <si>
    <t>Predict labels:  [1 1 0 1 2 2 2 0 2]
accuracy:  0.8888888888888888
precision:  0.9166666666666666
recall:  0.8888888888888888
matrix:  [[2 0 0]
 [0 3 1]
 [0 0 3]]</t>
  </si>
  <si>
    <t>Predict labels:  [1 0 2 1 1 2 2 1 1]
accuracy:  0.8888888888888888
precision:  0.925925925925926
recall:  0.8888888888888888
matrix:  [[1 0 0]
 [0 5 1]
 [0 0 2]]</t>
  </si>
  <si>
    <t>Predict labels:  [1 2 2 2 0 1 0 0 2]
accuracy:  0.8888888888888888
precision:  0.9166666666666666
recall:  0.8888888888888888
matrix:  [[3 0 0]
 [0 2 1]
 [0 0 3]]</t>
  </si>
  <si>
    <t>4p17s</t>
  </si>
  <si>
    <t>Predict labels:  [2 2 1 2]
accuracy:  1.0
precision:  1.0
recall:  1.0
matrix:  [[1 0]
 [0 3]]</t>
  </si>
  <si>
    <t>Predict labels:  [2 2 2 0 1 2 0 0 1 2 0 1 2 1 1 0 0 2 1]
accuracy:  0.8947368421052632
precision:  0.9248120300751881
recall:  0.8947368421052632
matrix:  [[6 0 0]
 [0 6 2]
 [0 0 5]]</t>
  </si>
  <si>
    <t>Predict labels:  [2 1 2 2 1 1 1 1 0 2 1 0 2 1 1 0 1 0 0 1 1 1 2 2 0 2 0 0 2 1 1 2 0 2 0 2 0
 0]
accuracy:  0.9473684210526315
precision:  0.9561403508771931
recall:  0.9473684210526315
matrix:  [[12  0  0]
 [ 0 14  2]
 [ 0  0 10]]</t>
  </si>
  <si>
    <t>Predict labels:  [1 1 0 0 1 1 0 0 0 2 0 1 1 1 1 2 0 2 2 0 0 2 1 0 2 0 1 0 1 0 2 2 1 2 2 1 2
 2]
accuracy:  1.0
precision:  1.0
recall:  1.0
matrix:  [[13  0  0]
 [ 0 13  0]
 [ 0  0 12]]</t>
  </si>
  <si>
    <t xml:space="preserve">     n_train
k</t>
  </si>
  <si>
    <t>Predict labels:  [1 2 0 2 1 2 0 2 2 0 0 0 2 0 1 2 0 1 1 2 1 1 0 0 1 2 1 2 1 2 1 2 0 0 1 1 2
 1]
accuracy:  0.9736842105263158
precision:  0.9757085020242916
recall:  0.9736842105263158
matrix:  [[11  0  0]
 [ 0 14  1]
 [ 0  0 12]]</t>
  </si>
  <si>
    <t>12h40p</t>
  </si>
  <si>
    <t>Predict labels:  [2 1 2 0 1 0 1 2 2 0 0 0 2 2 0 0 1 1 0 2 1 1 1 0 0 0 0 2 0 1 2 2 2 0 2 0 0
 1]
accuracy:  0.9736842105263158
precision:  0.975877192982456
recall:  0.9736842105263158
matrix:  [[16  0  0]
 [ 0 10  1]
 [ 0  0 11]]</t>
  </si>
  <si>
    <t>accuracy:  1.0
precision:  1.0
recall:  1.0
matrix:  [[13  0  0]
 [ 0 17  0]
 [ 0  0  8]]</t>
  </si>
  <si>
    <t>accuracy:  1.0
precision:  1.0
recall:  1.0
matrix:  [[14  0  0]
 [ 0 11  0]
 [ 0  0 13]]</t>
  </si>
  <si>
    <t>accuracy:  1.0
precision:  1.0
recall:  1.0
matrix:  [[12  0  0]
 [ 0 14  0]
 [ 0  0 12]]</t>
  </si>
  <si>
    <t>accuracy:  1.0
precision:  1.0
recall:  1.0
matrix:  [[13  0  0]
 [ 0 13  0]
 [ 0  0 12]]</t>
  </si>
  <si>
    <t>accuracy:  0.9473684210526315
precision:  0.9561403508771931
recall:  0.9473684210526315
matrix:  [[8 0 0]
 [0 5 0]
 [0 1 5]]</t>
  </si>
  <si>
    <t>accuracy:  0.9473684210526315
precision:  0.9539473684210527
recall:  0.9473684210526315
matrix:  [[5 0 0]
 [0 7 0]
 [0 1 6]]</t>
  </si>
  <si>
    <t>accuracy:  1.0
precision:  1.0
recall:  1.0
matrix:  [[8 0 0]
 [0 6 0]
 [0 0 5]]</t>
  </si>
  <si>
    <t>accuracy:  0.9473684210526315
precision:  0.9548872180451128
recall:  0.9473684210526315
matrix:  [[8 0 0]
 [0 6 0]
 [0 1 4]]</t>
  </si>
  <si>
    <t>accuracy:  0.7777777777777778
precision:  0.8888888888888888
recall:  0.7777777777777778
matrix:  [[3 0 0]
 [0 2 2]
 [0 0 2]]</t>
  </si>
  <si>
    <t>accuracy:  0.8888888888888888
precision:  0.9074074074074076
recall:  0.8888888888888888
matrix:  [[1 0 0]
 [0 2 1]
 [0 0 5]]</t>
  </si>
  <si>
    <t>accuracy:  0.8888888888888888
precision:  0.911111111111111
recall:  0.8888888888888888
matrix:  [[3 0 0]
 [0 4 0]
 [0 1 1]]</t>
  </si>
  <si>
    <t>accuracy:  1.0
precision:  1.0
recall:  1.0
matrix:  [[3 0 0]
 [0 3 0]
 [0 0 3]]</t>
  </si>
  <si>
    <t>accuracy:  1.0
precision:  1.0
recall:  1.0
matrix:  [[1 0 0]
 [0 1 0]
 [0 0 2]]</t>
  </si>
  <si>
    <t>accuracy:  0.75
precision:  0.875
recall:  0.75
matrix:  [[1 0 0]
 [0 1 1]
 [0 0 1]]</t>
  </si>
  <si>
    <t>ccuracy:  1.0
precision:  1.0
recall:  1.0
matrix:  [[1 0 0]
 [0 1 0]
 [0 0 2]]</t>
  </si>
  <si>
    <t>accuracy:  1.0
precision:  1.0
recall:  1.0
matrix:  [[2]]</t>
  </si>
  <si>
    <t>accuracy:  1.0
precision:  1.0
recall:  1.0
matrix:  [[1 0]
 [0 1]]</t>
  </si>
  <si>
    <t xml:space="preserve">0.7777777777777778
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</si>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</sst>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DC85-0B52-4805-9D48-458394342CF4}">
  <dimension ref="A1:F5"/>
  <sheetViews>
    <sheetView zoomScale="70" zoomScaleNormal="70" workbookViewId="0">
      <selection activeCell="J3" sqref="J3"/>
    </sheetView>
  </sheetViews>
  <sheetFormatPr defaultRowHeight="14.25" x14ac:dyDescent="0.2"/>
  <cols>
    <col min="1" max="6" width="23.625" customWidth="1"/>
  </cols>
  <sheetData>
    <row r="1" spans="1:6" ht="57" x14ac:dyDescent="0.2">
      <c r="A1" s="4" t="s">
        <v>61</v>
      </c>
      <c r="B1" s="1">
        <v>8</v>
      </c>
      <c r="C1" s="1">
        <v>16</v>
      </c>
      <c r="D1" s="1">
        <v>32</v>
      </c>
      <c r="E1" s="1">
        <v>64</v>
      </c>
      <c r="F1" s="10">
        <v>128</v>
      </c>
    </row>
    <row r="2" spans="1:6" ht="92.25" customHeight="1" x14ac:dyDescent="0.2">
      <c r="A2" s="5">
        <v>1</v>
      </c>
      <c r="B2" s="5" t="s">
        <v>103</v>
      </c>
      <c r="C2" s="5" t="s">
        <v>102</v>
      </c>
      <c r="D2" s="5" t="s">
        <v>96</v>
      </c>
      <c r="E2" s="5" t="s">
        <v>95</v>
      </c>
      <c r="F2" s="12" t="s">
        <v>89</v>
      </c>
    </row>
    <row r="3" spans="1:6" ht="92.25" customHeight="1" x14ac:dyDescent="0.2">
      <c r="A3" s="1">
        <v>3</v>
      </c>
      <c r="B3" s="5" t="s">
        <v>104</v>
      </c>
      <c r="C3" s="5" t="s">
        <v>101</v>
      </c>
      <c r="D3" s="5" t="s">
        <v>97</v>
      </c>
      <c r="E3" s="5" t="s">
        <v>94</v>
      </c>
      <c r="F3" s="11" t="s">
        <v>90</v>
      </c>
    </row>
    <row r="4" spans="1:6" ht="92.25" customHeight="1" x14ac:dyDescent="0.2">
      <c r="A4" s="8">
        <v>5</v>
      </c>
      <c r="B4" s="9" t="s">
        <v>103</v>
      </c>
      <c r="C4" s="9" t="s">
        <v>100</v>
      </c>
      <c r="D4" s="9" t="s">
        <v>98</v>
      </c>
      <c r="E4" s="9" t="s">
        <v>93</v>
      </c>
      <c r="F4" s="9" t="s">
        <v>88</v>
      </c>
    </row>
    <row r="5" spans="1:6" ht="92.25" customHeight="1" x14ac:dyDescent="0.2">
      <c r="A5" s="8">
        <v>7</v>
      </c>
      <c r="B5" s="8"/>
      <c r="C5" s="9"/>
      <c r="D5" s="9" t="s">
        <v>99</v>
      </c>
      <c r="E5" s="9" t="s">
        <v>92</v>
      </c>
      <c r="F5" s="9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64D0-DBF3-4606-8F53-200C5C17DAF8}">
  <dimension ref="A1:G6"/>
  <sheetViews>
    <sheetView zoomScale="85" zoomScaleNormal="85" workbookViewId="0">
      <selection activeCell="F12" sqref="F12"/>
    </sheetView>
  </sheetViews>
  <sheetFormatPr defaultRowHeight="14.25" x14ac:dyDescent="0.2"/>
  <cols>
    <col min="1" max="7" width="20.375" customWidth="1"/>
  </cols>
  <sheetData>
    <row r="1" spans="1:7" ht="35.25" customHeight="1" x14ac:dyDescent="0.2">
      <c r="A1" s="4" t="s">
        <v>61</v>
      </c>
      <c r="B1" s="1">
        <v>8</v>
      </c>
      <c r="C1" s="1">
        <v>16</v>
      </c>
      <c r="D1" s="1">
        <v>32</v>
      </c>
      <c r="E1" s="1">
        <v>64</v>
      </c>
      <c r="F1" s="10">
        <v>128</v>
      </c>
      <c r="G1" s="1" t="s">
        <v>106</v>
      </c>
    </row>
    <row r="2" spans="1:7" ht="35.25" customHeight="1" x14ac:dyDescent="0.2">
      <c r="A2" s="5">
        <v>1</v>
      </c>
      <c r="B2" s="5">
        <v>1</v>
      </c>
      <c r="C2" s="5">
        <v>1</v>
      </c>
      <c r="D2" s="5" t="s">
        <v>105</v>
      </c>
      <c r="E2" s="5">
        <v>0.94736842105263097</v>
      </c>
      <c r="F2" s="12">
        <v>1</v>
      </c>
      <c r="G2" s="1">
        <f>AVERAGE(B2:F2)</f>
        <v>0.98684210526315774</v>
      </c>
    </row>
    <row r="3" spans="1:7" ht="35.25" customHeight="1" x14ac:dyDescent="0.2">
      <c r="A3" s="1">
        <v>3</v>
      </c>
      <c r="B3" s="5">
        <v>1</v>
      </c>
      <c r="C3" s="5">
        <v>0.75</v>
      </c>
      <c r="D3" s="5">
        <v>0.88888888888888795</v>
      </c>
      <c r="E3" s="5">
        <v>1</v>
      </c>
      <c r="F3" s="5">
        <v>1</v>
      </c>
      <c r="G3" s="1">
        <f t="shared" ref="G3:G4" si="0">AVERAGE(B3:F3)</f>
        <v>0.92777777777777748</v>
      </c>
    </row>
    <row r="4" spans="1:7" ht="35.25" customHeight="1" x14ac:dyDescent="0.2">
      <c r="A4" s="1">
        <v>5</v>
      </c>
      <c r="B4" s="5">
        <v>1</v>
      </c>
      <c r="C4" s="5">
        <v>1</v>
      </c>
      <c r="D4" s="5">
        <v>0.88888888888888795</v>
      </c>
      <c r="E4" s="5">
        <v>0.94736842105263097</v>
      </c>
      <c r="F4" s="5">
        <v>1</v>
      </c>
      <c r="G4" s="1">
        <f t="shared" si="0"/>
        <v>0.96725146198830392</v>
      </c>
    </row>
    <row r="5" spans="1:7" ht="35.25" customHeight="1" x14ac:dyDescent="0.2">
      <c r="A5" s="1">
        <v>7</v>
      </c>
      <c r="B5" s="1"/>
      <c r="C5" s="5"/>
      <c r="D5" s="5">
        <v>1</v>
      </c>
      <c r="E5" s="5">
        <v>0.94736842105263097</v>
      </c>
      <c r="F5" s="5">
        <v>1</v>
      </c>
      <c r="G5" s="1">
        <f>AVERAGE(B5:F5)</f>
        <v>0.98245614035087703</v>
      </c>
    </row>
    <row r="6" spans="1:7" ht="35.25" customHeight="1" x14ac:dyDescent="0.2">
      <c r="A6" s="1" t="s">
        <v>106</v>
      </c>
      <c r="B6" s="1">
        <f>AVERAGE(B2:B5)</f>
        <v>1</v>
      </c>
      <c r="C6" s="1">
        <f t="shared" ref="C6:F6" si="1">AVERAGE(C2:C5)</f>
        <v>0.91666666666666663</v>
      </c>
      <c r="D6" s="1">
        <f t="shared" si="1"/>
        <v>0.92592592592592526</v>
      </c>
      <c r="E6" s="1">
        <f t="shared" si="1"/>
        <v>0.96052631578947323</v>
      </c>
      <c r="F6" s="1">
        <f t="shared" si="1"/>
        <v>1</v>
      </c>
      <c r="G6" s="1">
        <f>AVERAGE(G2:G5)</f>
        <v>0.9660818713450291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AAE75-03E2-42A7-9935-0C2569924726}">
  <dimension ref="A1:G6"/>
  <sheetViews>
    <sheetView zoomScaleNormal="100" workbookViewId="0">
      <selection activeCell="J5" sqref="J5"/>
    </sheetView>
  </sheetViews>
  <sheetFormatPr defaultRowHeight="14.25" x14ac:dyDescent="0.2"/>
  <cols>
    <col min="1" max="7" width="19.625" customWidth="1"/>
  </cols>
  <sheetData>
    <row r="1" spans="1:7" ht="47.25" customHeight="1" x14ac:dyDescent="0.2">
      <c r="A1" s="4" t="s">
        <v>84</v>
      </c>
      <c r="B1" s="1">
        <v>8</v>
      </c>
      <c r="C1" s="1">
        <v>16</v>
      </c>
      <c r="D1" s="1">
        <v>32</v>
      </c>
      <c r="E1" s="1">
        <v>64</v>
      </c>
      <c r="F1" s="10">
        <v>128</v>
      </c>
      <c r="G1" s="1" t="s">
        <v>106</v>
      </c>
    </row>
    <row r="2" spans="1:7" ht="47.25" customHeight="1" x14ac:dyDescent="0.2">
      <c r="A2" s="5">
        <v>1</v>
      </c>
      <c r="B2" s="5">
        <v>1</v>
      </c>
      <c r="C2" s="5">
        <v>1</v>
      </c>
      <c r="D2" s="5">
        <v>0.88888888888888795</v>
      </c>
      <c r="E2" s="5">
        <v>0.89473684210526305</v>
      </c>
      <c r="F2" s="10">
        <v>0.97368421052631504</v>
      </c>
      <c r="G2" s="1">
        <f>AVERAGE(B2:F2)</f>
        <v>0.95146198830409323</v>
      </c>
    </row>
    <row r="3" spans="1:7" ht="47.25" customHeight="1" x14ac:dyDescent="0.2">
      <c r="A3" s="1">
        <v>3</v>
      </c>
      <c r="B3" s="5">
        <v>1</v>
      </c>
      <c r="C3" s="5">
        <v>1</v>
      </c>
      <c r="D3" s="5">
        <v>0.88888888888888795</v>
      </c>
      <c r="E3" s="5">
        <v>0.89473684210526305</v>
      </c>
      <c r="F3" s="5">
        <v>1</v>
      </c>
      <c r="G3" s="1">
        <f t="shared" ref="G3:G5" si="0">AVERAGE(B3:F3)</f>
        <v>0.9567251461988302</v>
      </c>
    </row>
    <row r="4" spans="1:7" ht="47.25" customHeight="1" x14ac:dyDescent="0.2">
      <c r="A4" s="1">
        <v>5</v>
      </c>
      <c r="B4" s="5">
        <v>1</v>
      </c>
      <c r="C4" s="5">
        <v>1</v>
      </c>
      <c r="D4" s="5">
        <v>1</v>
      </c>
      <c r="E4" s="5">
        <v>0.89473684210526305</v>
      </c>
      <c r="F4" s="1">
        <v>0.97368421052631504</v>
      </c>
      <c r="G4" s="1">
        <f t="shared" si="0"/>
        <v>0.9736842105263156</v>
      </c>
    </row>
    <row r="5" spans="1:7" ht="47.25" customHeight="1" x14ac:dyDescent="0.2">
      <c r="A5" s="1">
        <v>7</v>
      </c>
      <c r="B5" s="1"/>
      <c r="C5" s="5"/>
      <c r="D5" s="5">
        <v>0.88888888888888795</v>
      </c>
      <c r="E5" s="5">
        <v>1</v>
      </c>
      <c r="F5" s="5">
        <v>0.94736842105263097</v>
      </c>
      <c r="G5" s="1">
        <f t="shared" si="0"/>
        <v>0.9454191033138396</v>
      </c>
    </row>
    <row r="6" spans="1:7" ht="47.25" customHeight="1" x14ac:dyDescent="0.2">
      <c r="A6" s="1" t="s">
        <v>106</v>
      </c>
      <c r="B6" s="1">
        <f xml:space="preserve"> AVERAGE(B2:B5)</f>
        <v>1</v>
      </c>
      <c r="C6" s="1">
        <f t="shared" ref="C6:E6" si="1" xml:space="preserve"> AVERAGE(C2:C5)</f>
        <v>1</v>
      </c>
      <c r="D6" s="1">
        <f t="shared" si="1"/>
        <v>0.91666666666666596</v>
      </c>
      <c r="E6" s="1">
        <f t="shared" si="1"/>
        <v>0.92105263157894735</v>
      </c>
      <c r="F6" s="1">
        <f xml:space="preserve"> AVERAGE(F2:F5)</f>
        <v>0.97368421052631526</v>
      </c>
      <c r="G6" s="1">
        <f>AVERAGE(G2:G5)</f>
        <v>0.95682261208576957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50B59-58A2-4BAE-A72A-62B797D15620}">
  <dimension ref="A1:F7"/>
  <sheetViews>
    <sheetView zoomScale="55" zoomScaleNormal="55" workbookViewId="0">
      <selection activeCell="C6" sqref="C6"/>
    </sheetView>
  </sheetViews>
  <sheetFormatPr defaultRowHeight="14.25" x14ac:dyDescent="0.2"/>
  <cols>
    <col min="1" max="5" width="31" customWidth="1"/>
    <col min="6" max="6" width="40.25" customWidth="1"/>
  </cols>
  <sheetData>
    <row r="1" spans="1:6" ht="161.25" customHeight="1" x14ac:dyDescent="0.2">
      <c r="A1" s="4" t="s">
        <v>61</v>
      </c>
      <c r="B1" s="1">
        <v>8</v>
      </c>
      <c r="C1" s="1">
        <v>16</v>
      </c>
      <c r="D1" s="1">
        <v>32</v>
      </c>
      <c r="E1" s="1">
        <v>64</v>
      </c>
      <c r="F1" s="10">
        <v>128</v>
      </c>
    </row>
    <row r="2" spans="1:6" ht="161.25" customHeight="1" x14ac:dyDescent="0.2">
      <c r="A2" s="5">
        <v>1</v>
      </c>
      <c r="B2" s="5" t="s">
        <v>69</v>
      </c>
      <c r="C2" s="5" t="s">
        <v>74</v>
      </c>
      <c r="D2" s="5" t="s">
        <v>76</v>
      </c>
      <c r="E2" s="5" t="s">
        <v>81</v>
      </c>
      <c r="F2" s="12" t="s">
        <v>85</v>
      </c>
    </row>
    <row r="3" spans="1:6" ht="161.25" customHeight="1" x14ac:dyDescent="0.2">
      <c r="A3" s="1">
        <v>3</v>
      </c>
      <c r="B3" s="5" t="s">
        <v>73</v>
      </c>
      <c r="C3" s="5" t="s">
        <v>70</v>
      </c>
      <c r="D3" s="5" t="s">
        <v>77</v>
      </c>
      <c r="E3" s="5" t="s">
        <v>72</v>
      </c>
      <c r="F3" s="11" t="s">
        <v>83</v>
      </c>
    </row>
    <row r="4" spans="1:6" x14ac:dyDescent="0.2">
      <c r="A4" s="8"/>
      <c r="B4" s="8"/>
      <c r="C4" s="8"/>
      <c r="D4" s="8"/>
      <c r="E4" s="8" t="s">
        <v>62</v>
      </c>
      <c r="F4" s="8"/>
    </row>
    <row r="5" spans="1:6" ht="128.25" x14ac:dyDescent="0.2">
      <c r="A5" s="8">
        <v>5</v>
      </c>
      <c r="B5" s="9" t="s">
        <v>67</v>
      </c>
      <c r="C5" s="9" t="s">
        <v>66</v>
      </c>
      <c r="D5" s="9" t="s">
        <v>65</v>
      </c>
      <c r="E5" s="9" t="s">
        <v>63</v>
      </c>
      <c r="F5" s="9" t="s">
        <v>87</v>
      </c>
    </row>
    <row r="6" spans="1:6" x14ac:dyDescent="0.2">
      <c r="A6" s="8"/>
      <c r="B6" s="8" t="s">
        <v>68</v>
      </c>
      <c r="C6" s="8" t="s">
        <v>75</v>
      </c>
      <c r="D6" s="8" t="s">
        <v>79</v>
      </c>
      <c r="E6" s="9" t="s">
        <v>64</v>
      </c>
      <c r="F6" s="8" t="s">
        <v>86</v>
      </c>
    </row>
    <row r="7" spans="1:6" ht="128.25" x14ac:dyDescent="0.2">
      <c r="A7" s="8">
        <v>7</v>
      </c>
      <c r="B7" s="8"/>
      <c r="C7" s="9" t="s">
        <v>80</v>
      </c>
      <c r="D7" s="9" t="s">
        <v>78</v>
      </c>
      <c r="E7" s="9" t="s">
        <v>71</v>
      </c>
      <c r="F7" s="9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C31BA-C032-4E06-88B2-64C630F65F09}">
  <dimension ref="A1:D34"/>
  <sheetViews>
    <sheetView topLeftCell="A7" zoomScale="55" zoomScaleNormal="55" workbookViewId="0">
      <selection activeCell="G6" sqref="G6"/>
    </sheetView>
  </sheetViews>
  <sheetFormatPr defaultRowHeight="14.25" x14ac:dyDescent="0.2"/>
  <cols>
    <col min="1" max="1" width="16" customWidth="1"/>
    <col min="2" max="4" width="39.75" customWidth="1"/>
  </cols>
  <sheetData>
    <row r="1" spans="1:4" s="2" customFormat="1" ht="47.25" customHeight="1" x14ac:dyDescent="0.2">
      <c r="A1" s="4" t="s">
        <v>0</v>
      </c>
      <c r="B1" s="1">
        <v>2</v>
      </c>
      <c r="C1" s="1">
        <v>4</v>
      </c>
      <c r="D1" s="1">
        <v>8</v>
      </c>
    </row>
    <row r="2" spans="1:4" ht="90" customHeight="1" x14ac:dyDescent="0.2">
      <c r="A2" s="1">
        <v>10</v>
      </c>
      <c r="B2" s="5" t="s">
        <v>4</v>
      </c>
      <c r="C2" s="5" t="s">
        <v>5</v>
      </c>
      <c r="D2" s="5" t="s">
        <v>60</v>
      </c>
    </row>
    <row r="3" spans="1:4" ht="90" customHeight="1" x14ac:dyDescent="0.2">
      <c r="A3" s="1">
        <v>100</v>
      </c>
      <c r="B3" s="5" t="s">
        <v>3</v>
      </c>
      <c r="C3" s="5" t="s">
        <v>6</v>
      </c>
      <c r="D3" s="5" t="s">
        <v>59</v>
      </c>
    </row>
    <row r="4" spans="1:4" ht="90" customHeight="1" x14ac:dyDescent="0.2">
      <c r="A4" s="1">
        <v>200</v>
      </c>
      <c r="B4" s="5" t="s">
        <v>40</v>
      </c>
      <c r="C4" s="5" t="s">
        <v>52</v>
      </c>
      <c r="D4" s="5" t="s">
        <v>45</v>
      </c>
    </row>
    <row r="5" spans="1:4" ht="90" customHeight="1" x14ac:dyDescent="0.2">
      <c r="A5" s="1">
        <v>300</v>
      </c>
      <c r="B5" s="5" t="s">
        <v>39</v>
      </c>
      <c r="C5" s="5" t="s">
        <v>49</v>
      </c>
      <c r="D5" s="5" t="s">
        <v>46</v>
      </c>
    </row>
    <row r="6" spans="1:4" ht="90" customHeight="1" x14ac:dyDescent="0.2">
      <c r="A6" s="1">
        <v>400</v>
      </c>
      <c r="B6" s="5" t="s">
        <v>37</v>
      </c>
      <c r="C6" s="5" t="s">
        <v>47</v>
      </c>
      <c r="D6" s="5" t="s">
        <v>48</v>
      </c>
    </row>
    <row r="7" spans="1:4" ht="90" customHeight="1" x14ac:dyDescent="0.2">
      <c r="A7" s="1">
        <v>500</v>
      </c>
      <c r="B7" s="5" t="s">
        <v>35</v>
      </c>
      <c r="C7" s="5" t="s">
        <v>44</v>
      </c>
      <c r="D7" s="5" t="s">
        <v>50</v>
      </c>
    </row>
    <row r="8" spans="1:4" ht="90" customHeight="1" x14ac:dyDescent="0.2">
      <c r="A8" s="1">
        <v>600</v>
      </c>
      <c r="B8" s="5" t="s">
        <v>34</v>
      </c>
      <c r="C8" s="5" t="s">
        <v>42</v>
      </c>
      <c r="D8" s="5" t="s">
        <v>51</v>
      </c>
    </row>
    <row r="9" spans="1:4" ht="90" customHeight="1" x14ac:dyDescent="0.2">
      <c r="A9" s="1">
        <v>700</v>
      </c>
      <c r="B9" s="5" t="s">
        <v>32</v>
      </c>
      <c r="C9" s="5" t="s">
        <v>41</v>
      </c>
      <c r="D9" s="5" t="s">
        <v>43</v>
      </c>
    </row>
    <row r="10" spans="1:4" ht="90" customHeight="1" x14ac:dyDescent="0.2">
      <c r="A10" s="1">
        <v>800</v>
      </c>
      <c r="B10" s="5" t="s">
        <v>31</v>
      </c>
      <c r="C10" s="5" t="s">
        <v>36</v>
      </c>
      <c r="D10" s="5" t="s">
        <v>38</v>
      </c>
    </row>
    <row r="11" spans="1:4" ht="90" customHeight="1" x14ac:dyDescent="0.2">
      <c r="A11" s="1">
        <v>900</v>
      </c>
      <c r="B11" s="5" t="s">
        <v>30</v>
      </c>
      <c r="C11" s="5" t="s">
        <v>33</v>
      </c>
      <c r="D11" s="5" t="s">
        <v>29</v>
      </c>
    </row>
    <row r="12" spans="1:4" ht="90" customHeight="1" x14ac:dyDescent="0.2">
      <c r="A12" s="1">
        <v>1000</v>
      </c>
      <c r="B12" s="5" t="s">
        <v>2</v>
      </c>
      <c r="C12" s="5" t="s">
        <v>7</v>
      </c>
      <c r="D12" s="5" t="s">
        <v>53</v>
      </c>
    </row>
    <row r="13" spans="1:4" ht="90" customHeight="1" x14ac:dyDescent="0.2">
      <c r="A13" s="1">
        <v>2000</v>
      </c>
      <c r="B13" s="5" t="s">
        <v>9</v>
      </c>
      <c r="C13" s="5" t="s">
        <v>12</v>
      </c>
      <c r="D13" s="5" t="s">
        <v>57</v>
      </c>
    </row>
    <row r="14" spans="1:4" ht="90" customHeight="1" x14ac:dyDescent="0.2">
      <c r="A14" s="1">
        <v>3000</v>
      </c>
      <c r="B14" s="5" t="s">
        <v>10</v>
      </c>
      <c r="C14" s="5" t="s">
        <v>13</v>
      </c>
      <c r="D14" s="5" t="s">
        <v>56</v>
      </c>
    </row>
    <row r="15" spans="1:4" ht="90" customHeight="1" x14ac:dyDescent="0.2">
      <c r="A15" s="1">
        <v>4000</v>
      </c>
      <c r="B15" s="5" t="s">
        <v>11</v>
      </c>
      <c r="C15" s="5" t="s">
        <v>15</v>
      </c>
      <c r="D15" s="5" t="s">
        <v>58</v>
      </c>
    </row>
    <row r="16" spans="1:4" ht="90" customHeight="1" x14ac:dyDescent="0.2">
      <c r="A16" s="1">
        <v>5000</v>
      </c>
      <c r="B16" s="5" t="s">
        <v>14</v>
      </c>
      <c r="C16" s="5" t="s">
        <v>18</v>
      </c>
      <c r="D16" s="5" t="s">
        <v>55</v>
      </c>
    </row>
    <row r="17" spans="1:4" ht="90" customHeight="1" x14ac:dyDescent="0.2">
      <c r="A17" s="1">
        <v>6000</v>
      </c>
      <c r="B17" s="5" t="s">
        <v>16</v>
      </c>
      <c r="C17" s="5" t="s">
        <v>20</v>
      </c>
      <c r="D17" s="5" t="s">
        <v>54</v>
      </c>
    </row>
    <row r="18" spans="1:4" ht="90" customHeight="1" x14ac:dyDescent="0.2">
      <c r="A18" s="1">
        <v>7000</v>
      </c>
      <c r="B18" s="5" t="s">
        <v>17</v>
      </c>
      <c r="C18" s="5" t="s">
        <v>22</v>
      </c>
      <c r="D18" s="5" t="s">
        <v>26</v>
      </c>
    </row>
    <row r="19" spans="1:4" ht="90" customHeight="1" x14ac:dyDescent="0.2">
      <c r="A19" s="1">
        <v>8000</v>
      </c>
      <c r="B19" s="5" t="s">
        <v>19</v>
      </c>
      <c r="C19" s="5" t="s">
        <v>23</v>
      </c>
      <c r="D19" s="5" t="s">
        <v>24</v>
      </c>
    </row>
    <row r="20" spans="1:4" ht="90" customHeight="1" x14ac:dyDescent="0.2">
      <c r="A20" s="1">
        <v>9000</v>
      </c>
      <c r="B20" s="5" t="s">
        <v>21</v>
      </c>
      <c r="C20" s="5" t="s">
        <v>25</v>
      </c>
      <c r="D20" s="5" t="s">
        <v>27</v>
      </c>
    </row>
    <row r="21" spans="1:4" ht="90" customHeight="1" x14ac:dyDescent="0.2">
      <c r="A21" s="1">
        <v>10000</v>
      </c>
      <c r="B21" s="5" t="s">
        <v>1</v>
      </c>
      <c r="C21" s="5" t="s">
        <v>8</v>
      </c>
      <c r="D21" s="5" t="s">
        <v>28</v>
      </c>
    </row>
    <row r="24" spans="1:4" s="3" customFormat="1" x14ac:dyDescent="0.2"/>
    <row r="25" spans="1:4" s="3" customFormat="1" x14ac:dyDescent="0.2"/>
    <row r="26" spans="1:4" s="3" customFormat="1" x14ac:dyDescent="0.2"/>
    <row r="27" spans="1:4" s="3" customFormat="1" x14ac:dyDescent="0.2"/>
    <row r="28" spans="1:4" s="3" customFormat="1" x14ac:dyDescent="0.2"/>
    <row r="29" spans="1:4" s="3" customFormat="1" x14ac:dyDescent="0.2"/>
    <row r="30" spans="1:4" s="3" customFormat="1" x14ac:dyDescent="0.2"/>
    <row r="31" spans="1:4" s="3" customFormat="1" x14ac:dyDescent="0.2"/>
    <row r="32" spans="1:4" s="3" customFormat="1" x14ac:dyDescent="0.2"/>
    <row r="33" s="3" customFormat="1" x14ac:dyDescent="0.2"/>
    <row r="34" s="3" customFormat="1" x14ac:dyDescent="0.2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28ACC-1177-4DBB-A984-3E8EF5177286}">
  <dimension ref="A1:E22"/>
  <sheetViews>
    <sheetView tabSelected="1" zoomScale="85" zoomScaleNormal="85" workbookViewId="0">
      <selection activeCell="I18" sqref="I18"/>
    </sheetView>
  </sheetViews>
  <sheetFormatPr defaultRowHeight="14.25" x14ac:dyDescent="0.2"/>
  <cols>
    <col min="1" max="4" width="27.75" customWidth="1"/>
    <col min="5" max="5" width="15.375" customWidth="1"/>
  </cols>
  <sheetData>
    <row r="1" spans="1:5" ht="28.5" x14ac:dyDescent="0.2">
      <c r="A1" s="4" t="s">
        <v>0</v>
      </c>
      <c r="B1" s="1">
        <v>2</v>
      </c>
      <c r="C1" s="1">
        <v>4</v>
      </c>
      <c r="D1" s="1">
        <v>8</v>
      </c>
      <c r="E1" t="s">
        <v>106</v>
      </c>
    </row>
    <row r="2" spans="1:5" x14ac:dyDescent="0.2">
      <c r="A2" s="1">
        <v>10</v>
      </c>
      <c r="B2" s="7">
        <v>0.279895210746125</v>
      </c>
      <c r="C2" s="7">
        <v>0.91487472311625295</v>
      </c>
      <c r="D2" s="7">
        <v>5.3458481989032602</v>
      </c>
      <c r="E2">
        <f>AVERAGE(B2:D2)</f>
        <v>2.1802060442552129</v>
      </c>
    </row>
    <row r="3" spans="1:5" x14ac:dyDescent="0.2">
      <c r="A3" s="1">
        <v>100</v>
      </c>
      <c r="B3" s="7">
        <v>0.290931033430881</v>
      </c>
      <c r="C3" s="5">
        <v>1.13530422456453</v>
      </c>
      <c r="D3" s="5">
        <v>5.3368874817203098</v>
      </c>
      <c r="E3">
        <f t="shared" ref="E3:E22" si="0">AVERAGE(B3:D3)</f>
        <v>2.2543742465719068</v>
      </c>
    </row>
    <row r="4" spans="1:5" x14ac:dyDescent="0.2">
      <c r="A4" s="1">
        <v>200</v>
      </c>
      <c r="B4" s="5">
        <v>0.27708357057802302</v>
      </c>
      <c r="C4" s="5">
        <v>0.93096970557460701</v>
      </c>
      <c r="D4" s="5">
        <v>5.3843860475732201</v>
      </c>
      <c r="E4">
        <f t="shared" si="0"/>
        <v>2.1974797745752834</v>
      </c>
    </row>
    <row r="5" spans="1:5" x14ac:dyDescent="0.2">
      <c r="A5" s="1">
        <v>300</v>
      </c>
      <c r="B5" s="5">
        <v>0.26504423798909099</v>
      </c>
      <c r="C5" s="5">
        <v>0.96733790872827397</v>
      </c>
      <c r="D5" s="5">
        <v>5.3609306927964999</v>
      </c>
      <c r="E5">
        <f t="shared" si="0"/>
        <v>2.1977709465046216</v>
      </c>
    </row>
    <row r="6" spans="1:5" x14ac:dyDescent="0.2">
      <c r="A6" s="1">
        <v>400</v>
      </c>
      <c r="B6" s="5">
        <v>0.244254885478522</v>
      </c>
      <c r="C6" s="5">
        <v>1.0075890258176901</v>
      </c>
      <c r="D6" s="5">
        <v>5.3533713927653297</v>
      </c>
      <c r="E6">
        <f t="shared" si="0"/>
        <v>2.2017384346871807</v>
      </c>
    </row>
    <row r="7" spans="1:5" x14ac:dyDescent="0.2">
      <c r="A7" s="1">
        <v>500</v>
      </c>
      <c r="B7" s="5">
        <v>0.257672057362063</v>
      </c>
      <c r="C7" s="5">
        <v>1.0047263304446601</v>
      </c>
      <c r="D7" s="5">
        <v>5.3312474459805799</v>
      </c>
      <c r="E7">
        <f t="shared" si="0"/>
        <v>2.1978819445957676</v>
      </c>
    </row>
    <row r="8" spans="1:5" x14ac:dyDescent="0.2">
      <c r="A8" s="1">
        <v>600</v>
      </c>
      <c r="B8" s="5">
        <v>0.26212160206885998</v>
      </c>
      <c r="C8" s="5">
        <v>0.99922502023061899</v>
      </c>
      <c r="D8" s="5">
        <v>5.3397433888238002</v>
      </c>
      <c r="E8">
        <f t="shared" si="0"/>
        <v>2.2003633370410931</v>
      </c>
    </row>
    <row r="9" spans="1:5" x14ac:dyDescent="0.2">
      <c r="A9" s="1">
        <v>700</v>
      </c>
      <c r="B9" s="5">
        <v>0.278383037282116</v>
      </c>
      <c r="C9" s="5">
        <v>1.0430989421772401</v>
      </c>
      <c r="D9" s="5">
        <v>5.3426439092481202</v>
      </c>
      <c r="E9">
        <f t="shared" si="0"/>
        <v>2.2213752962358253</v>
      </c>
    </row>
    <row r="10" spans="1:5" x14ac:dyDescent="0.2">
      <c r="A10" s="1">
        <v>800</v>
      </c>
      <c r="B10" s="5">
        <v>0.26317336292521099</v>
      </c>
      <c r="C10" s="5">
        <v>0.98193502752723205</v>
      </c>
      <c r="D10" s="7">
        <v>5.3328984100834296</v>
      </c>
      <c r="E10">
        <f t="shared" si="0"/>
        <v>2.1926689335119574</v>
      </c>
    </row>
    <row r="11" spans="1:5" x14ac:dyDescent="0.2">
      <c r="A11" s="1">
        <v>900</v>
      </c>
      <c r="B11" s="5">
        <v>0.27922199714343299</v>
      </c>
      <c r="C11" s="5">
        <v>1.0190164533982</v>
      </c>
      <c r="D11" s="5">
        <v>5.34660178765788</v>
      </c>
      <c r="E11">
        <f t="shared" si="0"/>
        <v>2.2149467460665044</v>
      </c>
    </row>
    <row r="12" spans="1:5" x14ac:dyDescent="0.2">
      <c r="A12" s="1">
        <v>1000</v>
      </c>
      <c r="B12" s="5">
        <v>0.27294506558721499</v>
      </c>
      <c r="C12" s="5">
        <v>1.0135352224823</v>
      </c>
      <c r="D12" s="5">
        <v>5.3279991421604</v>
      </c>
      <c r="E12">
        <f t="shared" si="0"/>
        <v>2.204826476743305</v>
      </c>
    </row>
    <row r="13" spans="1:5" x14ac:dyDescent="0.2">
      <c r="A13" s="1">
        <v>2000</v>
      </c>
      <c r="B13" s="5">
        <v>0.27129318418764298</v>
      </c>
      <c r="C13" s="5">
        <v>1.0016356664719901</v>
      </c>
      <c r="D13" s="5">
        <v>5.3432353810900404</v>
      </c>
      <c r="E13">
        <f t="shared" si="0"/>
        <v>2.2053880772498911</v>
      </c>
    </row>
    <row r="14" spans="1:5" x14ac:dyDescent="0.2">
      <c r="A14" s="1">
        <v>3000</v>
      </c>
      <c r="B14" s="5">
        <v>0.27389849810752898</v>
      </c>
      <c r="C14" s="5">
        <v>1.0300545136302399</v>
      </c>
      <c r="D14" s="5">
        <v>5.3364035336733302</v>
      </c>
      <c r="E14">
        <f t="shared" si="0"/>
        <v>2.2134521818036998</v>
      </c>
    </row>
    <row r="15" spans="1:5" x14ac:dyDescent="0.2">
      <c r="A15" s="1">
        <v>4000</v>
      </c>
      <c r="B15" s="5">
        <v>0.26763147003485399</v>
      </c>
      <c r="C15" s="5">
        <v>1.0157622029058799</v>
      </c>
      <c r="D15" s="5">
        <v>5.3408040616330297</v>
      </c>
      <c r="E15">
        <f t="shared" si="0"/>
        <v>2.2080659115245882</v>
      </c>
    </row>
    <row r="16" spans="1:5" x14ac:dyDescent="0.2">
      <c r="A16" s="1">
        <v>5000</v>
      </c>
      <c r="B16" s="5">
        <v>0.26978801249664203</v>
      </c>
      <c r="C16" s="5">
        <v>1.01679666054863</v>
      </c>
      <c r="D16" s="5">
        <v>5.3321645270928002</v>
      </c>
      <c r="E16">
        <f t="shared" si="0"/>
        <v>2.2062497333793574</v>
      </c>
    </row>
    <row r="17" spans="1:5" x14ac:dyDescent="0.2">
      <c r="A17" s="1">
        <v>6000</v>
      </c>
      <c r="B17" s="5">
        <v>0.27181972686156503</v>
      </c>
      <c r="C17" s="5">
        <v>1.0105681246296101</v>
      </c>
      <c r="D17" s="5">
        <v>5.3358652908376296</v>
      </c>
      <c r="E17">
        <f t="shared" si="0"/>
        <v>2.2060843807762684</v>
      </c>
    </row>
    <row r="18" spans="1:5" x14ac:dyDescent="0.2">
      <c r="A18" s="1">
        <v>7000</v>
      </c>
      <c r="B18" s="5">
        <v>0.26951325846055002</v>
      </c>
      <c r="C18" s="5">
        <v>1.02131560901606</v>
      </c>
      <c r="D18" s="5">
        <v>5.3377674460979696</v>
      </c>
      <c r="E18">
        <f t="shared" si="0"/>
        <v>2.2095321045248597</v>
      </c>
    </row>
    <row r="19" spans="1:5" x14ac:dyDescent="0.2">
      <c r="A19" s="1">
        <v>8000</v>
      </c>
      <c r="B19" s="5">
        <v>0.27281950343880801</v>
      </c>
      <c r="C19" s="5">
        <v>1.02072532909636</v>
      </c>
      <c r="D19" s="5">
        <v>5.3399728424714796</v>
      </c>
      <c r="E19">
        <f t="shared" si="0"/>
        <v>2.2111725583355493</v>
      </c>
    </row>
    <row r="20" spans="1:5" x14ac:dyDescent="0.2">
      <c r="A20" s="1">
        <v>9000</v>
      </c>
      <c r="B20" s="5">
        <v>0.26983908004356</v>
      </c>
      <c r="C20" s="5">
        <v>1.01658871461931</v>
      </c>
      <c r="D20" s="5">
        <v>5.3392482901697198</v>
      </c>
      <c r="E20">
        <f t="shared" si="0"/>
        <v>2.2085586949441964</v>
      </c>
    </row>
    <row r="21" spans="1:5" x14ac:dyDescent="0.2">
      <c r="A21" s="1">
        <v>10000</v>
      </c>
      <c r="B21" s="5">
        <v>0.27068640974312103</v>
      </c>
      <c r="C21" s="5">
        <v>0.99782722993217798</v>
      </c>
      <c r="D21" s="5">
        <v>5.3269773184204698</v>
      </c>
      <c r="E21">
        <f t="shared" si="0"/>
        <v>2.1984969860319228</v>
      </c>
    </row>
    <row r="22" spans="1:5" x14ac:dyDescent="0.2">
      <c r="A22" s="1" t="s">
        <v>106</v>
      </c>
      <c r="B22" s="1">
        <f>AVERAGE(B2:B21)</f>
        <v>0.27040076019829062</v>
      </c>
      <c r="C22" s="1">
        <f>AVERAGE(C2:C21)</f>
        <v>1.0074443317455932</v>
      </c>
      <c r="D22" s="1">
        <f>AVERAGE(D2:D21)</f>
        <v>5.3417498294599657</v>
      </c>
      <c r="E22">
        <f t="shared" si="0"/>
        <v>2.2065316404679498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E3912-C556-4EE3-B2FB-D46E1DA40619}">
  <dimension ref="A1:F22"/>
  <sheetViews>
    <sheetView zoomScale="85" zoomScaleNormal="85" workbookViewId="0">
      <selection activeCell="A21" sqref="A21:E22"/>
    </sheetView>
  </sheetViews>
  <sheetFormatPr defaultRowHeight="14.25" x14ac:dyDescent="0.2"/>
  <cols>
    <col min="1" max="5" width="18.5" customWidth="1"/>
  </cols>
  <sheetData>
    <row r="1" spans="1:6" ht="28.5" x14ac:dyDescent="0.2">
      <c r="A1" s="4" t="s">
        <v>0</v>
      </c>
      <c r="B1" s="1">
        <v>2</v>
      </c>
      <c r="C1" s="1">
        <v>4</v>
      </c>
      <c r="D1" s="1">
        <v>8</v>
      </c>
      <c r="E1" s="1"/>
    </row>
    <row r="2" spans="1:6" x14ac:dyDescent="0.2">
      <c r="A2" s="1">
        <v>10</v>
      </c>
      <c r="B2" s="5">
        <v>2.4274207155299699E-3</v>
      </c>
      <c r="C2" s="5">
        <v>5.9893034971214999E-3</v>
      </c>
      <c r="D2" s="5">
        <v>4.3867200065866599E-2</v>
      </c>
      <c r="E2" s="1">
        <f xml:space="preserve"> AVERAGE(B2:D2)</f>
        <v>1.7427974759506023E-2</v>
      </c>
    </row>
    <row r="3" spans="1:6" x14ac:dyDescent="0.2">
      <c r="A3" s="1">
        <v>100</v>
      </c>
      <c r="B3" s="5">
        <v>2.5257112479480101E-3</v>
      </c>
      <c r="C3" s="5">
        <v>7.4190446179521101E-3</v>
      </c>
      <c r="D3" s="5">
        <v>4.3797395218497501E-2</v>
      </c>
      <c r="E3" s="1">
        <f t="shared" ref="E3:E21" si="0" xml:space="preserve"> AVERAGE(B3:D3)</f>
        <v>1.7914050361465875E-2</v>
      </c>
    </row>
    <row r="4" spans="1:6" x14ac:dyDescent="0.2">
      <c r="A4" s="1">
        <v>200</v>
      </c>
      <c r="B4" s="5">
        <v>2.4056130917825698E-3</v>
      </c>
      <c r="C4" s="5">
        <v>6.0943675934208999E-3</v>
      </c>
      <c r="D4" s="5">
        <v>4.4167278296428303E-2</v>
      </c>
      <c r="E4" s="1">
        <f t="shared" si="0"/>
        <v>1.7555752993877256E-2</v>
      </c>
    </row>
    <row r="5" spans="1:6" x14ac:dyDescent="0.2">
      <c r="A5" s="1">
        <v>300</v>
      </c>
      <c r="B5" s="5">
        <v>2.3011085103717801E-3</v>
      </c>
      <c r="C5" s="5">
        <v>6.3302189003256104E-3</v>
      </c>
      <c r="D5" s="5">
        <v>4.3984667329717002E-2</v>
      </c>
      <c r="E5" s="1">
        <f t="shared" si="0"/>
        <v>1.7538664913471464E-2</v>
      </c>
    </row>
    <row r="6" spans="1:6" x14ac:dyDescent="0.2">
      <c r="A6" s="1">
        <v>400</v>
      </c>
      <c r="B6" s="5">
        <v>2.1201362815409701E-3</v>
      </c>
      <c r="C6" s="5">
        <v>6.59015406783524E-3</v>
      </c>
      <c r="D6" s="5">
        <v>4.3925797298780898E-2</v>
      </c>
      <c r="E6" s="1">
        <f t="shared" si="0"/>
        <v>1.7545362549385702E-2</v>
      </c>
    </row>
    <row r="7" spans="1:6" x14ac:dyDescent="0.2">
      <c r="A7" s="1">
        <v>500</v>
      </c>
      <c r="B7" s="5">
        <v>2.2371836287549702E-3</v>
      </c>
      <c r="C7" s="5">
        <v>6.5720659638779698E-3</v>
      </c>
      <c r="D7" s="5">
        <v>4.3753452708105899E-2</v>
      </c>
      <c r="E7" s="1">
        <f t="shared" si="0"/>
        <v>1.7520900766912945E-2</v>
      </c>
    </row>
    <row r="8" spans="1:6" x14ac:dyDescent="0.2">
      <c r="A8" s="1">
        <v>600</v>
      </c>
      <c r="B8" s="5">
        <v>2.2761428531116101E-3</v>
      </c>
      <c r="C8" s="5">
        <v>6.5367085378138798E-3</v>
      </c>
      <c r="D8" s="5">
        <v>4.3819644298429598E-2</v>
      </c>
      <c r="E8" s="1">
        <f t="shared" si="0"/>
        <v>1.7544165229785028E-2</v>
      </c>
    </row>
    <row r="9" spans="1:6" x14ac:dyDescent="0.2">
      <c r="A9" s="1">
        <v>700</v>
      </c>
      <c r="B9" s="5">
        <v>2.4172605983514301E-3</v>
      </c>
      <c r="C9" s="5">
        <v>6.8204985787632798E-3</v>
      </c>
      <c r="D9" s="5">
        <v>4.3842239705767699E-2</v>
      </c>
      <c r="E9" s="1">
        <f t="shared" si="0"/>
        <v>1.7693332960960803E-2</v>
      </c>
    </row>
    <row r="10" spans="1:6" x14ac:dyDescent="0.2">
      <c r="A10" s="1">
        <v>800</v>
      </c>
      <c r="B10" s="5">
        <v>2.2846984252626501E-3</v>
      </c>
      <c r="C10" s="5">
        <v>6.4239634797874003E-3</v>
      </c>
      <c r="D10" s="5">
        <v>4.3766316146929198E-2</v>
      </c>
      <c r="E10" s="1">
        <f t="shared" si="0"/>
        <v>1.7491659350659747E-2</v>
      </c>
    </row>
    <row r="11" spans="1:6" x14ac:dyDescent="0.2">
      <c r="A11" s="1">
        <v>900</v>
      </c>
      <c r="B11" s="5">
        <v>2.4242428733035502E-3</v>
      </c>
      <c r="C11" s="5">
        <v>6.6630909144443796E-3</v>
      </c>
      <c r="D11" s="5">
        <v>4.3873070053295597E-2</v>
      </c>
      <c r="E11" s="1">
        <f t="shared" si="0"/>
        <v>1.7653467947014511E-2</v>
      </c>
    </row>
    <row r="12" spans="1:6" x14ac:dyDescent="0.2">
      <c r="A12" s="1">
        <v>1000</v>
      </c>
      <c r="B12" s="5">
        <v>2.3699437810950201E-3</v>
      </c>
      <c r="C12" s="5">
        <v>6.62982989663844E-3</v>
      </c>
      <c r="D12" s="5">
        <v>4.3728142466064997E-2</v>
      </c>
      <c r="E12" s="1">
        <f t="shared" si="0"/>
        <v>1.757597204793282E-2</v>
      </c>
    </row>
    <row r="13" spans="1:6" x14ac:dyDescent="0.2">
      <c r="A13" s="1">
        <v>2000</v>
      </c>
      <c r="B13" s="5">
        <v>2.3553611251404998E-3</v>
      </c>
      <c r="C13" s="5">
        <v>6.5521869542288702E-3</v>
      </c>
      <c r="D13" s="5">
        <v>4.3846847190709901E-2</v>
      </c>
      <c r="E13" s="1">
        <f t="shared" si="0"/>
        <v>1.7584798423359759E-2</v>
      </c>
    </row>
    <row r="14" spans="1:6" x14ac:dyDescent="0.2">
      <c r="A14" s="1">
        <v>3000</v>
      </c>
      <c r="B14" s="5">
        <v>2.3783719157963001E-3</v>
      </c>
      <c r="C14" s="5">
        <v>6.7357213869529498E-3</v>
      </c>
      <c r="D14" s="5">
        <v>4.3793624878711503E-2</v>
      </c>
      <c r="E14" s="1">
        <f t="shared" si="0"/>
        <v>1.7635906060486917E-2</v>
      </c>
      <c r="F14" s="6"/>
    </row>
    <row r="15" spans="1:6" x14ac:dyDescent="0.2">
      <c r="A15" s="1">
        <v>4000</v>
      </c>
      <c r="B15" s="5">
        <v>2.3234712612550698E-3</v>
      </c>
      <c r="C15" s="5">
        <v>6.6432336198497099E-3</v>
      </c>
      <c r="D15" s="5">
        <v>4.3827907213099697E-2</v>
      </c>
      <c r="E15" s="1">
        <f t="shared" si="0"/>
        <v>1.7598204031401492E-2</v>
      </c>
    </row>
    <row r="16" spans="1:6" x14ac:dyDescent="0.2">
      <c r="A16" s="1">
        <v>5000</v>
      </c>
      <c r="B16" s="5">
        <v>2.3422750047094698E-3</v>
      </c>
      <c r="C16" s="5">
        <v>6.6500656665051897E-3</v>
      </c>
      <c r="D16" s="5">
        <v>4.3760598168721902E-2</v>
      </c>
      <c r="E16" s="1">
        <f t="shared" si="0"/>
        <v>1.758431294664552E-2</v>
      </c>
    </row>
    <row r="17" spans="1:5" x14ac:dyDescent="0.2">
      <c r="A17" s="1">
        <v>6000</v>
      </c>
      <c r="B17" s="5">
        <v>2.3600338546489901E-3</v>
      </c>
      <c r="C17" s="5">
        <v>6.6100343782255202E-3</v>
      </c>
      <c r="D17" s="5">
        <v>4.3789431498691099E-2</v>
      </c>
      <c r="E17" s="1">
        <f t="shared" si="0"/>
        <v>1.7586499910521868E-2</v>
      </c>
    </row>
    <row r="18" spans="1:5" x14ac:dyDescent="0.2">
      <c r="A18" s="1">
        <v>7000</v>
      </c>
      <c r="B18" s="5">
        <v>2.3398846089876398E-3</v>
      </c>
      <c r="C18" s="5">
        <v>6.6801165829429602E-3</v>
      </c>
      <c r="D18" s="5">
        <v>4.3804250751370698E-2</v>
      </c>
      <c r="E18" s="1">
        <f t="shared" si="0"/>
        <v>1.7608083981100434E-2</v>
      </c>
    </row>
    <row r="19" spans="1:5" x14ac:dyDescent="0.2">
      <c r="A19" s="1">
        <v>8000</v>
      </c>
      <c r="B19" s="5">
        <v>2.3686811657398599E-3</v>
      </c>
      <c r="C19" s="5">
        <v>6.6760213241446901E-3</v>
      </c>
      <c r="D19" s="5">
        <v>4.38214318156128E-2</v>
      </c>
      <c r="E19" s="1">
        <f t="shared" si="0"/>
        <v>1.7622044768499118E-2</v>
      </c>
    </row>
    <row r="20" spans="1:5" x14ac:dyDescent="0.2">
      <c r="A20" s="1">
        <v>9000</v>
      </c>
      <c r="B20" s="5">
        <v>2.3428660697104998E-3</v>
      </c>
      <c r="C20" s="5">
        <v>6.6488963694446099E-3</v>
      </c>
      <c r="D20" s="5">
        <v>4.3815787295293201E-2</v>
      </c>
      <c r="E20" s="1">
        <f t="shared" si="0"/>
        <v>1.7602516578149437E-2</v>
      </c>
    </row>
    <row r="21" spans="1:5" x14ac:dyDescent="0.2">
      <c r="A21" s="1">
        <v>10000</v>
      </c>
      <c r="B21" s="5">
        <v>2.3502157900637099E-3</v>
      </c>
      <c r="C21" s="5">
        <v>6.5275380258132997E-3</v>
      </c>
      <c r="D21" s="5">
        <v>4.3720180262981599E-2</v>
      </c>
      <c r="E21" s="1">
        <f t="shared" si="0"/>
        <v>1.7532644692952872E-2</v>
      </c>
    </row>
    <row r="22" spans="1:5" x14ac:dyDescent="0.2">
      <c r="A22" s="1" t="s">
        <v>106</v>
      </c>
      <c r="B22" s="1">
        <f>AVERAGE(B2:B21)</f>
        <v>2.3475311401552281E-3</v>
      </c>
      <c r="C22" s="1">
        <f t="shared" ref="C22:D22" si="1">AVERAGE(C2:C21)</f>
        <v>6.5896530178044255E-3</v>
      </c>
      <c r="D22" s="1">
        <f t="shared" si="1"/>
        <v>4.3835263133153793E-2</v>
      </c>
      <c r="E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7</vt:i4>
      </vt:variant>
    </vt:vector>
  </HeadingPairs>
  <TitlesOfParts>
    <vt:vector size="7" baseType="lpstr">
      <vt:lpstr>classical_knn</vt:lpstr>
      <vt:lpstr>classical knn_acc</vt:lpstr>
      <vt:lpstr>qknn_acc</vt:lpstr>
      <vt:lpstr>qknn_test</vt:lpstr>
      <vt:lpstr>integrated_swap_test</vt:lpstr>
      <vt:lpstr>integrated_swap_test_re</vt:lpstr>
      <vt:lpstr>integrated_swap_test_se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Hai Vu</dc:creator>
  <cp:lastModifiedBy>Tuan Hai Vu</cp:lastModifiedBy>
  <dcterms:created xsi:type="dcterms:W3CDTF">2015-06-05T18:19:34Z</dcterms:created>
  <dcterms:modified xsi:type="dcterms:W3CDTF">2021-04-18T03:31:09Z</dcterms:modified>
</cp:coreProperties>
</file>