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5b295c37c044f1/Desktop/"/>
    </mc:Choice>
  </mc:AlternateContent>
  <xr:revisionPtr revIDLastSave="0" documentId="14_{F0FFDEE3-CE96-44A2-9A99-F8CF4A762397}" xr6:coauthVersionLast="47" xr6:coauthVersionMax="47" xr10:uidLastSave="{00000000-0000-0000-0000-000000000000}"/>
  <bookViews>
    <workbookView xWindow="-108" yWindow="-108" windowWidth="23256" windowHeight="12456" xr2:uid="{5A095083-BDAE-46EB-BB48-6C94EBD70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54" i="1"/>
  <c r="G54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7" i="1"/>
  <c r="J38" i="1"/>
  <c r="G38" i="1" s="1"/>
  <c r="I3" i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2" i="1"/>
  <c r="H2" i="1" s="1"/>
</calcChain>
</file>

<file path=xl/sharedStrings.xml><?xml version="1.0" encoding="utf-8"?>
<sst xmlns="http://schemas.openxmlformats.org/spreadsheetml/2006/main" count="83" uniqueCount="48">
  <si>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</si>
  <si>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</si>
  <si>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</si>
  <si>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</si>
  <si>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</si>
  <si>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</si>
  <si>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</si>
  <si>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</si>
  <si>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</si>
  <si>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</si>
  <si>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</si>
  <si>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</si>
  <si>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</si>
  <si>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</si>
  <si>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</si>
  <si>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</si>
  <si>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</si>
  <si>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</si>
  <si>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</si>
  <si>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</si>
  <si>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</si>
  <si>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</si>
  <si>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</si>
  <si>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</si>
  <si>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</si>
  <si>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</si>
  <si>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</si>
  <si>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</si>
  <si>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</si>
  <si>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</si>
  <si>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</si>
  <si>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</si>
  <si>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</si>
  <si>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</si>
  <si>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</si>
  <si>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</si>
  <si>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Area(km2)</t>
  </si>
  <si>
    <t>YEAR</t>
  </si>
  <si>
    <t xml:space="preserve"> LITERACY RATE %   (Male)</t>
  </si>
  <si>
    <t xml:space="preserve"> LITERACY RATE % Female</t>
  </si>
  <si>
    <t xml:space="preserve"> LITERACY RATE %  Average</t>
  </si>
  <si>
    <t>Population Total</t>
  </si>
  <si>
    <t>Population Male</t>
  </si>
  <si>
    <t>Population Female</t>
  </si>
  <si>
    <t>per fem</t>
  </si>
  <si>
    <t>Sex Ratio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</si>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</sst>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thin">
        <color rgb="FFE1E1E1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2" fontId="1" fillId="0" borderId="0" xfId="0" applyNumberFormat="1" applyFont="1" applyAlignment="1">
      <alignment vertical="center" wrapText="1"/>
    </xf>
    <xf numFmtId="2" fontId="0" fillId="0" borderId="0" xfId="0" applyNumberFormat="1"/>
    <xf numFmtId="2" fontId="0" fillId="0" borderId="1" xfId="0" applyNumberFormat="1" applyBorder="1" applyAlignment="1">
      <alignment vertical="top" wrapText="1"/>
    </xf>
    <xf numFmtId="169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0" borderId="0" xfId="0" applyNumberFormat="1"/>
    <xf numFmtId="2" fontId="0" fillId="0" borderId="2" xfId="0" applyNumberFormat="1" applyFont="1" applyBorder="1" applyAlignment="1">
      <alignment horizontal="right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E407-9D33-4861-AE57-719708254A3F}">
  <dimension ref="A1:N71"/>
  <sheetViews>
    <sheetView tabSelected="1" zoomScale="158" zoomScaleNormal="70" workbookViewId="0">
      <selection activeCell="H74" sqref="H74"/>
    </sheetView>
  </sheetViews>
  <sheetFormatPr defaultRowHeight="14.4" x14ac:dyDescent="0.3"/>
  <cols>
    <col min="1" max="1" width="16.88671875" style="1" bestFit="1" customWidth="1"/>
    <col min="2" max="2" width="8.88671875" style="1"/>
    <col min="3" max="5" width="8.88671875" style="3"/>
    <col min="6" max="6" width="10" style="3" bestFit="1" customWidth="1"/>
    <col min="7" max="7" width="10" style="3" customWidth="1"/>
    <col min="8" max="8" width="14.77734375" style="3" bestFit="1" customWidth="1"/>
    <col min="9" max="9" width="16.5546875" style="3" bestFit="1" customWidth="1"/>
    <col min="10" max="10" width="13.33203125" style="3" bestFit="1" customWidth="1"/>
    <col min="11" max="12" width="13.33203125" style="3" customWidth="1"/>
    <col min="13" max="13" width="8.88671875" style="3"/>
  </cols>
  <sheetData>
    <row r="1" spans="1:13" x14ac:dyDescent="0.3">
      <c r="A1" s="9" t="s">
        <v>0</v>
      </c>
      <c r="B1" s="9" t="s">
        <v>37</v>
      </c>
      <c r="C1" s="10" t="s">
        <v>38</v>
      </c>
      <c r="D1" s="10" t="s">
        <v>39</v>
      </c>
      <c r="E1" s="10" t="s">
        <v>40</v>
      </c>
      <c r="F1" s="8" t="s">
        <v>36</v>
      </c>
      <c r="G1" s="8" t="s">
        <v>44</v>
      </c>
      <c r="H1" s="8" t="s">
        <v>42</v>
      </c>
      <c r="I1" s="8" t="s">
        <v>43</v>
      </c>
      <c r="J1" s="8" t="s">
        <v>41</v>
      </c>
      <c r="K1" s="8" t="s">
        <v>46</v>
      </c>
      <c r="L1" s="8" t="s">
        <v>47</v>
      </c>
      <c r="M1" s="8" t="s">
        <v>45</v>
      </c>
    </row>
    <row r="2" spans="1:13" x14ac:dyDescent="0.3">
      <c r="A2" s="9" t="s">
        <v>1</v>
      </c>
      <c r="B2" s="12">
        <v>2011</v>
      </c>
      <c r="C2" s="4">
        <v>75.599999999999994</v>
      </c>
      <c r="D2" s="4">
        <v>59.7</v>
      </c>
      <c r="E2" s="3">
        <v>67.7</v>
      </c>
      <c r="F2" s="3">
        <v>191792</v>
      </c>
      <c r="G2" s="5">
        <v>0.48499999999999999</v>
      </c>
      <c r="H2" s="3">
        <f>(J2-I2)</f>
        <v>43559100.155000001</v>
      </c>
      <c r="I2" s="3">
        <f>(J2*G2)</f>
        <v>41021676.844999999</v>
      </c>
      <c r="J2" s="3">
        <v>84580777</v>
      </c>
      <c r="K2" s="3">
        <v>56361702</v>
      </c>
      <c r="L2" s="7">
        <v>28219075</v>
      </c>
      <c r="M2" s="3">
        <v>993</v>
      </c>
    </row>
    <row r="3" spans="1:13" ht="28.8" x14ac:dyDescent="0.3">
      <c r="A3" s="9" t="s">
        <v>2</v>
      </c>
      <c r="B3" s="12">
        <v>2011</v>
      </c>
      <c r="C3" s="4">
        <v>73.7</v>
      </c>
      <c r="D3" s="4">
        <v>59.6</v>
      </c>
      <c r="E3" s="3">
        <v>67</v>
      </c>
      <c r="F3" s="3">
        <v>83743</v>
      </c>
      <c r="G3" s="5">
        <v>0.498</v>
      </c>
      <c r="H3" s="3">
        <f t="shared" ref="H3:H36" si="0">(J3-I3)</f>
        <v>694630.95400000003</v>
      </c>
      <c r="I3" s="3">
        <f>(J3*G3)</f>
        <v>689096.04599999997</v>
      </c>
      <c r="J3" s="3">
        <v>1383727</v>
      </c>
      <c r="K3" s="3">
        <v>1069165</v>
      </c>
      <c r="L3" s="3">
        <v>313446</v>
      </c>
      <c r="M3" s="3">
        <v>938</v>
      </c>
    </row>
    <row r="4" spans="1:13" x14ac:dyDescent="0.3">
      <c r="A4" s="9" t="s">
        <v>3</v>
      </c>
      <c r="B4" s="12">
        <v>2011</v>
      </c>
      <c r="C4" s="4">
        <v>78.8</v>
      </c>
      <c r="D4" s="4">
        <v>67.3</v>
      </c>
      <c r="E4" s="2">
        <v>73</v>
      </c>
      <c r="F4" s="3">
        <v>78438</v>
      </c>
      <c r="G4" s="5">
        <v>0.48399999999999999</v>
      </c>
      <c r="H4" s="3">
        <f t="shared" si="0"/>
        <v>16102077.216</v>
      </c>
      <c r="I4" s="3">
        <f>(J4*G4)</f>
        <v>15103498.784</v>
      </c>
      <c r="J4" s="3">
        <v>31205576</v>
      </c>
      <c r="K4" s="3">
        <v>26780526</v>
      </c>
      <c r="L4" s="3">
        <v>4388756</v>
      </c>
      <c r="M4" s="3">
        <v>958</v>
      </c>
    </row>
    <row r="5" spans="1:13" x14ac:dyDescent="0.3">
      <c r="A5" s="9" t="s">
        <v>4</v>
      </c>
      <c r="B5" s="12">
        <v>2011</v>
      </c>
      <c r="C5" s="4">
        <v>73.5</v>
      </c>
      <c r="D5" s="4">
        <v>53.3</v>
      </c>
      <c r="E5" s="2">
        <v>63</v>
      </c>
      <c r="F5" s="3">
        <v>94163</v>
      </c>
      <c r="G5" s="5">
        <v>0.48899999999999999</v>
      </c>
      <c r="H5" s="3">
        <f t="shared" si="0"/>
        <v>53194819.972000003</v>
      </c>
      <c r="I5" s="3">
        <f>(J5*G5)</f>
        <v>50904632.027999997</v>
      </c>
      <c r="J5" s="3">
        <v>104099452</v>
      </c>
      <c r="K5" s="3">
        <v>92075028</v>
      </c>
      <c r="L5" s="3">
        <v>11729609</v>
      </c>
      <c r="M5" s="3">
        <v>918</v>
      </c>
    </row>
    <row r="6" spans="1:13" x14ac:dyDescent="0.3">
      <c r="A6" s="9" t="s">
        <v>5</v>
      </c>
      <c r="B6" s="12">
        <v>2011</v>
      </c>
      <c r="C6" s="4">
        <v>81.5</v>
      </c>
      <c r="D6" s="4">
        <v>60.6</v>
      </c>
      <c r="E6" s="2">
        <v>71</v>
      </c>
      <c r="F6" s="3">
        <v>135191</v>
      </c>
      <c r="G6" s="5">
        <v>0.47899999999999998</v>
      </c>
      <c r="H6" s="3">
        <f t="shared" si="0"/>
        <v>13309048.158</v>
      </c>
      <c r="I6" s="3">
        <f>(J6*G6)</f>
        <v>12236149.842</v>
      </c>
      <c r="J6" s="3">
        <v>25545198</v>
      </c>
      <c r="K6" s="3">
        <v>19603658</v>
      </c>
      <c r="L6" s="3">
        <v>5936538</v>
      </c>
      <c r="M6" s="3">
        <v>991</v>
      </c>
    </row>
    <row r="7" spans="1:13" x14ac:dyDescent="0.3">
      <c r="A7" s="9" t="s">
        <v>6</v>
      </c>
      <c r="B7" s="12">
        <v>2011</v>
      </c>
      <c r="C7" s="4">
        <v>92.8</v>
      </c>
      <c r="D7" s="4">
        <v>81.8</v>
      </c>
      <c r="E7" s="2">
        <v>87</v>
      </c>
      <c r="F7" s="3">
        <v>3702</v>
      </c>
      <c r="G7" s="5">
        <v>0.49299999999999999</v>
      </c>
      <c r="H7" s="3">
        <f t="shared" si="0"/>
        <v>739482.31500000006</v>
      </c>
      <c r="I7" s="3">
        <f>(J7*G7)</f>
        <v>719062.68499999994</v>
      </c>
      <c r="J7" s="3">
        <v>1458545</v>
      </c>
      <c r="K7" s="3">
        <v>551414</v>
      </c>
      <c r="L7" s="3">
        <v>906309</v>
      </c>
      <c r="M7" s="3">
        <v>973</v>
      </c>
    </row>
    <row r="8" spans="1:13" x14ac:dyDescent="0.3">
      <c r="A8" s="9" t="s">
        <v>7</v>
      </c>
      <c r="B8" s="12">
        <v>2011</v>
      </c>
      <c r="C8" s="4">
        <v>87.2</v>
      </c>
      <c r="D8" s="4">
        <v>70.7</v>
      </c>
      <c r="E8" s="2">
        <v>79.3</v>
      </c>
      <c r="F8" s="3">
        <v>196024</v>
      </c>
      <c r="G8" s="5">
        <v>0.47899999999999998</v>
      </c>
      <c r="H8" s="3">
        <f t="shared" si="0"/>
        <v>31489079.532000002</v>
      </c>
      <c r="I8" s="3">
        <f>(J8*G8)</f>
        <v>28950612.467999998</v>
      </c>
      <c r="J8" s="3">
        <v>60439692</v>
      </c>
      <c r="K8" s="3">
        <v>34670817</v>
      </c>
      <c r="L8" s="3">
        <v>25712811</v>
      </c>
      <c r="M8" s="3">
        <v>919</v>
      </c>
    </row>
    <row r="9" spans="1:13" x14ac:dyDescent="0.3">
      <c r="A9" s="9" t="s">
        <v>8</v>
      </c>
      <c r="B9" s="12">
        <v>2011</v>
      </c>
      <c r="C9" s="4">
        <v>85.4</v>
      </c>
      <c r="D9" s="4">
        <v>66.8</v>
      </c>
      <c r="E9" s="2">
        <v>76.599999999999994</v>
      </c>
      <c r="F9" s="3">
        <v>44212</v>
      </c>
      <c r="G9" s="5">
        <v>0.46800000000000003</v>
      </c>
      <c r="H9" s="3">
        <f t="shared" si="0"/>
        <v>13486977.784</v>
      </c>
      <c r="I9" s="3">
        <f>(J9*G9)</f>
        <v>11864484.216</v>
      </c>
      <c r="J9" s="3">
        <v>25351462</v>
      </c>
      <c r="K9" s="7">
        <v>16531493</v>
      </c>
      <c r="L9" s="3">
        <v>8821588</v>
      </c>
      <c r="M9" s="3">
        <v>879</v>
      </c>
    </row>
    <row r="10" spans="1:13" ht="28.8" x14ac:dyDescent="0.3">
      <c r="A10" s="9" t="s">
        <v>9</v>
      </c>
      <c r="B10" s="12">
        <v>2011</v>
      </c>
      <c r="C10" s="4">
        <v>90.8</v>
      </c>
      <c r="D10" s="4">
        <v>76.599999999999994</v>
      </c>
      <c r="E10" s="2">
        <v>83.8</v>
      </c>
      <c r="F10" s="3">
        <v>55673</v>
      </c>
      <c r="G10" s="5">
        <v>0.49299999999999999</v>
      </c>
      <c r="H10" s="3">
        <f t="shared" si="0"/>
        <v>3480353.2140000002</v>
      </c>
      <c r="I10" s="3">
        <f>(J10*G10)</f>
        <v>3384248.7859999998</v>
      </c>
      <c r="J10" s="3">
        <v>6864602</v>
      </c>
      <c r="K10" s="7">
        <v>6167805</v>
      </c>
      <c r="L10" s="3">
        <v>688704</v>
      </c>
      <c r="M10" s="3">
        <v>972</v>
      </c>
    </row>
    <row r="11" spans="1:13" ht="28.8" x14ac:dyDescent="0.3">
      <c r="A11" s="9" t="s">
        <v>10</v>
      </c>
      <c r="B11" s="12">
        <v>2011</v>
      </c>
      <c r="C11" s="4">
        <v>78.3</v>
      </c>
      <c r="D11" s="4">
        <v>58</v>
      </c>
      <c r="E11" s="2">
        <v>68.7</v>
      </c>
      <c r="F11" s="3">
        <v>42241</v>
      </c>
      <c r="G11" s="5">
        <v>0.47</v>
      </c>
      <c r="H11" s="3">
        <f t="shared" si="0"/>
        <v>6646890.0600000005</v>
      </c>
      <c r="I11" s="3">
        <f>(J11*G11)</f>
        <v>5894411.9399999995</v>
      </c>
      <c r="J11" s="3">
        <v>12541302</v>
      </c>
      <c r="K11" s="3">
        <v>9134820</v>
      </c>
      <c r="L11" s="3">
        <v>3414106</v>
      </c>
      <c r="M11" s="3">
        <v>889</v>
      </c>
    </row>
    <row r="12" spans="1:13" x14ac:dyDescent="0.3">
      <c r="A12" s="9" t="s">
        <v>11</v>
      </c>
      <c r="B12" s="12">
        <v>2011</v>
      </c>
      <c r="C12" s="4">
        <v>78.5</v>
      </c>
      <c r="D12" s="4">
        <v>56.2</v>
      </c>
      <c r="E12" s="2">
        <v>67.599999999999994</v>
      </c>
      <c r="F12" s="3">
        <v>79716</v>
      </c>
      <c r="G12" s="5">
        <v>0.48699999999999999</v>
      </c>
      <c r="H12" s="3">
        <f t="shared" si="0"/>
        <v>16922912.741999999</v>
      </c>
      <c r="I12" s="3">
        <f>(J12*G12)</f>
        <v>16065221.257999999</v>
      </c>
      <c r="J12" s="3">
        <v>32988134</v>
      </c>
      <c r="K12" s="3">
        <v>25036946</v>
      </c>
      <c r="L12" s="3">
        <v>7929292</v>
      </c>
      <c r="M12" s="3">
        <v>948</v>
      </c>
    </row>
    <row r="13" spans="1:13" x14ac:dyDescent="0.3">
      <c r="A13" s="9" t="s">
        <v>12</v>
      </c>
      <c r="B13" s="12">
        <v>2011</v>
      </c>
      <c r="C13" s="4">
        <v>82.8</v>
      </c>
      <c r="D13" s="4">
        <v>68.099999999999994</v>
      </c>
      <c r="E13" s="2">
        <v>75.599999999999994</v>
      </c>
      <c r="F13" s="3">
        <v>191792</v>
      </c>
      <c r="G13" s="5">
        <v>0.49299999999999999</v>
      </c>
      <c r="H13" s="3">
        <f t="shared" si="0"/>
        <v>30975315.579</v>
      </c>
      <c r="I13" s="3">
        <f>(J13*G13)</f>
        <v>30119981.421</v>
      </c>
      <c r="J13" s="3">
        <v>61095297</v>
      </c>
      <c r="K13" s="3">
        <v>37552529</v>
      </c>
      <c r="L13" s="3">
        <v>23578175</v>
      </c>
      <c r="M13" s="3">
        <v>973</v>
      </c>
    </row>
    <row r="14" spans="1:13" x14ac:dyDescent="0.3">
      <c r="A14" s="9" t="s">
        <v>13</v>
      </c>
      <c r="B14" s="12">
        <v>2011</v>
      </c>
      <c r="C14" s="4">
        <v>96</v>
      </c>
      <c r="D14" s="4">
        <v>92</v>
      </c>
      <c r="E14" s="2">
        <v>93.9</v>
      </c>
      <c r="F14" s="3">
        <v>38863</v>
      </c>
      <c r="G14" s="5">
        <v>0.52</v>
      </c>
      <c r="H14" s="3">
        <f t="shared" si="0"/>
        <v>16034909.280000001</v>
      </c>
      <c r="I14" s="3">
        <f>(J14*G14)</f>
        <v>17371151.719999999</v>
      </c>
      <c r="J14" s="3">
        <v>33406061</v>
      </c>
      <c r="K14" s="3">
        <v>17445506</v>
      </c>
      <c r="L14" s="3">
        <v>15932171</v>
      </c>
      <c r="M14" s="3">
        <v>1084</v>
      </c>
    </row>
    <row r="15" spans="1:13" x14ac:dyDescent="0.3">
      <c r="A15" s="9" t="s">
        <v>14</v>
      </c>
      <c r="B15" s="12">
        <v>2011</v>
      </c>
      <c r="C15" s="4">
        <v>80.5</v>
      </c>
      <c r="D15" s="4">
        <v>60</v>
      </c>
      <c r="E15" s="2">
        <v>70.599999999999994</v>
      </c>
      <c r="F15" s="3">
        <v>308245</v>
      </c>
      <c r="G15" s="5">
        <v>0.48199999999999998</v>
      </c>
      <c r="H15" s="3">
        <f t="shared" si="0"/>
        <v>37620687.061999999</v>
      </c>
      <c r="I15" s="3">
        <f>(J15*G15)</f>
        <v>35006121.938000001</v>
      </c>
      <c r="J15" s="3">
        <v>72626809</v>
      </c>
      <c r="K15" s="3">
        <v>52537899</v>
      </c>
      <c r="L15" s="7">
        <v>20059666</v>
      </c>
      <c r="M15" s="3">
        <v>931</v>
      </c>
    </row>
    <row r="16" spans="1:13" x14ac:dyDescent="0.3">
      <c r="A16" s="9" t="s">
        <v>15</v>
      </c>
      <c r="B16" s="12">
        <v>2011</v>
      </c>
      <c r="C16" s="4">
        <v>89.8</v>
      </c>
      <c r="D16" s="4">
        <v>75.5</v>
      </c>
      <c r="E16" s="2">
        <v>82.9</v>
      </c>
      <c r="F16" s="3">
        <v>307713</v>
      </c>
      <c r="G16" s="5">
        <v>0.48199999999999998</v>
      </c>
      <c r="H16" s="3">
        <f t="shared" si="0"/>
        <v>58209904.494000003</v>
      </c>
      <c r="I16" s="3">
        <f>(J16*G16)</f>
        <v>54164428.505999997</v>
      </c>
      <c r="J16" s="3">
        <v>112374333</v>
      </c>
      <c r="K16" s="3">
        <v>61545441</v>
      </c>
      <c r="L16" s="3">
        <v>50827531</v>
      </c>
      <c r="M16" s="3">
        <v>929</v>
      </c>
    </row>
    <row r="17" spans="1:14" x14ac:dyDescent="0.3">
      <c r="A17" s="9" t="s">
        <v>16</v>
      </c>
      <c r="B17" s="12">
        <v>2011</v>
      </c>
      <c r="C17" s="4">
        <v>86.5</v>
      </c>
      <c r="D17" s="4">
        <v>73.2</v>
      </c>
      <c r="E17" s="2">
        <v>79.8</v>
      </c>
      <c r="F17" s="3">
        <v>22327</v>
      </c>
      <c r="G17" s="5">
        <v>0.496</v>
      </c>
      <c r="H17" s="3">
        <f t="shared" si="0"/>
        <v>1439320.176</v>
      </c>
      <c r="I17" s="3">
        <f>(J17*G17)</f>
        <v>1416473.824</v>
      </c>
      <c r="J17" s="3">
        <v>2855794</v>
      </c>
      <c r="K17" s="3">
        <v>1899624</v>
      </c>
      <c r="L17" s="3">
        <v>822132</v>
      </c>
      <c r="M17" s="3">
        <v>985</v>
      </c>
    </row>
    <row r="18" spans="1:14" x14ac:dyDescent="0.3">
      <c r="A18" s="9" t="s">
        <v>17</v>
      </c>
      <c r="B18" s="12">
        <v>2011</v>
      </c>
      <c r="C18" s="4">
        <v>77.2</v>
      </c>
      <c r="D18" s="4">
        <v>73.8</v>
      </c>
      <c r="E18" s="2">
        <v>75.5</v>
      </c>
      <c r="F18" s="3">
        <v>22429</v>
      </c>
      <c r="G18" s="5">
        <v>0.497</v>
      </c>
      <c r="H18" s="3">
        <f t="shared" si="0"/>
        <v>1492345.1669999999</v>
      </c>
      <c r="I18" s="3">
        <f>(J18*G18)</f>
        <v>1474543.8330000001</v>
      </c>
      <c r="J18" s="3">
        <v>2966889</v>
      </c>
      <c r="K18" s="3">
        <v>2368971</v>
      </c>
      <c r="L18" s="3">
        <v>595036</v>
      </c>
      <c r="M18" s="3">
        <v>989</v>
      </c>
    </row>
    <row r="19" spans="1:14" x14ac:dyDescent="0.3">
      <c r="A19" s="9" t="s">
        <v>18</v>
      </c>
      <c r="B19" s="12">
        <v>2011</v>
      </c>
      <c r="C19" s="4">
        <v>93.7</v>
      </c>
      <c r="D19" s="4">
        <v>89.4</v>
      </c>
      <c r="E19" s="2">
        <v>91.6</v>
      </c>
      <c r="F19" s="3">
        <v>21081</v>
      </c>
      <c r="G19" s="5">
        <v>0.49399999999999999</v>
      </c>
      <c r="H19" s="3">
        <f t="shared" si="0"/>
        <v>555186.23600000003</v>
      </c>
      <c r="I19" s="3">
        <f>(J19*G19)</f>
        <v>542019.76399999997</v>
      </c>
      <c r="J19" s="3">
        <v>1097206</v>
      </c>
      <c r="K19" s="3">
        <v>529037</v>
      </c>
      <c r="L19" s="3">
        <v>561997</v>
      </c>
      <c r="M19" s="3">
        <v>976</v>
      </c>
    </row>
    <row r="20" spans="1:14" x14ac:dyDescent="0.3">
      <c r="A20" s="9" t="s">
        <v>19</v>
      </c>
      <c r="B20" s="12">
        <v>2011</v>
      </c>
      <c r="C20" s="4">
        <v>83.3</v>
      </c>
      <c r="D20" s="4">
        <v>76.7</v>
      </c>
      <c r="E20" s="2">
        <v>80.099999999999994</v>
      </c>
      <c r="F20" s="3">
        <v>16579</v>
      </c>
      <c r="G20" s="5">
        <v>0.48199999999999998</v>
      </c>
      <c r="H20" s="3">
        <f t="shared" si="0"/>
        <v>1024864.0360000001</v>
      </c>
      <c r="I20" s="3">
        <f>(J20*G20)</f>
        <v>953637.96399999992</v>
      </c>
      <c r="J20" s="3">
        <v>1978502</v>
      </c>
      <c r="K20" s="3">
        <v>1406861</v>
      </c>
      <c r="L20" s="3">
        <v>573741</v>
      </c>
      <c r="M20" s="3">
        <v>931</v>
      </c>
    </row>
    <row r="21" spans="1:14" x14ac:dyDescent="0.3">
      <c r="A21" s="9" t="s">
        <v>20</v>
      </c>
      <c r="B21" s="12">
        <v>2011</v>
      </c>
      <c r="C21" s="4">
        <v>82.4</v>
      </c>
      <c r="D21" s="4">
        <v>64.400000000000006</v>
      </c>
      <c r="E21" s="2">
        <v>73.5</v>
      </c>
      <c r="F21" s="3">
        <v>155707</v>
      </c>
      <c r="G21" s="5">
        <v>0.495</v>
      </c>
      <c r="H21" s="3">
        <f t="shared" si="0"/>
        <v>21196980.09</v>
      </c>
      <c r="I21" s="3">
        <f>(J21*G21)</f>
        <v>20777237.91</v>
      </c>
      <c r="J21" s="3">
        <v>41974218</v>
      </c>
      <c r="K21" s="7">
        <v>34951234</v>
      </c>
      <c r="L21" s="7">
        <v>6996124</v>
      </c>
      <c r="M21" s="7">
        <v>979</v>
      </c>
      <c r="N21" s="6"/>
    </row>
    <row r="22" spans="1:14" x14ac:dyDescent="0.3">
      <c r="A22" s="9" t="s">
        <v>21</v>
      </c>
      <c r="B22" s="12">
        <v>2011</v>
      </c>
      <c r="C22" s="4">
        <v>81.5</v>
      </c>
      <c r="D22" s="4">
        <v>71.3</v>
      </c>
      <c r="E22" s="2">
        <v>76.7</v>
      </c>
      <c r="F22" s="3">
        <v>50362</v>
      </c>
      <c r="G22" s="5">
        <v>0.47199999999999998</v>
      </c>
      <c r="H22" s="3">
        <f t="shared" si="0"/>
        <v>14648482.464000002</v>
      </c>
      <c r="I22" s="3">
        <f>(J22*G22)</f>
        <v>13094855.535999998</v>
      </c>
      <c r="J22" s="3">
        <v>27743338</v>
      </c>
      <c r="K22" s="7">
        <v>17316800</v>
      </c>
      <c r="L22" s="7">
        <v>10387436</v>
      </c>
      <c r="M22" s="3">
        <v>895</v>
      </c>
    </row>
    <row r="23" spans="1:14" x14ac:dyDescent="0.3">
      <c r="A23" s="9" t="s">
        <v>22</v>
      </c>
      <c r="B23" s="12">
        <v>2011</v>
      </c>
      <c r="C23" s="4">
        <v>80.5</v>
      </c>
      <c r="D23" s="4">
        <v>52.7</v>
      </c>
      <c r="E23" s="2">
        <v>67.099999999999994</v>
      </c>
      <c r="F23" s="3">
        <v>342239</v>
      </c>
      <c r="G23" s="5">
        <v>0.48099999999999998</v>
      </c>
      <c r="H23" s="3">
        <f t="shared" si="0"/>
        <v>35576638.803000003</v>
      </c>
      <c r="I23" s="3">
        <f>(J23*G23)</f>
        <v>32971798.197000001</v>
      </c>
      <c r="J23" s="3">
        <v>68548437</v>
      </c>
      <c r="K23" s="7">
        <v>51540236</v>
      </c>
      <c r="L23" s="7">
        <v>17080776</v>
      </c>
      <c r="M23" s="3">
        <v>928</v>
      </c>
    </row>
    <row r="24" spans="1:14" x14ac:dyDescent="0.3">
      <c r="A24" s="9" t="s">
        <v>23</v>
      </c>
      <c r="B24" s="12">
        <v>2011</v>
      </c>
      <c r="C24" s="4">
        <v>87.3</v>
      </c>
      <c r="D24" s="4">
        <v>76.400000000000006</v>
      </c>
      <c r="E24" s="2">
        <v>82.2</v>
      </c>
      <c r="F24" s="3">
        <v>7096</v>
      </c>
      <c r="G24" s="5">
        <v>0.47099999999999997</v>
      </c>
      <c r="H24" s="3">
        <f t="shared" si="0"/>
        <v>322995.23300000001</v>
      </c>
      <c r="I24" s="3">
        <f>(J24*G24)</f>
        <v>287581.76699999999</v>
      </c>
      <c r="J24" s="3">
        <v>610577</v>
      </c>
      <c r="K24" s="7">
        <v>455962</v>
      </c>
      <c r="L24" s="7">
        <v>151726</v>
      </c>
      <c r="M24" s="3">
        <v>890</v>
      </c>
    </row>
    <row r="25" spans="1:14" x14ac:dyDescent="0.3">
      <c r="A25" s="9" t="s">
        <v>24</v>
      </c>
      <c r="B25" s="12">
        <v>2011</v>
      </c>
      <c r="C25" s="4">
        <v>86.8</v>
      </c>
      <c r="D25" s="4">
        <v>73.900000000000006</v>
      </c>
      <c r="E25" s="2">
        <v>80.3</v>
      </c>
      <c r="F25" s="3">
        <v>130058</v>
      </c>
      <c r="G25" s="5">
        <v>0.499</v>
      </c>
      <c r="H25" s="3">
        <f t="shared" si="0"/>
        <v>36145662.030000001</v>
      </c>
      <c r="I25" s="3">
        <f>(J25*G25)</f>
        <v>36001367.969999999</v>
      </c>
      <c r="J25" s="3">
        <v>72147030</v>
      </c>
      <c r="K25" s="7">
        <v>37189229</v>
      </c>
      <c r="L25" s="7">
        <v>34949729</v>
      </c>
      <c r="M25" s="3">
        <v>996</v>
      </c>
    </row>
    <row r="26" spans="1:14" x14ac:dyDescent="0.3">
      <c r="A26" s="9" t="s">
        <v>25</v>
      </c>
      <c r="B26" s="12">
        <v>2011</v>
      </c>
      <c r="C26" s="4">
        <v>92.2</v>
      </c>
      <c r="D26" s="4">
        <v>83.1</v>
      </c>
      <c r="E26" s="2">
        <v>87.8</v>
      </c>
      <c r="F26" s="3">
        <v>10486</v>
      </c>
      <c r="G26" s="5">
        <v>0.49</v>
      </c>
      <c r="H26" s="3">
        <f t="shared" si="0"/>
        <v>1873697.67</v>
      </c>
      <c r="I26" s="3">
        <f>(J26*G26)</f>
        <v>1800219.33</v>
      </c>
      <c r="J26" s="3">
        <v>3673917</v>
      </c>
      <c r="K26" s="7">
        <v>2710051</v>
      </c>
      <c r="L26" s="7">
        <v>960981</v>
      </c>
      <c r="M26" s="3">
        <v>960</v>
      </c>
    </row>
    <row r="27" spans="1:14" x14ac:dyDescent="0.3">
      <c r="A27" s="9" t="s">
        <v>26</v>
      </c>
      <c r="B27" s="12">
        <v>2011</v>
      </c>
      <c r="C27" s="4">
        <v>79.2</v>
      </c>
      <c r="D27" s="4">
        <v>59.3</v>
      </c>
      <c r="E27" s="2">
        <v>69.7</v>
      </c>
      <c r="F27" s="3">
        <v>240928</v>
      </c>
      <c r="G27" s="5">
        <v>0.47699999999999998</v>
      </c>
      <c r="H27" s="3">
        <f t="shared" si="0"/>
        <v>104501854.34300001</v>
      </c>
      <c r="I27" s="3">
        <f>(J27*G27)</f>
        <v>95310486.65699999</v>
      </c>
      <c r="J27" s="3">
        <v>199812341</v>
      </c>
      <c r="K27" s="7">
        <v>155111022</v>
      </c>
      <c r="L27" s="7">
        <v>44470455</v>
      </c>
      <c r="M27" s="3">
        <v>912</v>
      </c>
    </row>
    <row r="28" spans="1:14" x14ac:dyDescent="0.3">
      <c r="A28" s="9" t="s">
        <v>27</v>
      </c>
      <c r="B28" s="12">
        <v>2011</v>
      </c>
      <c r="C28" s="4">
        <v>88.3</v>
      </c>
      <c r="D28" s="4">
        <v>70.7</v>
      </c>
      <c r="E28" s="2">
        <v>79.599999999999994</v>
      </c>
      <c r="F28" s="3">
        <v>53483</v>
      </c>
      <c r="G28" s="5">
        <v>0.49099999999999999</v>
      </c>
      <c r="H28" s="3">
        <f t="shared" si="0"/>
        <v>5133922.6280000005</v>
      </c>
      <c r="I28" s="3">
        <f>(J28*G28)</f>
        <v>4952369.3719999995</v>
      </c>
      <c r="J28" s="3">
        <v>10086292</v>
      </c>
      <c r="K28" s="7">
        <v>7025583</v>
      </c>
      <c r="L28" s="7">
        <v>3091169</v>
      </c>
      <c r="M28" s="3">
        <v>963</v>
      </c>
    </row>
    <row r="29" spans="1:14" x14ac:dyDescent="0.3">
      <c r="A29" s="9" t="s">
        <v>28</v>
      </c>
      <c r="B29" s="12">
        <v>2011</v>
      </c>
      <c r="C29" s="4">
        <v>82.7</v>
      </c>
      <c r="D29" s="4">
        <v>71.2</v>
      </c>
      <c r="E29" s="2">
        <v>77.099999999999994</v>
      </c>
      <c r="F29" s="3">
        <v>88752</v>
      </c>
      <c r="G29" s="5">
        <v>0.48699999999999999</v>
      </c>
      <c r="H29" s="3">
        <f t="shared" si="0"/>
        <v>46824646.995000005</v>
      </c>
      <c r="I29" s="3">
        <f>(J29*G29)</f>
        <v>44451468.004999995</v>
      </c>
      <c r="J29" s="3">
        <v>91276115</v>
      </c>
      <c r="K29" s="7">
        <v>62213676</v>
      </c>
      <c r="L29" s="7">
        <v>29134060</v>
      </c>
      <c r="M29" s="3">
        <v>950</v>
      </c>
    </row>
    <row r="30" spans="1:14" x14ac:dyDescent="0.3">
      <c r="A30" s="9" t="s">
        <v>29</v>
      </c>
      <c r="B30" s="12">
        <v>2011</v>
      </c>
      <c r="C30" s="4">
        <v>90.1</v>
      </c>
      <c r="D30" s="4">
        <v>81.8</v>
      </c>
      <c r="E30" s="2">
        <v>86.3</v>
      </c>
      <c r="F30" s="3">
        <v>8249</v>
      </c>
      <c r="G30" s="5">
        <v>0.46700000000000003</v>
      </c>
      <c r="H30" s="3">
        <f t="shared" si="0"/>
        <v>202849.67299999998</v>
      </c>
      <c r="I30" s="3">
        <f>(J30*G30)</f>
        <v>177731.32700000002</v>
      </c>
      <c r="J30" s="3">
        <v>380581</v>
      </c>
      <c r="K30" s="7">
        <v>244411</v>
      </c>
      <c r="L30" s="7">
        <v>135533</v>
      </c>
      <c r="M30" s="3">
        <v>876</v>
      </c>
    </row>
    <row r="31" spans="1:14" x14ac:dyDescent="0.3">
      <c r="A31" s="9" t="s">
        <v>30</v>
      </c>
      <c r="B31" s="12">
        <v>2011</v>
      </c>
      <c r="C31" s="4">
        <v>90.5</v>
      </c>
      <c r="D31" s="4">
        <v>81.400000000000006</v>
      </c>
      <c r="E31" s="2">
        <v>86.4</v>
      </c>
      <c r="F31" s="3">
        <v>114</v>
      </c>
      <c r="G31" s="5">
        <v>0.45</v>
      </c>
      <c r="H31" s="3">
        <f t="shared" si="0"/>
        <v>580497.5</v>
      </c>
      <c r="I31" s="3">
        <f>(J31*G31)</f>
        <v>474952.5</v>
      </c>
      <c r="J31" s="3">
        <v>1055450</v>
      </c>
      <c r="K31" s="7">
        <v>29004</v>
      </c>
      <c r="L31" s="7">
        <v>1025682</v>
      </c>
      <c r="M31" s="3">
        <v>818</v>
      </c>
    </row>
    <row r="32" spans="1:14" x14ac:dyDescent="0.3">
      <c r="A32" s="9" t="s">
        <v>31</v>
      </c>
      <c r="B32" s="12">
        <v>2011</v>
      </c>
      <c r="C32" s="4">
        <v>86.5</v>
      </c>
      <c r="D32" s="4">
        <v>65.900000000000006</v>
      </c>
      <c r="E32" s="2">
        <v>77.7</v>
      </c>
      <c r="F32" s="3">
        <v>603</v>
      </c>
      <c r="G32" s="5">
        <v>0.436</v>
      </c>
      <c r="H32" s="3">
        <f t="shared" si="0"/>
        <v>193851.87599999999</v>
      </c>
      <c r="I32" s="3">
        <f>(J32*G32)</f>
        <v>149857.12400000001</v>
      </c>
      <c r="J32" s="3">
        <v>343709</v>
      </c>
      <c r="K32" s="7">
        <v>183024</v>
      </c>
      <c r="L32" s="7">
        <v>159829</v>
      </c>
      <c r="M32" s="3">
        <v>774</v>
      </c>
    </row>
    <row r="33" spans="1:13" x14ac:dyDescent="0.3">
      <c r="A33" s="9" t="s">
        <v>32</v>
      </c>
      <c r="B33" s="12">
        <v>2011</v>
      </c>
      <c r="C33" s="4">
        <v>91.5</v>
      </c>
      <c r="D33" s="4">
        <v>79.599999999999994</v>
      </c>
      <c r="E33" s="2">
        <v>87.1</v>
      </c>
      <c r="F33" s="3">
        <v>603</v>
      </c>
      <c r="G33" s="5">
        <v>0.38200000000000001</v>
      </c>
      <c r="H33" s="3">
        <f t="shared" si="0"/>
        <v>150326.64600000001</v>
      </c>
      <c r="I33" s="3">
        <f>(J33*G33)</f>
        <v>92920.354000000007</v>
      </c>
      <c r="J33" s="3">
        <v>243247</v>
      </c>
      <c r="K33" s="7">
        <v>60331</v>
      </c>
      <c r="L33" s="7">
        <v>182580</v>
      </c>
      <c r="M33" s="3">
        <v>618</v>
      </c>
    </row>
    <row r="34" spans="1:13" x14ac:dyDescent="0.3">
      <c r="A34" s="9" t="s">
        <v>33</v>
      </c>
      <c r="B34" s="12">
        <v>2011</v>
      </c>
      <c r="C34" s="4">
        <v>91</v>
      </c>
      <c r="D34" s="4">
        <v>80.900000000000006</v>
      </c>
      <c r="E34" s="2">
        <v>86.3</v>
      </c>
      <c r="F34" s="3">
        <v>1484</v>
      </c>
      <c r="G34" s="5">
        <v>0.46500000000000002</v>
      </c>
      <c r="H34" s="3">
        <f t="shared" si="0"/>
        <v>8981548.4349999987</v>
      </c>
      <c r="I34" s="3">
        <f>(J34*G34)</f>
        <v>7806392.5650000004</v>
      </c>
      <c r="J34" s="3">
        <v>16787941</v>
      </c>
      <c r="K34" s="7">
        <v>944727</v>
      </c>
      <c r="L34" s="7">
        <v>12905780</v>
      </c>
      <c r="M34" s="3">
        <v>868</v>
      </c>
    </row>
    <row r="35" spans="1:13" x14ac:dyDescent="0.3">
      <c r="A35" s="9" t="s">
        <v>34</v>
      </c>
      <c r="B35" s="12">
        <v>2011</v>
      </c>
      <c r="C35" s="4">
        <v>96.1</v>
      </c>
      <c r="D35" s="4">
        <v>88.2</v>
      </c>
      <c r="E35" s="2">
        <v>92.3</v>
      </c>
      <c r="F35" s="3">
        <v>36</v>
      </c>
      <c r="G35" s="5">
        <v>0.48599999999999999</v>
      </c>
      <c r="H35" s="3">
        <f t="shared" si="0"/>
        <v>33139.122000000003</v>
      </c>
      <c r="I35" s="3">
        <f>(J35*G35)</f>
        <v>31333.878000000001</v>
      </c>
      <c r="J35" s="3">
        <v>64473</v>
      </c>
      <c r="K35" s="7">
        <v>14121</v>
      </c>
      <c r="L35" s="7">
        <v>50308</v>
      </c>
      <c r="M35" s="3">
        <v>946</v>
      </c>
    </row>
    <row r="36" spans="1:13" x14ac:dyDescent="0.3">
      <c r="A36" s="9" t="s">
        <v>35</v>
      </c>
      <c r="B36" s="12">
        <v>2011</v>
      </c>
      <c r="C36" s="4">
        <v>92.1</v>
      </c>
      <c r="D36" s="4">
        <v>81.2</v>
      </c>
      <c r="E36" s="2">
        <v>86.5</v>
      </c>
      <c r="F36" s="3">
        <v>479</v>
      </c>
      <c r="G36" s="5">
        <v>0.50900000000000001</v>
      </c>
      <c r="H36" s="3">
        <f t="shared" si="0"/>
        <v>612744.92299999995</v>
      </c>
      <c r="I36" s="3">
        <f>(J36*G36)</f>
        <v>635208.07700000005</v>
      </c>
      <c r="J36" s="3">
        <v>1247953</v>
      </c>
      <c r="K36" s="7">
        <v>394341</v>
      </c>
      <c r="L36" s="7">
        <v>850123</v>
      </c>
      <c r="M36" s="3">
        <v>1037</v>
      </c>
    </row>
    <row r="37" spans="1:13" x14ac:dyDescent="0.3">
      <c r="A37" s="9" t="s">
        <v>1</v>
      </c>
      <c r="B37" s="12">
        <v>2001</v>
      </c>
      <c r="C37">
        <v>70.3</v>
      </c>
      <c r="D37">
        <v>50.4</v>
      </c>
      <c r="E37" s="3">
        <v>60.5</v>
      </c>
      <c r="F37" s="3">
        <v>191792</v>
      </c>
      <c r="G37" s="3">
        <f>(I37/J37)</f>
        <v>0.49128364467936608</v>
      </c>
      <c r="H37" s="11">
        <v>38286811</v>
      </c>
      <c r="I37" s="11">
        <v>37440730</v>
      </c>
      <c r="J37" s="7">
        <v>76210007</v>
      </c>
      <c r="K37" s="7">
        <v>55401067</v>
      </c>
      <c r="L37" s="7">
        <v>20808940</v>
      </c>
      <c r="M37" s="3">
        <v>978</v>
      </c>
    </row>
    <row r="38" spans="1:13" ht="28.8" x14ac:dyDescent="0.3">
      <c r="A38" s="9" t="s">
        <v>2</v>
      </c>
      <c r="B38" s="12">
        <v>2001</v>
      </c>
      <c r="C38" s="3">
        <v>63.8</v>
      </c>
      <c r="D38" s="3">
        <v>43.5</v>
      </c>
      <c r="E38" s="3">
        <v>54.3</v>
      </c>
      <c r="F38" s="3">
        <v>83743</v>
      </c>
      <c r="G38" s="3">
        <f>(I38/J38)</f>
        <v>0.4739785009306976</v>
      </c>
      <c r="H38" s="11">
        <v>573951</v>
      </c>
      <c r="I38" s="11">
        <v>517166</v>
      </c>
      <c r="J38" s="11">
        <f>(I38+H38)</f>
        <v>1091117</v>
      </c>
      <c r="K38" s="7">
        <v>870087</v>
      </c>
      <c r="L38" s="7">
        <v>227881</v>
      </c>
      <c r="M38" s="3">
        <v>893</v>
      </c>
    </row>
    <row r="39" spans="1:13" x14ac:dyDescent="0.3">
      <c r="A39" s="9" t="s">
        <v>3</v>
      </c>
      <c r="B39" s="12">
        <v>2001</v>
      </c>
      <c r="C39" s="3">
        <v>71.3</v>
      </c>
      <c r="D39" s="3">
        <v>54.6</v>
      </c>
      <c r="E39" s="3">
        <v>63.3</v>
      </c>
      <c r="F39" s="3">
        <v>78438</v>
      </c>
      <c r="G39" s="3">
        <f t="shared" ref="G39:G71" si="1">(I39/J39)</f>
        <v>0.48209917282448878</v>
      </c>
      <c r="H39" s="11">
        <v>13787799</v>
      </c>
      <c r="I39" s="11">
        <v>12850608</v>
      </c>
      <c r="J39" s="7">
        <v>26655528</v>
      </c>
      <c r="K39" s="7">
        <v>23216288</v>
      </c>
      <c r="L39" s="7">
        <v>3439240</v>
      </c>
      <c r="M39" s="3">
        <v>935</v>
      </c>
    </row>
    <row r="40" spans="1:13" x14ac:dyDescent="0.3">
      <c r="A40" s="9" t="s">
        <v>4</v>
      </c>
      <c r="B40" s="12">
        <v>2001</v>
      </c>
      <c r="C40" s="3">
        <v>59.7</v>
      </c>
      <c r="D40" s="3">
        <v>33.1</v>
      </c>
      <c r="E40" s="3">
        <v>47</v>
      </c>
      <c r="F40" s="3">
        <v>94163</v>
      </c>
      <c r="G40" s="3">
        <f t="shared" si="1"/>
        <v>0.47862103161395347</v>
      </c>
      <c r="H40" s="11">
        <v>43153964</v>
      </c>
      <c r="I40" s="11">
        <v>39724832</v>
      </c>
      <c r="J40" s="7">
        <v>82998509</v>
      </c>
      <c r="K40" s="7">
        <v>74316709</v>
      </c>
      <c r="L40" s="7">
        <v>8681800</v>
      </c>
      <c r="M40" s="3">
        <v>919</v>
      </c>
    </row>
    <row r="41" spans="1:13" x14ac:dyDescent="0.3">
      <c r="A41" s="9" t="s">
        <v>5</v>
      </c>
      <c r="B41" s="12">
        <v>2001</v>
      </c>
      <c r="C41" s="3">
        <v>77.400000000000006</v>
      </c>
      <c r="D41" s="3">
        <v>51.9</v>
      </c>
      <c r="E41" s="3">
        <v>64.7</v>
      </c>
      <c r="F41" s="3">
        <v>135191</v>
      </c>
      <c r="G41" s="3">
        <f t="shared" si="1"/>
        <v>0.49647824739439073</v>
      </c>
      <c r="H41" s="11">
        <v>10452426</v>
      </c>
      <c r="I41" s="11">
        <v>10343530</v>
      </c>
      <c r="J41" s="7">
        <v>20833803</v>
      </c>
      <c r="K41" s="7">
        <v>16648056</v>
      </c>
      <c r="L41" s="7">
        <v>4185747</v>
      </c>
      <c r="M41" s="3">
        <v>989</v>
      </c>
    </row>
    <row r="42" spans="1:13" x14ac:dyDescent="0.3">
      <c r="A42" s="9" t="s">
        <v>6</v>
      </c>
      <c r="B42" s="12">
        <v>2001</v>
      </c>
      <c r="C42" s="3">
        <v>88.4</v>
      </c>
      <c r="D42" s="3">
        <v>75.400000000000006</v>
      </c>
      <c r="E42" s="3">
        <v>81.099999999999994</v>
      </c>
      <c r="F42" s="3">
        <v>3702</v>
      </c>
      <c r="G42" s="3">
        <f t="shared" si="1"/>
        <v>0.48853352606131478</v>
      </c>
      <c r="H42" s="11">
        <v>685617</v>
      </c>
      <c r="I42" s="11">
        <v>658381</v>
      </c>
      <c r="J42" s="7">
        <v>1347668</v>
      </c>
      <c r="K42" s="7">
        <v>677091</v>
      </c>
      <c r="L42" s="7">
        <v>670577</v>
      </c>
      <c r="M42" s="3">
        <v>961</v>
      </c>
    </row>
    <row r="43" spans="1:13" x14ac:dyDescent="0.3">
      <c r="A43" s="9" t="s">
        <v>7</v>
      </c>
      <c r="B43" s="12">
        <v>2001</v>
      </c>
      <c r="C43" s="3">
        <v>80.5</v>
      </c>
      <c r="D43" s="3">
        <v>58.6</v>
      </c>
      <c r="E43" s="3">
        <v>70</v>
      </c>
      <c r="F43" s="3">
        <v>196024</v>
      </c>
      <c r="G43" s="3">
        <f t="shared" si="1"/>
        <v>0.47863533112035228</v>
      </c>
      <c r="H43" s="11">
        <v>26344053</v>
      </c>
      <c r="I43" s="11">
        <v>24252939</v>
      </c>
      <c r="J43" s="3">
        <v>50671017</v>
      </c>
      <c r="K43" s="7">
        <v>31740767</v>
      </c>
      <c r="L43" s="7">
        <v>18930250</v>
      </c>
      <c r="M43" s="3">
        <v>920</v>
      </c>
    </row>
    <row r="44" spans="1:13" x14ac:dyDescent="0.3">
      <c r="A44" s="9" t="s">
        <v>8</v>
      </c>
      <c r="B44" s="12">
        <v>2001</v>
      </c>
      <c r="C44" s="3">
        <v>78.5</v>
      </c>
      <c r="D44" s="3">
        <v>45.7</v>
      </c>
      <c r="E44" s="3">
        <v>67.900000000000006</v>
      </c>
      <c r="F44" s="3">
        <v>44212</v>
      </c>
      <c r="G44" s="3">
        <f t="shared" si="1"/>
        <v>0.46136354478626279</v>
      </c>
      <c r="H44" s="11">
        <v>11327658</v>
      </c>
      <c r="I44" s="11">
        <v>9755331</v>
      </c>
      <c r="J44" s="7">
        <v>21144564</v>
      </c>
      <c r="K44" s="7">
        <v>15029260</v>
      </c>
      <c r="L44" s="7">
        <v>6115304</v>
      </c>
      <c r="M44" s="3">
        <v>861</v>
      </c>
    </row>
    <row r="45" spans="1:13" ht="28.8" x14ac:dyDescent="0.3">
      <c r="A45" s="9" t="s">
        <v>9</v>
      </c>
      <c r="B45" s="12">
        <v>2001</v>
      </c>
      <c r="C45" s="3">
        <v>85.4</v>
      </c>
      <c r="D45" s="3">
        <v>67.400000000000006</v>
      </c>
      <c r="E45" s="3">
        <v>76.5</v>
      </c>
      <c r="F45" s="3">
        <v>55673</v>
      </c>
      <c r="G45" s="3">
        <f t="shared" si="1"/>
        <v>0.49227397620888796</v>
      </c>
      <c r="H45" s="11">
        <v>3085256</v>
      </c>
      <c r="I45" s="11">
        <v>2991992</v>
      </c>
      <c r="J45" s="7">
        <v>6077900</v>
      </c>
      <c r="K45" s="7">
        <v>5482319</v>
      </c>
      <c r="L45" s="7">
        <v>595581</v>
      </c>
      <c r="M45" s="3">
        <v>968</v>
      </c>
    </row>
    <row r="46" spans="1:13" ht="28.8" x14ac:dyDescent="0.3">
      <c r="A46" s="9" t="s">
        <v>10</v>
      </c>
      <c r="B46" s="12">
        <v>2001</v>
      </c>
      <c r="C46" s="3">
        <v>66.599999999999994</v>
      </c>
      <c r="D46" s="3">
        <v>43</v>
      </c>
      <c r="E46" s="3">
        <v>55.5</v>
      </c>
      <c r="F46" s="3">
        <v>42241</v>
      </c>
      <c r="G46" s="3">
        <f t="shared" si="1"/>
        <v>0.47017784437631238</v>
      </c>
      <c r="H46" s="11">
        <v>5300574</v>
      </c>
      <c r="I46" s="11">
        <v>4769343</v>
      </c>
      <c r="J46" s="7">
        <v>10143700</v>
      </c>
      <c r="K46" s="7">
        <v>7627062</v>
      </c>
      <c r="L46" s="7">
        <v>2516638</v>
      </c>
      <c r="M46" s="3">
        <v>892</v>
      </c>
    </row>
    <row r="47" spans="1:13" x14ac:dyDescent="0.3">
      <c r="A47" s="9" t="s">
        <v>11</v>
      </c>
      <c r="B47" s="12">
        <v>2001</v>
      </c>
      <c r="C47" s="3">
        <v>67.3</v>
      </c>
      <c r="D47" s="3">
        <v>38.9</v>
      </c>
      <c r="E47" s="3">
        <v>53.6</v>
      </c>
      <c r="F47" s="3">
        <v>79716</v>
      </c>
      <c r="G47" s="3">
        <f t="shared" si="1"/>
        <v>0.48423639146526165</v>
      </c>
      <c r="H47" s="11">
        <v>13861277</v>
      </c>
      <c r="I47" s="11">
        <v>13048151</v>
      </c>
      <c r="J47" s="7">
        <v>26945829</v>
      </c>
      <c r="K47" s="7">
        <v>20952088</v>
      </c>
      <c r="L47" s="7">
        <v>5993741</v>
      </c>
      <c r="M47" s="3">
        <v>941</v>
      </c>
    </row>
    <row r="48" spans="1:13" x14ac:dyDescent="0.3">
      <c r="A48" s="9" t="s">
        <v>12</v>
      </c>
      <c r="B48" s="12">
        <v>2001</v>
      </c>
      <c r="C48" s="3">
        <v>76.099999999999994</v>
      </c>
      <c r="D48" s="3">
        <v>56.9</v>
      </c>
      <c r="E48" s="3">
        <v>66.599999999999994</v>
      </c>
      <c r="F48" s="3">
        <v>191792</v>
      </c>
      <c r="G48" s="3">
        <f t="shared" si="1"/>
        <v>0.48963746118726231</v>
      </c>
      <c r="H48" s="11">
        <v>26856343</v>
      </c>
      <c r="I48" s="11">
        <v>25877615</v>
      </c>
      <c r="J48" s="7">
        <v>52850562</v>
      </c>
      <c r="K48" s="7">
        <v>34889033</v>
      </c>
      <c r="L48" s="7">
        <v>17961529</v>
      </c>
      <c r="M48" s="3">
        <v>965</v>
      </c>
    </row>
    <row r="49" spans="1:13" x14ac:dyDescent="0.3">
      <c r="A49" s="9" t="s">
        <v>13</v>
      </c>
      <c r="B49" s="12">
        <v>2001</v>
      </c>
      <c r="C49" s="3">
        <v>94.2</v>
      </c>
      <c r="D49" s="3">
        <v>87.9</v>
      </c>
      <c r="E49" s="3">
        <v>90.9</v>
      </c>
      <c r="F49" s="3">
        <v>38863</v>
      </c>
      <c r="G49" s="3">
        <f t="shared" si="1"/>
        <v>0.51410956700549415</v>
      </c>
      <c r="H49" s="11">
        <v>15468664</v>
      </c>
      <c r="I49" s="11">
        <v>16369955</v>
      </c>
      <c r="J49" s="7">
        <v>31841374</v>
      </c>
      <c r="K49" s="7">
        <v>23574449</v>
      </c>
      <c r="L49" s="7">
        <v>8266925</v>
      </c>
      <c r="M49" s="3">
        <v>1058</v>
      </c>
    </row>
    <row r="50" spans="1:13" x14ac:dyDescent="0.3">
      <c r="A50" s="9" t="s">
        <v>14</v>
      </c>
      <c r="B50" s="12">
        <v>2001</v>
      </c>
      <c r="C50" s="3">
        <v>76.099999999999994</v>
      </c>
      <c r="D50" s="3">
        <v>50.3</v>
      </c>
      <c r="E50" s="3">
        <v>63.7</v>
      </c>
      <c r="F50" s="3">
        <v>308245</v>
      </c>
      <c r="G50" s="3">
        <f t="shared" si="1"/>
        <v>0.47935696253048754</v>
      </c>
      <c r="H50" s="11">
        <v>31456873</v>
      </c>
      <c r="I50" s="11">
        <v>28928245</v>
      </c>
      <c r="J50" s="7">
        <v>60348023</v>
      </c>
      <c r="K50" s="7">
        <v>44380878</v>
      </c>
      <c r="L50" s="7">
        <v>15967145</v>
      </c>
      <c r="M50" s="3">
        <v>919</v>
      </c>
    </row>
    <row r="51" spans="1:13" x14ac:dyDescent="0.3">
      <c r="A51" s="9" t="s">
        <v>15</v>
      </c>
      <c r="B51" s="12">
        <v>2001</v>
      </c>
      <c r="C51" s="3">
        <v>86</v>
      </c>
      <c r="D51" s="3">
        <v>67</v>
      </c>
      <c r="E51" s="3">
        <v>67.900000000000006</v>
      </c>
      <c r="F51" s="3">
        <v>307713</v>
      </c>
      <c r="G51" s="3">
        <f t="shared" si="1"/>
        <v>0.47913537213940904</v>
      </c>
      <c r="H51" s="11">
        <v>50334270</v>
      </c>
      <c r="I51" s="11">
        <v>46417977</v>
      </c>
      <c r="J51" s="7">
        <v>96878627</v>
      </c>
      <c r="K51" s="7">
        <v>55777647</v>
      </c>
      <c r="L51" s="7">
        <v>41100980</v>
      </c>
      <c r="M51" s="3">
        <v>922</v>
      </c>
    </row>
    <row r="52" spans="1:13" x14ac:dyDescent="0.3">
      <c r="A52" s="9" t="s">
        <v>16</v>
      </c>
      <c r="B52" s="12">
        <v>2001</v>
      </c>
      <c r="C52" s="3">
        <v>80.3</v>
      </c>
      <c r="D52" s="3">
        <v>60.5</v>
      </c>
      <c r="E52" s="3">
        <v>70.5</v>
      </c>
      <c r="F52" s="3">
        <v>22327</v>
      </c>
      <c r="G52" s="3">
        <f t="shared" si="1"/>
        <v>0.54518300821307852</v>
      </c>
      <c r="H52" s="11">
        <v>1207338</v>
      </c>
      <c r="I52" s="11">
        <v>1181296</v>
      </c>
      <c r="J52" s="7">
        <v>2166788</v>
      </c>
      <c r="K52" s="7">
        <v>1590820</v>
      </c>
      <c r="L52" s="7">
        <v>575968</v>
      </c>
      <c r="M52" s="3">
        <v>974</v>
      </c>
    </row>
    <row r="53" spans="1:13" x14ac:dyDescent="0.3">
      <c r="A53" s="9" t="s">
        <v>17</v>
      </c>
      <c r="B53" s="12">
        <v>2001</v>
      </c>
      <c r="C53" s="3">
        <v>65.400000000000006</v>
      </c>
      <c r="D53" s="3">
        <v>59.6</v>
      </c>
      <c r="E53" s="3">
        <v>62.6</v>
      </c>
      <c r="F53" s="3">
        <v>22429</v>
      </c>
      <c r="G53" s="3">
        <f t="shared" si="1"/>
        <v>0.49086518930732931</v>
      </c>
      <c r="H53" s="11">
        <v>1167840</v>
      </c>
      <c r="I53" s="11">
        <v>1138229</v>
      </c>
      <c r="J53" s="7">
        <v>2318822</v>
      </c>
      <c r="K53" s="7">
        <v>1864711</v>
      </c>
      <c r="L53" s="7">
        <v>454111</v>
      </c>
      <c r="M53" s="3">
        <v>974</v>
      </c>
    </row>
    <row r="54" spans="1:13" x14ac:dyDescent="0.3">
      <c r="A54" s="9" t="s">
        <v>18</v>
      </c>
      <c r="B54" s="12">
        <v>2001</v>
      </c>
      <c r="C54" s="3">
        <v>90.7</v>
      </c>
      <c r="D54" s="3">
        <v>86.8</v>
      </c>
      <c r="E54" s="3">
        <v>88.8</v>
      </c>
      <c r="F54" s="3">
        <v>21081</v>
      </c>
      <c r="G54" s="3">
        <f t="shared" si="1"/>
        <v>0.48400328598138392</v>
      </c>
      <c r="H54" s="11">
        <v>459783</v>
      </c>
      <c r="I54" s="11">
        <v>431275</v>
      </c>
      <c r="J54" s="11">
        <f>(I54+H54)</f>
        <v>891058</v>
      </c>
      <c r="K54" s="7">
        <v>447567</v>
      </c>
      <c r="L54" s="7">
        <v>441006</v>
      </c>
      <c r="M54" s="3">
        <v>935</v>
      </c>
    </row>
    <row r="55" spans="1:13" x14ac:dyDescent="0.3">
      <c r="A55" s="9" t="s">
        <v>19</v>
      </c>
      <c r="B55" s="12">
        <v>2001</v>
      </c>
      <c r="C55" s="3">
        <v>71.2</v>
      </c>
      <c r="D55" s="3">
        <v>61.5</v>
      </c>
      <c r="E55" s="3">
        <v>66.599999999999994</v>
      </c>
      <c r="F55" s="3">
        <v>16579</v>
      </c>
      <c r="G55" s="3">
        <f t="shared" si="1"/>
        <v>0.47584566309353199</v>
      </c>
      <c r="H55" s="11">
        <v>1041686</v>
      </c>
      <c r="I55" s="11">
        <v>946950</v>
      </c>
      <c r="J55" s="7">
        <v>1990036</v>
      </c>
      <c r="K55" s="7">
        <v>1647249</v>
      </c>
      <c r="L55" s="7">
        <v>342787</v>
      </c>
      <c r="M55" s="3">
        <v>900</v>
      </c>
    </row>
    <row r="56" spans="1:13" x14ac:dyDescent="0.3">
      <c r="A56" s="9" t="s">
        <v>20</v>
      </c>
      <c r="B56" s="12">
        <v>2001</v>
      </c>
      <c r="C56" s="3">
        <v>75.400000000000006</v>
      </c>
      <c r="D56" s="3">
        <v>50.5</v>
      </c>
      <c r="E56" s="3">
        <v>63.1</v>
      </c>
      <c r="F56" s="3">
        <v>155707</v>
      </c>
      <c r="G56" s="3">
        <f t="shared" si="1"/>
        <v>0.49163828710820856</v>
      </c>
      <c r="H56" s="11">
        <v>18612340</v>
      </c>
      <c r="I56" s="11">
        <v>18094580</v>
      </c>
      <c r="J56" s="7">
        <v>36804660</v>
      </c>
      <c r="K56" s="7">
        <v>31287422</v>
      </c>
      <c r="L56" s="7">
        <v>5517238</v>
      </c>
      <c r="M56" s="3">
        <v>972</v>
      </c>
    </row>
    <row r="57" spans="1:13" x14ac:dyDescent="0.3">
      <c r="A57" s="9" t="s">
        <v>21</v>
      </c>
      <c r="B57" s="12">
        <v>2001</v>
      </c>
      <c r="C57" s="3">
        <v>75.2</v>
      </c>
      <c r="D57" s="3">
        <v>63.4</v>
      </c>
      <c r="E57" s="3">
        <v>69.7</v>
      </c>
      <c r="F57" s="3">
        <v>50362</v>
      </c>
      <c r="G57" s="3">
        <f t="shared" si="1"/>
        <v>0.46495892544681333</v>
      </c>
      <c r="H57" s="11">
        <v>12963362</v>
      </c>
      <c r="I57" s="11">
        <v>11325934</v>
      </c>
      <c r="J57" s="7">
        <v>24358999</v>
      </c>
      <c r="K57" s="7">
        <v>16096488</v>
      </c>
      <c r="L57" s="7">
        <v>8262511</v>
      </c>
      <c r="M57" s="3">
        <v>876</v>
      </c>
    </row>
    <row r="58" spans="1:13" x14ac:dyDescent="0.3">
      <c r="A58" s="9" t="s">
        <v>22</v>
      </c>
      <c r="B58" s="12">
        <v>2001</v>
      </c>
      <c r="C58" s="3">
        <v>75.7</v>
      </c>
      <c r="D58" s="3">
        <v>73.900000000000006</v>
      </c>
      <c r="E58" s="3">
        <v>60.4</v>
      </c>
      <c r="F58" s="3">
        <v>342239</v>
      </c>
      <c r="G58" s="3">
        <f t="shared" si="1"/>
        <v>0.47943396156963253</v>
      </c>
      <c r="H58" s="11">
        <v>29381657</v>
      </c>
      <c r="I58" s="11">
        <v>27091465</v>
      </c>
      <c r="J58" s="7">
        <v>56507188</v>
      </c>
      <c r="K58" s="7">
        <v>43292813</v>
      </c>
      <c r="L58" s="7">
        <v>13214375</v>
      </c>
      <c r="M58" s="3">
        <v>921</v>
      </c>
    </row>
    <row r="59" spans="1:13" x14ac:dyDescent="0.3">
      <c r="A59" s="9" t="s">
        <v>23</v>
      </c>
      <c r="B59" s="12">
        <v>2001</v>
      </c>
      <c r="C59" s="3">
        <v>76</v>
      </c>
      <c r="D59" s="3">
        <v>60.4</v>
      </c>
      <c r="E59" s="3">
        <v>68.8</v>
      </c>
      <c r="F59" s="3">
        <v>7096</v>
      </c>
      <c r="G59" s="3">
        <f t="shared" si="1"/>
        <v>0.46644269863603838</v>
      </c>
      <c r="H59" s="11">
        <v>288217</v>
      </c>
      <c r="I59" s="11">
        <v>252276</v>
      </c>
      <c r="J59" s="7">
        <v>540851</v>
      </c>
      <c r="K59" s="7">
        <v>480981</v>
      </c>
      <c r="L59" s="7">
        <v>59870</v>
      </c>
      <c r="M59" s="3">
        <v>875</v>
      </c>
    </row>
    <row r="60" spans="1:13" x14ac:dyDescent="0.3">
      <c r="A60" s="9" t="s">
        <v>24</v>
      </c>
      <c r="B60" s="12">
        <v>2001</v>
      </c>
      <c r="C60" s="3">
        <v>82.4</v>
      </c>
      <c r="D60" s="3">
        <v>64.400000000000006</v>
      </c>
      <c r="E60" s="3">
        <v>73.5</v>
      </c>
      <c r="F60" s="3">
        <v>130058</v>
      </c>
      <c r="G60" s="3">
        <f t="shared" si="1"/>
        <v>0.49422080641090371</v>
      </c>
      <c r="H60" s="11">
        <v>31268654</v>
      </c>
      <c r="I60" s="11">
        <v>30842185</v>
      </c>
      <c r="J60" s="7">
        <v>62405679</v>
      </c>
      <c r="K60" s="7">
        <v>34921681</v>
      </c>
      <c r="L60" s="7">
        <v>27483998</v>
      </c>
      <c r="M60" s="3">
        <v>987</v>
      </c>
    </row>
    <row r="61" spans="1:13" x14ac:dyDescent="0.3">
      <c r="A61" s="9" t="s">
        <v>25</v>
      </c>
      <c r="B61" s="12">
        <v>2001</v>
      </c>
      <c r="C61" s="3">
        <v>81</v>
      </c>
      <c r="D61" s="3">
        <v>64.400000000000006</v>
      </c>
      <c r="E61" s="3">
        <v>73.2</v>
      </c>
      <c r="F61" s="3">
        <v>10486</v>
      </c>
      <c r="G61" s="3">
        <f t="shared" si="1"/>
        <v>0.48606793629538358</v>
      </c>
      <c r="H61" s="11">
        <v>1636138</v>
      </c>
      <c r="I61" s="11">
        <v>1555030</v>
      </c>
      <c r="J61" s="7">
        <v>3199203</v>
      </c>
      <c r="K61" s="7">
        <v>2653453</v>
      </c>
      <c r="L61" s="7">
        <v>545750</v>
      </c>
      <c r="M61" s="3">
        <v>948</v>
      </c>
    </row>
    <row r="62" spans="1:13" x14ac:dyDescent="0.3">
      <c r="A62" s="9" t="s">
        <v>26</v>
      </c>
      <c r="B62" s="12">
        <v>2001</v>
      </c>
      <c r="C62" s="3">
        <v>68.8</v>
      </c>
      <c r="D62" s="3">
        <v>42.2</v>
      </c>
      <c r="E62" s="3">
        <v>56.3</v>
      </c>
      <c r="F62" s="3">
        <v>240928</v>
      </c>
      <c r="G62" s="3">
        <f t="shared" si="1"/>
        <v>0.47326230016912868</v>
      </c>
      <c r="H62" s="11">
        <v>87466301</v>
      </c>
      <c r="I62" s="11">
        <v>78586558</v>
      </c>
      <c r="J62" s="7">
        <f>(I62+H62)</f>
        <v>166052859</v>
      </c>
      <c r="K62" s="7">
        <v>6310275</v>
      </c>
      <c r="L62" s="7">
        <v>2179074</v>
      </c>
      <c r="M62" s="3">
        <v>898</v>
      </c>
    </row>
    <row r="63" spans="1:13" x14ac:dyDescent="0.3">
      <c r="A63" s="9" t="s">
        <v>27</v>
      </c>
      <c r="B63" s="12">
        <v>2001</v>
      </c>
      <c r="C63" s="3">
        <v>83.3</v>
      </c>
      <c r="D63" s="3">
        <v>59.6</v>
      </c>
      <c r="E63" s="3">
        <v>71.599999999999994</v>
      </c>
      <c r="F63" s="3">
        <v>53483</v>
      </c>
      <c r="G63" s="3">
        <f t="shared" si="1"/>
        <v>2.5049416833559549E-2</v>
      </c>
      <c r="H63" s="11">
        <v>4316401</v>
      </c>
      <c r="I63" s="11">
        <v>4163161</v>
      </c>
      <c r="J63" s="7">
        <v>166197921</v>
      </c>
      <c r="K63" s="7">
        <v>131658339</v>
      </c>
      <c r="L63" s="7">
        <v>34539582</v>
      </c>
      <c r="M63" s="3">
        <v>962</v>
      </c>
    </row>
    <row r="64" spans="1:13" x14ac:dyDescent="0.3">
      <c r="A64" s="9" t="s">
        <v>28</v>
      </c>
      <c r="B64" s="12">
        <v>2001</v>
      </c>
      <c r="C64" s="3">
        <v>77</v>
      </c>
      <c r="D64" s="3">
        <v>59.6</v>
      </c>
      <c r="E64" s="3">
        <v>68.599999999999994</v>
      </c>
      <c r="F64" s="3">
        <v>88752</v>
      </c>
      <c r="G64" s="3">
        <f t="shared" si="1"/>
        <v>0.48310444308053174</v>
      </c>
      <c r="H64" s="11">
        <v>41487694</v>
      </c>
      <c r="I64" s="11">
        <v>38733477</v>
      </c>
      <c r="J64" s="7">
        <v>80176197</v>
      </c>
      <c r="K64" s="7">
        <v>57748946</v>
      </c>
      <c r="L64" s="7">
        <v>22427251</v>
      </c>
      <c r="M64" s="3">
        <v>934</v>
      </c>
    </row>
    <row r="65" spans="1:13" x14ac:dyDescent="0.3">
      <c r="A65" s="9" t="s">
        <v>29</v>
      </c>
      <c r="B65" s="12">
        <v>2001</v>
      </c>
      <c r="C65" s="3">
        <v>86.3</v>
      </c>
      <c r="D65" s="3">
        <v>75.2</v>
      </c>
      <c r="E65" s="3">
        <v>81.3</v>
      </c>
      <c r="F65" s="3">
        <v>8249</v>
      </c>
      <c r="G65" s="3">
        <f t="shared" si="1"/>
        <v>0.45845594016038094</v>
      </c>
      <c r="H65" s="11">
        <v>192985</v>
      </c>
      <c r="I65" s="11">
        <v>163280</v>
      </c>
      <c r="J65" s="7">
        <v>356152</v>
      </c>
      <c r="K65" s="7">
        <v>239954</v>
      </c>
      <c r="L65" s="7">
        <v>116198</v>
      </c>
      <c r="M65" s="3">
        <v>846</v>
      </c>
    </row>
    <row r="66" spans="1:13" x14ac:dyDescent="0.3">
      <c r="A66" s="9" t="s">
        <v>30</v>
      </c>
      <c r="B66" s="12">
        <v>2001</v>
      </c>
      <c r="C66" s="3">
        <v>86.1</v>
      </c>
      <c r="D66" s="3">
        <v>76.5</v>
      </c>
      <c r="E66" s="3">
        <v>81.900000000000006</v>
      </c>
      <c r="F66" s="3">
        <v>114</v>
      </c>
      <c r="G66" s="3">
        <f t="shared" si="1"/>
        <v>0.43601458970615176</v>
      </c>
      <c r="H66" s="11">
        <v>508224</v>
      </c>
      <c r="I66" s="11">
        <v>392690</v>
      </c>
      <c r="J66" s="7">
        <v>900635</v>
      </c>
      <c r="K66" s="7">
        <v>92120</v>
      </c>
      <c r="L66" s="7">
        <v>808515</v>
      </c>
      <c r="M66" s="3">
        <v>777</v>
      </c>
    </row>
    <row r="67" spans="1:13" x14ac:dyDescent="0.3">
      <c r="A67" s="9" t="s">
        <v>31</v>
      </c>
      <c r="B67" s="12">
        <v>2001</v>
      </c>
      <c r="C67" s="3">
        <v>73.3</v>
      </c>
      <c r="D67" s="3">
        <v>43</v>
      </c>
      <c r="E67" s="3">
        <v>60</v>
      </c>
      <c r="F67" s="3">
        <v>603</v>
      </c>
      <c r="G67" s="3">
        <f t="shared" si="1"/>
        <v>0.44773005578484287</v>
      </c>
      <c r="H67" s="11">
        <v>121731</v>
      </c>
      <c r="I67" s="11">
        <v>98720</v>
      </c>
      <c r="J67" s="7">
        <v>220490</v>
      </c>
      <c r="K67" s="7">
        <v>170027</v>
      </c>
      <c r="L67" s="7">
        <v>50463</v>
      </c>
      <c r="M67" s="3">
        <v>812</v>
      </c>
    </row>
    <row r="68" spans="1:13" x14ac:dyDescent="0.3">
      <c r="A68" s="9" t="s">
        <v>32</v>
      </c>
      <c r="B68" s="12">
        <v>2001</v>
      </c>
      <c r="C68" s="3">
        <v>88.4</v>
      </c>
      <c r="D68" s="3">
        <v>70.400000000000006</v>
      </c>
      <c r="E68" s="3">
        <v>81.099999999999994</v>
      </c>
      <c r="F68" s="3">
        <v>603</v>
      </c>
      <c r="G68" s="3">
        <f t="shared" si="1"/>
        <v>0.41453439862456071</v>
      </c>
      <c r="H68" s="11">
        <v>92478</v>
      </c>
      <c r="I68" s="11">
        <v>65581</v>
      </c>
      <c r="J68" s="7">
        <v>158204</v>
      </c>
      <c r="K68" s="7">
        <v>100856</v>
      </c>
      <c r="L68" s="7">
        <v>57348</v>
      </c>
      <c r="M68" s="3">
        <v>710</v>
      </c>
    </row>
    <row r="69" spans="1:13" x14ac:dyDescent="0.3">
      <c r="A69" s="9" t="s">
        <v>33</v>
      </c>
      <c r="B69" s="12">
        <v>2001</v>
      </c>
      <c r="C69" s="3">
        <v>87.3</v>
      </c>
      <c r="D69" s="3">
        <v>74.7</v>
      </c>
      <c r="E69" s="3">
        <v>81.7</v>
      </c>
      <c r="F69" s="3">
        <v>1484</v>
      </c>
      <c r="G69" s="3">
        <f t="shared" si="1"/>
        <v>0.44850964661438025</v>
      </c>
      <c r="H69" s="11">
        <v>7570890</v>
      </c>
      <c r="I69" s="11">
        <v>6212086</v>
      </c>
      <c r="J69" s="7">
        <v>13850507</v>
      </c>
      <c r="K69" s="7">
        <v>944727</v>
      </c>
      <c r="L69" s="7">
        <v>12905780</v>
      </c>
      <c r="M69" s="3">
        <v>821</v>
      </c>
    </row>
    <row r="70" spans="1:13" x14ac:dyDescent="0.3">
      <c r="A70" s="9" t="s">
        <v>34</v>
      </c>
      <c r="B70" s="12">
        <v>2001</v>
      </c>
      <c r="C70" s="3">
        <v>92.5</v>
      </c>
      <c r="D70" s="3">
        <v>80.5</v>
      </c>
      <c r="E70" s="3">
        <v>86.7</v>
      </c>
      <c r="F70" s="3">
        <v>36</v>
      </c>
      <c r="G70" s="3">
        <f t="shared" si="1"/>
        <v>0.48601813685078316</v>
      </c>
      <c r="H70" s="11">
        <v>31118</v>
      </c>
      <c r="I70" s="11">
        <v>29477</v>
      </c>
      <c r="J70" s="7">
        <v>60650</v>
      </c>
      <c r="K70" s="7">
        <v>33683</v>
      </c>
      <c r="L70" s="7">
        <v>26967</v>
      </c>
      <c r="M70" s="3">
        <v>948</v>
      </c>
    </row>
    <row r="71" spans="1:13" x14ac:dyDescent="0.3">
      <c r="A71" s="9" t="s">
        <v>35</v>
      </c>
      <c r="B71" s="12">
        <v>2001</v>
      </c>
      <c r="C71" s="3">
        <v>88.6</v>
      </c>
      <c r="D71" s="3">
        <v>73.900000000000006</v>
      </c>
      <c r="E71" s="3">
        <v>81.2</v>
      </c>
      <c r="F71" s="3">
        <v>479</v>
      </c>
      <c r="G71" s="3">
        <f t="shared" si="1"/>
        <v>0.49995022297030312</v>
      </c>
      <c r="H71" s="11">
        <v>486705</v>
      </c>
      <c r="I71" s="11">
        <v>487124</v>
      </c>
      <c r="J71" s="7">
        <v>974345</v>
      </c>
      <c r="K71" s="7">
        <v>325726</v>
      </c>
      <c r="L71" s="7">
        <v>648619</v>
      </c>
      <c r="M71" s="3">
        <v>1001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VISHWA NARAYAN SAINI</cp:lastModifiedBy>
  <dcterms:created xsi:type="dcterms:W3CDTF">2023-04-07T04:57:17Z</dcterms:created>
  <dcterms:modified xsi:type="dcterms:W3CDTF">2023-04-08T09:20:58Z</dcterms:modified>
</cp:coreProperties>
</file>