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5"/>
  <workbookPr defaultThemeVersion="166925"/>
  <xr:revisionPtr revIDLastSave="0" documentId="8_{5205F0ED-726B-487E-AC3E-FC196A21AC5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H3" i="1"/>
</calcChain>
</file>

<file path=xl/sharedStrings.xml><?xml version="1.0" encoding="utf-8"?>
<sst xmlns="http://schemas.openxmlformats.org/spreadsheetml/2006/main" count="35" uniqueCount="34">
  <si>
    <t>Dánh sách Linh kiện mua cho đồ án luận văn</t>
  </si>
  <si>
    <t>stt</t>
  </si>
  <si>
    <t>tên</t>
  </si>
  <si>
    <t>đơn giá</t>
  </si>
  <si>
    <t>số lượng</t>
  </si>
  <si>
    <t>thành tiền</t>
  </si>
  <si>
    <t>NHỰA IN 3D PLA THUẦN KINGROON</t>
  </si>
  <si>
    <t>[GIÁ SỈ] NHỰA IN 3D PLA THUẦN KINGROON | Shopee Việt Nam</t>
  </si>
  <si>
    <t xml:space="preserve">Tổng chi phí </t>
  </si>
  <si>
    <t>PC817</t>
  </si>
  <si>
    <t>https://dke.vn/ic-chuc-nang/opto/pc817</t>
  </si>
  <si>
    <t>IRF540</t>
  </si>
  <si>
    <t>IRF540 - dke.vn - Cần Thơ</t>
  </si>
  <si>
    <t>điện trở 220 omh</t>
  </si>
  <si>
    <t>https://dke.vn/linh-kien-thu-dong/dien-tro-1-4w-5</t>
  </si>
  <si>
    <t>điện trở 100k omh</t>
  </si>
  <si>
    <t>jack DC 3mm</t>
  </si>
  <si>
    <t>https://dke.vn/connector/jack-dc/jack-dc-cai-3mm</t>
  </si>
  <si>
    <t>con tắc on off KCD11 10*15</t>
  </si>
  <si>
    <t>https://dke.vn/connector/cong-tac-nut-nhan/cong-tac-on-off-kcd11-10*15mm</t>
  </si>
  <si>
    <t>dây khớp nối SM2.54 3P (Cái)</t>
  </si>
  <si>
    <t>https://dke.vn/connector/day-bus-day-dien/day-khop-noi-sm-2.54mm-3p-20cm-(cai)</t>
  </si>
  <si>
    <t>dây khớp nối SM2.54 2P (Cái-Đực)</t>
  </si>
  <si>
    <t>https://dke.vn/connector/day-bus-day-dien/day-khop-noi-sm-2.54mm-2p-20cm-(cai)</t>
  </si>
  <si>
    <t>dây bus 2p</t>
  </si>
  <si>
    <t>https://dke.vn/connector/day-bus-day-dien/day-bus-2p-20cm</t>
  </si>
  <si>
    <t>tụ 220uF 50V</t>
  </si>
  <si>
    <t>Tụ 2200uF/50V - dke.vn - Cần Thơ</t>
  </si>
  <si>
    <t>diode 1N5824</t>
  </si>
  <si>
    <t>https://dke.vn/linh-kien-ban-dan/diode/diode-1n5824-5a-40v</t>
  </si>
  <si>
    <t>LM2596ADJ</t>
  </si>
  <si>
    <t>https://dke.vn/ic-chuc-nang/ic-on-ap/lm2596-adj</t>
  </si>
  <si>
    <t xml:space="preserve">chi phí in mạch </t>
  </si>
  <si>
    <t>in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</si>
</sst>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rgb="FF000000"/>
      <name val="Calibri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165" fontId="0" fillId="0" borderId="1" xfId="0" applyNumberFormat="1" applyBorder="1"/>
    <xf numFmtId="0" fontId="1" fillId="0" borderId="0" xfId="1"/>
    <xf numFmtId="0" fontId="0" fillId="4" borderId="1" xfId="0" applyFill="1" applyBorder="1"/>
    <xf numFmtId="165" fontId="0" fillId="4" borderId="1" xfId="0" applyNumberFormat="1" applyFill="1" applyBorder="1"/>
    <xf numFmtId="0" fontId="0" fillId="5" borderId="1" xfId="0" applyFill="1" applyBorder="1"/>
    <xf numFmtId="165" fontId="0" fillId="4" borderId="2" xfId="0" applyNumberFormat="1" applyFill="1" applyBorder="1"/>
    <xf numFmtId="165" fontId="3" fillId="6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ke.vn/connector/day-bus-day-dien/day-khop-noi-sm-2.54mm-3p-20cm-(cai" TargetMode="External"/><Relationship Id="rId13" Type="http://schemas.openxmlformats.org/officeDocument/2006/relationships/hyperlink" Target="https://dke.vn/ic-chuc-nang/ic-on-ap/lm2596-adj" TargetMode="External"/><Relationship Id="rId3" Type="http://schemas.openxmlformats.org/officeDocument/2006/relationships/hyperlink" Target="https://shopee.vn/-GI%C3%81-S%E1%BB%88-NH%C6%AF%CC%A3A-IN-3D-PLA-THU%E1%BA%A6N-KINGROON-i.48272690.2385916796?sp_atk=af003dc3-22db-4c5e-ab03-e77188368167&amp;xptdk=af003dc3-22db-4c5e-ab03-e77188368167" TargetMode="External"/><Relationship Id="rId7" Type="http://schemas.openxmlformats.org/officeDocument/2006/relationships/hyperlink" Target="https://dke.vn/connector/cong-tac-nut-nhan/cong-tac-on-off-kcd11-10*15mm" TargetMode="External"/><Relationship Id="rId12" Type="http://schemas.openxmlformats.org/officeDocument/2006/relationships/hyperlink" Target="https://dke.vn/linh-kien-ban-dan/diode/diode-1n5824-5a-40v" TargetMode="External"/><Relationship Id="rId2" Type="http://schemas.openxmlformats.org/officeDocument/2006/relationships/hyperlink" Target="https://dke.vn/linh-kien-ban-dan/mosfet/irf540" TargetMode="External"/><Relationship Id="rId1" Type="http://schemas.openxmlformats.org/officeDocument/2006/relationships/hyperlink" Target="https://dke.vn/ic-chuc-nang/opto/pc817" TargetMode="External"/><Relationship Id="rId6" Type="http://schemas.openxmlformats.org/officeDocument/2006/relationships/hyperlink" Target="https://dke.vn/connector/jack-dc/jack-dc-cai-3mm" TargetMode="External"/><Relationship Id="rId11" Type="http://schemas.openxmlformats.org/officeDocument/2006/relationships/hyperlink" Target="https://dke.vn/linh-kien-thu-dong/tu-hoa/tu-2200uf-50v" TargetMode="External"/><Relationship Id="rId5" Type="http://schemas.openxmlformats.org/officeDocument/2006/relationships/hyperlink" Target="https://dke.vn/linh-kien-thu-dong/dien-tro-1-4w-5" TargetMode="External"/><Relationship Id="rId10" Type="http://schemas.openxmlformats.org/officeDocument/2006/relationships/hyperlink" Target="https://dke.vn/connector/day-bus-day-dien/day-bus-2p-20cm" TargetMode="External"/><Relationship Id="rId4" Type="http://schemas.openxmlformats.org/officeDocument/2006/relationships/hyperlink" Target="https://dke.vn/linh-kien-thu-dong/dien-tro-1-4w-5" TargetMode="External"/><Relationship Id="rId9" Type="http://schemas.openxmlformats.org/officeDocument/2006/relationships/hyperlink" Target="https://dke.vn/connector/day-bus-day-dien/day-khop-noi-sm-2.54mm-2p-20cm-(c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J3" sqref="J3"/>
    </sheetView>
  </sheetViews>
  <sheetFormatPr defaultRowHeight="15"/>
  <cols>
    <col min="2" max="2" width="34.28515625" customWidth="1"/>
    <col min="3" max="4" width="12.7109375" customWidth="1"/>
    <col min="5" max="5" width="14.5703125" customWidth="1"/>
    <col min="7" max="7" width="14.7109375" customWidth="1"/>
    <col min="8" max="8" width="21.85546875" customWidth="1"/>
  </cols>
  <sheetData>
    <row r="1" spans="1:8" ht="35.25" customHeight="1">
      <c r="A1" s="2" t="s">
        <v>0</v>
      </c>
      <c r="B1" s="1"/>
      <c r="C1" s="1"/>
      <c r="D1" s="1"/>
      <c r="E1" s="1"/>
      <c r="F1" s="1"/>
      <c r="G1" s="1"/>
      <c r="H1" s="1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8">
      <c r="A3" s="3">
        <v>1</v>
      </c>
      <c r="B3" s="3" t="s">
        <v>6</v>
      </c>
      <c r="C3" s="6">
        <v>189</v>
      </c>
      <c r="D3" s="3">
        <v>1</v>
      </c>
      <c r="E3" s="6">
        <f>D3*C3</f>
        <v>189</v>
      </c>
      <c r="F3" s="7" t="s">
        <v>7</v>
      </c>
      <c r="G3" s="5" t="s">
        <v>8</v>
      </c>
      <c r="H3" s="12">
        <f>SUM(E3:E17)</f>
        <v>436</v>
      </c>
    </row>
    <row r="4" spans="1:8">
      <c r="A4" s="3">
        <v>2</v>
      </c>
      <c r="B4" s="3" t="s">
        <v>9</v>
      </c>
      <c r="C4" s="6">
        <v>2</v>
      </c>
      <c r="D4" s="3">
        <v>2</v>
      </c>
      <c r="E4" s="6">
        <f t="shared" ref="E4:E17" si="0">D4*C4</f>
        <v>4</v>
      </c>
      <c r="F4" s="7" t="s">
        <v>10</v>
      </c>
    </row>
    <row r="5" spans="1:8">
      <c r="A5" s="3">
        <v>3</v>
      </c>
      <c r="B5" s="3" t="s">
        <v>11</v>
      </c>
      <c r="C5" s="6">
        <v>8</v>
      </c>
      <c r="D5" s="3">
        <v>1</v>
      </c>
      <c r="E5" s="6">
        <f t="shared" si="0"/>
        <v>8</v>
      </c>
      <c r="F5" s="7" t="s">
        <v>12</v>
      </c>
    </row>
    <row r="6" spans="1:8">
      <c r="A6" s="3">
        <v>4</v>
      </c>
      <c r="B6" s="3" t="s">
        <v>13</v>
      </c>
      <c r="C6" s="6">
        <v>1</v>
      </c>
      <c r="D6" s="3">
        <v>1</v>
      </c>
      <c r="E6" s="6">
        <f t="shared" si="0"/>
        <v>1</v>
      </c>
      <c r="F6" s="7" t="s">
        <v>14</v>
      </c>
    </row>
    <row r="7" spans="1:8">
      <c r="A7" s="3">
        <v>5</v>
      </c>
      <c r="B7" s="3" t="s">
        <v>15</v>
      </c>
      <c r="C7" s="6">
        <v>1</v>
      </c>
      <c r="D7" s="3">
        <v>1</v>
      </c>
      <c r="E7" s="6">
        <f t="shared" si="0"/>
        <v>1</v>
      </c>
      <c r="F7" s="7" t="s">
        <v>14</v>
      </c>
    </row>
    <row r="8" spans="1:8">
      <c r="A8" s="3">
        <v>6</v>
      </c>
      <c r="B8" s="3" t="s">
        <v>16</v>
      </c>
      <c r="C8" s="6">
        <v>1</v>
      </c>
      <c r="D8" s="3">
        <v>1</v>
      </c>
      <c r="E8" s="6">
        <f t="shared" si="0"/>
        <v>1</v>
      </c>
      <c r="F8" s="7" t="s">
        <v>17</v>
      </c>
    </row>
    <row r="9" spans="1:8">
      <c r="A9" s="3">
        <v>7</v>
      </c>
      <c r="B9" s="3" t="s">
        <v>18</v>
      </c>
      <c r="C9" s="6">
        <v>3</v>
      </c>
      <c r="D9" s="3">
        <v>4</v>
      </c>
      <c r="E9" s="6">
        <f t="shared" si="0"/>
        <v>12</v>
      </c>
      <c r="F9" s="7" t="s">
        <v>19</v>
      </c>
    </row>
    <row r="10" spans="1:8">
      <c r="A10" s="3">
        <v>8</v>
      </c>
      <c r="B10" s="3" t="s">
        <v>20</v>
      </c>
      <c r="C10" s="6">
        <v>3</v>
      </c>
      <c r="D10" s="3">
        <v>3</v>
      </c>
      <c r="E10" s="6">
        <f t="shared" si="0"/>
        <v>9</v>
      </c>
      <c r="F10" s="7" t="s">
        <v>21</v>
      </c>
    </row>
    <row r="11" spans="1:8">
      <c r="A11" s="3">
        <v>9</v>
      </c>
      <c r="B11" s="3" t="s">
        <v>22</v>
      </c>
      <c r="C11" s="6">
        <v>5</v>
      </c>
      <c r="D11" s="3">
        <v>1</v>
      </c>
      <c r="E11" s="6">
        <f t="shared" si="0"/>
        <v>5</v>
      </c>
      <c r="F11" s="7" t="s">
        <v>23</v>
      </c>
    </row>
    <row r="12" spans="1:8">
      <c r="A12" s="3">
        <v>10</v>
      </c>
      <c r="B12" s="3" t="s">
        <v>24</v>
      </c>
      <c r="C12" s="6">
        <v>2</v>
      </c>
      <c r="D12" s="3">
        <v>6</v>
      </c>
      <c r="E12" s="6">
        <f t="shared" si="0"/>
        <v>12</v>
      </c>
      <c r="F12" s="7" t="s">
        <v>25</v>
      </c>
    </row>
    <row r="13" spans="1:8">
      <c r="A13" s="3">
        <v>11</v>
      </c>
      <c r="B13" s="3" t="s">
        <v>26</v>
      </c>
      <c r="C13" s="6">
        <v>6</v>
      </c>
      <c r="D13" s="3">
        <v>2</v>
      </c>
      <c r="E13" s="6">
        <f t="shared" si="0"/>
        <v>12</v>
      </c>
      <c r="F13" s="7" t="s">
        <v>27</v>
      </c>
    </row>
    <row r="14" spans="1:8">
      <c r="A14" s="3">
        <v>12</v>
      </c>
      <c r="B14" s="3" t="s">
        <v>28</v>
      </c>
      <c r="C14" s="6">
        <v>2</v>
      </c>
      <c r="D14" s="3">
        <v>1</v>
      </c>
      <c r="E14" s="6">
        <f t="shared" si="0"/>
        <v>2</v>
      </c>
      <c r="F14" s="7" t="s">
        <v>29</v>
      </c>
    </row>
    <row r="15" spans="1:8">
      <c r="A15" s="3">
        <v>13</v>
      </c>
      <c r="B15" s="3" t="s">
        <v>30</v>
      </c>
      <c r="C15" s="6">
        <v>10</v>
      </c>
      <c r="D15" s="3">
        <v>1</v>
      </c>
      <c r="E15" s="6">
        <f t="shared" si="0"/>
        <v>10</v>
      </c>
      <c r="F15" s="7" t="s">
        <v>31</v>
      </c>
    </row>
    <row r="16" spans="1:8">
      <c r="A16" s="8">
        <v>14</v>
      </c>
      <c r="B16" s="8" t="s">
        <v>32</v>
      </c>
      <c r="C16" s="9">
        <v>40</v>
      </c>
      <c r="D16" s="8">
        <v>3</v>
      </c>
      <c r="E16" s="11">
        <f t="shared" si="0"/>
        <v>120</v>
      </c>
      <c r="F16" s="10"/>
    </row>
    <row r="17" spans="1:6">
      <c r="A17" s="8">
        <v>15</v>
      </c>
      <c r="B17" s="8" t="s">
        <v>33</v>
      </c>
      <c r="C17" s="9">
        <v>50</v>
      </c>
      <c r="D17" s="8">
        <v>1</v>
      </c>
      <c r="E17" s="11">
        <f t="shared" si="0"/>
        <v>50</v>
      </c>
      <c r="F17" s="10"/>
    </row>
  </sheetData>
  <mergeCells count="1">
    <mergeCell ref="A1:H1"/>
  </mergeCells>
  <hyperlinks>
    <hyperlink ref="F4" r:id="rId1" xr:uid="{4D83AB1B-F300-4243-879C-3104AA774CDD}"/>
    <hyperlink ref="F5" r:id="rId2" xr:uid="{79BE88F0-5F3A-47B1-A8E8-262A76C26C69}"/>
    <hyperlink ref="F3" r:id="rId3" xr:uid="{810D696F-2F3C-4835-B652-478FF5CAA343}"/>
    <hyperlink ref="F6" r:id="rId4" xr:uid="{155932EF-949D-4DFC-93EF-6A92529F5765}"/>
    <hyperlink ref="F7" r:id="rId5" xr:uid="{3E6BBB0C-24B3-4185-8F36-2C75C5A54CCE}"/>
    <hyperlink ref="F8" r:id="rId6" xr:uid="{5F5611BE-0087-4EDA-B7D7-D4FE5FD140A3}"/>
    <hyperlink ref="F9" r:id="rId7" xr:uid="{9164B863-4E1E-4DA8-B09C-FDAD0115684D}"/>
    <hyperlink ref="F10" r:id="rId8" xr:uid="{87377CBC-D27A-4A6C-922F-572B16B1D7B2}"/>
    <hyperlink ref="F11" r:id="rId9" xr:uid="{89596297-87BA-478C-B48C-E7F3E1107EC4}"/>
    <hyperlink ref="F12" r:id="rId10" xr:uid="{2E18377D-B316-48C9-B898-C18DF52C27E3}"/>
    <hyperlink ref="F13" r:id="rId11" xr:uid="{684E0AD6-DC02-48F7-9D89-23633A3FE7BC}"/>
    <hyperlink ref="F14" r:id="rId12" xr:uid="{12991A59-B483-4936-A535-E748C20464B1}"/>
    <hyperlink ref="F15" r:id="rId13" xr:uid="{A79AA80D-CEB3-404E-BFBE-B55651A60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2023-08-21T08:37:26Z</dcterms:created>
  <dcterms:modified xsi:type="dcterms:W3CDTF">2023-08-21T09:33:56Z</dcterms:modified>
  <cp:category/>
  <cp:contentStatus/>
</cp:coreProperties>
</file>