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ocuments\GitHub\FusionPixelmon\"/>
    </mc:Choice>
  </mc:AlternateContent>
  <xr:revisionPtr revIDLastSave="0" documentId="8_{BCAC7422-E33B-407B-AEC5-6572599FD4A2}" xr6:coauthVersionLast="46" xr6:coauthVersionMax="46" xr10:uidLastSave="{00000000-0000-0000-0000-000000000000}"/>
  <bookViews>
    <workbookView xWindow="-120" yWindow="-120" windowWidth="29040" windowHeight="15990" xr2:uid="{13170F91-5A87-4292-BE98-788E4C4E44C9}"/>
  </bookViews>
  <sheets>
    <sheet name="Confi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1" i="2" l="1"/>
  <c r="N321" i="2"/>
  <c r="F321" i="2"/>
  <c r="D321" i="2"/>
  <c r="P320" i="2"/>
  <c r="N320" i="2"/>
  <c r="F320" i="2"/>
  <c r="D320" i="2"/>
  <c r="P319" i="2"/>
  <c r="N319" i="2"/>
  <c r="F319" i="2"/>
  <c r="D319" i="2"/>
  <c r="P318" i="2"/>
  <c r="N318" i="2"/>
  <c r="F318" i="2"/>
  <c r="D318" i="2"/>
  <c r="P317" i="2"/>
  <c r="N317" i="2"/>
  <c r="F317" i="2"/>
  <c r="D317" i="2"/>
  <c r="P316" i="2"/>
  <c r="N316" i="2"/>
  <c r="F316" i="2"/>
  <c r="D316" i="2"/>
  <c r="P315" i="2"/>
  <c r="N315" i="2"/>
  <c r="F315" i="2"/>
  <c r="D315" i="2"/>
  <c r="P314" i="2"/>
  <c r="N314" i="2"/>
  <c r="F314" i="2"/>
  <c r="D314" i="2"/>
  <c r="P313" i="2"/>
  <c r="N313" i="2"/>
  <c r="F313" i="2"/>
  <c r="D313" i="2"/>
  <c r="P312" i="2"/>
  <c r="N312" i="2"/>
  <c r="F312" i="2"/>
  <c r="D312" i="2"/>
  <c r="P311" i="2"/>
  <c r="N311" i="2"/>
  <c r="F311" i="2"/>
  <c r="D311" i="2"/>
  <c r="P310" i="2"/>
  <c r="N310" i="2"/>
  <c r="F310" i="2"/>
  <c r="D310" i="2"/>
  <c r="P309" i="2"/>
  <c r="N309" i="2"/>
  <c r="F309" i="2"/>
  <c r="D309" i="2"/>
  <c r="P308" i="2"/>
  <c r="N308" i="2"/>
  <c r="F308" i="2"/>
  <c r="D308" i="2"/>
  <c r="P307" i="2"/>
  <c r="N307" i="2"/>
  <c r="F307" i="2"/>
  <c r="D307" i="2"/>
  <c r="P306" i="2"/>
  <c r="N306" i="2"/>
  <c r="F306" i="2"/>
  <c r="D306" i="2"/>
  <c r="P305" i="2"/>
  <c r="N305" i="2"/>
  <c r="F305" i="2"/>
  <c r="D305" i="2"/>
  <c r="P304" i="2"/>
  <c r="N304" i="2"/>
  <c r="F304" i="2"/>
  <c r="D304" i="2"/>
  <c r="P303" i="2"/>
  <c r="N303" i="2"/>
  <c r="F303" i="2"/>
  <c r="D303" i="2"/>
  <c r="P302" i="2"/>
  <c r="N302" i="2"/>
  <c r="F302" i="2"/>
  <c r="D302" i="2"/>
  <c r="P301" i="2"/>
  <c r="N301" i="2"/>
  <c r="F301" i="2"/>
  <c r="D301" i="2"/>
  <c r="P300" i="2"/>
  <c r="N300" i="2"/>
  <c r="F300" i="2"/>
  <c r="D300" i="2"/>
  <c r="P299" i="2"/>
  <c r="N299" i="2"/>
  <c r="F299" i="2"/>
  <c r="D299" i="2"/>
  <c r="P298" i="2"/>
  <c r="N298" i="2"/>
  <c r="F298" i="2"/>
  <c r="D298" i="2"/>
  <c r="P297" i="2"/>
  <c r="N297" i="2"/>
  <c r="F297" i="2"/>
  <c r="D297" i="2"/>
  <c r="P296" i="2"/>
  <c r="N296" i="2"/>
  <c r="F296" i="2"/>
  <c r="D296" i="2"/>
  <c r="P295" i="2"/>
  <c r="N295" i="2"/>
  <c r="F295" i="2"/>
  <c r="D295" i="2"/>
  <c r="P294" i="2"/>
  <c r="N294" i="2"/>
  <c r="F294" i="2"/>
  <c r="D294" i="2"/>
  <c r="P293" i="2"/>
  <c r="N293" i="2"/>
  <c r="F293" i="2"/>
  <c r="D293" i="2"/>
  <c r="P292" i="2"/>
  <c r="N292" i="2"/>
  <c r="F292" i="2"/>
  <c r="D292" i="2"/>
  <c r="P291" i="2"/>
  <c r="N291" i="2"/>
  <c r="F291" i="2"/>
  <c r="D291" i="2"/>
  <c r="P290" i="2"/>
  <c r="N290" i="2"/>
  <c r="F290" i="2"/>
  <c r="D290" i="2"/>
  <c r="P289" i="2"/>
  <c r="N289" i="2"/>
  <c r="F289" i="2"/>
  <c r="D289" i="2"/>
  <c r="P288" i="2"/>
  <c r="N288" i="2"/>
  <c r="F288" i="2"/>
  <c r="D288" i="2"/>
  <c r="P287" i="2"/>
  <c r="N287" i="2"/>
  <c r="F287" i="2"/>
  <c r="D287" i="2"/>
  <c r="P286" i="2"/>
  <c r="N286" i="2"/>
  <c r="F286" i="2"/>
  <c r="D286" i="2"/>
  <c r="P285" i="2"/>
  <c r="N285" i="2"/>
  <c r="F285" i="2"/>
  <c r="D285" i="2"/>
  <c r="P282" i="2"/>
  <c r="N282" i="2"/>
  <c r="F282" i="2"/>
  <c r="D282" i="2"/>
  <c r="P281" i="2"/>
  <c r="N281" i="2"/>
  <c r="F281" i="2"/>
  <c r="D281" i="2"/>
  <c r="P280" i="2"/>
  <c r="N280" i="2"/>
  <c r="F280" i="2"/>
  <c r="D280" i="2"/>
  <c r="P279" i="2"/>
  <c r="N279" i="2"/>
  <c r="F279" i="2"/>
  <c r="D279" i="2"/>
  <c r="P278" i="2"/>
  <c r="N278" i="2"/>
  <c r="F278" i="2"/>
  <c r="D278" i="2"/>
  <c r="P277" i="2"/>
  <c r="N277" i="2"/>
  <c r="F277" i="2"/>
  <c r="D277" i="2"/>
  <c r="P276" i="2"/>
  <c r="N276" i="2"/>
  <c r="F276" i="2"/>
  <c r="D276" i="2"/>
  <c r="P275" i="2"/>
  <c r="N275" i="2"/>
  <c r="F275" i="2"/>
  <c r="D275" i="2"/>
  <c r="P274" i="2"/>
  <c r="N274" i="2"/>
  <c r="F274" i="2"/>
  <c r="D274" i="2"/>
  <c r="P273" i="2"/>
  <c r="N273" i="2"/>
  <c r="F273" i="2"/>
  <c r="D273" i="2"/>
  <c r="P272" i="2"/>
  <c r="N272" i="2"/>
  <c r="F272" i="2"/>
  <c r="D272" i="2"/>
  <c r="P269" i="2"/>
  <c r="N269" i="2"/>
  <c r="F269" i="2"/>
  <c r="D269" i="2"/>
  <c r="P268" i="2"/>
  <c r="N268" i="2"/>
  <c r="F268" i="2"/>
  <c r="D268" i="2"/>
  <c r="P267" i="2"/>
  <c r="N267" i="2"/>
  <c r="F267" i="2"/>
  <c r="D267" i="2"/>
  <c r="P266" i="2"/>
  <c r="N266" i="2"/>
  <c r="F266" i="2"/>
  <c r="D266" i="2"/>
  <c r="P265" i="2"/>
  <c r="N265" i="2"/>
  <c r="F265" i="2"/>
  <c r="D265" i="2"/>
  <c r="P264" i="2"/>
  <c r="N264" i="2"/>
  <c r="F264" i="2"/>
  <c r="D264" i="2"/>
  <c r="P263" i="2"/>
  <c r="N263" i="2"/>
  <c r="F263" i="2"/>
  <c r="D263" i="2"/>
  <c r="P262" i="2"/>
  <c r="N262" i="2"/>
  <c r="F262" i="2"/>
  <c r="D262" i="2"/>
  <c r="P261" i="2"/>
  <c r="N261" i="2"/>
  <c r="F261" i="2"/>
  <c r="D261" i="2"/>
  <c r="P260" i="2"/>
  <c r="N260" i="2"/>
  <c r="F260" i="2"/>
  <c r="D260" i="2"/>
  <c r="P259" i="2"/>
  <c r="N259" i="2"/>
  <c r="F259" i="2"/>
  <c r="D259" i="2"/>
  <c r="P258" i="2"/>
  <c r="N258" i="2"/>
  <c r="F258" i="2"/>
  <c r="D258" i="2"/>
  <c r="P257" i="2"/>
  <c r="N257" i="2"/>
  <c r="F257" i="2"/>
  <c r="D257" i="2"/>
  <c r="P256" i="2"/>
  <c r="N256" i="2"/>
  <c r="F256" i="2"/>
  <c r="D256" i="2"/>
  <c r="P255" i="2"/>
  <c r="N255" i="2"/>
  <c r="F255" i="2"/>
  <c r="D255" i="2"/>
  <c r="P254" i="2"/>
  <c r="N254" i="2"/>
  <c r="F254" i="2"/>
  <c r="D254" i="2"/>
  <c r="P253" i="2"/>
  <c r="N253" i="2"/>
  <c r="F253" i="2"/>
  <c r="D253" i="2"/>
  <c r="P252" i="2"/>
  <c r="N252" i="2"/>
  <c r="F252" i="2"/>
  <c r="D252" i="2"/>
  <c r="P251" i="2"/>
  <c r="N251" i="2"/>
  <c r="F251" i="2"/>
  <c r="D251" i="2"/>
  <c r="P248" i="2"/>
  <c r="N248" i="2"/>
  <c r="F248" i="2"/>
  <c r="D248" i="2"/>
  <c r="P247" i="2"/>
  <c r="N247" i="2"/>
  <c r="F247" i="2"/>
  <c r="D247" i="2"/>
  <c r="P246" i="2"/>
  <c r="N246" i="2"/>
  <c r="F246" i="2"/>
  <c r="D246" i="2"/>
  <c r="P245" i="2"/>
  <c r="N245" i="2"/>
  <c r="F245" i="2"/>
  <c r="D245" i="2"/>
  <c r="P244" i="2"/>
  <c r="N244" i="2"/>
  <c r="F244" i="2"/>
  <c r="D244" i="2"/>
  <c r="P243" i="2"/>
  <c r="N243" i="2"/>
  <c r="F243" i="2"/>
  <c r="D243" i="2"/>
  <c r="P242" i="2"/>
  <c r="N242" i="2"/>
  <c r="F242" i="2"/>
  <c r="D242" i="2"/>
  <c r="P241" i="2"/>
  <c r="N241" i="2"/>
  <c r="F241" i="2"/>
  <c r="D241" i="2"/>
  <c r="P240" i="2"/>
  <c r="N240" i="2"/>
  <c r="F240" i="2"/>
  <c r="D240" i="2"/>
  <c r="P239" i="2"/>
  <c r="N239" i="2"/>
  <c r="F239" i="2"/>
  <c r="D239" i="2"/>
  <c r="P238" i="2"/>
  <c r="N238" i="2"/>
  <c r="F238" i="2"/>
  <c r="D238" i="2"/>
  <c r="P237" i="2"/>
  <c r="N237" i="2"/>
  <c r="F237" i="2"/>
  <c r="D237" i="2"/>
  <c r="P236" i="2"/>
  <c r="N236" i="2"/>
  <c r="F236" i="2"/>
  <c r="D236" i="2"/>
  <c r="P235" i="2"/>
  <c r="N235" i="2"/>
  <c r="F235" i="2"/>
  <c r="D235" i="2"/>
  <c r="P234" i="2"/>
  <c r="N234" i="2"/>
  <c r="F234" i="2"/>
  <c r="D234" i="2"/>
  <c r="P233" i="2"/>
  <c r="N233" i="2"/>
  <c r="F233" i="2"/>
  <c r="D233" i="2"/>
  <c r="P232" i="2"/>
  <c r="N232" i="2"/>
  <c r="F232" i="2"/>
  <c r="D232" i="2"/>
  <c r="P231" i="2"/>
  <c r="N231" i="2"/>
  <c r="F231" i="2"/>
  <c r="D231" i="2"/>
  <c r="P230" i="2"/>
  <c r="N230" i="2"/>
  <c r="F230" i="2"/>
  <c r="D230" i="2"/>
  <c r="P229" i="2"/>
  <c r="N229" i="2"/>
  <c r="F229" i="2"/>
  <c r="D229" i="2"/>
  <c r="P228" i="2"/>
  <c r="N228" i="2"/>
  <c r="F228" i="2"/>
  <c r="D228" i="2"/>
  <c r="P227" i="2"/>
  <c r="N227" i="2"/>
  <c r="F227" i="2"/>
  <c r="D227" i="2"/>
  <c r="P226" i="2"/>
  <c r="N226" i="2"/>
  <c r="F226" i="2"/>
  <c r="D226" i="2"/>
  <c r="P225" i="2"/>
  <c r="N225" i="2"/>
  <c r="F225" i="2"/>
  <c r="D225" i="2"/>
  <c r="P224" i="2"/>
  <c r="N224" i="2"/>
  <c r="F224" i="2"/>
  <c r="D224" i="2"/>
  <c r="P223" i="2"/>
  <c r="N223" i="2"/>
  <c r="F223" i="2"/>
  <c r="D223" i="2"/>
  <c r="P222" i="2"/>
  <c r="N222" i="2"/>
  <c r="F222" i="2"/>
  <c r="D222" i="2"/>
  <c r="P221" i="2"/>
  <c r="N221" i="2"/>
  <c r="F221" i="2"/>
  <c r="D221" i="2"/>
  <c r="P220" i="2"/>
  <c r="N220" i="2"/>
  <c r="F220" i="2"/>
  <c r="D220" i="2"/>
  <c r="P219" i="2"/>
  <c r="N219" i="2"/>
  <c r="F219" i="2"/>
  <c r="D219" i="2"/>
  <c r="P218" i="2"/>
  <c r="N218" i="2"/>
  <c r="F218" i="2"/>
  <c r="D218" i="2"/>
  <c r="P217" i="2"/>
  <c r="N217" i="2"/>
  <c r="F217" i="2"/>
  <c r="D217" i="2"/>
  <c r="P216" i="2"/>
  <c r="N216" i="2"/>
  <c r="F216" i="2"/>
  <c r="D216" i="2"/>
  <c r="P215" i="2"/>
  <c r="N215" i="2"/>
  <c r="F215" i="2"/>
  <c r="D215" i="2"/>
  <c r="P214" i="2"/>
  <c r="N214" i="2"/>
  <c r="F214" i="2"/>
  <c r="D214" i="2"/>
  <c r="P211" i="2"/>
  <c r="N211" i="2"/>
  <c r="F211" i="2"/>
  <c r="P210" i="2"/>
  <c r="N210" i="2"/>
  <c r="F210" i="2"/>
  <c r="P209" i="2"/>
  <c r="N209" i="2"/>
  <c r="F209" i="2"/>
  <c r="P208" i="2"/>
  <c r="N208" i="2"/>
  <c r="F208" i="2"/>
  <c r="P207" i="2"/>
  <c r="N207" i="2"/>
  <c r="F207" i="2"/>
  <c r="P206" i="2"/>
  <c r="N206" i="2"/>
  <c r="F206" i="2"/>
  <c r="P205" i="2"/>
  <c r="N205" i="2"/>
  <c r="F205" i="2"/>
  <c r="P204" i="2"/>
  <c r="N204" i="2"/>
  <c r="F204" i="2"/>
  <c r="P203" i="2"/>
  <c r="N203" i="2"/>
  <c r="F203" i="2"/>
  <c r="P202" i="2"/>
  <c r="N202" i="2"/>
  <c r="F202" i="2"/>
  <c r="P201" i="2"/>
  <c r="N201" i="2"/>
  <c r="F201" i="2"/>
  <c r="P200" i="2"/>
  <c r="N200" i="2"/>
  <c r="F200" i="2"/>
  <c r="P199" i="2"/>
  <c r="N199" i="2"/>
  <c r="F199" i="2"/>
  <c r="N196" i="2"/>
  <c r="P195" i="2"/>
  <c r="N195" i="2"/>
  <c r="D195" i="2"/>
  <c r="P194" i="2"/>
  <c r="N194" i="2"/>
  <c r="D194" i="2"/>
  <c r="P193" i="2"/>
  <c r="N193" i="2"/>
  <c r="D193" i="2"/>
  <c r="P192" i="2"/>
  <c r="N192" i="2"/>
  <c r="D192" i="2"/>
  <c r="P191" i="2"/>
  <c r="N191" i="2"/>
  <c r="D191" i="2"/>
  <c r="P190" i="2"/>
  <c r="N190" i="2"/>
  <c r="D190" i="2"/>
  <c r="P189" i="2"/>
  <c r="N189" i="2"/>
  <c r="D189" i="2"/>
  <c r="P188" i="2"/>
  <c r="N188" i="2"/>
  <c r="D188" i="2"/>
  <c r="P187" i="2"/>
  <c r="N187" i="2"/>
  <c r="D187" i="2"/>
  <c r="P186" i="2"/>
  <c r="N186" i="2"/>
  <c r="D186" i="2"/>
  <c r="P185" i="2"/>
  <c r="N185" i="2"/>
  <c r="D185" i="2"/>
  <c r="P184" i="2"/>
  <c r="N184" i="2"/>
  <c r="D184" i="2"/>
  <c r="P183" i="2"/>
  <c r="N183" i="2"/>
  <c r="D183" i="2"/>
  <c r="P182" i="2"/>
  <c r="N182" i="2"/>
  <c r="D182" i="2"/>
  <c r="P181" i="2"/>
  <c r="N181" i="2"/>
  <c r="D181" i="2"/>
  <c r="P180" i="2"/>
  <c r="N180" i="2"/>
  <c r="D180" i="2"/>
  <c r="P179" i="2"/>
  <c r="N179" i="2"/>
  <c r="D179" i="2"/>
  <c r="P178" i="2"/>
  <c r="N178" i="2"/>
  <c r="D178" i="2"/>
  <c r="P177" i="2"/>
  <c r="N177" i="2"/>
  <c r="D177" i="2"/>
  <c r="P176" i="2"/>
  <c r="N176" i="2"/>
  <c r="D176" i="2"/>
  <c r="P175" i="2"/>
  <c r="N175" i="2"/>
  <c r="D175" i="2"/>
  <c r="P174" i="2"/>
  <c r="N174" i="2"/>
  <c r="D174" i="2"/>
  <c r="P173" i="2"/>
  <c r="N173" i="2"/>
  <c r="D173" i="2"/>
  <c r="P172" i="2"/>
  <c r="N172" i="2"/>
  <c r="D172" i="2"/>
  <c r="P171" i="2"/>
  <c r="N171" i="2"/>
  <c r="D171" i="2"/>
  <c r="P170" i="2"/>
  <c r="N170" i="2"/>
  <c r="D170" i="2"/>
  <c r="P169" i="2"/>
  <c r="N169" i="2"/>
  <c r="D169" i="2"/>
  <c r="P168" i="2"/>
  <c r="N168" i="2"/>
  <c r="D168" i="2"/>
  <c r="P167" i="2"/>
  <c r="N167" i="2"/>
  <c r="D167" i="2"/>
  <c r="P166" i="2"/>
  <c r="N166" i="2"/>
  <c r="D166" i="2"/>
  <c r="P165" i="2"/>
  <c r="N165" i="2"/>
  <c r="D165" i="2"/>
  <c r="P164" i="2"/>
  <c r="N164" i="2"/>
  <c r="D164" i="2"/>
  <c r="P163" i="2"/>
  <c r="N163" i="2"/>
  <c r="D163" i="2"/>
  <c r="P162" i="2"/>
  <c r="N162" i="2"/>
  <c r="D162" i="2"/>
  <c r="P161" i="2"/>
  <c r="N161" i="2"/>
  <c r="D161" i="2"/>
  <c r="P160" i="2"/>
  <c r="N160" i="2"/>
  <c r="D160" i="2"/>
  <c r="P159" i="2"/>
  <c r="N159" i="2"/>
  <c r="D159" i="2"/>
  <c r="P156" i="2"/>
  <c r="N156" i="2"/>
  <c r="F156" i="2"/>
  <c r="P155" i="2"/>
  <c r="N155" i="2"/>
  <c r="F155" i="2"/>
  <c r="P154" i="2"/>
  <c r="N154" i="2"/>
  <c r="F154" i="2"/>
  <c r="P153" i="2"/>
  <c r="N153" i="2"/>
  <c r="F153" i="2"/>
  <c r="P152" i="2"/>
  <c r="N152" i="2"/>
  <c r="F152" i="2"/>
  <c r="P151" i="2"/>
  <c r="N151" i="2"/>
  <c r="F151" i="2"/>
  <c r="P150" i="2"/>
  <c r="N150" i="2"/>
  <c r="F150" i="2"/>
  <c r="P149" i="2"/>
  <c r="N149" i="2"/>
  <c r="F149" i="2"/>
  <c r="P148" i="2"/>
  <c r="N148" i="2"/>
  <c r="F148" i="2"/>
  <c r="P147" i="2"/>
  <c r="N147" i="2"/>
  <c r="F147" i="2"/>
  <c r="P146" i="2"/>
  <c r="N146" i="2"/>
  <c r="F146" i="2"/>
  <c r="P145" i="2"/>
  <c r="N145" i="2"/>
  <c r="F145" i="2"/>
  <c r="P144" i="2"/>
  <c r="N144" i="2"/>
  <c r="F144" i="2"/>
  <c r="P143" i="2"/>
  <c r="N143" i="2"/>
  <c r="F143" i="2"/>
  <c r="P142" i="2"/>
  <c r="N142" i="2"/>
  <c r="F142" i="2"/>
  <c r="P141" i="2"/>
  <c r="N141" i="2"/>
  <c r="F141" i="2"/>
  <c r="P140" i="2"/>
  <c r="N140" i="2"/>
  <c r="F140" i="2"/>
  <c r="P139" i="2"/>
  <c r="N139" i="2"/>
  <c r="F139" i="2"/>
  <c r="P138" i="2"/>
  <c r="N138" i="2"/>
  <c r="F138" i="2"/>
  <c r="P137" i="2"/>
  <c r="N137" i="2"/>
  <c r="F137" i="2"/>
  <c r="P136" i="2"/>
  <c r="N136" i="2"/>
  <c r="F136" i="2"/>
  <c r="P135" i="2"/>
  <c r="N135" i="2"/>
  <c r="F135" i="2"/>
  <c r="P134" i="2"/>
  <c r="N134" i="2"/>
  <c r="F134" i="2"/>
  <c r="P133" i="2"/>
  <c r="N133" i="2"/>
  <c r="F133" i="2"/>
  <c r="P132" i="2"/>
  <c r="N132" i="2"/>
  <c r="F132" i="2"/>
  <c r="P131" i="2"/>
  <c r="N131" i="2"/>
  <c r="F131" i="2"/>
  <c r="P130" i="2"/>
  <c r="N130" i="2"/>
  <c r="F130" i="2"/>
  <c r="P129" i="2"/>
  <c r="N129" i="2"/>
  <c r="F129" i="2"/>
  <c r="P128" i="2"/>
  <c r="N128" i="2"/>
  <c r="F128" i="2"/>
  <c r="P127" i="2"/>
  <c r="N127" i="2"/>
  <c r="F127" i="2"/>
  <c r="P126" i="2"/>
  <c r="N126" i="2"/>
  <c r="F126" i="2"/>
  <c r="D126" i="2"/>
  <c r="P123" i="2"/>
  <c r="N123" i="2"/>
  <c r="F123" i="2"/>
  <c r="D123" i="2"/>
  <c r="P122" i="2"/>
  <c r="N122" i="2"/>
  <c r="F122" i="2"/>
  <c r="D122" i="2"/>
  <c r="P121" i="2"/>
  <c r="N121" i="2"/>
  <c r="F121" i="2"/>
  <c r="D121" i="2"/>
  <c r="P120" i="2"/>
  <c r="N120" i="2"/>
  <c r="F120" i="2"/>
  <c r="D120" i="2"/>
  <c r="P119" i="2"/>
  <c r="N119" i="2"/>
  <c r="F119" i="2"/>
  <c r="D119" i="2"/>
  <c r="P118" i="2"/>
  <c r="N118" i="2"/>
  <c r="F118" i="2"/>
  <c r="D118" i="2"/>
  <c r="P117" i="2"/>
  <c r="N117" i="2"/>
  <c r="F117" i="2"/>
  <c r="D117" i="2"/>
  <c r="P116" i="2"/>
  <c r="N116" i="2"/>
  <c r="F116" i="2"/>
  <c r="D116" i="2"/>
  <c r="P115" i="2"/>
  <c r="N115" i="2"/>
  <c r="F115" i="2"/>
  <c r="D115" i="2"/>
  <c r="P114" i="2"/>
  <c r="N114" i="2"/>
  <c r="F114" i="2"/>
  <c r="D114" i="2"/>
  <c r="P113" i="2"/>
  <c r="N113" i="2"/>
  <c r="F113" i="2"/>
  <c r="D113" i="2"/>
  <c r="P112" i="2"/>
  <c r="N112" i="2"/>
  <c r="F112" i="2"/>
  <c r="D112" i="2"/>
  <c r="P111" i="2"/>
  <c r="N111" i="2"/>
  <c r="F111" i="2"/>
  <c r="D111" i="2"/>
  <c r="P110" i="2"/>
  <c r="N110" i="2"/>
  <c r="F110" i="2"/>
  <c r="D110" i="2"/>
  <c r="P109" i="2"/>
  <c r="N109" i="2"/>
  <c r="F109" i="2"/>
  <c r="D109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P88" i="2"/>
  <c r="F88" i="2"/>
  <c r="P87" i="2"/>
  <c r="F87" i="2"/>
  <c r="P86" i="2"/>
  <c r="F86" i="2"/>
  <c r="P85" i="2"/>
  <c r="F85" i="2"/>
  <c r="P84" i="2"/>
  <c r="F84" i="2"/>
  <c r="P83" i="2"/>
  <c r="F83" i="2"/>
  <c r="P82" i="2"/>
  <c r="F82" i="2"/>
  <c r="P81" i="2"/>
  <c r="F81" i="2"/>
  <c r="P80" i="2"/>
  <c r="F80" i="2"/>
  <c r="P79" i="2"/>
  <c r="F79" i="2"/>
  <c r="P78" i="2"/>
  <c r="F78" i="2"/>
  <c r="P77" i="2"/>
  <c r="F77" i="2"/>
  <c r="P76" i="2"/>
  <c r="F76" i="2"/>
  <c r="P75" i="2"/>
  <c r="F75" i="2"/>
  <c r="P72" i="2"/>
  <c r="N72" i="2"/>
  <c r="F72" i="2"/>
  <c r="D72" i="2"/>
  <c r="P71" i="2"/>
  <c r="N71" i="2"/>
  <c r="F71" i="2"/>
  <c r="D71" i="2"/>
  <c r="P70" i="2"/>
  <c r="N70" i="2"/>
  <c r="F70" i="2"/>
  <c r="D70" i="2"/>
  <c r="P69" i="2"/>
  <c r="N69" i="2"/>
  <c r="F69" i="2"/>
  <c r="D69" i="2"/>
  <c r="P68" i="2"/>
  <c r="N68" i="2"/>
  <c r="F68" i="2"/>
  <c r="D68" i="2"/>
  <c r="P67" i="2"/>
  <c r="N67" i="2"/>
  <c r="F67" i="2"/>
  <c r="D67" i="2"/>
  <c r="P66" i="2"/>
  <c r="N66" i="2"/>
  <c r="F66" i="2"/>
  <c r="D66" i="2"/>
  <c r="P65" i="2"/>
  <c r="N65" i="2"/>
  <c r="F65" i="2"/>
  <c r="D65" i="2"/>
  <c r="P64" i="2"/>
  <c r="N64" i="2"/>
  <c r="F64" i="2"/>
  <c r="D64" i="2"/>
  <c r="P63" i="2"/>
  <c r="N63" i="2"/>
  <c r="F63" i="2"/>
  <c r="D63" i="2"/>
  <c r="P62" i="2"/>
  <c r="N62" i="2"/>
  <c r="F62" i="2"/>
  <c r="D62" i="2"/>
  <c r="P61" i="2"/>
  <c r="N61" i="2"/>
  <c r="F61" i="2"/>
  <c r="D61" i="2"/>
  <c r="P60" i="2"/>
  <c r="N60" i="2"/>
  <c r="F60" i="2"/>
  <c r="D60" i="2"/>
  <c r="P59" i="2"/>
  <c r="N59" i="2"/>
  <c r="F59" i="2"/>
  <c r="D59" i="2"/>
  <c r="P58" i="2"/>
  <c r="N58" i="2"/>
  <c r="F58" i="2"/>
  <c r="D58" i="2"/>
  <c r="P57" i="2"/>
  <c r="N57" i="2"/>
  <c r="F57" i="2"/>
  <c r="D57" i="2"/>
  <c r="P56" i="2"/>
  <c r="N56" i="2"/>
  <c r="F56" i="2"/>
  <c r="D56" i="2"/>
  <c r="P55" i="2"/>
  <c r="N55" i="2"/>
  <c r="F55" i="2"/>
  <c r="D55" i="2"/>
  <c r="P54" i="2"/>
  <c r="N54" i="2"/>
  <c r="F54" i="2"/>
  <c r="D54" i="2"/>
  <c r="P53" i="2"/>
  <c r="N53" i="2"/>
  <c r="F53" i="2"/>
  <c r="D53" i="2"/>
  <c r="P50" i="2"/>
  <c r="F50" i="2"/>
  <c r="P49" i="2"/>
  <c r="F49" i="2"/>
  <c r="P48" i="2"/>
  <c r="F48" i="2"/>
  <c r="P47" i="2"/>
  <c r="F47" i="2"/>
  <c r="P46" i="2"/>
  <c r="F46" i="2"/>
  <c r="P45" i="2"/>
  <c r="F45" i="2"/>
  <c r="P44" i="2"/>
  <c r="F44" i="2"/>
  <c r="P43" i="2"/>
  <c r="F43" i="2"/>
  <c r="P42" i="2"/>
  <c r="F42" i="2"/>
  <c r="P41" i="2"/>
  <c r="F41" i="2"/>
  <c r="P40" i="2"/>
  <c r="F40" i="2"/>
  <c r="P39" i="2"/>
  <c r="F39" i="2"/>
  <c r="P38" i="2"/>
  <c r="F38" i="2"/>
  <c r="P37" i="2"/>
  <c r="F37" i="2"/>
  <c r="P34" i="2"/>
  <c r="F34" i="2"/>
  <c r="P33" i="2"/>
  <c r="F33" i="2"/>
  <c r="P32" i="2"/>
  <c r="F32" i="2"/>
  <c r="P31" i="2"/>
  <c r="F31" i="2"/>
  <c r="P30" i="2"/>
  <c r="F30" i="2"/>
  <c r="P29" i="2"/>
  <c r="F29" i="2"/>
  <c r="P28" i="2"/>
  <c r="F28" i="2"/>
  <c r="P27" i="2"/>
  <c r="F27" i="2"/>
  <c r="P26" i="2"/>
  <c r="F26" i="2"/>
  <c r="P23" i="2"/>
  <c r="F23" i="2"/>
  <c r="P22" i="2"/>
  <c r="F22" i="2"/>
  <c r="P21" i="2"/>
  <c r="F21" i="2"/>
  <c r="P20" i="2"/>
  <c r="F20" i="2"/>
  <c r="P19" i="2"/>
  <c r="F19" i="2"/>
  <c r="P18" i="2"/>
  <c r="F18" i="2"/>
  <c r="P17" i="2"/>
  <c r="F17" i="2"/>
  <c r="P16" i="2"/>
  <c r="F16" i="2"/>
  <c r="P15" i="2"/>
  <c r="F15" i="2"/>
  <c r="P14" i="2"/>
  <c r="F14" i="2"/>
  <c r="P11" i="2"/>
  <c r="F11" i="2"/>
  <c r="P10" i="2"/>
  <c r="F10" i="2"/>
  <c r="P9" i="2"/>
  <c r="F9" i="2"/>
  <c r="P8" i="2"/>
  <c r="F8" i="2"/>
  <c r="P7" i="2"/>
  <c r="F7" i="2"/>
  <c r="P6" i="2"/>
  <c r="F6" i="2"/>
  <c r="P5" i="2"/>
  <c r="F5" i="2"/>
  <c r="P4" i="2"/>
  <c r="F4" i="2"/>
  <c r="P3" i="2"/>
  <c r="F3" i="2"/>
</calcChain>
</file>

<file path=xl/sharedStrings.xml><?xml version="1.0" encoding="utf-8"?>
<sst xmlns="http://schemas.openxmlformats.org/spreadsheetml/2006/main" count="2692" uniqueCount="883">
  <si>
    <t>DEMO</t>
    <phoneticPr fontId="3" type="noConversion"/>
  </si>
  <si>
    <t>Change</t>
    <phoneticPr fontId="3" type="noConversion"/>
  </si>
  <si>
    <t>Output</t>
    <phoneticPr fontId="3" type="noConversion"/>
  </si>
  <si>
    <t>Ability {</t>
  </si>
  <si>
    <t xml:space="preserve">    AbilityInfoString1</t>
  </si>
  <si>
    <t>To pick an ability for your Pokemon</t>
  </si>
  <si>
    <t xml:space="preserve"> ="</t>
    <phoneticPr fontId="3" type="noConversion"/>
  </si>
  <si>
    <t>"</t>
    <phoneticPr fontId="3" type="noConversion"/>
  </si>
  <si>
    <t>如要修改寶可夢的特性</t>
  </si>
  <si>
    <t xml:space="preserve">    AbilityInfoString2</t>
  </si>
  <si>
    <t>simply select one of the possible options on the right.</t>
  </si>
  <si>
    <t>請選擇右側任一選項</t>
  </si>
  <si>
    <t xml:space="preserve">    AbilityInfoTitle</t>
  </si>
  <si>
    <t>Ability Info</t>
  </si>
  <si>
    <t>特性</t>
  </si>
  <si>
    <t xml:space="preserve">    AbilityNormalSummary</t>
  </si>
  <si>
    <t>Regular Ability</t>
  </si>
  <si>
    <t>一般特性</t>
  </si>
  <si>
    <t xml:space="preserve">    AbilityREGULAR</t>
  </si>
  <si>
    <t>regular</t>
  </si>
  <si>
    <t>一般</t>
  </si>
  <si>
    <t xml:space="preserve">    AbilitySPECIAL</t>
  </si>
  <si>
    <t>special</t>
  </si>
  <si>
    <t>您選擇的特性</t>
  </si>
  <si>
    <t xml:space="preserve">    AbilitySelectedTitle</t>
  </si>
  <si>
    <t>Selected Ability</t>
  </si>
  <si>
    <t>特殊</t>
  </si>
  <si>
    <t xml:space="preserve">    AbilitySpecialSummary</t>
  </si>
  <si>
    <t>Special Ability</t>
  </si>
  <si>
    <t>特殊特性</t>
  </si>
  <si>
    <t xml:space="preserve">    AbilityTitle</t>
  </si>
  <si>
    <t>Ability Modification</t>
    <phoneticPr fontId="3" type="noConversion"/>
  </si>
  <si>
    <t xml:space="preserve">    AbilityTitle</t>
    <phoneticPr fontId="3" type="noConversion"/>
  </si>
  <si>
    <t>特性修改</t>
  </si>
  <si>
    <t>}</t>
  </si>
  <si>
    <t>Evolution {</t>
  </si>
  <si>
    <t>Evolution {</t>
    <phoneticPr fontId="3" type="noConversion"/>
  </si>
  <si>
    <t xml:space="preserve">    EvolutionCHANGE</t>
  </si>
  <si>
    <t>change</t>
  </si>
  <si>
    <t>修改</t>
  </si>
  <si>
    <t xml:space="preserve">    EvolutionInfoNote1</t>
  </si>
  <si>
    <t>Note: can only get evolutions obtained by levelling.</t>
  </si>
  <si>
    <t>備註：只能通過修改等級進化／退化寶可夢</t>
  </si>
  <si>
    <t xml:space="preserve">    EvolutionInfoNote2</t>
  </si>
  <si>
    <t>Evolving down may not permit to evolve back up.</t>
  </si>
  <si>
    <t>退化後可能不容許修改至進化</t>
  </si>
  <si>
    <t xml:space="preserve">    EvolutionInfoString1</t>
  </si>
  <si>
    <t>To modify the evolution of your Pokemon</t>
  </si>
  <si>
    <t>如要修改寶可夢的型態(進化／退化),</t>
  </si>
  <si>
    <t xml:space="preserve">    EvolutionInfoString2</t>
  </si>
  <si>
    <t>simply use the above options.</t>
  </si>
  <si>
    <t>請選擇上方任一選項</t>
  </si>
  <si>
    <t xml:space="preserve">    EvolutionInfoTitle</t>
  </si>
  <si>
    <t>Evolution Info</t>
  </si>
  <si>
    <t>型態(進化／退化)</t>
  </si>
  <si>
    <t xml:space="preserve">    EvolutionNameS</t>
  </si>
  <si>
    <t>Unknown</t>
  </si>
  <si>
    <t>未知</t>
  </si>
  <si>
    <t xml:space="preserve">    EvolutionPriceSummary</t>
  </si>
  <si>
    <t>Change Evolution</t>
  </si>
  <si>
    <t>修改型態(進化／退化)</t>
  </si>
  <si>
    <t xml:space="preserve">    EvolutionSelectedTitle</t>
  </si>
  <si>
    <t>Selected Evolution</t>
  </si>
  <si>
    <t>您選擇的型態(進化／退化)</t>
  </si>
  <si>
    <t xml:space="preserve">    EvolutionTitle</t>
  </si>
  <si>
    <t>Evolution Modification</t>
    <phoneticPr fontId="3" type="noConversion"/>
  </si>
  <si>
    <t>型態(進化／退化)修改</t>
  </si>
  <si>
    <t>Form {</t>
  </si>
  <si>
    <t xml:space="preserve">    FormCHANGE</t>
  </si>
  <si>
    <t xml:space="preserve">    FormInfoNote1</t>
  </si>
  <si>
    <t>Note: Pokemon can revert/change form from held item change.</t>
  </si>
  <si>
    <t>備註：寶可夢可以從持有的物品變更中恢復/變更型態(皮膚)</t>
  </si>
  <si>
    <t xml:space="preserve">    FormInfoString1</t>
  </si>
  <si>
    <t>To select a form for your Pokemon</t>
  </si>
  <si>
    <t>如要修改寶可夢的型態(皮膚)</t>
  </si>
  <si>
    <t xml:space="preserve">    FormInfoString2</t>
  </si>
  <si>
    <t>select one of the above options.</t>
  </si>
  <si>
    <t xml:space="preserve">    FormInfoTitle</t>
  </si>
  <si>
    <t>Form Info</t>
  </si>
  <si>
    <t>型態(皮膚)</t>
  </si>
  <si>
    <t xml:space="preserve">    FormPriceSummery</t>
  </si>
  <si>
    <t>Form Change</t>
  </si>
  <si>
    <t>修改型態</t>
  </si>
  <si>
    <t xml:space="preserve">    FormSelectedTitle</t>
  </si>
  <si>
    <t>Selected Form</t>
  </si>
  <si>
    <t>您選擇的型態(皮膚)</t>
  </si>
  <si>
    <t xml:space="preserve">    FormShiny</t>
  </si>
  <si>
    <t>Shiny</t>
  </si>
  <si>
    <t>✯色違✯</t>
  </si>
  <si>
    <t xml:space="preserve">    FormTitle</t>
  </si>
  <si>
    <t>Form Modification</t>
  </si>
  <si>
    <t>型態(皮膚)修改</t>
  </si>
  <si>
    <t>Gender {</t>
  </si>
  <si>
    <t xml:space="preserve">    GenderCHANGE</t>
  </si>
  <si>
    <t xml:space="preserve">    GenderInfoString1</t>
  </si>
  <si>
    <t>To pick a gender for your Pokemon</t>
  </si>
  <si>
    <t>如要修改寶可夢的性別</t>
  </si>
  <si>
    <t xml:space="preserve">    GenderInfoString2</t>
  </si>
  <si>
    <t>simply select one of the options on the right.</t>
  </si>
  <si>
    <t>請選擇右惻任一選項</t>
  </si>
  <si>
    <t xml:space="preserve">    GenderInfoTitle</t>
  </si>
  <si>
    <t>Gender Info</t>
  </si>
  <si>
    <t>性別</t>
  </si>
  <si>
    <t xml:space="preserve">    GenderInvFemale</t>
  </si>
  <si>
    <t>Female</t>
  </si>
  <si>
    <t>女</t>
  </si>
  <si>
    <t xml:space="preserve">    GenderInvMale</t>
  </si>
  <si>
    <t>Male</t>
  </si>
  <si>
    <t>男</t>
  </si>
  <si>
    <t xml:space="preserve">    GenderNoSex</t>
  </si>
  <si>
    <t>None</t>
  </si>
  <si>
    <t>無性別</t>
  </si>
  <si>
    <t xml:space="preserve">    GenderPriceSummary</t>
  </si>
  <si>
    <t>Gender Change</t>
  </si>
  <si>
    <t>修改性別</t>
  </si>
  <si>
    <t xml:space="preserve">    GenderSelectedFemale</t>
  </si>
  <si>
    <t xml:space="preserve">    GenderSelectedMale</t>
  </si>
  <si>
    <t xml:space="preserve">    GenderSelectedTitle</t>
  </si>
  <si>
    <t>Selected Gender</t>
  </si>
  <si>
    <t>您選擇的性別</t>
  </si>
  <si>
    <t xml:space="preserve">    GenderSetFemale</t>
  </si>
  <si>
    <t>Click here to select the §dFemale §7gender.</t>
  </si>
  <si>
    <t>設定寶可夢為§d女§7性。</t>
  </si>
  <si>
    <t xml:space="preserve">    GenderSetMale</t>
  </si>
  <si>
    <t>Click here to select the §bMale §7gender.</t>
  </si>
  <si>
    <t>設定寶可夢為§b男§7性。</t>
  </si>
  <si>
    <t xml:space="preserve">    GenderTitle</t>
  </si>
  <si>
    <t>Gender Modification</t>
  </si>
  <si>
    <t>性別修改</t>
  </si>
  <si>
    <t>IVEV {</t>
  </si>
  <si>
    <t>IVEVATK</t>
  </si>
  <si>
    <t>ATK</t>
  </si>
  <si>
    <t>攻擊</t>
  </si>
  <si>
    <t>IVEVCurrent</t>
  </si>
  <si>
    <t>Current:</t>
  </si>
  <si>
    <t xml:space="preserve">現在: </t>
  </si>
  <si>
    <t>IVEVCurrentTotal</t>
  </si>
  <si>
    <t>Current Total:</t>
  </si>
  <si>
    <t xml:space="preserve">現在共有:  </t>
  </si>
  <si>
    <t>IVEVDecrease</t>
  </si>
  <si>
    <t>Decrease</t>
  </si>
  <si>
    <t>減少</t>
    <phoneticPr fontId="3" type="noConversion"/>
  </si>
  <si>
    <t>IVEVDEF</t>
  </si>
  <si>
    <t>DEF</t>
  </si>
  <si>
    <t>防禦</t>
  </si>
  <si>
    <t>IVEVEach</t>
  </si>
  <si>
    <t>per</t>
  </si>
  <si>
    <t>每</t>
  </si>
  <si>
    <t>IVEVHP</t>
  </si>
  <si>
    <t>HP</t>
  </si>
  <si>
    <t>生命</t>
  </si>
  <si>
    <t>IVEVIncrease</t>
  </si>
  <si>
    <t>Increase</t>
  </si>
  <si>
    <t>增加</t>
    <phoneticPr fontId="3" type="noConversion"/>
  </si>
  <si>
    <t>IVEVInfoString1</t>
  </si>
  <si>
    <t>To modify the IVs/EVs for your Pokemon</t>
  </si>
  <si>
    <t>如要修改寶可夢的IV/EV</t>
  </si>
  <si>
    <t>IVEVInfoString2</t>
  </si>
  <si>
    <t>simply use the options.</t>
  </si>
  <si>
    <t>請按下任一選項。</t>
  </si>
  <si>
    <t>IVEVInfoTitle</t>
  </si>
  <si>
    <t>IV/EV Info</t>
  </si>
  <si>
    <t>IV/EV</t>
  </si>
  <si>
    <t>IVEVLeftClick</t>
  </si>
  <si>
    <t>Left Click:</t>
  </si>
  <si>
    <t>滑鼠左鍵:</t>
  </si>
  <si>
    <t>IVEVLeftClickShift</t>
  </si>
  <si>
    <t>Left Click + Shift:</t>
  </si>
  <si>
    <t>滑鼠左鍵 + Shift:</t>
  </si>
  <si>
    <t>IVEVNotes</t>
  </si>
  <si>
    <t>Note:</t>
  </si>
  <si>
    <t>備註:</t>
  </si>
  <si>
    <t>IVEVRequested</t>
  </si>
  <si>
    <t>Requested:</t>
  </si>
  <si>
    <t xml:space="preserve">已要求: </t>
  </si>
  <si>
    <t>IVEVRequestedTotal</t>
  </si>
  <si>
    <t>Requested Total:</t>
  </si>
  <si>
    <t>共要求:</t>
  </si>
  <si>
    <t>IVEVSATK</t>
  </si>
  <si>
    <t>SA</t>
  </si>
  <si>
    <t>特攻</t>
  </si>
  <si>
    <t>IVEVSDEF</t>
  </si>
  <si>
    <t>SD</t>
  </si>
  <si>
    <t>特防</t>
  </si>
  <si>
    <t>IVEVSPD</t>
  </si>
  <si>
    <t>SPD</t>
  </si>
  <si>
    <t>速度</t>
  </si>
  <si>
    <t>IVEVTitle</t>
  </si>
  <si>
    <t>IV/EV Modification</t>
  </si>
  <si>
    <t>IV/EV修改</t>
  </si>
  <si>
    <t>Level {</t>
  </si>
  <si>
    <t xml:space="preserve">    LevelDecreaseLvl</t>
  </si>
  <si>
    <t>Remove Level</t>
  </si>
  <si>
    <t>減少等級</t>
  </si>
  <si>
    <t xml:space="preserve">    LevelEach</t>
  </si>
  <si>
    <t>per level</t>
  </si>
  <si>
    <t>每一等級</t>
  </si>
  <si>
    <t xml:space="preserve">    LevelIncreaseLvl</t>
  </si>
  <si>
    <t>Add Level</t>
  </si>
  <si>
    <t>增加等級</t>
  </si>
  <si>
    <t xml:space="preserve">    LevelInfoString1</t>
  </si>
  <si>
    <t>To modify the levels for your Pokemon</t>
  </si>
  <si>
    <t>如要修改寶可夢的等級</t>
  </si>
  <si>
    <t xml:space="preserve">    LevelInfoString2</t>
  </si>
  <si>
    <t xml:space="preserve">    LevelInfoTitle</t>
  </si>
  <si>
    <t>Level Info</t>
  </si>
  <si>
    <t>等級</t>
  </si>
  <si>
    <t xml:space="preserve">    LevelLeftClick</t>
  </si>
  <si>
    <t xml:space="preserve">    LevelLeftClickShift</t>
  </si>
  <si>
    <t xml:space="preserve">    LevelNotes</t>
  </si>
  <si>
    <t xml:space="preserve">    LevelPressDecrease</t>
  </si>
  <si>
    <t>Click here to decrease the</t>
  </si>
  <si>
    <t>按這裡減少寶可夢等級</t>
  </si>
  <si>
    <t xml:space="preserve">    LevelPressIncrease</t>
  </si>
  <si>
    <t>Click here to increase the level of your pokemon.</t>
  </si>
  <si>
    <t>按這裡增加寶可夢等級</t>
  </si>
  <si>
    <t xml:space="preserve">    LevelSelectedTitle</t>
  </si>
  <si>
    <t>Selected Levels</t>
  </si>
  <si>
    <t>您選擇的等級</t>
  </si>
  <si>
    <t xml:space="preserve">    LevelTitle</t>
  </si>
  <si>
    <t>Level Modification</t>
  </si>
  <si>
    <t>等級修改</t>
    <phoneticPr fontId="3" type="noConversion"/>
  </si>
  <si>
    <t xml:space="preserve">    LevelZName</t>
    <phoneticPr fontId="3" type="noConversion"/>
  </si>
  <si>
    <t>Lvl</t>
    <phoneticPr fontId="3" type="noConversion"/>
  </si>
  <si>
    <t>等級</t>
    <phoneticPr fontId="3" type="noConversion"/>
  </si>
  <si>
    <t>Move {</t>
  </si>
  <si>
    <t xml:space="preserve">    MoveCancel</t>
  </si>
  <si>
    <t>Cancel</t>
  </si>
  <si>
    <t>取消</t>
  </si>
  <si>
    <t xml:space="preserve"> ="</t>
  </si>
  <si>
    <t>"</t>
  </si>
  <si>
    <t xml:space="preserve">    MoveCHANGE</t>
  </si>
  <si>
    <t>change-move</t>
  </si>
  <si>
    <t>修改招式</t>
  </si>
  <si>
    <t xml:space="preserve">    MoveEach</t>
  </si>
  <si>
    <t>per move</t>
  </si>
  <si>
    <t>每一招式</t>
  </si>
  <si>
    <t xml:space="preserve">    MoveInfoString1</t>
  </si>
  <si>
    <t>To pick a move for your Pokemon simply</t>
  </si>
  <si>
    <t>如要修改寶可夢的招式</t>
  </si>
  <si>
    <t xml:space="preserve">    MoveInfoString2</t>
  </si>
  <si>
    <t>click the move you wish to replace and</t>
  </si>
  <si>
    <t>請單擊要替換的招式</t>
  </si>
  <si>
    <t xml:space="preserve">    MoveInfoString3</t>
  </si>
  <si>
    <t>then choose the move you wish to learn instead.</t>
  </si>
  <si>
    <t>然後選擇要學習的招式</t>
  </si>
  <si>
    <t xml:space="preserve">    MoveInfoTitle</t>
  </si>
  <si>
    <t>Move Info</t>
  </si>
  <si>
    <t>招式</t>
  </si>
  <si>
    <t xml:space="preserve">    MoveLearning</t>
  </si>
  <si>
    <t>Learning</t>
  </si>
  <si>
    <t>學習中</t>
  </si>
  <si>
    <t xml:space="preserve">    MoveLetStudy</t>
  </si>
  <si>
    <t>Teach your Pokemon this move</t>
  </si>
  <si>
    <t>讓您的寶可夢學習這個招式</t>
  </si>
  <si>
    <t xml:space="preserve">    MoveMoveS</t>
  </si>
  <si>
    <t>無</t>
  </si>
  <si>
    <t xml:space="preserve">    MoveNextPage</t>
  </si>
  <si>
    <t>Next</t>
  </si>
  <si>
    <t>下一頁</t>
  </si>
  <si>
    <t xml:space="preserve">    MovePreviousPage</t>
  </si>
  <si>
    <t>Back</t>
  </si>
  <si>
    <t>上一頁</t>
  </si>
  <si>
    <t xml:space="preserve">    MovePriceSummary</t>
  </si>
  <si>
    <t>Change Move</t>
  </si>
  <si>
    <t xml:space="preserve">    MoveReplace</t>
  </si>
  <si>
    <t>Replace</t>
  </si>
  <si>
    <t>取代</t>
  </si>
  <si>
    <t xml:space="preserve">    MoveSelectedTitle</t>
  </si>
  <si>
    <t>Selected Move</t>
  </si>
  <si>
    <t>您選擇的招式</t>
  </si>
  <si>
    <t xml:space="preserve">    MoveTitle</t>
  </si>
  <si>
    <t>Move Modification</t>
  </si>
  <si>
    <t>招式修改</t>
  </si>
  <si>
    <t>Nature {</t>
  </si>
  <si>
    <t>NatureATK</t>
  </si>
  <si>
    <t>Attack</t>
  </si>
  <si>
    <t>NatureCHANGE</t>
  </si>
  <si>
    <t>NatureDecreased</t>
  </si>
  <si>
    <t>Lowered:</t>
  </si>
  <si>
    <t>降低了:</t>
  </si>
  <si>
    <t>NatureDEF</t>
  </si>
  <si>
    <t>Defence</t>
  </si>
  <si>
    <t>NatureHP</t>
  </si>
  <si>
    <t>NatureIncreased</t>
  </si>
  <si>
    <t>Boosted:</t>
  </si>
  <si>
    <t>提升了:</t>
  </si>
  <si>
    <t>NatureInfoString1</t>
  </si>
  <si>
    <t>To pick a nature for your Pokemon</t>
  </si>
  <si>
    <t>如要修改寶可夢的性格</t>
  </si>
  <si>
    <t>NatureInfoString2</t>
  </si>
  <si>
    <t>NatureInfoTitle</t>
  </si>
  <si>
    <t>Nature Info</t>
  </si>
  <si>
    <t>性格</t>
  </si>
  <si>
    <t>NaturePriceSummary</t>
  </si>
  <si>
    <t>Nature Change</t>
  </si>
  <si>
    <t>修改性格</t>
  </si>
  <si>
    <t>NatureSATK</t>
  </si>
  <si>
    <t>Special Attack</t>
  </si>
  <si>
    <t>NatureSDEF</t>
  </si>
  <si>
    <t>Special Defence</t>
  </si>
  <si>
    <t>NatureSelectedTitle</t>
  </si>
  <si>
    <t>Selected Nature</t>
  </si>
  <si>
    <t>您選擇的性格</t>
  </si>
  <si>
    <t>NatureSPD</t>
  </si>
  <si>
    <t>Speed</t>
  </si>
  <si>
    <t>NatureTitle</t>
  </si>
  <si>
    <t>Nature Modification</t>
  </si>
  <si>
    <t>性格修改</t>
  </si>
  <si>
    <t>Nick {</t>
  </si>
  <si>
    <t>NickAqua</t>
  </si>
  <si>
    <t>Aqua</t>
  </si>
  <si>
    <t>天藍色</t>
  </si>
  <si>
    <t>NickBlack</t>
  </si>
  <si>
    <t>Black</t>
  </si>
  <si>
    <t xml:space="preserve">    NickBlack</t>
  </si>
  <si>
    <t>黑色</t>
  </si>
  <si>
    <t>NickBlue</t>
  </si>
  <si>
    <t>Blue</t>
  </si>
  <si>
    <t xml:space="preserve">    NickBlue</t>
  </si>
  <si>
    <t>藍色</t>
  </si>
  <si>
    <t>NickBold</t>
  </si>
  <si>
    <t>Bold</t>
  </si>
  <si>
    <t xml:space="preserve">    NickBold</t>
  </si>
  <si>
    <t>粗體</t>
  </si>
  <si>
    <t>NickcolorPriceSummary</t>
  </si>
  <si>
    <t>change-colour</t>
  </si>
  <si>
    <t xml:space="preserve">    NickDarkAqua</t>
  </si>
  <si>
    <t>修改顏色</t>
  </si>
  <si>
    <t>NickDarkAqua</t>
  </si>
  <si>
    <t>Dark Aqua</t>
  </si>
  <si>
    <t xml:space="preserve">    NickDarkBlue</t>
  </si>
  <si>
    <t>湖藍色</t>
  </si>
  <si>
    <t>NickDarkBlue</t>
  </si>
  <si>
    <t>Dark Blue</t>
  </si>
  <si>
    <t xml:space="preserve">    NickDarkGray</t>
  </si>
  <si>
    <t>深藍色</t>
  </si>
  <si>
    <t>NickDarkGray</t>
  </si>
  <si>
    <t>Dark Gray</t>
  </si>
  <si>
    <t xml:space="preserve">    NickDarkGreen</t>
  </si>
  <si>
    <t>深灰色</t>
  </si>
  <si>
    <t>NickDarkGreen</t>
  </si>
  <si>
    <t>Dark Green</t>
  </si>
  <si>
    <t xml:space="preserve">    NickDarkRed</t>
  </si>
  <si>
    <t>深綠色</t>
  </si>
  <si>
    <t>NickDarkRed</t>
  </si>
  <si>
    <t>Dark red</t>
  </si>
  <si>
    <t xml:space="preserve">    NickGold</t>
  </si>
  <si>
    <t>深紅色</t>
  </si>
  <si>
    <t>NickDarkPurple</t>
    <phoneticPr fontId="3" type="noConversion"/>
  </si>
  <si>
    <t>Dark Purple</t>
    <phoneticPr fontId="3" type="noConversion"/>
  </si>
  <si>
    <t>NickDarkPurple</t>
  </si>
  <si>
    <t>深紫色</t>
    <phoneticPr fontId="3" type="noConversion"/>
  </si>
  <si>
    <t>NickGold</t>
  </si>
  <si>
    <t>Gold</t>
  </si>
  <si>
    <t xml:space="preserve">    NickGray</t>
  </si>
  <si>
    <t>金色</t>
  </si>
  <si>
    <t>NickGray</t>
  </si>
  <si>
    <t>Gray</t>
  </si>
  <si>
    <t xml:space="preserve">    NickGreen</t>
  </si>
  <si>
    <t>灰色</t>
  </si>
  <si>
    <t>NickGreen</t>
  </si>
  <si>
    <t>Green</t>
  </si>
  <si>
    <t xml:space="preserve">    NickInfoString1</t>
  </si>
  <si>
    <t>綠色</t>
  </si>
  <si>
    <t>NickInfoString1</t>
  </si>
  <si>
    <t>To pick a nick colour or style for your</t>
  </si>
  <si>
    <t xml:space="preserve">    NickInfoString2</t>
  </si>
  <si>
    <t>如要修改寶可夢的暱稱的顏色或樣式</t>
  </si>
  <si>
    <t>NickInfoString2</t>
  </si>
  <si>
    <t>Pokemon simply use the options above.</t>
  </si>
  <si>
    <t xml:space="preserve">    NickInfoString3</t>
  </si>
  <si>
    <t>NickInfoString3</t>
  </si>
  <si>
    <t>Colours and styles can be bought at once.</t>
  </si>
  <si>
    <t xml:space="preserve">    NickInfoTitle</t>
  </si>
  <si>
    <t>顏色和樣式只可以共購買一款。</t>
  </si>
  <si>
    <t>NickInfoTitle</t>
  </si>
  <si>
    <t>Nick Info</t>
  </si>
  <si>
    <t xml:space="preserve">    NickItalic</t>
  </si>
  <si>
    <t>暱稱</t>
  </si>
  <si>
    <t>NickItalic</t>
  </si>
  <si>
    <t>Italic</t>
  </si>
  <si>
    <t xml:space="preserve">    NickLightPurple</t>
  </si>
  <si>
    <t>斜體</t>
  </si>
  <si>
    <t>NickLightPurple</t>
  </si>
  <si>
    <t>Light Purple</t>
  </si>
  <si>
    <t xml:space="preserve">    NickObfuscated</t>
  </si>
  <si>
    <t>粉紅色</t>
  </si>
  <si>
    <t>NickObfuscated</t>
  </si>
  <si>
    <t>Obfuscated</t>
  </si>
  <si>
    <t xml:space="preserve">    NickPurple</t>
  </si>
  <si>
    <t>亂碼</t>
  </si>
  <si>
    <t>NickPurple</t>
  </si>
  <si>
    <t>Purple</t>
  </si>
  <si>
    <t xml:space="preserve">    NickRed</t>
  </si>
  <si>
    <t>紫色</t>
  </si>
  <si>
    <t>NickRed</t>
  </si>
  <si>
    <t>Red red</t>
  </si>
  <si>
    <t xml:space="preserve">    NickReset</t>
  </si>
  <si>
    <t>紅色</t>
  </si>
  <si>
    <t>NickReset</t>
  </si>
  <si>
    <t>Reset</t>
  </si>
  <si>
    <t xml:space="preserve">    NickSelectedTitle</t>
  </si>
  <si>
    <t>重置文字樣式</t>
  </si>
  <si>
    <t>NickSelectedTitle</t>
  </si>
  <si>
    <t>Selected Nick Colour</t>
  </si>
  <si>
    <t xml:space="preserve">    NickStrikethrough</t>
  </si>
  <si>
    <t>您選擇的暱稱樣式</t>
  </si>
  <si>
    <t>NickStrikethrough</t>
  </si>
  <si>
    <t>Strikethrough</t>
  </si>
  <si>
    <t xml:space="preserve">    NickTitle</t>
  </si>
  <si>
    <t>刪除線</t>
  </si>
  <si>
    <t>NickthemePriceSummary</t>
  </si>
  <si>
    <t>change-style</t>
  </si>
  <si>
    <t xml:space="preserve">    NickUnderline</t>
  </si>
  <si>
    <t>修改樣式</t>
  </si>
  <si>
    <t>NickTitle</t>
  </si>
  <si>
    <t>Nick Modification</t>
  </si>
  <si>
    <t xml:space="preserve">    NickWhite</t>
  </si>
  <si>
    <t>暱稱修改</t>
  </si>
  <si>
    <t>NickUnderline</t>
  </si>
  <si>
    <t>Underline</t>
  </si>
  <si>
    <t xml:space="preserve">    NickYellow</t>
  </si>
  <si>
    <t>下劃線</t>
  </si>
  <si>
    <t>NickWhite</t>
  </si>
  <si>
    <t>White</t>
  </si>
  <si>
    <t xml:space="preserve">    NickcolorPriceSummary</t>
  </si>
  <si>
    <t>白色</t>
  </si>
  <si>
    <t>NickYellow</t>
  </si>
  <si>
    <t>Yellow</t>
  </si>
  <si>
    <t xml:space="preserve">    NickthemePriceSummary</t>
  </si>
  <si>
    <t>黃色</t>
  </si>
  <si>
    <t>PokeBall {</t>
  </si>
  <si>
    <t>PokeBallBEAST</t>
  </si>
  <si>
    <t>beast</t>
  </si>
  <si>
    <t>究極級</t>
  </si>
  <si>
    <t>PokeBallBeastBall</t>
  </si>
  <si>
    <t>Beast Ball</t>
  </si>
  <si>
    <t>究極球</t>
  </si>
  <si>
    <t>PokeBallCherishBall</t>
  </si>
  <si>
    <t>Cherish Ball</t>
  </si>
  <si>
    <t>貴重球</t>
  </si>
  <si>
    <t>PokeBallDiveBall</t>
  </si>
  <si>
    <t>Dive Ball</t>
  </si>
  <si>
    <t>潛水球</t>
  </si>
  <si>
    <t>PokeBallDreamBall</t>
  </si>
  <si>
    <t>Dream Ball</t>
  </si>
  <si>
    <t>夢境球</t>
  </si>
  <si>
    <t>PokeBallDuskBall</t>
  </si>
  <si>
    <t>Dusk Ball</t>
  </si>
  <si>
    <t>黑暗球</t>
  </si>
  <si>
    <t>PokeBallFastBall</t>
  </si>
  <si>
    <t>Fast Ball</t>
  </si>
  <si>
    <t>速度球</t>
  </si>
  <si>
    <t>PokeBallFriendBall</t>
  </si>
  <si>
    <t>Friend Ball</t>
  </si>
  <si>
    <t>友友球</t>
  </si>
  <si>
    <t>PokeBallGOD</t>
  </si>
  <si>
    <t>god</t>
  </si>
  <si>
    <t>神級</t>
  </si>
  <si>
    <t>PokeBallGreatBall</t>
  </si>
  <si>
    <t>Great Ball</t>
  </si>
  <si>
    <t>超級球</t>
  </si>
  <si>
    <t>PokeBallGSBall</t>
  </si>
  <si>
    <t>GS Ball</t>
  </si>
  <si>
    <t>GS球</t>
  </si>
  <si>
    <t>PokeBallHealBall</t>
  </si>
  <si>
    <t>Heal Ball</t>
  </si>
  <si>
    <t>治癒球</t>
  </si>
  <si>
    <t>PokeBallHeavyBall</t>
  </si>
  <si>
    <t>Heavy Ball</t>
  </si>
  <si>
    <t>沉重球</t>
  </si>
  <si>
    <t>PokeBallInfoString1</t>
  </si>
  <si>
    <t>To pick the Pokeball for your Pokemon</t>
  </si>
  <si>
    <t>如要修改寶可夢的精靈球</t>
  </si>
  <si>
    <t>PokeBallInfoString2</t>
  </si>
  <si>
    <t>simply use the options above.</t>
  </si>
  <si>
    <t>PokeBallInfoTitle</t>
  </si>
  <si>
    <t>Pokeball Info</t>
  </si>
  <si>
    <t>精靈球</t>
  </si>
  <si>
    <t>PokeBallLevelBall</t>
  </si>
  <si>
    <t>Level Ball</t>
  </si>
  <si>
    <t>等級球</t>
  </si>
  <si>
    <t>PokeBallLoveBall</t>
  </si>
  <si>
    <t>Love Ball</t>
  </si>
  <si>
    <t>甜蜜球</t>
  </si>
  <si>
    <t>PokeBallLureBall</t>
  </si>
  <si>
    <t>Lure Ball</t>
  </si>
  <si>
    <t>誘餌球</t>
  </si>
  <si>
    <t>PokeBallLuxuryBall</t>
  </si>
  <si>
    <t>Luxury Ball</t>
  </si>
  <si>
    <t>豪華球</t>
  </si>
  <si>
    <t>PokeBallMasterBall</t>
  </si>
  <si>
    <t>Master Ball</t>
  </si>
  <si>
    <t>大師球</t>
  </si>
  <si>
    <t>PokeBallMoonBall</t>
  </si>
  <si>
    <t>Moon Ball</t>
  </si>
  <si>
    <t>月亮球</t>
  </si>
  <si>
    <t>PokeBallNestBall</t>
  </si>
  <si>
    <t>Nest Ball</t>
  </si>
  <si>
    <t>巢穴球</t>
  </si>
  <si>
    <t>PokeBallNetBall</t>
  </si>
  <si>
    <t>Net Ball</t>
  </si>
  <si>
    <t>捕網球</t>
  </si>
  <si>
    <t>PokeBallParkBall</t>
  </si>
  <si>
    <t>Park Ball</t>
  </si>
  <si>
    <t>公園球</t>
  </si>
  <si>
    <t>PokeBallPokeBall</t>
  </si>
  <si>
    <t>Poke Ball</t>
  </si>
  <si>
    <t>PokeBallPremierBall</t>
  </si>
  <si>
    <t>Premier Ball</t>
  </si>
  <si>
    <t>紀念球</t>
  </si>
  <si>
    <t>PokeBallQuickBall</t>
  </si>
  <si>
    <t>Quick Ball</t>
  </si>
  <si>
    <t>先機球</t>
  </si>
  <si>
    <t>PokeBallREGULAR</t>
  </si>
  <si>
    <t>PokeBallRepeatBall</t>
  </si>
  <si>
    <t>Repeat Ball</t>
  </si>
  <si>
    <t>重複球</t>
  </si>
  <si>
    <t>PokeBallSafariBall</t>
  </si>
  <si>
    <t>Safari Ball</t>
  </si>
  <si>
    <t>狩獵球</t>
  </si>
  <si>
    <t>PokeBallSelectedTitle</t>
  </si>
  <si>
    <t>Selected Pokeball</t>
  </si>
  <si>
    <t>您選擇的精靈球</t>
  </si>
  <si>
    <t>PokeBallSPECIAL</t>
  </si>
  <si>
    <t>PokeBallSportBall</t>
  </si>
  <si>
    <t>Sport Ball</t>
  </si>
  <si>
    <t>競賽球</t>
  </si>
  <si>
    <t>PokeBallTimerBall</t>
  </si>
  <si>
    <t>Timer Ball</t>
  </si>
  <si>
    <t>計時球</t>
  </si>
  <si>
    <t>PokeBallTitle</t>
  </si>
  <si>
    <t>okeball Modification</t>
  </si>
  <si>
    <t>精靈球修改</t>
  </si>
  <si>
    <t>PokeBallUltraBall</t>
  </si>
  <si>
    <t>Ultra Ball</t>
  </si>
  <si>
    <t>高級球</t>
  </si>
  <si>
    <t xml:space="preserve">    PokeBallNormal</t>
    <phoneticPr fontId="3" type="noConversion"/>
  </si>
  <si>
    <t>Normal Poke Ball</t>
    <phoneticPr fontId="3" type="noConversion"/>
  </si>
  <si>
    <t>PokeBallNormal</t>
    <phoneticPr fontId="3" type="noConversion"/>
  </si>
  <si>
    <t>一般精靈球</t>
  </si>
  <si>
    <t>Shiny {</t>
  </si>
  <si>
    <t>ShinyInfoString1</t>
  </si>
  <si>
    <t>To select the shininess of</t>
  </si>
  <si>
    <t xml:space="preserve">    ShinyInfoString1</t>
  </si>
  <si>
    <t>如要修改寶可夢的色違</t>
  </si>
  <si>
    <t>ShinyInfoString2</t>
  </si>
  <si>
    <t>your Pokemon simply select one of the options on the right.</t>
  </si>
  <si>
    <t xml:space="preserve">    ShinyInfoString2</t>
  </si>
  <si>
    <t>ShinyInfoTitle</t>
  </si>
  <si>
    <t>Shiny Info</t>
  </si>
  <si>
    <t xml:space="preserve">    ShinyInfoTitle</t>
  </si>
  <si>
    <t>色違</t>
  </si>
  <si>
    <t>ShinyaDPriceSummary</t>
  </si>
  <si>
    <t>Remove Shininess</t>
  </si>
  <si>
    <t xml:space="preserve">    ShinynormalPriceSummary</t>
  </si>
  <si>
    <t>移除色違</t>
  </si>
  <si>
    <t>ShinyChoose</t>
  </si>
  <si>
    <t>add</t>
  </si>
  <si>
    <t>選擇</t>
  </si>
  <si>
    <t>ShinyDelete</t>
  </si>
  <si>
    <t>remove</t>
  </si>
  <si>
    <t>移除</t>
  </si>
  <si>
    <t>ShinySelectedTitle</t>
  </si>
  <si>
    <t>Selected Shininess</t>
  </si>
  <si>
    <t xml:space="preserve">    ShinySelectedTitle</t>
  </si>
  <si>
    <t>您選擇的色違</t>
  </si>
  <si>
    <t>ShinyCPriceSummary</t>
  </si>
  <si>
    <t>Add Shininess</t>
  </si>
  <si>
    <t xml:space="preserve">    ShinyshinPriceSummay</t>
  </si>
  <si>
    <t>選擇色違</t>
  </si>
  <si>
    <t>ShinyFalse</t>
    <phoneticPr fontId="3" type="noConversion"/>
  </si>
  <si>
    <t>§8§lNon-Shiny</t>
  </si>
  <si>
    <t xml:space="preserve">    ShinyShinyFalse</t>
  </si>
  <si>
    <t>ShinyFalse</t>
  </si>
  <si>
    <t>§8§l普通</t>
  </si>
  <si>
    <t>ShinyFalseChoose</t>
    <phoneticPr fontId="3" type="noConversion"/>
  </si>
  <si>
    <t>Click here to select the §8Non-Shiny §7option.</t>
  </si>
  <si>
    <t xml:space="preserve">    ShinyShinyFalseChoose</t>
  </si>
  <si>
    <t>ShinyFalseChoose</t>
  </si>
  <si>
    <t>點擊此處選擇§8普通§7選項</t>
  </si>
  <si>
    <t>ShinyTrue</t>
    <phoneticPr fontId="3" type="noConversion"/>
  </si>
  <si>
    <t>§6§lShiny</t>
  </si>
  <si>
    <t xml:space="preserve">    ShinyShinyTrue</t>
  </si>
  <si>
    <t>ShinyTrue</t>
  </si>
  <si>
    <t>§6§l色違</t>
  </si>
  <si>
    <t>ShinyTrueChoose</t>
    <phoneticPr fontId="3" type="noConversion"/>
  </si>
  <si>
    <t>Click here to select the §6Shiny §7option.</t>
  </si>
  <si>
    <t xml:space="preserve">    ShinyShinyTrueChoose</t>
  </si>
  <si>
    <t>ShinyTrueChoose</t>
  </si>
  <si>
    <t>點擊此處選擇§6色違§7選項</t>
  </si>
  <si>
    <t>ShinyTitle</t>
  </si>
  <si>
    <t>Shininess Modification</t>
  </si>
  <si>
    <t xml:space="preserve">    ShinyTitle</t>
  </si>
  <si>
    <t>色違修改</t>
  </si>
  <si>
    <t>Shop {</t>
  </si>
  <si>
    <t>ShopABILITY</t>
  </si>
  <si>
    <t>Ability</t>
  </si>
  <si>
    <t>ShopBackToMenu</t>
  </si>
  <si>
    <t>Back to menu</t>
  </si>
  <si>
    <t>返回主菜單</t>
  </si>
  <si>
    <t>ShopBuy</t>
  </si>
  <si>
    <t>Purchasing</t>
  </si>
  <si>
    <t>購買</t>
  </si>
  <si>
    <t>ShopCancel</t>
  </si>
  <si>
    <t>ShopCheckoutAsk</t>
  </si>
  <si>
    <t>This will take you to the final checkout page.</t>
  </si>
  <si>
    <t>這將帶您到最終結帳頁面</t>
  </si>
  <si>
    <t>ShopCheckoutTitle</t>
  </si>
  <si>
    <t>Checkout</t>
  </si>
  <si>
    <t>結帳</t>
  </si>
  <si>
    <t>ShopChoosedPokemon</t>
  </si>
  <si>
    <t>Selected Pokemon</t>
  </si>
  <si>
    <t>您選擇的寶可夢</t>
  </si>
  <si>
    <t>ShopConfirm</t>
  </si>
  <si>
    <t>Confirm</t>
  </si>
  <si>
    <t>確認</t>
  </si>
  <si>
    <t>ShopConfirmDONE</t>
  </si>
  <si>
    <t>Successfully edited your Pokemon!</t>
  </si>
  <si>
    <t>成功編輯了您的寶可夢！</t>
  </si>
  <si>
    <t>ShopConfirmInfo1</t>
  </si>
  <si>
    <t>Your total cost is: §c</t>
  </si>
  <si>
    <t>您共花費: §c</t>
  </si>
  <si>
    <t>ShopConfirmInfo2</t>
  </si>
  <si>
    <t>Clicking this button will confirm your purchase.</t>
  </si>
  <si>
    <t>點擊此按鈕將確認您的購買</t>
  </si>
  <si>
    <t>ShopConfirmInfo3</t>
  </si>
  <si>
    <t>Once clicked, changes cannot be reversed.</t>
  </si>
  <si>
    <t>單擊後，更改/購買將§c§l無法撤銷</t>
  </si>
  <si>
    <t>ShopConfirmInfo4</t>
  </si>
  <si>
    <t>Your updated balance will be §a</t>
  </si>
  <si>
    <t>購買後的餘額將為 §a</t>
  </si>
  <si>
    <t>ShopConfirmInfoError</t>
  </si>
  <si>
    <t>You are not able to make this transaction</t>
  </si>
  <si>
    <t>您無法進行此交易</t>
  </si>
  <si>
    <t>ShopConfirmInfoLackOfMoney</t>
  </si>
  <si>
    <t>You are not able to make this purchase.</t>
  </si>
  <si>
    <t>§c§l您因為餘額不足,故無法購買</t>
  </si>
  <si>
    <t>ShopCurrBalance</t>
  </si>
  <si>
    <t>§2Current Balance: §a</t>
  </si>
  <si>
    <t>§2當前餘額: §a</t>
  </si>
  <si>
    <t>ShopCurrentChoose</t>
  </si>
  <si>
    <t>Current choose: §e</t>
  </si>
  <si>
    <t>當前選擇: §e</t>
  </si>
  <si>
    <t>ShopCurrentCost</t>
  </si>
  <si>
    <t>Current Cost:</t>
  </si>
  <si>
    <t>當前花費:</t>
  </si>
  <si>
    <t>ShopEditAskPart1</t>
  </si>
  <si>
    <t xml:space="preserve">Click here if you wish to modify your Pokemon's </t>
  </si>
  <si>
    <t>如果您想修改寶可夢的</t>
  </si>
  <si>
    <t>ShopEditAskPart2</t>
  </si>
  <si>
    <t>.</t>
  </si>
  <si>
    <t>,請點擊這裡</t>
  </si>
  <si>
    <t>ShopEVOLUTION</t>
  </si>
  <si>
    <t>Evolution</t>
  </si>
  <si>
    <t>ShopFORM</t>
  </si>
  <si>
    <t>Form</t>
  </si>
  <si>
    <t>ShopGENDER</t>
  </si>
  <si>
    <t>Gender</t>
  </si>
  <si>
    <t>ShopGROWTH</t>
  </si>
  <si>
    <t>Growth</t>
  </si>
  <si>
    <t>體型</t>
  </si>
  <si>
    <t>ShopInfo</t>
  </si>
  <si>
    <t>Info</t>
  </si>
  <si>
    <t>信息</t>
  </si>
  <si>
    <t>ShopIVEV</t>
  </si>
  <si>
    <t>IVs/EVs</t>
  </si>
  <si>
    <t>ShopLEVEL</t>
  </si>
  <si>
    <t>Level</t>
  </si>
  <si>
    <t>ShopMOVE</t>
  </si>
  <si>
    <t>Moves</t>
  </si>
  <si>
    <t>ShopNATURE</t>
  </si>
  <si>
    <t>Nature</t>
  </si>
  <si>
    <t>ShopNICK</t>
  </si>
  <si>
    <t>Nick</t>
  </si>
  <si>
    <t>ShopPOKEBALL</t>
  </si>
  <si>
    <t>Pokeball</t>
  </si>
  <si>
    <t>ShopPressRefresh</t>
  </si>
  <si>
    <t>[click to refresh]</t>
  </si>
  <si>
    <t>[點擊刷新]</t>
  </si>
  <si>
    <t>ShopPrice</t>
  </si>
  <si>
    <t>Prices:</t>
  </si>
  <si>
    <t>價格:</t>
  </si>
  <si>
    <t>ShopReset</t>
  </si>
  <si>
    <t>Reset options</t>
  </si>
  <si>
    <t>重置選項</t>
  </si>
  <si>
    <t>ShopSHINY</t>
  </si>
  <si>
    <t>Growth {</t>
  </si>
  <si>
    <t>Growth {</t>
    <phoneticPr fontId="3" type="noConversion"/>
  </si>
  <si>
    <t>GrowthEnormous</t>
  </si>
  <si>
    <t>Enormous</t>
  </si>
  <si>
    <t>巨大</t>
  </si>
  <si>
    <t>GrowthGiant</t>
  </si>
  <si>
    <t>Giant</t>
  </si>
  <si>
    <t>龐大</t>
  </si>
  <si>
    <t>GrowthGinormous</t>
  </si>
  <si>
    <t>Ginormous</t>
  </si>
  <si>
    <t>超巨大</t>
  </si>
  <si>
    <t>GrowthGrowth1</t>
  </si>
  <si>
    <t>Normal Growth</t>
  </si>
  <si>
    <t>一般體型</t>
  </si>
  <si>
    <t>GrowthGrowth2</t>
  </si>
  <si>
    <t>Microscopic Growth</t>
  </si>
  <si>
    <t>微小體型</t>
  </si>
  <si>
    <t>GrowthGrowth3</t>
  </si>
  <si>
    <t>Ginormous Growth</t>
  </si>
  <si>
    <t>超巨大體型</t>
  </si>
  <si>
    <t>GrowthHuge</t>
  </si>
  <si>
    <t>Huge</t>
  </si>
  <si>
    <t>大</t>
  </si>
  <si>
    <t>GrowthInfoString1</t>
  </si>
  <si>
    <t>To pick a growth for your Pokemon</t>
  </si>
  <si>
    <t>如要修改寶可夢的體型</t>
  </si>
  <si>
    <t>GrowthInfoString2</t>
  </si>
  <si>
    <t>GrowthInfoTitle</t>
  </si>
  <si>
    <t>GrowthMicroscopic</t>
  </si>
  <si>
    <t>Microscopic</t>
  </si>
  <si>
    <t>微小</t>
  </si>
  <si>
    <t>GrowthOrdinary</t>
  </si>
  <si>
    <t>Ordinary</t>
  </si>
  <si>
    <t>普通</t>
  </si>
  <si>
    <t>GrowthPygmy</t>
  </si>
  <si>
    <t>Pygmy</t>
  </si>
  <si>
    <t>侏儒</t>
  </si>
  <si>
    <t>GrowthREGULAR</t>
  </si>
  <si>
    <t>GrowthRunt</t>
  </si>
  <si>
    <t>Runt</t>
  </si>
  <si>
    <t>矮小</t>
  </si>
  <si>
    <t>GrowthSelectedTitle</t>
  </si>
  <si>
    <t>Selected Growth</t>
  </si>
  <si>
    <t>您選擇的體型</t>
  </si>
  <si>
    <t>GrowthSmall</t>
  </si>
  <si>
    <t>Small</t>
  </si>
  <si>
    <t>小</t>
  </si>
  <si>
    <t>GrowthSPECIAL</t>
  </si>
  <si>
    <t>GrowthTitle</t>
  </si>
  <si>
    <t>Growth Modification</t>
  </si>
  <si>
    <t>體型修改</t>
  </si>
  <si>
    <t>}</t>
    <phoneticPr fontId="3" type="noConversion"/>
  </si>
  <si>
    <t>ArcPlates {</t>
  </si>
  <si>
    <t>ArcPlatesNotArc</t>
  </si>
  <si>
    <t>Arc Plates</t>
  </si>
  <si>
    <t>只有阿爾宙斯才可以使用！</t>
  </si>
  <si>
    <t>ArcPlatesPlateCallArc</t>
  </si>
  <si>
    <t>Your Arceus must be sent out before enabling hovering</t>
  </si>
  <si>
    <t>您必須先召喚你的阿爾宙斯，才可使用石板公轉</t>
  </si>
  <si>
    <t>ArcPlatesPlateInfo1</t>
  </si>
  <si>
    <t>In Storage:</t>
  </si>
  <si>
    <t>在阿爾宙斯身上:</t>
  </si>
  <si>
    <t>ArcPlatesPlateInfo1L</t>
  </si>
  <si>
    <t xml:space="preserve">  Left Click: §aEquip Plate</t>
  </si>
  <si>
    <t xml:space="preserve">  左鍵: §a裝備石板</t>
  </si>
  <si>
    <t>ArcPlatesPlateInfo1R</t>
  </si>
  <si>
    <t xml:space="preserve">  Right Click: §aRemove Plate from Storage</t>
  </si>
  <si>
    <t xml:space="preserve">  右鍵: §a從阿爾宙斯身上移除石板</t>
  </si>
  <si>
    <t>ArcPlatesPlateInfo2</t>
  </si>
  <si>
    <t>In Inventory:</t>
  </si>
  <si>
    <t>在你的背包裡:</t>
  </si>
  <si>
    <t>ArcPlatesPlateMove</t>
  </si>
  <si>
    <t>ArcPlates Hovering</t>
  </si>
  <si>
    <t>石板公轉</t>
  </si>
  <si>
    <t>ArcPlatesPlateMoveInfo</t>
  </si>
  <si>
    <t>Hover the plates around your Arceus</t>
  </si>
  <si>
    <t>將石板圍繞阿爾宙斯轉動</t>
  </si>
  <si>
    <t>ArcPlatesPlates</t>
  </si>
  <si>
    <t xml:space="preserve"> Plate</t>
  </si>
  <si>
    <t>石板</t>
  </si>
  <si>
    <t>ArcPlatesPlateSave</t>
  </si>
  <si>
    <t>Storage Info</t>
  </si>
  <si>
    <t>貯存</t>
  </si>
  <si>
    <t>ArcPlatesPlatInfo2L</t>
  </si>
  <si>
    <t xml:space="preserve">  Left Click: §aAdd Plate to Storage</t>
  </si>
  <si>
    <t xml:space="preserve">  左鍵: §a裝備石板到阿爾宙斯身上</t>
  </si>
  <si>
    <t>Zen {</t>
    <phoneticPr fontId="3" type="noConversion"/>
  </si>
  <si>
    <t>ZenUnknown</t>
  </si>
  <si>
    <t>ZenEmpty</t>
  </si>
  <si>
    <t>Empty</t>
  </si>
  <si>
    <t>空</t>
  </si>
  <si>
    <t>ZenCMDErrorPlayer</t>
  </si>
  <si>
    <t>This command can only be executed by a player</t>
  </si>
  <si>
    <t>該命令只能由玩家執行</t>
  </si>
  <si>
    <t>ZenPokeDesign</t>
  </si>
  <si>
    <t>pokeselector</t>
  </si>
  <si>
    <t>寶可夢選擇器</t>
  </si>
  <si>
    <t>ZenCMDPokeCant</t>
  </si>
  <si>
    <t>That Pokemon cant use the PokeDesigner!</t>
  </si>
  <si>
    <t>那個寶可夢不能使用PokeDesigner！</t>
  </si>
  <si>
    <t>ZenArcDesign</t>
  </si>
  <si>
    <t>Arceus Selector</t>
  </si>
  <si>
    <t>阿爾宙斯選擇器</t>
  </si>
  <si>
    <t>ZenCMDArcOnly</t>
  </si>
  <si>
    <t>Please only select an Arceus!</t>
  </si>
  <si>
    <t>請僅選擇阿爾宙斯</t>
  </si>
  <si>
    <t>ZenSpongeError1</t>
  </si>
  <si>
    <t>That Plate is already equipped!</t>
  </si>
  <si>
    <t>那個石板已經裝備好了！</t>
  </si>
  <si>
    <t>ZenSpongeError2</t>
  </si>
  <si>
    <t xml:space="preserve">Cant unequip </t>
  </si>
  <si>
    <t>不能裝備</t>
  </si>
  <si>
    <t>ZenSpongeError3</t>
  </si>
  <si>
    <t xml:space="preserve"> Plate because there is another in Storage! Please remove the one in Storage first before unequiping.</t>
  </si>
  <si>
    <t xml:space="preserve">  因為在阿爾宙斯中還有另一個！ 取消裝備之前，請先將其從阿爾宙斯中移除。</t>
  </si>
  <si>
    <t>ZenSpongeEquip</t>
  </si>
  <si>
    <t>Plate equipped!</t>
  </si>
  <si>
    <t>石板裝備好了！</t>
  </si>
  <si>
    <t>ZenSpongeError4</t>
  </si>
  <si>
    <t>Cannot equip Plate because Pokemon is currently holding something!</t>
  </si>
  <si>
    <t>阿爾宙斯當前持有東西，因此無法裝備石板！</t>
  </si>
  <si>
    <t>ZenSpongeErro5</t>
  </si>
  <si>
    <t>Your inventory is full!</t>
  </si>
  <si>
    <t>您的背包已滿！</t>
  </si>
  <si>
    <t>ZenPokeModiError1</t>
  </si>
  <si>
    <t>This command can only be executed by a player unless one is specified</t>
  </si>
  <si>
    <t>除非指定一個命令，否則該命令只能由玩家執行</t>
  </si>
  <si>
    <t>ZenPokeModiPart1</t>
  </si>
  <si>
    <t xml:space="preserve">Given </t>
  </si>
  <si>
    <t>給定</t>
  </si>
  <si>
    <t>ZenPokeModiPart2</t>
  </si>
  <si>
    <t xml:space="preserve"> modifier!</t>
  </si>
  <si>
    <t xml:space="preserve">  修飾符！</t>
  </si>
  <si>
    <t>ZenPokeModiError2</t>
  </si>
  <si>
    <t>That modifier doesn't exist</t>
  </si>
  <si>
    <t>該修飾符不存在</t>
  </si>
  <si>
    <t>ZenPokeShrineError1</t>
  </si>
  <si>
    <t>This shrine is locked for pickup by another player</t>
  </si>
  <si>
    <t>該神殿被鎖定以供其他玩家拾取</t>
  </si>
  <si>
    <t>ZenPokeShrineError2</t>
  </si>
  <si>
    <t>Clicking the placed shrine with an empty hand will lock it to stop other players from picking it up</t>
  </si>
  <si>
    <t>用空的手單擊放置的神社會鎖定它，以阻止其他玩家撿起它</t>
  </si>
  <si>
    <t>ZenPokeShrineError3</t>
  </si>
  <si>
    <t>您的庫存已滿！</t>
  </si>
  <si>
    <t>ZenPokeShrineError4</t>
  </si>
  <si>
    <t>This shrine has been unlocked for pickup</t>
  </si>
  <si>
    <t>該神社已被解鎖以進行拾取</t>
  </si>
  <si>
    <t>ZenPokeShrineError5</t>
  </si>
  <si>
    <t>This shrine is already locked for pickup by another player</t>
  </si>
  <si>
    <t>這個神社已經被其他玩家鎖定</t>
  </si>
  <si>
    <t>ZenPokeShrineError6</t>
  </si>
  <si>
    <t>This shrine has been locked for pickup</t>
  </si>
  <si>
    <t>該神社已被鎖定以進行拾取</t>
  </si>
  <si>
    <t>ZenWrapperLEVEL</t>
  </si>
  <si>
    <t xml:space="preserve">§r §7: §eLevel </t>
  </si>
  <si>
    <t xml:space="preserve">§r §7: §e等級 </t>
  </si>
  <si>
    <t>ZenWrapperSHINY</t>
  </si>
  <si>
    <t xml:space="preserve"> §7(§6✯Shiny✯§7)</t>
  </si>
  <si>
    <t xml:space="preserve"> §7(§6✯色違✯§7)</t>
  </si>
  <si>
    <t>ZenWrapperABILITY</t>
  </si>
  <si>
    <t>§7Ability: §e</t>
  </si>
  <si>
    <t>§7特性: §e</t>
  </si>
  <si>
    <t>ZenWrapperNATURE</t>
  </si>
  <si>
    <t>§7Nature: §e</t>
  </si>
  <si>
    <t>§7性格: §e</t>
  </si>
  <si>
    <t>ZenWrapperNoSex</t>
  </si>
  <si>
    <t>§eNon</t>
  </si>
  <si>
    <t>§e無性別</t>
  </si>
  <si>
    <t>ZenWrapperMale</t>
  </si>
  <si>
    <t>§bMale</t>
  </si>
  <si>
    <t>§b男</t>
  </si>
  <si>
    <t>ZenWrapperFemale</t>
  </si>
  <si>
    <t>§dFemale</t>
  </si>
  <si>
    <t>§d女</t>
  </si>
  <si>
    <t>ZenWrapperGENDER</t>
  </si>
  <si>
    <t>§7Gender:</t>
  </si>
  <si>
    <t>§7性別:</t>
  </si>
  <si>
    <t>ZenWrapperGROWTH</t>
  </si>
  <si>
    <t>§7Growth: §e</t>
  </si>
  <si>
    <t>§7體型: §e</t>
  </si>
  <si>
    <t>ZenWrapperEVOLUTION</t>
  </si>
  <si>
    <t>§7Evolution: §e</t>
  </si>
  <si>
    <t>§7形態: §e</t>
  </si>
  <si>
    <t>ZenWrapperPOKEBALL</t>
  </si>
  <si>
    <t>§7Pokeball: §e</t>
  </si>
  <si>
    <t>§7精靈球: §e</t>
  </si>
  <si>
    <t>ZenWrapperFORM</t>
  </si>
  <si>
    <t>§7Form: §e</t>
  </si>
  <si>
    <t>§7皮膚: §e</t>
  </si>
  <si>
    <t>ZenWrapperPokeurs</t>
  </si>
  <si>
    <t>§dPokeurs</t>
  </si>
  <si>
    <t>§d寶可病毒</t>
  </si>
  <si>
    <t>ZenWrapperStats</t>
  </si>
  <si>
    <t>§8(§cHP§8/§cATK§8/§cDEF§8/§cSA§8/§cSD§8/§cSPD§8)</t>
  </si>
  <si>
    <t>§8(§c生命§8/§c攻擊§8/§c防禦§8/§c特攻§8/§c特防§8/§c速度§8)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</si>
</sst>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8"/>
      <color theme="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.8000000000000007"/>
      <color rgb="FF6A8759"/>
      <name val="JetBrains Mono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6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C1EC-0A86-43A2-9FF4-80C35AC0A9CD}">
  <dimension ref="A1:S322"/>
  <sheetViews>
    <sheetView tabSelected="1" zoomScale="55" zoomScaleNormal="55" workbookViewId="0">
      <selection activeCell="I8" sqref="I8"/>
    </sheetView>
  </sheetViews>
  <sheetFormatPr defaultRowHeight="16.5"/>
  <cols>
    <col min="1" max="1" width="37.625" bestFit="1" customWidth="1"/>
    <col min="2" max="2" width="55.375" bestFit="1" customWidth="1"/>
    <col min="3" max="3" width="3" customWidth="1"/>
    <col min="4" max="4" width="33.125" bestFit="1" customWidth="1"/>
    <col min="5" max="5" width="3.25" customWidth="1"/>
    <col min="6" max="6" width="7.625" customWidth="1"/>
    <col min="9" max="9" width="9" style="5"/>
    <col min="11" max="11" width="37.625" bestFit="1" customWidth="1"/>
    <col min="12" max="12" width="55.375" bestFit="1" customWidth="1"/>
    <col min="16" max="16" width="7.625" customWidth="1"/>
    <col min="19" max="19" width="9" style="8"/>
  </cols>
  <sheetData>
    <row r="1" spans="1:17" ht="25.5">
      <c r="A1" s="1" t="s">
        <v>0</v>
      </c>
      <c r="B1" s="1"/>
      <c r="C1" s="1"/>
      <c r="D1" s="1"/>
      <c r="E1" s="1"/>
      <c r="F1" s="1"/>
      <c r="G1" s="1"/>
      <c r="H1" s="1"/>
      <c r="I1" s="2"/>
      <c r="K1" s="3" t="s">
        <v>1</v>
      </c>
      <c r="L1" s="3"/>
      <c r="N1" s="3" t="s">
        <v>2</v>
      </c>
      <c r="O1" s="3"/>
      <c r="P1" s="3"/>
      <c r="Q1" s="3"/>
    </row>
    <row r="2" spans="1:17">
      <c r="A2" s="4" t="s">
        <v>3</v>
      </c>
      <c r="B2" s="4"/>
      <c r="C2" s="4"/>
      <c r="D2" s="4" t="s">
        <v>3</v>
      </c>
      <c r="E2" s="4"/>
      <c r="F2" s="4"/>
      <c r="G2" s="4"/>
      <c r="H2" s="4"/>
      <c r="K2" t="s">
        <v>3</v>
      </c>
      <c r="N2" t="s">
        <v>3</v>
      </c>
    </row>
    <row r="3" spans="1:17">
      <c r="A3" s="4" t="s">
        <v>4</v>
      </c>
      <c r="B3" s="4" t="s">
        <v>5</v>
      </c>
      <c r="C3" s="4"/>
      <c r="D3" s="4" t="s">
        <v>4</v>
      </c>
      <c r="E3" s="4" t="s">
        <v>6</v>
      </c>
      <c r="F3" s="4" t="str">
        <f>B3</f>
        <v>To pick an ability for your Pokemon</v>
      </c>
      <c r="G3" s="4" t="s">
        <v>7</v>
      </c>
      <c r="H3" s="4"/>
      <c r="K3" t="s">
        <v>4</v>
      </c>
      <c r="L3" t="s">
        <v>8</v>
      </c>
      <c r="N3" t="s">
        <v>4</v>
      </c>
      <c r="O3" t="s">
        <v>6</v>
      </c>
      <c r="P3" t="str">
        <f>L3</f>
        <v>如要修改寶可夢的特性</v>
      </c>
      <c r="Q3" t="s">
        <v>7</v>
      </c>
    </row>
    <row r="4" spans="1:17">
      <c r="A4" s="4" t="s">
        <v>9</v>
      </c>
      <c r="B4" s="4" t="s">
        <v>10</v>
      </c>
      <c r="C4" s="4"/>
      <c r="D4" s="4" t="s">
        <v>9</v>
      </c>
      <c r="E4" s="4" t="s">
        <v>6</v>
      </c>
      <c r="F4" s="4" t="str">
        <f t="shared" ref="F4:F67" si="0">B4</f>
        <v>simply select one of the possible options on the right.</v>
      </c>
      <c r="G4" s="4" t="s">
        <v>7</v>
      </c>
      <c r="H4" s="4"/>
      <c r="K4" t="s">
        <v>9</v>
      </c>
      <c r="L4" t="s">
        <v>11</v>
      </c>
      <c r="N4" t="s">
        <v>9</v>
      </c>
      <c r="O4" t="s">
        <v>6</v>
      </c>
      <c r="P4" t="str">
        <f>L4</f>
        <v>請選擇右側任一選項</v>
      </c>
      <c r="Q4" t="s">
        <v>7</v>
      </c>
    </row>
    <row r="5" spans="1:17">
      <c r="A5" s="4" t="s">
        <v>12</v>
      </c>
      <c r="B5" s="4" t="s">
        <v>13</v>
      </c>
      <c r="C5" s="4"/>
      <c r="D5" s="4" t="s">
        <v>12</v>
      </c>
      <c r="E5" s="4" t="s">
        <v>6</v>
      </c>
      <c r="F5" s="4" t="str">
        <f t="shared" si="0"/>
        <v>Ability Info</v>
      </c>
      <c r="G5" s="4" t="s">
        <v>7</v>
      </c>
      <c r="H5" s="4"/>
      <c r="K5" t="s">
        <v>12</v>
      </c>
      <c r="L5" t="s">
        <v>14</v>
      </c>
      <c r="N5" t="s">
        <v>12</v>
      </c>
      <c r="O5" t="s">
        <v>6</v>
      </c>
      <c r="P5" t="str">
        <f>L5</f>
        <v>特性</v>
      </c>
      <c r="Q5" t="s">
        <v>7</v>
      </c>
    </row>
    <row r="6" spans="1:17">
      <c r="A6" s="4" t="s">
        <v>15</v>
      </c>
      <c r="B6" s="4" t="s">
        <v>16</v>
      </c>
      <c r="C6" s="4"/>
      <c r="D6" s="4" t="s">
        <v>15</v>
      </c>
      <c r="E6" s="4" t="s">
        <v>6</v>
      </c>
      <c r="F6" s="4" t="str">
        <f t="shared" si="0"/>
        <v>Regular Ability</v>
      </c>
      <c r="G6" s="4" t="s">
        <v>7</v>
      </c>
      <c r="H6" s="4"/>
      <c r="K6" t="s">
        <v>15</v>
      </c>
      <c r="L6" t="s">
        <v>17</v>
      </c>
      <c r="N6" t="s">
        <v>15</v>
      </c>
      <c r="O6" t="s">
        <v>6</v>
      </c>
      <c r="P6" t="str">
        <f>L6</f>
        <v>一般特性</v>
      </c>
      <c r="Q6" t="s">
        <v>7</v>
      </c>
    </row>
    <row r="7" spans="1:17">
      <c r="A7" s="4" t="s">
        <v>18</v>
      </c>
      <c r="B7" s="4" t="s">
        <v>19</v>
      </c>
      <c r="C7" s="4"/>
      <c r="D7" s="4" t="s">
        <v>18</v>
      </c>
      <c r="E7" s="4" t="s">
        <v>6</v>
      </c>
      <c r="F7" s="4" t="str">
        <f t="shared" si="0"/>
        <v>regular</v>
      </c>
      <c r="G7" s="4" t="s">
        <v>7</v>
      </c>
      <c r="H7" s="4"/>
      <c r="K7" t="s">
        <v>18</v>
      </c>
      <c r="L7" t="s">
        <v>20</v>
      </c>
      <c r="N7" t="s">
        <v>18</v>
      </c>
      <c r="O7" t="s">
        <v>6</v>
      </c>
      <c r="P7" t="str">
        <f>L7</f>
        <v>一般</v>
      </c>
      <c r="Q7" t="s">
        <v>7</v>
      </c>
    </row>
    <row r="8" spans="1:17">
      <c r="A8" s="4" t="s">
        <v>21</v>
      </c>
      <c r="B8" s="4" t="s">
        <v>22</v>
      </c>
      <c r="C8" s="4"/>
      <c r="D8" s="4" t="s">
        <v>21</v>
      </c>
      <c r="E8" s="4" t="s">
        <v>6</v>
      </c>
      <c r="F8" s="4" t="str">
        <f t="shared" si="0"/>
        <v>special</v>
      </c>
      <c r="G8" s="4" t="s">
        <v>7</v>
      </c>
      <c r="H8" s="4"/>
      <c r="K8" t="s">
        <v>21</v>
      </c>
      <c r="L8" t="s">
        <v>23</v>
      </c>
      <c r="N8" t="s">
        <v>21</v>
      </c>
      <c r="O8" t="s">
        <v>6</v>
      </c>
      <c r="P8" t="str">
        <f>L8</f>
        <v>您選擇的特性</v>
      </c>
      <c r="Q8" t="s">
        <v>7</v>
      </c>
    </row>
    <row r="9" spans="1:17">
      <c r="A9" s="4" t="s">
        <v>24</v>
      </c>
      <c r="B9" s="4" t="s">
        <v>25</v>
      </c>
      <c r="C9" s="4"/>
      <c r="D9" s="4" t="s">
        <v>24</v>
      </c>
      <c r="E9" s="4" t="s">
        <v>6</v>
      </c>
      <c r="F9" s="4" t="str">
        <f t="shared" si="0"/>
        <v>Selected Ability</v>
      </c>
      <c r="G9" s="4" t="s">
        <v>7</v>
      </c>
      <c r="H9" s="4"/>
      <c r="K9" t="s">
        <v>24</v>
      </c>
      <c r="L9" t="s">
        <v>26</v>
      </c>
      <c r="N9" t="s">
        <v>24</v>
      </c>
      <c r="O9" t="s">
        <v>6</v>
      </c>
      <c r="P9" t="str">
        <f>L9</f>
        <v>特殊</v>
      </c>
      <c r="Q9" t="s">
        <v>7</v>
      </c>
    </row>
    <row r="10" spans="1:17">
      <c r="A10" s="4" t="s">
        <v>27</v>
      </c>
      <c r="B10" s="4" t="s">
        <v>28</v>
      </c>
      <c r="C10" s="4"/>
      <c r="D10" s="4" t="s">
        <v>27</v>
      </c>
      <c r="E10" s="4" t="s">
        <v>6</v>
      </c>
      <c r="F10" s="4" t="str">
        <f t="shared" si="0"/>
        <v>Special Ability</v>
      </c>
      <c r="G10" s="4" t="s">
        <v>7</v>
      </c>
      <c r="H10" s="4"/>
      <c r="K10" t="s">
        <v>27</v>
      </c>
      <c r="L10" t="s">
        <v>29</v>
      </c>
      <c r="N10" t="s">
        <v>27</v>
      </c>
      <c r="O10" t="s">
        <v>6</v>
      </c>
      <c r="P10" t="str">
        <f>L10</f>
        <v>特殊特性</v>
      </c>
      <c r="Q10" t="s">
        <v>7</v>
      </c>
    </row>
    <row r="11" spans="1:17">
      <c r="A11" s="4" t="s">
        <v>30</v>
      </c>
      <c r="B11" s="4" t="s">
        <v>31</v>
      </c>
      <c r="C11" s="4"/>
      <c r="D11" s="4" t="s">
        <v>30</v>
      </c>
      <c r="E11" s="4" t="s">
        <v>6</v>
      </c>
      <c r="F11" s="4" t="str">
        <f t="shared" si="0"/>
        <v>Ability Modification</v>
      </c>
      <c r="G11" s="4" t="s">
        <v>7</v>
      </c>
      <c r="H11" s="4"/>
      <c r="K11" t="s">
        <v>32</v>
      </c>
      <c r="L11" t="s">
        <v>33</v>
      </c>
      <c r="N11" t="s">
        <v>30</v>
      </c>
      <c r="O11" t="s">
        <v>6</v>
      </c>
      <c r="P11" t="str">
        <f>L11</f>
        <v>特性修改</v>
      </c>
      <c r="Q11" t="s">
        <v>7</v>
      </c>
    </row>
    <row r="12" spans="1:17">
      <c r="A12" s="4" t="s">
        <v>34</v>
      </c>
      <c r="B12" s="4"/>
      <c r="C12" s="4"/>
      <c r="D12" s="4" t="s">
        <v>34</v>
      </c>
      <c r="E12" s="4"/>
      <c r="F12" s="4"/>
      <c r="G12" s="4"/>
      <c r="H12" s="4"/>
      <c r="K12" t="s">
        <v>34</v>
      </c>
      <c r="N12" t="s">
        <v>34</v>
      </c>
    </row>
    <row r="13" spans="1:17">
      <c r="A13" s="4" t="s">
        <v>35</v>
      </c>
      <c r="B13" s="4"/>
      <c r="C13" s="4"/>
      <c r="D13" s="4" t="s">
        <v>35</v>
      </c>
      <c r="E13" s="4"/>
      <c r="F13" s="4"/>
      <c r="G13" s="4"/>
      <c r="H13" s="4"/>
      <c r="K13" t="s">
        <v>36</v>
      </c>
      <c r="N13" t="s">
        <v>35</v>
      </c>
    </row>
    <row r="14" spans="1:17">
      <c r="A14" s="4" t="s">
        <v>37</v>
      </c>
      <c r="B14" s="4" t="s">
        <v>38</v>
      </c>
      <c r="C14" s="4"/>
      <c r="D14" s="4" t="s">
        <v>37</v>
      </c>
      <c r="E14" s="4" t="s">
        <v>6</v>
      </c>
      <c r="F14" s="4" t="str">
        <f t="shared" si="0"/>
        <v>change</v>
      </c>
      <c r="G14" s="4" t="s">
        <v>7</v>
      </c>
      <c r="H14" s="4"/>
      <c r="K14" t="s">
        <v>37</v>
      </c>
      <c r="L14" t="s">
        <v>39</v>
      </c>
      <c r="N14" t="s">
        <v>37</v>
      </c>
      <c r="O14" t="s">
        <v>6</v>
      </c>
      <c r="P14" t="str">
        <f>L14</f>
        <v>修改</v>
      </c>
      <c r="Q14" t="s">
        <v>7</v>
      </c>
    </row>
    <row r="15" spans="1:17">
      <c r="A15" s="4" t="s">
        <v>40</v>
      </c>
      <c r="B15" s="4" t="s">
        <v>41</v>
      </c>
      <c r="C15" s="4"/>
      <c r="D15" s="4" t="s">
        <v>40</v>
      </c>
      <c r="E15" s="4" t="s">
        <v>6</v>
      </c>
      <c r="F15" s="4" t="str">
        <f t="shared" si="0"/>
        <v>Note: can only get evolutions obtained by levelling.</v>
      </c>
      <c r="G15" s="4" t="s">
        <v>7</v>
      </c>
      <c r="H15" s="4"/>
      <c r="K15" t="s">
        <v>40</v>
      </c>
      <c r="L15" t="s">
        <v>42</v>
      </c>
      <c r="N15" t="s">
        <v>40</v>
      </c>
      <c r="O15" t="s">
        <v>6</v>
      </c>
      <c r="P15" t="str">
        <f>L15</f>
        <v>備註：只能通過修改等級進化／退化寶可夢</v>
      </c>
      <c r="Q15" t="s">
        <v>7</v>
      </c>
    </row>
    <row r="16" spans="1:17">
      <c r="A16" s="4" t="s">
        <v>43</v>
      </c>
      <c r="B16" s="4" t="s">
        <v>44</v>
      </c>
      <c r="C16" s="4"/>
      <c r="D16" s="4" t="s">
        <v>43</v>
      </c>
      <c r="E16" s="4" t="s">
        <v>6</v>
      </c>
      <c r="F16" s="4" t="str">
        <f t="shared" si="0"/>
        <v>Evolving down may not permit to evolve back up.</v>
      </c>
      <c r="G16" s="4" t="s">
        <v>7</v>
      </c>
      <c r="H16" s="4"/>
      <c r="K16" t="s">
        <v>43</v>
      </c>
      <c r="L16" t="s">
        <v>45</v>
      </c>
      <c r="N16" t="s">
        <v>43</v>
      </c>
      <c r="O16" t="s">
        <v>6</v>
      </c>
      <c r="P16" t="str">
        <f>L16</f>
        <v>退化後可能不容許修改至進化</v>
      </c>
      <c r="Q16" t="s">
        <v>7</v>
      </c>
    </row>
    <row r="17" spans="1:17">
      <c r="A17" s="4" t="s">
        <v>46</v>
      </c>
      <c r="B17" s="4" t="s">
        <v>47</v>
      </c>
      <c r="C17" s="4"/>
      <c r="D17" s="4" t="s">
        <v>46</v>
      </c>
      <c r="E17" s="4" t="s">
        <v>6</v>
      </c>
      <c r="F17" s="4" t="str">
        <f t="shared" si="0"/>
        <v>To modify the evolution of your Pokemon</v>
      </c>
      <c r="G17" s="4" t="s">
        <v>7</v>
      </c>
      <c r="H17" s="4"/>
      <c r="K17" t="s">
        <v>46</v>
      </c>
      <c r="L17" t="s">
        <v>48</v>
      </c>
      <c r="N17" t="s">
        <v>46</v>
      </c>
      <c r="O17" t="s">
        <v>6</v>
      </c>
      <c r="P17" t="str">
        <f>L17</f>
        <v>如要修改寶可夢的型態(進化／退化),</v>
      </c>
      <c r="Q17" t="s">
        <v>7</v>
      </c>
    </row>
    <row r="18" spans="1:17">
      <c r="A18" s="4" t="s">
        <v>49</v>
      </c>
      <c r="B18" s="4" t="s">
        <v>50</v>
      </c>
      <c r="C18" s="4"/>
      <c r="D18" s="4" t="s">
        <v>49</v>
      </c>
      <c r="E18" s="4" t="s">
        <v>6</v>
      </c>
      <c r="F18" s="4" t="str">
        <f t="shared" si="0"/>
        <v>simply use the above options.</v>
      </c>
      <c r="G18" s="4" t="s">
        <v>7</v>
      </c>
      <c r="H18" s="4"/>
      <c r="K18" t="s">
        <v>49</v>
      </c>
      <c r="L18" t="s">
        <v>51</v>
      </c>
      <c r="N18" t="s">
        <v>49</v>
      </c>
      <c r="O18" t="s">
        <v>6</v>
      </c>
      <c r="P18" t="str">
        <f>L18</f>
        <v>請選擇上方任一選項</v>
      </c>
      <c r="Q18" t="s">
        <v>7</v>
      </c>
    </row>
    <row r="19" spans="1:17">
      <c r="A19" s="4" t="s">
        <v>52</v>
      </c>
      <c r="B19" s="4" t="s">
        <v>53</v>
      </c>
      <c r="C19" s="4"/>
      <c r="D19" s="4" t="s">
        <v>52</v>
      </c>
      <c r="E19" s="4" t="s">
        <v>6</v>
      </c>
      <c r="F19" s="4" t="str">
        <f t="shared" si="0"/>
        <v>Evolution Info</v>
      </c>
      <c r="G19" s="4" t="s">
        <v>7</v>
      </c>
      <c r="H19" s="4"/>
      <c r="K19" t="s">
        <v>52</v>
      </c>
      <c r="L19" t="s">
        <v>54</v>
      </c>
      <c r="N19" t="s">
        <v>52</v>
      </c>
      <c r="O19" t="s">
        <v>6</v>
      </c>
      <c r="P19" t="str">
        <f>L19</f>
        <v>型態(進化／退化)</v>
      </c>
      <c r="Q19" t="s">
        <v>7</v>
      </c>
    </row>
    <row r="20" spans="1:17">
      <c r="A20" s="4" t="s">
        <v>55</v>
      </c>
      <c r="B20" s="4" t="s">
        <v>56</v>
      </c>
      <c r="C20" s="4"/>
      <c r="D20" s="4" t="s">
        <v>55</v>
      </c>
      <c r="E20" s="4" t="s">
        <v>6</v>
      </c>
      <c r="F20" s="4" t="str">
        <f t="shared" si="0"/>
        <v>Unknown</v>
      </c>
      <c r="G20" s="4" t="s">
        <v>7</v>
      </c>
      <c r="H20" s="4"/>
      <c r="K20" t="s">
        <v>55</v>
      </c>
      <c r="L20" t="s">
        <v>57</v>
      </c>
      <c r="N20" t="s">
        <v>55</v>
      </c>
      <c r="O20" t="s">
        <v>6</v>
      </c>
      <c r="P20" t="str">
        <f>L20</f>
        <v>未知</v>
      </c>
      <c r="Q20" t="s">
        <v>7</v>
      </c>
    </row>
    <row r="21" spans="1:17">
      <c r="A21" s="4" t="s">
        <v>58</v>
      </c>
      <c r="B21" s="4" t="s">
        <v>59</v>
      </c>
      <c r="C21" s="4"/>
      <c r="D21" s="4" t="s">
        <v>58</v>
      </c>
      <c r="E21" s="4" t="s">
        <v>6</v>
      </c>
      <c r="F21" s="4" t="str">
        <f t="shared" si="0"/>
        <v>Change Evolution</v>
      </c>
      <c r="G21" s="4" t="s">
        <v>7</v>
      </c>
      <c r="H21" s="4"/>
      <c r="K21" t="s">
        <v>58</v>
      </c>
      <c r="L21" t="s">
        <v>60</v>
      </c>
      <c r="N21" t="s">
        <v>58</v>
      </c>
      <c r="O21" t="s">
        <v>6</v>
      </c>
      <c r="P21" t="str">
        <f>L21</f>
        <v>修改型態(進化／退化)</v>
      </c>
      <c r="Q21" t="s">
        <v>7</v>
      </c>
    </row>
    <row r="22" spans="1:17">
      <c r="A22" s="4" t="s">
        <v>61</v>
      </c>
      <c r="B22" s="4" t="s">
        <v>62</v>
      </c>
      <c r="C22" s="4"/>
      <c r="D22" s="4" t="s">
        <v>61</v>
      </c>
      <c r="E22" s="4" t="s">
        <v>6</v>
      </c>
      <c r="F22" s="4" t="str">
        <f t="shared" si="0"/>
        <v>Selected Evolution</v>
      </c>
      <c r="G22" s="4" t="s">
        <v>7</v>
      </c>
      <c r="H22" s="4"/>
      <c r="K22" t="s">
        <v>61</v>
      </c>
      <c r="L22" t="s">
        <v>63</v>
      </c>
      <c r="N22" t="s">
        <v>61</v>
      </c>
      <c r="O22" t="s">
        <v>6</v>
      </c>
      <c r="P22" t="str">
        <f>L22</f>
        <v>您選擇的型態(進化／退化)</v>
      </c>
      <c r="Q22" t="s">
        <v>7</v>
      </c>
    </row>
    <row r="23" spans="1:17">
      <c r="A23" s="4" t="s">
        <v>64</v>
      </c>
      <c r="B23" s="4" t="s">
        <v>65</v>
      </c>
      <c r="C23" s="4"/>
      <c r="D23" s="4" t="s">
        <v>64</v>
      </c>
      <c r="E23" s="4" t="s">
        <v>6</v>
      </c>
      <c r="F23" s="4" t="str">
        <f t="shared" si="0"/>
        <v>Evolution Modification</v>
      </c>
      <c r="G23" s="4" t="s">
        <v>7</v>
      </c>
      <c r="H23" s="4"/>
      <c r="K23" t="s">
        <v>64</v>
      </c>
      <c r="L23" t="s">
        <v>66</v>
      </c>
      <c r="N23" t="s">
        <v>64</v>
      </c>
      <c r="O23" t="s">
        <v>6</v>
      </c>
      <c r="P23" t="str">
        <f>L23</f>
        <v>型態(進化／退化)修改</v>
      </c>
      <c r="Q23" t="s">
        <v>7</v>
      </c>
    </row>
    <row r="24" spans="1:17">
      <c r="A24" s="4" t="s">
        <v>34</v>
      </c>
      <c r="B24" s="4"/>
      <c r="C24" s="4"/>
      <c r="D24" s="4" t="s">
        <v>34</v>
      </c>
      <c r="E24" s="4"/>
      <c r="F24" s="4"/>
      <c r="G24" s="4"/>
      <c r="H24" s="4"/>
      <c r="K24" t="s">
        <v>34</v>
      </c>
      <c r="N24" t="s">
        <v>34</v>
      </c>
    </row>
    <row r="25" spans="1:17">
      <c r="A25" s="4" t="s">
        <v>67</v>
      </c>
      <c r="B25" s="4"/>
      <c r="C25" s="4"/>
      <c r="D25" s="4" t="s">
        <v>67</v>
      </c>
      <c r="E25" s="4"/>
      <c r="F25" s="4"/>
      <c r="G25" s="4"/>
      <c r="H25" s="4"/>
      <c r="K25" t="s">
        <v>67</v>
      </c>
      <c r="N25" t="s">
        <v>67</v>
      </c>
    </row>
    <row r="26" spans="1:17">
      <c r="A26" s="4" t="s">
        <v>68</v>
      </c>
      <c r="B26" s="4" t="s">
        <v>38</v>
      </c>
      <c r="C26" s="4"/>
      <c r="D26" s="4" t="s">
        <v>68</v>
      </c>
      <c r="E26" s="4" t="s">
        <v>6</v>
      </c>
      <c r="F26" s="4" t="str">
        <f t="shared" si="0"/>
        <v>change</v>
      </c>
      <c r="G26" s="4" t="s">
        <v>7</v>
      </c>
      <c r="H26" s="4"/>
      <c r="K26" t="s">
        <v>68</v>
      </c>
      <c r="L26" t="s">
        <v>39</v>
      </c>
      <c r="N26" t="s">
        <v>68</v>
      </c>
      <c r="O26" t="s">
        <v>6</v>
      </c>
      <c r="P26" t="str">
        <f>L26</f>
        <v>修改</v>
      </c>
      <c r="Q26" t="s">
        <v>7</v>
      </c>
    </row>
    <row r="27" spans="1:17">
      <c r="A27" s="4" t="s">
        <v>69</v>
      </c>
      <c r="B27" s="4" t="s">
        <v>70</v>
      </c>
      <c r="C27" s="4"/>
      <c r="D27" s="4" t="s">
        <v>69</v>
      </c>
      <c r="E27" s="4" t="s">
        <v>6</v>
      </c>
      <c r="F27" s="4" t="str">
        <f t="shared" si="0"/>
        <v>Note: Pokemon can revert/change form from held item change.</v>
      </c>
      <c r="G27" s="4" t="s">
        <v>7</v>
      </c>
      <c r="H27" s="4"/>
      <c r="K27" t="s">
        <v>69</v>
      </c>
      <c r="L27" t="s">
        <v>71</v>
      </c>
      <c r="N27" t="s">
        <v>69</v>
      </c>
      <c r="O27" t="s">
        <v>6</v>
      </c>
      <c r="P27" t="str">
        <f>L27</f>
        <v>備註：寶可夢可以從持有的物品變更中恢復/變更型態(皮膚)</v>
      </c>
      <c r="Q27" t="s">
        <v>7</v>
      </c>
    </row>
    <row r="28" spans="1:17">
      <c r="A28" s="4" t="s">
        <v>72</v>
      </c>
      <c r="B28" s="4" t="s">
        <v>73</v>
      </c>
      <c r="C28" s="4"/>
      <c r="D28" s="4" t="s">
        <v>72</v>
      </c>
      <c r="E28" s="4" t="s">
        <v>6</v>
      </c>
      <c r="F28" s="4" t="str">
        <f t="shared" si="0"/>
        <v>To select a form for your Pokemon</v>
      </c>
      <c r="G28" s="4" t="s">
        <v>7</v>
      </c>
      <c r="H28" s="4"/>
      <c r="K28" t="s">
        <v>72</v>
      </c>
      <c r="L28" t="s">
        <v>74</v>
      </c>
      <c r="N28" t="s">
        <v>72</v>
      </c>
      <c r="O28" t="s">
        <v>6</v>
      </c>
      <c r="P28" t="str">
        <f>L28</f>
        <v>如要修改寶可夢的型態(皮膚)</v>
      </c>
      <c r="Q28" t="s">
        <v>7</v>
      </c>
    </row>
    <row r="29" spans="1:17">
      <c r="A29" s="4" t="s">
        <v>75</v>
      </c>
      <c r="B29" s="4" t="s">
        <v>76</v>
      </c>
      <c r="C29" s="4"/>
      <c r="D29" s="4" t="s">
        <v>75</v>
      </c>
      <c r="E29" s="4" t="s">
        <v>6</v>
      </c>
      <c r="F29" s="4" t="str">
        <f t="shared" si="0"/>
        <v>select one of the above options.</v>
      </c>
      <c r="G29" s="4" t="s">
        <v>7</v>
      </c>
      <c r="H29" s="4"/>
      <c r="K29" t="s">
        <v>75</v>
      </c>
      <c r="L29" t="s">
        <v>51</v>
      </c>
      <c r="N29" t="s">
        <v>75</v>
      </c>
      <c r="O29" t="s">
        <v>6</v>
      </c>
      <c r="P29" t="str">
        <f>L29</f>
        <v>請選擇上方任一選項</v>
      </c>
      <c r="Q29" t="s">
        <v>7</v>
      </c>
    </row>
    <row r="30" spans="1:17">
      <c r="A30" s="4" t="s">
        <v>77</v>
      </c>
      <c r="B30" s="4" t="s">
        <v>78</v>
      </c>
      <c r="C30" s="4"/>
      <c r="D30" s="4" t="s">
        <v>77</v>
      </c>
      <c r="E30" s="4" t="s">
        <v>6</v>
      </c>
      <c r="F30" s="4" t="str">
        <f t="shared" si="0"/>
        <v>Form Info</v>
      </c>
      <c r="G30" s="4" t="s">
        <v>7</v>
      </c>
      <c r="H30" s="4"/>
      <c r="K30" t="s">
        <v>77</v>
      </c>
      <c r="L30" t="s">
        <v>79</v>
      </c>
      <c r="N30" t="s">
        <v>77</v>
      </c>
      <c r="O30" t="s">
        <v>6</v>
      </c>
      <c r="P30" t="str">
        <f>L30</f>
        <v>型態(皮膚)</v>
      </c>
      <c r="Q30" t="s">
        <v>7</v>
      </c>
    </row>
    <row r="31" spans="1:17">
      <c r="A31" s="4" t="s">
        <v>80</v>
      </c>
      <c r="B31" s="4" t="s">
        <v>81</v>
      </c>
      <c r="C31" s="4"/>
      <c r="D31" s="4" t="s">
        <v>80</v>
      </c>
      <c r="E31" s="4" t="s">
        <v>6</v>
      </c>
      <c r="F31" s="4" t="str">
        <f t="shared" si="0"/>
        <v>Form Change</v>
      </c>
      <c r="G31" s="4" t="s">
        <v>7</v>
      </c>
      <c r="H31" s="4"/>
      <c r="K31" t="s">
        <v>80</v>
      </c>
      <c r="L31" t="s">
        <v>82</v>
      </c>
      <c r="N31" t="s">
        <v>80</v>
      </c>
      <c r="O31" t="s">
        <v>6</v>
      </c>
      <c r="P31" t="str">
        <f>L31</f>
        <v>修改型態</v>
      </c>
      <c r="Q31" t="s">
        <v>7</v>
      </c>
    </row>
    <row r="32" spans="1:17">
      <c r="A32" s="4" t="s">
        <v>83</v>
      </c>
      <c r="B32" s="4" t="s">
        <v>84</v>
      </c>
      <c r="C32" s="4"/>
      <c r="D32" s="4" t="s">
        <v>83</v>
      </c>
      <c r="E32" s="4" t="s">
        <v>6</v>
      </c>
      <c r="F32" s="4" t="str">
        <f t="shared" si="0"/>
        <v>Selected Form</v>
      </c>
      <c r="G32" s="4" t="s">
        <v>7</v>
      </c>
      <c r="H32" s="4"/>
      <c r="K32" t="s">
        <v>83</v>
      </c>
      <c r="L32" t="s">
        <v>85</v>
      </c>
      <c r="N32" t="s">
        <v>83</v>
      </c>
      <c r="O32" t="s">
        <v>6</v>
      </c>
      <c r="P32" t="str">
        <f>L32</f>
        <v>您選擇的型態(皮膚)</v>
      </c>
      <c r="Q32" t="s">
        <v>7</v>
      </c>
    </row>
    <row r="33" spans="1:17">
      <c r="A33" s="4" t="s">
        <v>86</v>
      </c>
      <c r="B33" s="4" t="s">
        <v>87</v>
      </c>
      <c r="C33" s="4"/>
      <c r="D33" s="4" t="s">
        <v>86</v>
      </c>
      <c r="E33" s="4" t="s">
        <v>6</v>
      </c>
      <c r="F33" s="4" t="str">
        <f t="shared" si="0"/>
        <v>Shiny</v>
      </c>
      <c r="G33" s="4" t="s">
        <v>7</v>
      </c>
      <c r="H33" s="4"/>
      <c r="K33" t="s">
        <v>86</v>
      </c>
      <c r="L33" t="s">
        <v>88</v>
      </c>
      <c r="N33" t="s">
        <v>86</v>
      </c>
      <c r="O33" t="s">
        <v>6</v>
      </c>
      <c r="P33" t="str">
        <f>L33</f>
        <v>✯色違✯</v>
      </c>
      <c r="Q33" t="s">
        <v>7</v>
      </c>
    </row>
    <row r="34" spans="1:17">
      <c r="A34" s="4" t="s">
        <v>89</v>
      </c>
      <c r="B34" s="4" t="s">
        <v>90</v>
      </c>
      <c r="C34" s="4"/>
      <c r="D34" s="4" t="s">
        <v>89</v>
      </c>
      <c r="E34" s="4" t="s">
        <v>6</v>
      </c>
      <c r="F34" s="4" t="str">
        <f t="shared" si="0"/>
        <v>Form Modification</v>
      </c>
      <c r="G34" s="4" t="s">
        <v>7</v>
      </c>
      <c r="H34" s="4"/>
      <c r="K34" t="s">
        <v>89</v>
      </c>
      <c r="L34" t="s">
        <v>91</v>
      </c>
      <c r="N34" t="s">
        <v>89</v>
      </c>
      <c r="O34" t="s">
        <v>6</v>
      </c>
      <c r="P34" t="str">
        <f>L34</f>
        <v>型態(皮膚)修改</v>
      </c>
      <c r="Q34" t="s">
        <v>7</v>
      </c>
    </row>
    <row r="35" spans="1:17">
      <c r="A35" s="4" t="s">
        <v>34</v>
      </c>
      <c r="B35" s="4"/>
      <c r="C35" s="4"/>
      <c r="D35" s="4" t="s">
        <v>34</v>
      </c>
      <c r="E35" s="4"/>
      <c r="F35" s="4"/>
      <c r="G35" s="4"/>
      <c r="H35" s="4"/>
      <c r="K35" t="s">
        <v>34</v>
      </c>
      <c r="N35" t="s">
        <v>34</v>
      </c>
    </row>
    <row r="36" spans="1:17">
      <c r="A36" s="4" t="s">
        <v>92</v>
      </c>
      <c r="B36" s="4"/>
      <c r="C36" s="4"/>
      <c r="D36" s="4" t="s">
        <v>92</v>
      </c>
      <c r="E36" s="4"/>
      <c r="F36" s="4"/>
      <c r="G36" s="4"/>
      <c r="H36" s="4"/>
      <c r="K36" t="s">
        <v>92</v>
      </c>
      <c r="N36" t="s">
        <v>92</v>
      </c>
    </row>
    <row r="37" spans="1:17">
      <c r="A37" s="4" t="s">
        <v>93</v>
      </c>
      <c r="B37" s="4" t="s">
        <v>38</v>
      </c>
      <c r="C37" s="4"/>
      <c r="D37" s="4" t="s">
        <v>93</v>
      </c>
      <c r="E37" s="4" t="s">
        <v>6</v>
      </c>
      <c r="F37" s="4" t="str">
        <f t="shared" si="0"/>
        <v>change</v>
      </c>
      <c r="G37" s="4" t="s">
        <v>7</v>
      </c>
      <c r="H37" s="4"/>
      <c r="K37" t="s">
        <v>93</v>
      </c>
      <c r="L37" t="s">
        <v>39</v>
      </c>
      <c r="N37" t="s">
        <v>93</v>
      </c>
      <c r="O37" t="s">
        <v>6</v>
      </c>
      <c r="P37" t="str">
        <f>L37</f>
        <v>修改</v>
      </c>
      <c r="Q37" t="s">
        <v>7</v>
      </c>
    </row>
    <row r="38" spans="1:17">
      <c r="A38" s="4" t="s">
        <v>94</v>
      </c>
      <c r="B38" s="4" t="s">
        <v>95</v>
      </c>
      <c r="C38" s="4"/>
      <c r="D38" s="4" t="s">
        <v>94</v>
      </c>
      <c r="E38" s="4" t="s">
        <v>6</v>
      </c>
      <c r="F38" s="4" t="str">
        <f t="shared" si="0"/>
        <v>To pick a gender for your Pokemon</v>
      </c>
      <c r="G38" s="4" t="s">
        <v>7</v>
      </c>
      <c r="H38" s="4"/>
      <c r="K38" t="s">
        <v>94</v>
      </c>
      <c r="L38" t="s">
        <v>96</v>
      </c>
      <c r="N38" t="s">
        <v>94</v>
      </c>
      <c r="O38" t="s">
        <v>6</v>
      </c>
      <c r="P38" t="str">
        <f>L38</f>
        <v>如要修改寶可夢的性別</v>
      </c>
      <c r="Q38" t="s">
        <v>7</v>
      </c>
    </row>
    <row r="39" spans="1:17">
      <c r="A39" s="4" t="s">
        <v>97</v>
      </c>
      <c r="B39" s="4" t="s">
        <v>98</v>
      </c>
      <c r="C39" s="4"/>
      <c r="D39" s="4" t="s">
        <v>97</v>
      </c>
      <c r="E39" s="4" t="s">
        <v>6</v>
      </c>
      <c r="F39" s="4" t="str">
        <f t="shared" si="0"/>
        <v>simply select one of the options on the right.</v>
      </c>
      <c r="G39" s="4" t="s">
        <v>7</v>
      </c>
      <c r="H39" s="4"/>
      <c r="K39" t="s">
        <v>97</v>
      </c>
      <c r="L39" t="s">
        <v>99</v>
      </c>
      <c r="N39" t="s">
        <v>97</v>
      </c>
      <c r="O39" t="s">
        <v>6</v>
      </c>
      <c r="P39" t="str">
        <f>L39</f>
        <v>請選擇右惻任一選項</v>
      </c>
      <c r="Q39" t="s">
        <v>7</v>
      </c>
    </row>
    <row r="40" spans="1:17">
      <c r="A40" s="4" t="s">
        <v>100</v>
      </c>
      <c r="B40" s="4" t="s">
        <v>101</v>
      </c>
      <c r="C40" s="4"/>
      <c r="D40" s="4" t="s">
        <v>100</v>
      </c>
      <c r="E40" s="4" t="s">
        <v>6</v>
      </c>
      <c r="F40" s="4" t="str">
        <f t="shared" si="0"/>
        <v>Gender Info</v>
      </c>
      <c r="G40" s="4" t="s">
        <v>7</v>
      </c>
      <c r="H40" s="4"/>
      <c r="K40" t="s">
        <v>100</v>
      </c>
      <c r="L40" t="s">
        <v>102</v>
      </c>
      <c r="N40" t="s">
        <v>100</v>
      </c>
      <c r="O40" t="s">
        <v>6</v>
      </c>
      <c r="P40" t="str">
        <f>L40</f>
        <v>性別</v>
      </c>
      <c r="Q40" t="s">
        <v>7</v>
      </c>
    </row>
    <row r="41" spans="1:17">
      <c r="A41" s="4" t="s">
        <v>103</v>
      </c>
      <c r="B41" s="4" t="s">
        <v>104</v>
      </c>
      <c r="C41" s="4"/>
      <c r="D41" s="4" t="s">
        <v>103</v>
      </c>
      <c r="E41" s="4" t="s">
        <v>6</v>
      </c>
      <c r="F41" s="4" t="str">
        <f t="shared" si="0"/>
        <v>Female</v>
      </c>
      <c r="G41" s="4" t="s">
        <v>7</v>
      </c>
      <c r="H41" s="4"/>
      <c r="K41" t="s">
        <v>103</v>
      </c>
      <c r="L41" t="s">
        <v>105</v>
      </c>
      <c r="N41" t="s">
        <v>103</v>
      </c>
      <c r="O41" t="s">
        <v>6</v>
      </c>
      <c r="P41" t="str">
        <f>L41</f>
        <v>女</v>
      </c>
      <c r="Q41" t="s">
        <v>7</v>
      </c>
    </row>
    <row r="42" spans="1:17">
      <c r="A42" s="4" t="s">
        <v>106</v>
      </c>
      <c r="B42" s="4" t="s">
        <v>107</v>
      </c>
      <c r="C42" s="4"/>
      <c r="D42" s="4" t="s">
        <v>106</v>
      </c>
      <c r="E42" s="4" t="s">
        <v>6</v>
      </c>
      <c r="F42" s="4" t="str">
        <f t="shared" si="0"/>
        <v>Male</v>
      </c>
      <c r="G42" s="4" t="s">
        <v>7</v>
      </c>
      <c r="H42" s="4"/>
      <c r="K42" t="s">
        <v>106</v>
      </c>
      <c r="L42" t="s">
        <v>108</v>
      </c>
      <c r="N42" t="s">
        <v>106</v>
      </c>
      <c r="O42" t="s">
        <v>6</v>
      </c>
      <c r="P42" t="str">
        <f>L42</f>
        <v>男</v>
      </c>
      <c r="Q42" t="s">
        <v>7</v>
      </c>
    </row>
    <row r="43" spans="1:17">
      <c r="A43" s="4" t="s">
        <v>109</v>
      </c>
      <c r="B43" s="4" t="s">
        <v>110</v>
      </c>
      <c r="C43" s="4"/>
      <c r="D43" s="4" t="s">
        <v>109</v>
      </c>
      <c r="E43" s="4" t="s">
        <v>6</v>
      </c>
      <c r="F43" s="4" t="str">
        <f t="shared" si="0"/>
        <v>None</v>
      </c>
      <c r="G43" s="4" t="s">
        <v>7</v>
      </c>
      <c r="H43" s="4"/>
      <c r="K43" t="s">
        <v>109</v>
      </c>
      <c r="L43" t="s">
        <v>111</v>
      </c>
      <c r="N43" t="s">
        <v>109</v>
      </c>
      <c r="O43" t="s">
        <v>6</v>
      </c>
      <c r="P43" t="str">
        <f>L43</f>
        <v>無性別</v>
      </c>
      <c r="Q43" t="s">
        <v>7</v>
      </c>
    </row>
    <row r="44" spans="1:17">
      <c r="A44" s="4" t="s">
        <v>112</v>
      </c>
      <c r="B44" s="4" t="s">
        <v>113</v>
      </c>
      <c r="C44" s="4"/>
      <c r="D44" s="4" t="s">
        <v>112</v>
      </c>
      <c r="E44" s="4" t="s">
        <v>6</v>
      </c>
      <c r="F44" s="4" t="str">
        <f t="shared" si="0"/>
        <v>Gender Change</v>
      </c>
      <c r="G44" s="4" t="s">
        <v>7</v>
      </c>
      <c r="H44" s="4"/>
      <c r="K44" t="s">
        <v>112</v>
      </c>
      <c r="L44" t="s">
        <v>114</v>
      </c>
      <c r="N44" t="s">
        <v>112</v>
      </c>
      <c r="O44" t="s">
        <v>6</v>
      </c>
      <c r="P44" t="str">
        <f>L44</f>
        <v>修改性別</v>
      </c>
      <c r="Q44" t="s">
        <v>7</v>
      </c>
    </row>
    <row r="45" spans="1:17">
      <c r="A45" s="4" t="s">
        <v>115</v>
      </c>
      <c r="B45" s="4" t="s">
        <v>104</v>
      </c>
      <c r="C45" s="4"/>
      <c r="D45" s="4" t="s">
        <v>115</v>
      </c>
      <c r="E45" s="4" t="s">
        <v>6</v>
      </c>
      <c r="F45" s="4" t="str">
        <f t="shared" si="0"/>
        <v>Female</v>
      </c>
      <c r="G45" s="4" t="s">
        <v>7</v>
      </c>
      <c r="H45" s="4"/>
      <c r="K45" t="s">
        <v>115</v>
      </c>
      <c r="L45" t="s">
        <v>105</v>
      </c>
      <c r="N45" t="s">
        <v>115</v>
      </c>
      <c r="O45" t="s">
        <v>6</v>
      </c>
      <c r="P45" t="str">
        <f>L45</f>
        <v>女</v>
      </c>
      <c r="Q45" t="s">
        <v>7</v>
      </c>
    </row>
    <row r="46" spans="1:17">
      <c r="A46" s="4" t="s">
        <v>116</v>
      </c>
      <c r="B46" s="4" t="s">
        <v>107</v>
      </c>
      <c r="C46" s="4"/>
      <c r="D46" s="4" t="s">
        <v>116</v>
      </c>
      <c r="E46" s="4" t="s">
        <v>6</v>
      </c>
      <c r="F46" s="4" t="str">
        <f t="shared" si="0"/>
        <v>Male</v>
      </c>
      <c r="G46" s="4" t="s">
        <v>7</v>
      </c>
      <c r="H46" s="4"/>
      <c r="K46" t="s">
        <v>116</v>
      </c>
      <c r="L46" t="s">
        <v>108</v>
      </c>
      <c r="N46" t="s">
        <v>116</v>
      </c>
      <c r="O46" t="s">
        <v>6</v>
      </c>
      <c r="P46" t="str">
        <f>L46</f>
        <v>男</v>
      </c>
      <c r="Q46" t="s">
        <v>7</v>
      </c>
    </row>
    <row r="47" spans="1:17">
      <c r="A47" s="4" t="s">
        <v>117</v>
      </c>
      <c r="B47" s="4" t="s">
        <v>118</v>
      </c>
      <c r="C47" s="4"/>
      <c r="D47" s="4" t="s">
        <v>117</v>
      </c>
      <c r="E47" s="4" t="s">
        <v>6</v>
      </c>
      <c r="F47" s="4" t="str">
        <f t="shared" si="0"/>
        <v>Selected Gender</v>
      </c>
      <c r="G47" s="4" t="s">
        <v>7</v>
      </c>
      <c r="H47" s="4"/>
      <c r="K47" t="s">
        <v>117</v>
      </c>
      <c r="L47" t="s">
        <v>119</v>
      </c>
      <c r="N47" t="s">
        <v>117</v>
      </c>
      <c r="O47" t="s">
        <v>6</v>
      </c>
      <c r="P47" t="str">
        <f>L47</f>
        <v>您選擇的性別</v>
      </c>
      <c r="Q47" t="s">
        <v>7</v>
      </c>
    </row>
    <row r="48" spans="1:17">
      <c r="A48" s="4" t="s">
        <v>120</v>
      </c>
      <c r="B48" s="4" t="s">
        <v>121</v>
      </c>
      <c r="C48" s="4"/>
      <c r="D48" s="4" t="s">
        <v>120</v>
      </c>
      <c r="E48" s="4" t="s">
        <v>6</v>
      </c>
      <c r="F48" s="4" t="str">
        <f t="shared" si="0"/>
        <v>Click here to select the §dFemale §7gender.</v>
      </c>
      <c r="G48" s="4" t="s">
        <v>7</v>
      </c>
      <c r="H48" s="4"/>
      <c r="K48" t="s">
        <v>120</v>
      </c>
      <c r="L48" t="s">
        <v>122</v>
      </c>
      <c r="N48" t="s">
        <v>120</v>
      </c>
      <c r="O48" t="s">
        <v>6</v>
      </c>
      <c r="P48" t="str">
        <f>L48</f>
        <v>設定寶可夢為§d女§7性。</v>
      </c>
      <c r="Q48" t="s">
        <v>7</v>
      </c>
    </row>
    <row r="49" spans="1:17">
      <c r="A49" s="4" t="s">
        <v>123</v>
      </c>
      <c r="B49" s="4" t="s">
        <v>124</v>
      </c>
      <c r="C49" s="4"/>
      <c r="D49" s="4" t="s">
        <v>123</v>
      </c>
      <c r="E49" s="4" t="s">
        <v>6</v>
      </c>
      <c r="F49" s="4" t="str">
        <f t="shared" si="0"/>
        <v>Click here to select the §bMale §7gender.</v>
      </c>
      <c r="G49" s="4" t="s">
        <v>7</v>
      </c>
      <c r="H49" s="4"/>
      <c r="K49" t="s">
        <v>123</v>
      </c>
      <c r="L49" t="s">
        <v>125</v>
      </c>
      <c r="N49" t="s">
        <v>123</v>
      </c>
      <c r="O49" t="s">
        <v>6</v>
      </c>
      <c r="P49" t="str">
        <f>L49</f>
        <v>設定寶可夢為§b男§7性。</v>
      </c>
      <c r="Q49" t="s">
        <v>7</v>
      </c>
    </row>
    <row r="50" spans="1:17">
      <c r="A50" s="4" t="s">
        <v>126</v>
      </c>
      <c r="B50" s="4" t="s">
        <v>127</v>
      </c>
      <c r="C50" s="4"/>
      <c r="D50" s="4" t="s">
        <v>126</v>
      </c>
      <c r="E50" s="4" t="s">
        <v>6</v>
      </c>
      <c r="F50" s="4" t="str">
        <f t="shared" si="0"/>
        <v>Gender Modification</v>
      </c>
      <c r="G50" s="4" t="s">
        <v>7</v>
      </c>
      <c r="H50" s="4"/>
      <c r="K50" t="s">
        <v>126</v>
      </c>
      <c r="L50" t="s">
        <v>128</v>
      </c>
      <c r="N50" t="s">
        <v>126</v>
      </c>
      <c r="O50" t="s">
        <v>6</v>
      </c>
      <c r="P50" t="str">
        <f>L50</f>
        <v>性別修改</v>
      </c>
      <c r="Q50" t="s">
        <v>7</v>
      </c>
    </row>
    <row r="51" spans="1:17">
      <c r="A51" s="4" t="s">
        <v>34</v>
      </c>
      <c r="B51" s="4"/>
      <c r="C51" s="4"/>
      <c r="D51" s="4" t="s">
        <v>34</v>
      </c>
      <c r="E51" s="4"/>
      <c r="F51" s="4"/>
      <c r="G51" s="4"/>
      <c r="H51" s="4"/>
      <c r="K51" t="s">
        <v>34</v>
      </c>
      <c r="N51" t="s">
        <v>34</v>
      </c>
    </row>
    <row r="52" spans="1:17">
      <c r="A52" s="4" t="s">
        <v>129</v>
      </c>
      <c r="B52" s="4"/>
      <c r="C52" s="4"/>
      <c r="D52" s="4" t="s">
        <v>129</v>
      </c>
      <c r="E52" s="4"/>
      <c r="F52" s="4"/>
      <c r="G52" s="4"/>
      <c r="H52" s="4"/>
      <c r="K52" t="s">
        <v>129</v>
      </c>
      <c r="N52" t="s">
        <v>129</v>
      </c>
    </row>
    <row r="53" spans="1:17">
      <c r="A53" s="4" t="s">
        <v>130</v>
      </c>
      <c r="B53" s="4" t="s">
        <v>131</v>
      </c>
      <c r="C53" s="4"/>
      <c r="D53" s="4" t="str">
        <f>"    "&amp;A53</f>
        <v xml:space="preserve">    IVEVATK</v>
      </c>
      <c r="E53" s="4" t="s">
        <v>6</v>
      </c>
      <c r="F53" s="4" t="str">
        <f t="shared" si="0"/>
        <v>ATK</v>
      </c>
      <c r="G53" s="4" t="s">
        <v>7</v>
      </c>
      <c r="H53" s="4"/>
      <c r="K53" t="s">
        <v>130</v>
      </c>
      <c r="L53" t="s">
        <v>132</v>
      </c>
      <c r="N53" t="str">
        <f>"    "&amp;K53</f>
        <v xml:space="preserve">    IVEVATK</v>
      </c>
      <c r="O53" t="s">
        <v>6</v>
      </c>
      <c r="P53" t="str">
        <f>L53</f>
        <v>攻擊</v>
      </c>
      <c r="Q53" t="s">
        <v>7</v>
      </c>
    </row>
    <row r="54" spans="1:17">
      <c r="A54" s="4" t="s">
        <v>133</v>
      </c>
      <c r="B54" s="4" t="s">
        <v>134</v>
      </c>
      <c r="C54" s="4"/>
      <c r="D54" s="4" t="str">
        <f t="shared" ref="D54:D72" si="1">"    "&amp;A54</f>
        <v xml:space="preserve">    IVEVCurrent</v>
      </c>
      <c r="E54" s="4" t="s">
        <v>6</v>
      </c>
      <c r="F54" s="4" t="str">
        <f t="shared" si="0"/>
        <v>Current:</v>
      </c>
      <c r="G54" s="4" t="s">
        <v>7</v>
      </c>
      <c r="H54" s="4"/>
      <c r="K54" t="s">
        <v>133</v>
      </c>
      <c r="L54" t="s">
        <v>135</v>
      </c>
      <c r="N54" t="str">
        <f t="shared" ref="N54:N72" si="2">"    "&amp;K54</f>
        <v xml:space="preserve">    IVEVCurrent</v>
      </c>
      <c r="O54" t="s">
        <v>6</v>
      </c>
      <c r="P54" t="str">
        <f>L54</f>
        <v xml:space="preserve">現在: </v>
      </c>
      <c r="Q54" t="s">
        <v>7</v>
      </c>
    </row>
    <row r="55" spans="1:17">
      <c r="A55" s="4" t="s">
        <v>136</v>
      </c>
      <c r="B55" s="4" t="s">
        <v>137</v>
      </c>
      <c r="C55" s="4"/>
      <c r="D55" s="4" t="str">
        <f t="shared" si="1"/>
        <v xml:space="preserve">    IVEVCurrentTotal</v>
      </c>
      <c r="E55" s="4" t="s">
        <v>6</v>
      </c>
      <c r="F55" s="4" t="str">
        <f t="shared" si="0"/>
        <v>Current Total:</v>
      </c>
      <c r="G55" s="4" t="s">
        <v>7</v>
      </c>
      <c r="H55" s="4"/>
      <c r="K55" t="s">
        <v>136</v>
      </c>
      <c r="L55" t="s">
        <v>138</v>
      </c>
      <c r="N55" t="str">
        <f t="shared" si="2"/>
        <v xml:space="preserve">    IVEVCurrentTotal</v>
      </c>
      <c r="O55" t="s">
        <v>6</v>
      </c>
      <c r="P55" t="str">
        <f>L55</f>
        <v xml:space="preserve">現在共有:  </v>
      </c>
      <c r="Q55" t="s">
        <v>7</v>
      </c>
    </row>
    <row r="56" spans="1:17">
      <c r="A56" s="4" t="s">
        <v>139</v>
      </c>
      <c r="B56" s="4" t="s">
        <v>140</v>
      </c>
      <c r="C56" s="4"/>
      <c r="D56" s="4" t="str">
        <f t="shared" si="1"/>
        <v xml:space="preserve">    IVEVDecrease</v>
      </c>
      <c r="E56" s="4" t="s">
        <v>6</v>
      </c>
      <c r="F56" s="4" t="str">
        <f t="shared" si="0"/>
        <v>Decrease</v>
      </c>
      <c r="G56" s="4" t="s">
        <v>7</v>
      </c>
      <c r="H56" s="4"/>
      <c r="K56" t="s">
        <v>139</v>
      </c>
      <c r="L56" t="s">
        <v>141</v>
      </c>
      <c r="N56" t="str">
        <f t="shared" si="2"/>
        <v xml:space="preserve">    IVEVDecrease</v>
      </c>
      <c r="O56" t="s">
        <v>6</v>
      </c>
      <c r="P56" t="str">
        <f>L56</f>
        <v>減少</v>
      </c>
      <c r="Q56" t="s">
        <v>7</v>
      </c>
    </row>
    <row r="57" spans="1:17">
      <c r="A57" s="4" t="s">
        <v>142</v>
      </c>
      <c r="B57" s="4" t="s">
        <v>143</v>
      </c>
      <c r="C57" s="4"/>
      <c r="D57" s="4" t="str">
        <f t="shared" si="1"/>
        <v xml:space="preserve">    IVEVDEF</v>
      </c>
      <c r="E57" s="4" t="s">
        <v>6</v>
      </c>
      <c r="F57" s="4" t="str">
        <f t="shared" si="0"/>
        <v>DEF</v>
      </c>
      <c r="G57" s="4" t="s">
        <v>7</v>
      </c>
      <c r="H57" s="4"/>
      <c r="K57" t="s">
        <v>142</v>
      </c>
      <c r="L57" t="s">
        <v>144</v>
      </c>
      <c r="N57" t="str">
        <f t="shared" si="2"/>
        <v xml:space="preserve">    IVEVDEF</v>
      </c>
      <c r="O57" t="s">
        <v>6</v>
      </c>
      <c r="P57" t="str">
        <f>L57</f>
        <v>防禦</v>
      </c>
      <c r="Q57" t="s">
        <v>7</v>
      </c>
    </row>
    <row r="58" spans="1:17">
      <c r="A58" s="4" t="s">
        <v>145</v>
      </c>
      <c r="B58" s="4" t="s">
        <v>146</v>
      </c>
      <c r="C58" s="4"/>
      <c r="D58" s="4" t="str">
        <f t="shared" si="1"/>
        <v xml:space="preserve">    IVEVEach</v>
      </c>
      <c r="E58" s="4" t="s">
        <v>6</v>
      </c>
      <c r="F58" s="4" t="str">
        <f t="shared" si="0"/>
        <v>per</v>
      </c>
      <c r="G58" s="4" t="s">
        <v>7</v>
      </c>
      <c r="H58" s="4"/>
      <c r="K58" t="s">
        <v>145</v>
      </c>
      <c r="L58" t="s">
        <v>147</v>
      </c>
      <c r="N58" t="str">
        <f t="shared" si="2"/>
        <v xml:space="preserve">    IVEVEach</v>
      </c>
      <c r="O58" t="s">
        <v>6</v>
      </c>
      <c r="P58" t="str">
        <f>L58</f>
        <v>每</v>
      </c>
      <c r="Q58" t="s">
        <v>7</v>
      </c>
    </row>
    <row r="59" spans="1:17">
      <c r="A59" s="4" t="s">
        <v>148</v>
      </c>
      <c r="B59" s="4" t="s">
        <v>149</v>
      </c>
      <c r="C59" s="4"/>
      <c r="D59" s="4" t="str">
        <f t="shared" si="1"/>
        <v xml:space="preserve">    IVEVHP</v>
      </c>
      <c r="E59" s="4" t="s">
        <v>6</v>
      </c>
      <c r="F59" s="4" t="str">
        <f t="shared" si="0"/>
        <v>HP</v>
      </c>
      <c r="G59" s="4" t="s">
        <v>7</v>
      </c>
      <c r="H59" s="4"/>
      <c r="K59" t="s">
        <v>148</v>
      </c>
      <c r="L59" t="s">
        <v>150</v>
      </c>
      <c r="N59" t="str">
        <f t="shared" si="2"/>
        <v xml:space="preserve">    IVEVHP</v>
      </c>
      <c r="O59" t="s">
        <v>6</v>
      </c>
      <c r="P59" t="str">
        <f>L59</f>
        <v>生命</v>
      </c>
      <c r="Q59" t="s">
        <v>7</v>
      </c>
    </row>
    <row r="60" spans="1:17">
      <c r="A60" s="4" t="s">
        <v>151</v>
      </c>
      <c r="B60" s="4" t="s">
        <v>152</v>
      </c>
      <c r="C60" s="4"/>
      <c r="D60" s="4" t="str">
        <f t="shared" si="1"/>
        <v xml:space="preserve">    IVEVIncrease</v>
      </c>
      <c r="E60" s="4" t="s">
        <v>6</v>
      </c>
      <c r="F60" s="4" t="str">
        <f t="shared" si="0"/>
        <v>Increase</v>
      </c>
      <c r="G60" s="4" t="s">
        <v>7</v>
      </c>
      <c r="H60" s="4"/>
      <c r="K60" t="s">
        <v>151</v>
      </c>
      <c r="L60" t="s">
        <v>153</v>
      </c>
      <c r="N60" t="str">
        <f t="shared" si="2"/>
        <v xml:space="preserve">    IVEVIncrease</v>
      </c>
      <c r="O60" t="s">
        <v>6</v>
      </c>
      <c r="P60" t="str">
        <f>L60</f>
        <v>增加</v>
      </c>
      <c r="Q60" t="s">
        <v>7</v>
      </c>
    </row>
    <row r="61" spans="1:17">
      <c r="A61" s="4" t="s">
        <v>154</v>
      </c>
      <c r="B61" s="4" t="s">
        <v>155</v>
      </c>
      <c r="C61" s="4"/>
      <c r="D61" s="4" t="str">
        <f t="shared" si="1"/>
        <v xml:space="preserve">    IVEVInfoString1</v>
      </c>
      <c r="E61" s="4" t="s">
        <v>6</v>
      </c>
      <c r="F61" s="4" t="str">
        <f t="shared" si="0"/>
        <v>To modify the IVs/EVs for your Pokemon</v>
      </c>
      <c r="G61" s="4" t="s">
        <v>7</v>
      </c>
      <c r="H61" s="4"/>
      <c r="K61" t="s">
        <v>154</v>
      </c>
      <c r="L61" t="s">
        <v>156</v>
      </c>
      <c r="N61" t="str">
        <f t="shared" si="2"/>
        <v xml:space="preserve">    IVEVInfoString1</v>
      </c>
      <c r="O61" t="s">
        <v>6</v>
      </c>
      <c r="P61" t="str">
        <f>L61</f>
        <v>如要修改寶可夢的IV/EV</v>
      </c>
      <c r="Q61" t="s">
        <v>7</v>
      </c>
    </row>
    <row r="62" spans="1:17">
      <c r="A62" s="4" t="s">
        <v>157</v>
      </c>
      <c r="B62" s="4" t="s">
        <v>158</v>
      </c>
      <c r="C62" s="4"/>
      <c r="D62" s="4" t="str">
        <f t="shared" si="1"/>
        <v xml:space="preserve">    IVEVInfoString2</v>
      </c>
      <c r="E62" s="4" t="s">
        <v>6</v>
      </c>
      <c r="F62" s="4" t="str">
        <f t="shared" si="0"/>
        <v>simply use the options.</v>
      </c>
      <c r="G62" s="4" t="s">
        <v>7</v>
      </c>
      <c r="H62" s="4"/>
      <c r="K62" t="s">
        <v>157</v>
      </c>
      <c r="L62" t="s">
        <v>159</v>
      </c>
      <c r="N62" t="str">
        <f t="shared" si="2"/>
        <v xml:space="preserve">    IVEVInfoString2</v>
      </c>
      <c r="O62" t="s">
        <v>6</v>
      </c>
      <c r="P62" t="str">
        <f>L62</f>
        <v>請按下任一選項。</v>
      </c>
      <c r="Q62" t="s">
        <v>7</v>
      </c>
    </row>
    <row r="63" spans="1:17">
      <c r="A63" s="4" t="s">
        <v>160</v>
      </c>
      <c r="B63" s="4" t="s">
        <v>161</v>
      </c>
      <c r="C63" s="4"/>
      <c r="D63" s="4" t="str">
        <f t="shared" si="1"/>
        <v xml:space="preserve">    IVEVInfoTitle</v>
      </c>
      <c r="E63" s="4" t="s">
        <v>6</v>
      </c>
      <c r="F63" s="4" t="str">
        <f t="shared" si="0"/>
        <v>IV/EV Info</v>
      </c>
      <c r="G63" s="4" t="s">
        <v>7</v>
      </c>
      <c r="H63" s="4"/>
      <c r="K63" t="s">
        <v>160</v>
      </c>
      <c r="L63" t="s">
        <v>162</v>
      </c>
      <c r="N63" t="str">
        <f t="shared" si="2"/>
        <v xml:space="preserve">    IVEVInfoTitle</v>
      </c>
      <c r="O63" t="s">
        <v>6</v>
      </c>
      <c r="P63" t="str">
        <f>L63</f>
        <v>IV/EV</v>
      </c>
      <c r="Q63" t="s">
        <v>7</v>
      </c>
    </row>
    <row r="64" spans="1:17">
      <c r="A64" s="4" t="s">
        <v>163</v>
      </c>
      <c r="B64" s="4" t="s">
        <v>164</v>
      </c>
      <c r="C64" s="4"/>
      <c r="D64" s="4" t="str">
        <f t="shared" si="1"/>
        <v xml:space="preserve">    IVEVLeftClick</v>
      </c>
      <c r="E64" s="4" t="s">
        <v>6</v>
      </c>
      <c r="F64" s="4" t="str">
        <f t="shared" si="0"/>
        <v>Left Click:</v>
      </c>
      <c r="G64" s="4" t="s">
        <v>7</v>
      </c>
      <c r="H64" s="4"/>
      <c r="K64" t="s">
        <v>163</v>
      </c>
      <c r="L64" t="s">
        <v>165</v>
      </c>
      <c r="N64" t="str">
        <f t="shared" si="2"/>
        <v xml:space="preserve">    IVEVLeftClick</v>
      </c>
      <c r="O64" t="s">
        <v>6</v>
      </c>
      <c r="P64" t="str">
        <f>L64</f>
        <v>滑鼠左鍵:</v>
      </c>
      <c r="Q64" t="s">
        <v>7</v>
      </c>
    </row>
    <row r="65" spans="1:17">
      <c r="A65" s="4" t="s">
        <v>166</v>
      </c>
      <c r="B65" s="4" t="s">
        <v>167</v>
      </c>
      <c r="C65" s="4"/>
      <c r="D65" s="4" t="str">
        <f t="shared" si="1"/>
        <v xml:space="preserve">    IVEVLeftClickShift</v>
      </c>
      <c r="E65" s="4" t="s">
        <v>6</v>
      </c>
      <c r="F65" s="4" t="str">
        <f t="shared" si="0"/>
        <v>Left Click + Shift:</v>
      </c>
      <c r="G65" s="4" t="s">
        <v>7</v>
      </c>
      <c r="H65" s="4"/>
      <c r="K65" t="s">
        <v>166</v>
      </c>
      <c r="L65" t="s">
        <v>168</v>
      </c>
      <c r="N65" t="str">
        <f t="shared" si="2"/>
        <v xml:space="preserve">    IVEVLeftClickShift</v>
      </c>
      <c r="O65" t="s">
        <v>6</v>
      </c>
      <c r="P65" t="str">
        <f>L65</f>
        <v>滑鼠左鍵 + Shift:</v>
      </c>
      <c r="Q65" t="s">
        <v>7</v>
      </c>
    </row>
    <row r="66" spans="1:17">
      <c r="A66" s="4" t="s">
        <v>169</v>
      </c>
      <c r="B66" s="4" t="s">
        <v>170</v>
      </c>
      <c r="C66" s="4"/>
      <c r="D66" s="4" t="str">
        <f t="shared" si="1"/>
        <v xml:space="preserve">    IVEVNotes</v>
      </c>
      <c r="E66" s="4" t="s">
        <v>6</v>
      </c>
      <c r="F66" s="4" t="str">
        <f t="shared" si="0"/>
        <v>Note:</v>
      </c>
      <c r="G66" s="4" t="s">
        <v>7</v>
      </c>
      <c r="H66" s="4"/>
      <c r="K66" t="s">
        <v>169</v>
      </c>
      <c r="L66" t="s">
        <v>171</v>
      </c>
      <c r="N66" t="str">
        <f t="shared" si="2"/>
        <v xml:space="preserve">    IVEVNotes</v>
      </c>
      <c r="O66" t="s">
        <v>6</v>
      </c>
      <c r="P66" t="str">
        <f>L66</f>
        <v>備註:</v>
      </c>
      <c r="Q66" t="s">
        <v>7</v>
      </c>
    </row>
    <row r="67" spans="1:17">
      <c r="A67" s="4" t="s">
        <v>172</v>
      </c>
      <c r="B67" s="4" t="s">
        <v>173</v>
      </c>
      <c r="C67" s="4"/>
      <c r="D67" s="4" t="str">
        <f t="shared" si="1"/>
        <v xml:space="preserve">    IVEVRequested</v>
      </c>
      <c r="E67" s="4" t="s">
        <v>6</v>
      </c>
      <c r="F67" s="4" t="str">
        <f t="shared" si="0"/>
        <v>Requested:</v>
      </c>
      <c r="G67" s="4" t="s">
        <v>7</v>
      </c>
      <c r="H67" s="4"/>
      <c r="K67" t="s">
        <v>172</v>
      </c>
      <c r="L67" t="s">
        <v>174</v>
      </c>
      <c r="N67" t="str">
        <f t="shared" si="2"/>
        <v xml:space="preserve">    IVEVRequested</v>
      </c>
      <c r="O67" t="s">
        <v>6</v>
      </c>
      <c r="P67" t="str">
        <f>L67</f>
        <v xml:space="preserve">已要求: </v>
      </c>
      <c r="Q67" t="s">
        <v>7</v>
      </c>
    </row>
    <row r="68" spans="1:17">
      <c r="A68" s="4" t="s">
        <v>175</v>
      </c>
      <c r="B68" s="4" t="s">
        <v>176</v>
      </c>
      <c r="C68" s="4"/>
      <c r="D68" s="4" t="str">
        <f t="shared" si="1"/>
        <v xml:space="preserve">    IVEVRequestedTotal</v>
      </c>
      <c r="E68" s="4" t="s">
        <v>6</v>
      </c>
      <c r="F68" s="4" t="str">
        <f t="shared" ref="F68:F106" si="3">B68</f>
        <v>Requested Total:</v>
      </c>
      <c r="G68" s="4" t="s">
        <v>7</v>
      </c>
      <c r="H68" s="4"/>
      <c r="K68" t="s">
        <v>175</v>
      </c>
      <c r="L68" t="s">
        <v>177</v>
      </c>
      <c r="N68" t="str">
        <f t="shared" si="2"/>
        <v xml:space="preserve">    IVEVRequestedTotal</v>
      </c>
      <c r="O68" t="s">
        <v>6</v>
      </c>
      <c r="P68" t="str">
        <f>L68</f>
        <v>共要求:</v>
      </c>
      <c r="Q68" t="s">
        <v>7</v>
      </c>
    </row>
    <row r="69" spans="1:17">
      <c r="A69" s="4" t="s">
        <v>178</v>
      </c>
      <c r="B69" s="4" t="s">
        <v>179</v>
      </c>
      <c r="C69" s="4"/>
      <c r="D69" s="4" t="str">
        <f t="shared" si="1"/>
        <v xml:space="preserve">    IVEVSATK</v>
      </c>
      <c r="E69" s="4" t="s">
        <v>6</v>
      </c>
      <c r="F69" s="4" t="str">
        <f t="shared" si="3"/>
        <v>SA</v>
      </c>
      <c r="G69" s="4" t="s">
        <v>7</v>
      </c>
      <c r="H69" s="4"/>
      <c r="K69" t="s">
        <v>178</v>
      </c>
      <c r="L69" t="s">
        <v>180</v>
      </c>
      <c r="N69" t="str">
        <f t="shared" si="2"/>
        <v xml:space="preserve">    IVEVSATK</v>
      </c>
      <c r="O69" t="s">
        <v>6</v>
      </c>
      <c r="P69" t="str">
        <f>L69</f>
        <v>特攻</v>
      </c>
      <c r="Q69" t="s">
        <v>7</v>
      </c>
    </row>
    <row r="70" spans="1:17">
      <c r="A70" s="4" t="s">
        <v>181</v>
      </c>
      <c r="B70" s="4" t="s">
        <v>182</v>
      </c>
      <c r="C70" s="4"/>
      <c r="D70" s="4" t="str">
        <f t="shared" si="1"/>
        <v xml:space="preserve">    IVEVSDEF</v>
      </c>
      <c r="E70" s="4" t="s">
        <v>6</v>
      </c>
      <c r="F70" s="4" t="str">
        <f t="shared" si="3"/>
        <v>SD</v>
      </c>
      <c r="G70" s="4" t="s">
        <v>7</v>
      </c>
      <c r="H70" s="4"/>
      <c r="K70" t="s">
        <v>181</v>
      </c>
      <c r="L70" t="s">
        <v>183</v>
      </c>
      <c r="N70" t="str">
        <f t="shared" si="2"/>
        <v xml:space="preserve">    IVEVSDEF</v>
      </c>
      <c r="O70" t="s">
        <v>6</v>
      </c>
      <c r="P70" t="str">
        <f>L70</f>
        <v>特防</v>
      </c>
      <c r="Q70" t="s">
        <v>7</v>
      </c>
    </row>
    <row r="71" spans="1:17">
      <c r="A71" s="4" t="s">
        <v>184</v>
      </c>
      <c r="B71" s="4" t="s">
        <v>185</v>
      </c>
      <c r="C71" s="4"/>
      <c r="D71" s="4" t="str">
        <f t="shared" si="1"/>
        <v xml:space="preserve">    IVEVSPD</v>
      </c>
      <c r="E71" s="4" t="s">
        <v>6</v>
      </c>
      <c r="F71" s="4" t="str">
        <f t="shared" si="3"/>
        <v>SPD</v>
      </c>
      <c r="G71" s="4" t="s">
        <v>7</v>
      </c>
      <c r="H71" s="4"/>
      <c r="K71" t="s">
        <v>184</v>
      </c>
      <c r="L71" t="s">
        <v>186</v>
      </c>
      <c r="N71" t="str">
        <f t="shared" si="2"/>
        <v xml:space="preserve">    IVEVSPD</v>
      </c>
      <c r="O71" t="s">
        <v>6</v>
      </c>
      <c r="P71" t="str">
        <f>L71</f>
        <v>速度</v>
      </c>
      <c r="Q71" t="s">
        <v>7</v>
      </c>
    </row>
    <row r="72" spans="1:17">
      <c r="A72" s="4" t="s">
        <v>187</v>
      </c>
      <c r="B72" s="4" t="s">
        <v>188</v>
      </c>
      <c r="C72" s="4"/>
      <c r="D72" s="4" t="str">
        <f t="shared" si="1"/>
        <v xml:space="preserve">    IVEVTitle</v>
      </c>
      <c r="E72" s="4" t="s">
        <v>6</v>
      </c>
      <c r="F72" s="4" t="str">
        <f t="shared" si="3"/>
        <v>IV/EV Modification</v>
      </c>
      <c r="G72" s="4" t="s">
        <v>7</v>
      </c>
      <c r="H72" s="4"/>
      <c r="K72" t="s">
        <v>187</v>
      </c>
      <c r="L72" t="s">
        <v>189</v>
      </c>
      <c r="N72" t="str">
        <f t="shared" si="2"/>
        <v xml:space="preserve">    IVEVTitle</v>
      </c>
      <c r="O72" t="s">
        <v>6</v>
      </c>
      <c r="P72" t="str">
        <f>L72</f>
        <v>IV/EV修改</v>
      </c>
      <c r="Q72" t="s">
        <v>7</v>
      </c>
    </row>
    <row r="73" spans="1:17">
      <c r="A73" s="4" t="s">
        <v>34</v>
      </c>
      <c r="B73" s="4"/>
      <c r="C73" s="4"/>
      <c r="D73" s="4" t="s">
        <v>34</v>
      </c>
      <c r="E73" s="4"/>
      <c r="F73" s="4"/>
      <c r="G73" s="4"/>
      <c r="H73" s="4"/>
      <c r="K73" t="s">
        <v>34</v>
      </c>
      <c r="N73" t="s">
        <v>34</v>
      </c>
    </row>
    <row r="74" spans="1:17">
      <c r="A74" s="4" t="s">
        <v>190</v>
      </c>
      <c r="B74" s="4"/>
      <c r="C74" s="4"/>
      <c r="D74" s="4" t="s">
        <v>190</v>
      </c>
      <c r="E74" s="4"/>
      <c r="F74" s="4"/>
      <c r="G74" s="4"/>
      <c r="H74" s="4"/>
      <c r="K74" t="s">
        <v>190</v>
      </c>
      <c r="N74" t="s">
        <v>190</v>
      </c>
    </row>
    <row r="75" spans="1:17">
      <c r="A75" s="4" t="s">
        <v>191</v>
      </c>
      <c r="B75" s="4" t="s">
        <v>192</v>
      </c>
      <c r="C75" s="4"/>
      <c r="D75" s="4" t="s">
        <v>191</v>
      </c>
      <c r="E75" s="4" t="s">
        <v>6</v>
      </c>
      <c r="F75" s="4" t="str">
        <f t="shared" si="3"/>
        <v>Remove Level</v>
      </c>
      <c r="G75" s="4" t="s">
        <v>7</v>
      </c>
      <c r="H75" s="4"/>
      <c r="K75" t="s">
        <v>191</v>
      </c>
      <c r="L75" t="s">
        <v>193</v>
      </c>
      <c r="N75" t="s">
        <v>191</v>
      </c>
      <c r="O75" t="s">
        <v>6</v>
      </c>
      <c r="P75" t="str">
        <f>L75</f>
        <v>減少等級</v>
      </c>
      <c r="Q75" t="s">
        <v>7</v>
      </c>
    </row>
    <row r="76" spans="1:17">
      <c r="A76" s="4" t="s">
        <v>194</v>
      </c>
      <c r="B76" s="4" t="s">
        <v>195</v>
      </c>
      <c r="C76" s="4"/>
      <c r="D76" s="4" t="s">
        <v>194</v>
      </c>
      <c r="E76" s="4" t="s">
        <v>6</v>
      </c>
      <c r="F76" s="4" t="str">
        <f t="shared" si="3"/>
        <v>per level</v>
      </c>
      <c r="G76" s="4" t="s">
        <v>7</v>
      </c>
      <c r="H76" s="4"/>
      <c r="K76" t="s">
        <v>194</v>
      </c>
      <c r="L76" t="s">
        <v>196</v>
      </c>
      <c r="N76" t="s">
        <v>194</v>
      </c>
      <c r="O76" t="s">
        <v>6</v>
      </c>
      <c r="P76" t="str">
        <f>L76</f>
        <v>每一等級</v>
      </c>
      <c r="Q76" t="s">
        <v>7</v>
      </c>
    </row>
    <row r="77" spans="1:17">
      <c r="A77" s="4" t="s">
        <v>197</v>
      </c>
      <c r="B77" s="4" t="s">
        <v>198</v>
      </c>
      <c r="C77" s="4"/>
      <c r="D77" s="4" t="s">
        <v>197</v>
      </c>
      <c r="E77" s="4" t="s">
        <v>6</v>
      </c>
      <c r="F77" s="4" t="str">
        <f t="shared" si="3"/>
        <v>Add Level</v>
      </c>
      <c r="G77" s="4" t="s">
        <v>7</v>
      </c>
      <c r="H77" s="4"/>
      <c r="K77" t="s">
        <v>197</v>
      </c>
      <c r="L77" t="s">
        <v>199</v>
      </c>
      <c r="N77" t="s">
        <v>197</v>
      </c>
      <c r="O77" t="s">
        <v>6</v>
      </c>
      <c r="P77" t="str">
        <f>L77</f>
        <v>增加等級</v>
      </c>
      <c r="Q77" t="s">
        <v>7</v>
      </c>
    </row>
    <row r="78" spans="1:17">
      <c r="A78" s="4" t="s">
        <v>200</v>
      </c>
      <c r="B78" s="4" t="s">
        <v>201</v>
      </c>
      <c r="C78" s="4"/>
      <c r="D78" s="4" t="s">
        <v>200</v>
      </c>
      <c r="E78" s="4" t="s">
        <v>6</v>
      </c>
      <c r="F78" s="4" t="str">
        <f t="shared" si="3"/>
        <v>To modify the levels for your Pokemon</v>
      </c>
      <c r="G78" s="4" t="s">
        <v>7</v>
      </c>
      <c r="H78" s="4"/>
      <c r="K78" t="s">
        <v>200</v>
      </c>
      <c r="L78" t="s">
        <v>202</v>
      </c>
      <c r="N78" t="s">
        <v>200</v>
      </c>
      <c r="O78" t="s">
        <v>6</v>
      </c>
      <c r="P78" t="str">
        <f>L78</f>
        <v>如要修改寶可夢的等級</v>
      </c>
      <c r="Q78" t="s">
        <v>7</v>
      </c>
    </row>
    <row r="79" spans="1:17">
      <c r="A79" s="4" t="s">
        <v>203</v>
      </c>
      <c r="B79" s="4" t="s">
        <v>50</v>
      </c>
      <c r="C79" s="4"/>
      <c r="D79" s="4" t="s">
        <v>203</v>
      </c>
      <c r="E79" s="4" t="s">
        <v>6</v>
      </c>
      <c r="F79" s="4" t="str">
        <f t="shared" si="3"/>
        <v>simply use the above options.</v>
      </c>
      <c r="G79" s="4" t="s">
        <v>7</v>
      </c>
      <c r="H79" s="4"/>
      <c r="K79" t="s">
        <v>203</v>
      </c>
      <c r="L79" t="s">
        <v>51</v>
      </c>
      <c r="N79" t="s">
        <v>203</v>
      </c>
      <c r="O79" t="s">
        <v>6</v>
      </c>
      <c r="P79" t="str">
        <f>L79</f>
        <v>請選擇上方任一選項</v>
      </c>
      <c r="Q79" t="s">
        <v>7</v>
      </c>
    </row>
    <row r="80" spans="1:17">
      <c r="A80" s="4" t="s">
        <v>204</v>
      </c>
      <c r="B80" s="4" t="s">
        <v>205</v>
      </c>
      <c r="C80" s="4"/>
      <c r="D80" s="4" t="s">
        <v>204</v>
      </c>
      <c r="E80" s="4" t="s">
        <v>6</v>
      </c>
      <c r="F80" s="4" t="str">
        <f t="shared" si="3"/>
        <v>Level Info</v>
      </c>
      <c r="G80" s="4" t="s">
        <v>7</v>
      </c>
      <c r="H80" s="4"/>
      <c r="K80" t="s">
        <v>204</v>
      </c>
      <c r="L80" t="s">
        <v>206</v>
      </c>
      <c r="N80" t="s">
        <v>204</v>
      </c>
      <c r="O80" t="s">
        <v>6</v>
      </c>
      <c r="P80" t="str">
        <f>L80</f>
        <v>等級</v>
      </c>
      <c r="Q80" t="s">
        <v>7</v>
      </c>
    </row>
    <row r="81" spans="1:17">
      <c r="A81" s="4" t="s">
        <v>207</v>
      </c>
      <c r="B81" s="4" t="s">
        <v>164</v>
      </c>
      <c r="C81" s="4"/>
      <c r="D81" s="4" t="s">
        <v>207</v>
      </c>
      <c r="E81" s="4" t="s">
        <v>6</v>
      </c>
      <c r="F81" s="4" t="str">
        <f t="shared" si="3"/>
        <v>Left Click:</v>
      </c>
      <c r="G81" s="4" t="s">
        <v>7</v>
      </c>
      <c r="H81" s="4"/>
      <c r="K81" t="s">
        <v>207</v>
      </c>
      <c r="L81" t="s">
        <v>165</v>
      </c>
      <c r="N81" t="s">
        <v>207</v>
      </c>
      <c r="O81" t="s">
        <v>6</v>
      </c>
      <c r="P81" t="str">
        <f>L81</f>
        <v>滑鼠左鍵:</v>
      </c>
      <c r="Q81" t="s">
        <v>7</v>
      </c>
    </row>
    <row r="82" spans="1:17">
      <c r="A82" s="4" t="s">
        <v>208</v>
      </c>
      <c r="B82" s="4" t="s">
        <v>167</v>
      </c>
      <c r="C82" s="4"/>
      <c r="D82" s="4" t="s">
        <v>208</v>
      </c>
      <c r="E82" s="4" t="s">
        <v>6</v>
      </c>
      <c r="F82" s="4" t="str">
        <f t="shared" si="3"/>
        <v>Left Click + Shift:</v>
      </c>
      <c r="G82" s="4" t="s">
        <v>7</v>
      </c>
      <c r="H82" s="4"/>
      <c r="K82" t="s">
        <v>208</v>
      </c>
      <c r="L82" t="s">
        <v>168</v>
      </c>
      <c r="N82" t="s">
        <v>208</v>
      </c>
      <c r="O82" t="s">
        <v>6</v>
      </c>
      <c r="P82" t="str">
        <f>L82</f>
        <v>滑鼠左鍵 + Shift:</v>
      </c>
      <c r="Q82" t="s">
        <v>7</v>
      </c>
    </row>
    <row r="83" spans="1:17">
      <c r="A83" s="4" t="s">
        <v>209</v>
      </c>
      <c r="B83" s="4" t="s">
        <v>170</v>
      </c>
      <c r="C83" s="4"/>
      <c r="D83" s="4" t="s">
        <v>209</v>
      </c>
      <c r="E83" s="4" t="s">
        <v>6</v>
      </c>
      <c r="F83" s="4" t="str">
        <f t="shared" si="3"/>
        <v>Note:</v>
      </c>
      <c r="G83" s="4" t="s">
        <v>7</v>
      </c>
      <c r="H83" s="4"/>
      <c r="K83" t="s">
        <v>209</v>
      </c>
      <c r="L83" t="s">
        <v>171</v>
      </c>
      <c r="N83" t="s">
        <v>209</v>
      </c>
      <c r="O83" t="s">
        <v>6</v>
      </c>
      <c r="P83" t="str">
        <f>L83</f>
        <v>備註:</v>
      </c>
      <c r="Q83" t="s">
        <v>7</v>
      </c>
    </row>
    <row r="84" spans="1:17">
      <c r="A84" s="4" t="s">
        <v>210</v>
      </c>
      <c r="B84" s="4" t="s">
        <v>211</v>
      </c>
      <c r="C84" s="4"/>
      <c r="D84" s="4" t="s">
        <v>210</v>
      </c>
      <c r="E84" s="4" t="s">
        <v>6</v>
      </c>
      <c r="F84" s="4" t="str">
        <f t="shared" si="3"/>
        <v>Click here to decrease the</v>
      </c>
      <c r="G84" s="4" t="s">
        <v>7</v>
      </c>
      <c r="H84" s="4"/>
      <c r="K84" t="s">
        <v>210</v>
      </c>
      <c r="L84" t="s">
        <v>212</v>
      </c>
      <c r="N84" t="s">
        <v>210</v>
      </c>
      <c r="O84" t="s">
        <v>6</v>
      </c>
      <c r="P84" t="str">
        <f>L84</f>
        <v>按這裡減少寶可夢等級</v>
      </c>
      <c r="Q84" t="s">
        <v>7</v>
      </c>
    </row>
    <row r="85" spans="1:17">
      <c r="A85" s="4" t="s">
        <v>213</v>
      </c>
      <c r="B85" s="4" t="s">
        <v>214</v>
      </c>
      <c r="C85" s="4"/>
      <c r="D85" s="4" t="s">
        <v>213</v>
      </c>
      <c r="E85" s="4" t="s">
        <v>6</v>
      </c>
      <c r="F85" s="4" t="str">
        <f t="shared" si="3"/>
        <v>Click here to increase the level of your pokemon.</v>
      </c>
      <c r="G85" s="4" t="s">
        <v>7</v>
      </c>
      <c r="H85" s="4"/>
      <c r="K85" t="s">
        <v>213</v>
      </c>
      <c r="L85" t="s">
        <v>215</v>
      </c>
      <c r="N85" t="s">
        <v>213</v>
      </c>
      <c r="O85" t="s">
        <v>6</v>
      </c>
      <c r="P85" t="str">
        <f>L85</f>
        <v>按這裡增加寶可夢等級</v>
      </c>
      <c r="Q85" t="s">
        <v>7</v>
      </c>
    </row>
    <row r="86" spans="1:17">
      <c r="A86" s="4" t="s">
        <v>216</v>
      </c>
      <c r="B86" s="4" t="s">
        <v>217</v>
      </c>
      <c r="C86" s="4"/>
      <c r="D86" s="4" t="s">
        <v>216</v>
      </c>
      <c r="E86" s="4" t="s">
        <v>6</v>
      </c>
      <c r="F86" s="4" t="str">
        <f t="shared" si="3"/>
        <v>Selected Levels</v>
      </c>
      <c r="G86" s="4" t="s">
        <v>7</v>
      </c>
      <c r="H86" s="4"/>
      <c r="K86" t="s">
        <v>216</v>
      </c>
      <c r="L86" t="s">
        <v>218</v>
      </c>
      <c r="N86" t="s">
        <v>216</v>
      </c>
      <c r="O86" t="s">
        <v>6</v>
      </c>
      <c r="P86" t="str">
        <f>L86</f>
        <v>您選擇的等級</v>
      </c>
      <c r="Q86" t="s">
        <v>7</v>
      </c>
    </row>
    <row r="87" spans="1:17">
      <c r="A87" s="4" t="s">
        <v>219</v>
      </c>
      <c r="B87" s="4" t="s">
        <v>220</v>
      </c>
      <c r="C87" s="4"/>
      <c r="D87" s="4" t="s">
        <v>219</v>
      </c>
      <c r="E87" s="4" t="s">
        <v>6</v>
      </c>
      <c r="F87" s="4" t="str">
        <f t="shared" si="3"/>
        <v>Level Modification</v>
      </c>
      <c r="G87" s="4" t="s">
        <v>7</v>
      </c>
      <c r="H87" s="4"/>
      <c r="K87" t="s">
        <v>219</v>
      </c>
      <c r="L87" t="s">
        <v>221</v>
      </c>
      <c r="N87" t="s">
        <v>219</v>
      </c>
      <c r="O87" t="s">
        <v>6</v>
      </c>
      <c r="P87" t="str">
        <f>L87</f>
        <v>等級修改</v>
      </c>
      <c r="Q87" t="s">
        <v>7</v>
      </c>
    </row>
    <row r="88" spans="1:17">
      <c r="A88" s="4" t="s">
        <v>222</v>
      </c>
      <c r="B88" s="4" t="s">
        <v>223</v>
      </c>
      <c r="C88" s="4"/>
      <c r="D88" s="4" t="s">
        <v>222</v>
      </c>
      <c r="E88" s="4" t="s">
        <v>6</v>
      </c>
      <c r="F88" s="4" t="str">
        <f t="shared" si="3"/>
        <v>Lvl</v>
      </c>
      <c r="G88" s="4" t="s">
        <v>7</v>
      </c>
      <c r="H88" s="4"/>
      <c r="K88" t="s">
        <v>222</v>
      </c>
      <c r="L88" t="s">
        <v>224</v>
      </c>
      <c r="N88" t="s">
        <v>222</v>
      </c>
      <c r="O88" t="s">
        <v>6</v>
      </c>
      <c r="P88" t="str">
        <f>L88</f>
        <v>等級</v>
      </c>
      <c r="Q88" t="s">
        <v>7</v>
      </c>
    </row>
    <row r="89" spans="1:17">
      <c r="A89" s="4" t="s">
        <v>34</v>
      </c>
      <c r="B89" s="4"/>
      <c r="C89" s="4"/>
      <c r="D89" s="4" t="s">
        <v>34</v>
      </c>
      <c r="E89" s="4"/>
      <c r="F89" s="4"/>
      <c r="G89" s="4"/>
      <c r="H89" s="4"/>
      <c r="K89" t="s">
        <v>34</v>
      </c>
      <c r="N89" t="s">
        <v>34</v>
      </c>
    </row>
    <row r="90" spans="1:17">
      <c r="A90" s="4" t="s">
        <v>225</v>
      </c>
      <c r="B90" s="4"/>
      <c r="C90" s="4"/>
      <c r="D90" s="4" t="s">
        <v>225</v>
      </c>
      <c r="E90" s="4"/>
      <c r="F90" s="4"/>
      <c r="G90" s="4"/>
      <c r="H90" s="4"/>
      <c r="K90" t="s">
        <v>225</v>
      </c>
      <c r="N90" t="s">
        <v>225</v>
      </c>
    </row>
    <row r="91" spans="1:17">
      <c r="A91" s="4" t="s">
        <v>226</v>
      </c>
      <c r="B91" s="4" t="s">
        <v>227</v>
      </c>
      <c r="C91" s="4"/>
      <c r="D91" s="4" t="s">
        <v>226</v>
      </c>
      <c r="E91" s="4" t="s">
        <v>6</v>
      </c>
      <c r="F91" s="4" t="str">
        <f t="shared" si="3"/>
        <v>Cancel</v>
      </c>
      <c r="G91" s="4" t="s">
        <v>7</v>
      </c>
      <c r="H91" s="4"/>
      <c r="K91" t="s">
        <v>226</v>
      </c>
      <c r="L91" t="s">
        <v>228</v>
      </c>
      <c r="N91" t="s">
        <v>226</v>
      </c>
      <c r="O91" t="s">
        <v>229</v>
      </c>
      <c r="P91" t="s">
        <v>228</v>
      </c>
      <c r="Q91" t="s">
        <v>230</v>
      </c>
    </row>
    <row r="92" spans="1:17">
      <c r="A92" s="4" t="s">
        <v>231</v>
      </c>
      <c r="B92" s="4" t="s">
        <v>232</v>
      </c>
      <c r="C92" s="4"/>
      <c r="D92" s="4" t="s">
        <v>231</v>
      </c>
      <c r="E92" s="4" t="s">
        <v>6</v>
      </c>
      <c r="F92" s="4" t="str">
        <f t="shared" si="3"/>
        <v>change-move</v>
      </c>
      <c r="G92" s="4" t="s">
        <v>7</v>
      </c>
      <c r="H92" s="4"/>
      <c r="K92" t="s">
        <v>231</v>
      </c>
      <c r="L92" t="s">
        <v>233</v>
      </c>
      <c r="N92" t="s">
        <v>231</v>
      </c>
      <c r="O92" t="s">
        <v>229</v>
      </c>
      <c r="P92" t="s">
        <v>233</v>
      </c>
      <c r="Q92" t="s">
        <v>230</v>
      </c>
    </row>
    <row r="93" spans="1:17">
      <c r="A93" s="4" t="s">
        <v>234</v>
      </c>
      <c r="B93" s="4" t="s">
        <v>235</v>
      </c>
      <c r="C93" s="4"/>
      <c r="D93" s="4" t="s">
        <v>234</v>
      </c>
      <c r="E93" s="4" t="s">
        <v>6</v>
      </c>
      <c r="F93" s="4" t="str">
        <f t="shared" si="3"/>
        <v>per move</v>
      </c>
      <c r="G93" s="4" t="s">
        <v>7</v>
      </c>
      <c r="H93" s="4"/>
      <c r="K93" t="s">
        <v>234</v>
      </c>
      <c r="L93" t="s">
        <v>236</v>
      </c>
      <c r="N93" t="s">
        <v>234</v>
      </c>
      <c r="O93" t="s">
        <v>229</v>
      </c>
      <c r="P93" t="s">
        <v>236</v>
      </c>
      <c r="Q93" t="s">
        <v>230</v>
      </c>
    </row>
    <row r="94" spans="1:17">
      <c r="A94" s="4" t="s">
        <v>237</v>
      </c>
      <c r="B94" s="4" t="s">
        <v>238</v>
      </c>
      <c r="C94" s="4"/>
      <c r="D94" s="4" t="s">
        <v>237</v>
      </c>
      <c r="E94" s="4" t="s">
        <v>6</v>
      </c>
      <c r="F94" s="4" t="str">
        <f t="shared" si="3"/>
        <v>To pick a move for your Pokemon simply</v>
      </c>
      <c r="G94" s="4" t="s">
        <v>7</v>
      </c>
      <c r="H94" s="4"/>
      <c r="K94" t="s">
        <v>237</v>
      </c>
      <c r="L94" t="s">
        <v>239</v>
      </c>
      <c r="N94" t="s">
        <v>237</v>
      </c>
      <c r="O94" t="s">
        <v>229</v>
      </c>
      <c r="P94" t="s">
        <v>239</v>
      </c>
      <c r="Q94" t="s">
        <v>230</v>
      </c>
    </row>
    <row r="95" spans="1:17">
      <c r="A95" s="4" t="s">
        <v>240</v>
      </c>
      <c r="B95" s="4" t="s">
        <v>241</v>
      </c>
      <c r="C95" s="4"/>
      <c r="D95" s="4" t="s">
        <v>240</v>
      </c>
      <c r="E95" s="4" t="s">
        <v>6</v>
      </c>
      <c r="F95" s="4" t="str">
        <f t="shared" si="3"/>
        <v>click the move you wish to replace and</v>
      </c>
      <c r="G95" s="4" t="s">
        <v>7</v>
      </c>
      <c r="H95" s="4"/>
      <c r="K95" t="s">
        <v>240</v>
      </c>
      <c r="L95" t="s">
        <v>242</v>
      </c>
      <c r="N95" t="s">
        <v>240</v>
      </c>
      <c r="O95" t="s">
        <v>229</v>
      </c>
      <c r="P95" t="s">
        <v>242</v>
      </c>
      <c r="Q95" t="s">
        <v>230</v>
      </c>
    </row>
    <row r="96" spans="1:17">
      <c r="A96" s="4" t="s">
        <v>243</v>
      </c>
      <c r="B96" s="4" t="s">
        <v>244</v>
      </c>
      <c r="C96" s="4"/>
      <c r="D96" s="4" t="s">
        <v>243</v>
      </c>
      <c r="E96" s="4" t="s">
        <v>6</v>
      </c>
      <c r="F96" s="4" t="str">
        <f t="shared" si="3"/>
        <v>then choose the move you wish to learn instead.</v>
      </c>
      <c r="G96" s="4" t="s">
        <v>7</v>
      </c>
      <c r="H96" s="4"/>
      <c r="K96" t="s">
        <v>243</v>
      </c>
      <c r="L96" t="s">
        <v>245</v>
      </c>
      <c r="N96" t="s">
        <v>243</v>
      </c>
      <c r="O96" t="s">
        <v>229</v>
      </c>
      <c r="P96" t="s">
        <v>245</v>
      </c>
      <c r="Q96" t="s">
        <v>230</v>
      </c>
    </row>
    <row r="97" spans="1:17">
      <c r="A97" s="4" t="s">
        <v>246</v>
      </c>
      <c r="B97" s="4" t="s">
        <v>247</v>
      </c>
      <c r="C97" s="4"/>
      <c r="D97" s="4" t="s">
        <v>246</v>
      </c>
      <c r="E97" s="4" t="s">
        <v>6</v>
      </c>
      <c r="F97" s="4" t="str">
        <f t="shared" si="3"/>
        <v>Move Info</v>
      </c>
      <c r="G97" s="4" t="s">
        <v>7</v>
      </c>
      <c r="H97" s="4"/>
      <c r="K97" t="s">
        <v>246</v>
      </c>
      <c r="L97" t="s">
        <v>248</v>
      </c>
      <c r="N97" t="s">
        <v>246</v>
      </c>
      <c r="O97" t="s">
        <v>229</v>
      </c>
      <c r="P97" t="s">
        <v>248</v>
      </c>
      <c r="Q97" t="s">
        <v>230</v>
      </c>
    </row>
    <row r="98" spans="1:17">
      <c r="A98" s="4" t="s">
        <v>249</v>
      </c>
      <c r="B98" s="4" t="s">
        <v>250</v>
      </c>
      <c r="C98" s="4"/>
      <c r="D98" s="4" t="s">
        <v>249</v>
      </c>
      <c r="E98" s="4" t="s">
        <v>6</v>
      </c>
      <c r="F98" s="4" t="str">
        <f t="shared" si="3"/>
        <v>Learning</v>
      </c>
      <c r="G98" s="4" t="s">
        <v>7</v>
      </c>
      <c r="H98" s="4"/>
      <c r="K98" t="s">
        <v>249</v>
      </c>
      <c r="L98" t="s">
        <v>251</v>
      </c>
      <c r="N98" t="s">
        <v>249</v>
      </c>
      <c r="O98" t="s">
        <v>229</v>
      </c>
      <c r="P98" t="s">
        <v>251</v>
      </c>
      <c r="Q98" t="s">
        <v>230</v>
      </c>
    </row>
    <row r="99" spans="1:17">
      <c r="A99" s="4" t="s">
        <v>252</v>
      </c>
      <c r="B99" s="4" t="s">
        <v>253</v>
      </c>
      <c r="C99" s="4"/>
      <c r="D99" s="4" t="s">
        <v>252</v>
      </c>
      <c r="E99" s="4" t="s">
        <v>6</v>
      </c>
      <c r="F99" s="4" t="str">
        <f t="shared" si="3"/>
        <v>Teach your Pokemon this move</v>
      </c>
      <c r="G99" s="4" t="s">
        <v>7</v>
      </c>
      <c r="H99" s="4"/>
      <c r="K99" t="s">
        <v>252</v>
      </c>
      <c r="L99" t="s">
        <v>254</v>
      </c>
      <c r="N99" t="s">
        <v>252</v>
      </c>
      <c r="O99" t="s">
        <v>229</v>
      </c>
      <c r="P99" t="s">
        <v>254</v>
      </c>
      <c r="Q99" t="s">
        <v>230</v>
      </c>
    </row>
    <row r="100" spans="1:17">
      <c r="A100" s="4" t="s">
        <v>255</v>
      </c>
      <c r="B100" s="4" t="s">
        <v>110</v>
      </c>
      <c r="C100" s="4"/>
      <c r="D100" s="4" t="s">
        <v>255</v>
      </c>
      <c r="E100" s="4" t="s">
        <v>6</v>
      </c>
      <c r="F100" s="4" t="str">
        <f t="shared" si="3"/>
        <v>None</v>
      </c>
      <c r="G100" s="4" t="s">
        <v>7</v>
      </c>
      <c r="H100" s="4"/>
      <c r="K100" t="s">
        <v>255</v>
      </c>
      <c r="L100" t="s">
        <v>256</v>
      </c>
      <c r="N100" t="s">
        <v>255</v>
      </c>
      <c r="O100" t="s">
        <v>229</v>
      </c>
      <c r="P100" t="s">
        <v>256</v>
      </c>
      <c r="Q100" t="s">
        <v>230</v>
      </c>
    </row>
    <row r="101" spans="1:17">
      <c r="A101" s="4" t="s">
        <v>257</v>
      </c>
      <c r="B101" s="4" t="s">
        <v>258</v>
      </c>
      <c r="C101" s="4"/>
      <c r="D101" s="4" t="s">
        <v>257</v>
      </c>
      <c r="E101" s="4" t="s">
        <v>6</v>
      </c>
      <c r="F101" s="4" t="str">
        <f t="shared" si="3"/>
        <v>Next</v>
      </c>
      <c r="G101" s="4" t="s">
        <v>7</v>
      </c>
      <c r="H101" s="4"/>
      <c r="K101" t="s">
        <v>257</v>
      </c>
      <c r="L101" t="s">
        <v>259</v>
      </c>
      <c r="N101" t="s">
        <v>257</v>
      </c>
      <c r="O101" t="s">
        <v>229</v>
      </c>
      <c r="P101" t="s">
        <v>259</v>
      </c>
      <c r="Q101" t="s">
        <v>230</v>
      </c>
    </row>
    <row r="102" spans="1:17">
      <c r="A102" s="4" t="s">
        <v>260</v>
      </c>
      <c r="B102" s="4" t="s">
        <v>261</v>
      </c>
      <c r="C102" s="4"/>
      <c r="D102" s="4" t="s">
        <v>260</v>
      </c>
      <c r="E102" s="4" t="s">
        <v>6</v>
      </c>
      <c r="F102" s="4" t="str">
        <f t="shared" si="3"/>
        <v>Back</v>
      </c>
      <c r="G102" s="4" t="s">
        <v>7</v>
      </c>
      <c r="H102" s="4"/>
      <c r="K102" t="s">
        <v>260</v>
      </c>
      <c r="L102" t="s">
        <v>262</v>
      </c>
      <c r="N102" t="s">
        <v>260</v>
      </c>
      <c r="O102" t="s">
        <v>229</v>
      </c>
      <c r="P102" t="s">
        <v>262</v>
      </c>
      <c r="Q102" t="s">
        <v>230</v>
      </c>
    </row>
    <row r="103" spans="1:17">
      <c r="A103" s="4" t="s">
        <v>263</v>
      </c>
      <c r="B103" s="4" t="s">
        <v>264</v>
      </c>
      <c r="C103" s="4"/>
      <c r="D103" s="4" t="s">
        <v>263</v>
      </c>
      <c r="E103" s="4" t="s">
        <v>6</v>
      </c>
      <c r="F103" s="4" t="str">
        <f t="shared" si="3"/>
        <v>Change Move</v>
      </c>
      <c r="G103" s="4" t="s">
        <v>7</v>
      </c>
      <c r="H103" s="4"/>
      <c r="K103" t="s">
        <v>263</v>
      </c>
      <c r="L103" t="s">
        <v>233</v>
      </c>
      <c r="N103" t="s">
        <v>263</v>
      </c>
      <c r="O103" t="s">
        <v>229</v>
      </c>
      <c r="P103" t="s">
        <v>233</v>
      </c>
      <c r="Q103" t="s">
        <v>230</v>
      </c>
    </row>
    <row r="104" spans="1:17">
      <c r="A104" s="4" t="s">
        <v>265</v>
      </c>
      <c r="B104" s="4" t="s">
        <v>266</v>
      </c>
      <c r="C104" s="4"/>
      <c r="D104" s="4" t="s">
        <v>265</v>
      </c>
      <c r="E104" s="4" t="s">
        <v>6</v>
      </c>
      <c r="F104" s="4" t="str">
        <f t="shared" si="3"/>
        <v>Replace</v>
      </c>
      <c r="G104" s="4" t="s">
        <v>7</v>
      </c>
      <c r="H104" s="4"/>
      <c r="K104" t="s">
        <v>265</v>
      </c>
      <c r="L104" t="s">
        <v>267</v>
      </c>
      <c r="N104" t="s">
        <v>265</v>
      </c>
      <c r="O104" t="s">
        <v>229</v>
      </c>
      <c r="P104" t="s">
        <v>267</v>
      </c>
      <c r="Q104" t="s">
        <v>230</v>
      </c>
    </row>
    <row r="105" spans="1:17">
      <c r="A105" s="4" t="s">
        <v>268</v>
      </c>
      <c r="B105" s="4" t="s">
        <v>269</v>
      </c>
      <c r="C105" s="4"/>
      <c r="D105" s="4" t="s">
        <v>268</v>
      </c>
      <c r="E105" s="4" t="s">
        <v>6</v>
      </c>
      <c r="F105" s="4" t="str">
        <f t="shared" si="3"/>
        <v>Selected Move</v>
      </c>
      <c r="G105" s="4" t="s">
        <v>7</v>
      </c>
      <c r="H105" s="4"/>
      <c r="K105" t="s">
        <v>268</v>
      </c>
      <c r="L105" t="s">
        <v>270</v>
      </c>
      <c r="N105" t="s">
        <v>268</v>
      </c>
      <c r="O105" t="s">
        <v>229</v>
      </c>
      <c r="P105" t="s">
        <v>270</v>
      </c>
      <c r="Q105" t="s">
        <v>230</v>
      </c>
    </row>
    <row r="106" spans="1:17">
      <c r="A106" s="4" t="s">
        <v>271</v>
      </c>
      <c r="B106" s="4" t="s">
        <v>272</v>
      </c>
      <c r="C106" s="4"/>
      <c r="D106" s="4" t="s">
        <v>271</v>
      </c>
      <c r="E106" s="4" t="s">
        <v>6</v>
      </c>
      <c r="F106" s="4" t="str">
        <f t="shared" si="3"/>
        <v>Move Modification</v>
      </c>
      <c r="G106" s="4" t="s">
        <v>7</v>
      </c>
      <c r="H106" s="4"/>
      <c r="K106" t="s">
        <v>271</v>
      </c>
      <c r="L106" t="s">
        <v>273</v>
      </c>
      <c r="N106" t="s">
        <v>271</v>
      </c>
      <c r="O106" t="s">
        <v>229</v>
      </c>
      <c r="P106" t="s">
        <v>273</v>
      </c>
      <c r="Q106" t="s">
        <v>230</v>
      </c>
    </row>
    <row r="107" spans="1:17">
      <c r="A107" s="4" t="s">
        <v>34</v>
      </c>
      <c r="B107" s="4"/>
      <c r="C107" s="4"/>
      <c r="D107" s="4" t="s">
        <v>34</v>
      </c>
      <c r="E107" s="4"/>
      <c r="F107" s="4"/>
      <c r="G107" s="4"/>
      <c r="H107" s="4"/>
      <c r="K107" t="s">
        <v>34</v>
      </c>
      <c r="N107" t="s">
        <v>34</v>
      </c>
    </row>
    <row r="108" spans="1:17">
      <c r="A108" s="4" t="s">
        <v>274</v>
      </c>
      <c r="B108" s="4"/>
      <c r="C108" s="4"/>
      <c r="D108" s="4" t="s">
        <v>274</v>
      </c>
      <c r="E108" s="4"/>
      <c r="F108" s="4"/>
      <c r="G108" s="4"/>
      <c r="H108" s="4"/>
      <c r="K108" t="s">
        <v>274</v>
      </c>
      <c r="N108" t="s">
        <v>274</v>
      </c>
    </row>
    <row r="109" spans="1:17">
      <c r="A109" s="4" t="s">
        <v>275</v>
      </c>
      <c r="B109" s="4" t="s">
        <v>276</v>
      </c>
      <c r="C109" s="4"/>
      <c r="D109" s="4" t="str">
        <f t="shared" ref="D109:D123" si="4">"    "&amp;A109</f>
        <v xml:space="preserve">    NatureATK</v>
      </c>
      <c r="E109" s="4" t="s">
        <v>6</v>
      </c>
      <c r="F109" s="4" t="str">
        <f>B109</f>
        <v>Attack</v>
      </c>
      <c r="G109" s="4" t="s">
        <v>7</v>
      </c>
      <c r="H109" s="4"/>
      <c r="K109" t="s">
        <v>275</v>
      </c>
      <c r="L109" t="s">
        <v>132</v>
      </c>
      <c r="N109" s="6" t="str">
        <f t="shared" ref="N109:N123" si="5">"    "&amp;K109</f>
        <v xml:space="preserve">    NatureATK</v>
      </c>
      <c r="O109" t="s">
        <v>6</v>
      </c>
      <c r="P109" t="str">
        <f>L109</f>
        <v>攻擊</v>
      </c>
      <c r="Q109" t="s">
        <v>7</v>
      </c>
    </row>
    <row r="110" spans="1:17">
      <c r="A110" s="4" t="s">
        <v>277</v>
      </c>
      <c r="B110" s="4" t="s">
        <v>38</v>
      </c>
      <c r="C110" s="4"/>
      <c r="D110" s="4" t="str">
        <f t="shared" si="4"/>
        <v xml:space="preserve">    NatureCHANGE</v>
      </c>
      <c r="E110" s="4" t="s">
        <v>6</v>
      </c>
      <c r="F110" s="4" t="str">
        <f>B110</f>
        <v>change</v>
      </c>
      <c r="G110" s="4" t="s">
        <v>7</v>
      </c>
      <c r="H110" s="4"/>
      <c r="K110" t="s">
        <v>277</v>
      </c>
      <c r="L110" t="s">
        <v>39</v>
      </c>
      <c r="N110" s="6" t="str">
        <f t="shared" si="5"/>
        <v xml:space="preserve">    NatureCHANGE</v>
      </c>
      <c r="O110" t="s">
        <v>6</v>
      </c>
      <c r="P110" t="str">
        <f>L110</f>
        <v>修改</v>
      </c>
      <c r="Q110" t="s">
        <v>7</v>
      </c>
    </row>
    <row r="111" spans="1:17">
      <c r="A111" s="4" t="s">
        <v>278</v>
      </c>
      <c r="B111" s="4" t="s">
        <v>279</v>
      </c>
      <c r="C111" s="4"/>
      <c r="D111" s="4" t="str">
        <f t="shared" si="4"/>
        <v xml:space="preserve">    NatureDecreased</v>
      </c>
      <c r="E111" s="4" t="s">
        <v>6</v>
      </c>
      <c r="F111" s="4" t="str">
        <f>B111</f>
        <v>Lowered:</v>
      </c>
      <c r="G111" s="4" t="s">
        <v>7</v>
      </c>
      <c r="H111" s="4"/>
      <c r="K111" t="s">
        <v>278</v>
      </c>
      <c r="L111" t="s">
        <v>280</v>
      </c>
      <c r="N111" s="6" t="str">
        <f t="shared" si="5"/>
        <v xml:space="preserve">    NatureDecreased</v>
      </c>
      <c r="O111" t="s">
        <v>6</v>
      </c>
      <c r="P111" t="str">
        <f>L111</f>
        <v>降低了:</v>
      </c>
      <c r="Q111" t="s">
        <v>7</v>
      </c>
    </row>
    <row r="112" spans="1:17">
      <c r="A112" s="4" t="s">
        <v>281</v>
      </c>
      <c r="B112" s="4" t="s">
        <v>282</v>
      </c>
      <c r="C112" s="4"/>
      <c r="D112" s="4" t="str">
        <f t="shared" si="4"/>
        <v xml:space="preserve">    NatureDEF</v>
      </c>
      <c r="E112" s="4" t="s">
        <v>6</v>
      </c>
      <c r="F112" s="4" t="str">
        <f>B112</f>
        <v>Defence</v>
      </c>
      <c r="G112" s="4" t="s">
        <v>7</v>
      </c>
      <c r="H112" s="4"/>
      <c r="K112" t="s">
        <v>281</v>
      </c>
      <c r="L112" t="s">
        <v>144</v>
      </c>
      <c r="N112" s="6" t="str">
        <f t="shared" si="5"/>
        <v xml:space="preserve">    NatureDEF</v>
      </c>
      <c r="O112" t="s">
        <v>6</v>
      </c>
      <c r="P112" t="str">
        <f>L112</f>
        <v>防禦</v>
      </c>
      <c r="Q112" t="s">
        <v>7</v>
      </c>
    </row>
    <row r="113" spans="1:17">
      <c r="A113" s="4" t="s">
        <v>283</v>
      </c>
      <c r="B113" s="4" t="s">
        <v>149</v>
      </c>
      <c r="C113" s="4"/>
      <c r="D113" s="4" t="str">
        <f t="shared" si="4"/>
        <v xml:space="preserve">    NatureHP</v>
      </c>
      <c r="E113" s="4" t="s">
        <v>6</v>
      </c>
      <c r="F113" s="4" t="str">
        <f>B113</f>
        <v>HP</v>
      </c>
      <c r="G113" s="4" t="s">
        <v>7</v>
      </c>
      <c r="H113" s="4"/>
      <c r="K113" t="s">
        <v>283</v>
      </c>
      <c r="L113" t="s">
        <v>150</v>
      </c>
      <c r="N113" s="6" t="str">
        <f t="shared" si="5"/>
        <v xml:space="preserve">    NatureHP</v>
      </c>
      <c r="O113" t="s">
        <v>6</v>
      </c>
      <c r="P113" t="str">
        <f>L113</f>
        <v>生命</v>
      </c>
      <c r="Q113" t="s">
        <v>7</v>
      </c>
    </row>
    <row r="114" spans="1:17">
      <c r="A114" s="4" t="s">
        <v>284</v>
      </c>
      <c r="B114" s="4" t="s">
        <v>285</v>
      </c>
      <c r="C114" s="4"/>
      <c r="D114" s="4" t="str">
        <f t="shared" si="4"/>
        <v xml:space="preserve">    NatureIncreased</v>
      </c>
      <c r="E114" s="4" t="s">
        <v>6</v>
      </c>
      <c r="F114" s="4" t="str">
        <f>B114</f>
        <v>Boosted:</v>
      </c>
      <c r="G114" s="4" t="s">
        <v>7</v>
      </c>
      <c r="H114" s="4"/>
      <c r="K114" t="s">
        <v>284</v>
      </c>
      <c r="L114" t="s">
        <v>286</v>
      </c>
      <c r="N114" s="6" t="str">
        <f t="shared" si="5"/>
        <v xml:space="preserve">    NatureIncreased</v>
      </c>
      <c r="O114" t="s">
        <v>6</v>
      </c>
      <c r="P114" t="str">
        <f>L114</f>
        <v>提升了:</v>
      </c>
      <c r="Q114" t="s">
        <v>7</v>
      </c>
    </row>
    <row r="115" spans="1:17">
      <c r="A115" s="4" t="s">
        <v>287</v>
      </c>
      <c r="B115" s="4" t="s">
        <v>288</v>
      </c>
      <c r="C115" s="4"/>
      <c r="D115" s="4" t="str">
        <f t="shared" si="4"/>
        <v xml:space="preserve">    NatureInfoString1</v>
      </c>
      <c r="E115" s="4" t="s">
        <v>6</v>
      </c>
      <c r="F115" s="4" t="str">
        <f>B115</f>
        <v>To pick a nature for your Pokemon</v>
      </c>
      <c r="G115" s="4" t="s">
        <v>7</v>
      </c>
      <c r="H115" s="4"/>
      <c r="K115" t="s">
        <v>287</v>
      </c>
      <c r="L115" t="s">
        <v>289</v>
      </c>
      <c r="N115" s="6" t="str">
        <f t="shared" si="5"/>
        <v xml:space="preserve">    NatureInfoString1</v>
      </c>
      <c r="O115" t="s">
        <v>6</v>
      </c>
      <c r="P115" t="str">
        <f>L115</f>
        <v>如要修改寶可夢的性格</v>
      </c>
      <c r="Q115" t="s">
        <v>7</v>
      </c>
    </row>
    <row r="116" spans="1:17">
      <c r="A116" s="4" t="s">
        <v>290</v>
      </c>
      <c r="B116" s="4" t="s">
        <v>98</v>
      </c>
      <c r="C116" s="4"/>
      <c r="D116" s="4" t="str">
        <f t="shared" si="4"/>
        <v xml:space="preserve">    NatureInfoString2</v>
      </c>
      <c r="E116" s="4" t="s">
        <v>6</v>
      </c>
      <c r="F116" s="4" t="str">
        <f>B116</f>
        <v>simply select one of the options on the right.</v>
      </c>
      <c r="G116" s="4" t="s">
        <v>7</v>
      </c>
      <c r="H116" s="4"/>
      <c r="K116" t="s">
        <v>290</v>
      </c>
      <c r="L116" t="s">
        <v>99</v>
      </c>
      <c r="N116" s="6" t="str">
        <f t="shared" si="5"/>
        <v xml:space="preserve">    NatureInfoString2</v>
      </c>
      <c r="O116" t="s">
        <v>6</v>
      </c>
      <c r="P116" t="str">
        <f>L116</f>
        <v>請選擇右惻任一選項</v>
      </c>
      <c r="Q116" t="s">
        <v>7</v>
      </c>
    </row>
    <row r="117" spans="1:17">
      <c r="A117" s="4" t="s">
        <v>291</v>
      </c>
      <c r="B117" s="4" t="s">
        <v>292</v>
      </c>
      <c r="C117" s="4"/>
      <c r="D117" s="4" t="str">
        <f t="shared" si="4"/>
        <v xml:space="preserve">    NatureInfoTitle</v>
      </c>
      <c r="E117" s="4" t="s">
        <v>6</v>
      </c>
      <c r="F117" s="4" t="str">
        <f>B117</f>
        <v>Nature Info</v>
      </c>
      <c r="G117" s="4" t="s">
        <v>7</v>
      </c>
      <c r="H117" s="4"/>
      <c r="K117" t="s">
        <v>291</v>
      </c>
      <c r="L117" t="s">
        <v>293</v>
      </c>
      <c r="N117" s="6" t="str">
        <f t="shared" si="5"/>
        <v xml:space="preserve">    NatureInfoTitle</v>
      </c>
      <c r="O117" t="s">
        <v>6</v>
      </c>
      <c r="P117" t="str">
        <f>L117</f>
        <v>性格</v>
      </c>
      <c r="Q117" t="s">
        <v>7</v>
      </c>
    </row>
    <row r="118" spans="1:17">
      <c r="A118" s="4" t="s">
        <v>294</v>
      </c>
      <c r="B118" s="4" t="s">
        <v>295</v>
      </c>
      <c r="C118" s="4"/>
      <c r="D118" s="4" t="str">
        <f t="shared" si="4"/>
        <v xml:space="preserve">    NaturePriceSummary</v>
      </c>
      <c r="E118" s="4" t="s">
        <v>6</v>
      </c>
      <c r="F118" s="4" t="str">
        <f>B118</f>
        <v>Nature Change</v>
      </c>
      <c r="G118" s="4" t="s">
        <v>7</v>
      </c>
      <c r="H118" s="4"/>
      <c r="K118" t="s">
        <v>294</v>
      </c>
      <c r="L118" t="s">
        <v>296</v>
      </c>
      <c r="N118" s="6" t="str">
        <f t="shared" si="5"/>
        <v xml:space="preserve">    NaturePriceSummary</v>
      </c>
      <c r="O118" t="s">
        <v>6</v>
      </c>
      <c r="P118" t="str">
        <f>L118</f>
        <v>修改性格</v>
      </c>
      <c r="Q118" t="s">
        <v>7</v>
      </c>
    </row>
    <row r="119" spans="1:17">
      <c r="A119" s="4" t="s">
        <v>297</v>
      </c>
      <c r="B119" s="4" t="s">
        <v>298</v>
      </c>
      <c r="C119" s="4"/>
      <c r="D119" s="4" t="str">
        <f t="shared" si="4"/>
        <v xml:space="preserve">    NatureSATK</v>
      </c>
      <c r="E119" s="4" t="s">
        <v>6</v>
      </c>
      <c r="F119" s="4" t="str">
        <f>B119</f>
        <v>Special Attack</v>
      </c>
      <c r="G119" s="4" t="s">
        <v>7</v>
      </c>
      <c r="H119" s="4"/>
      <c r="K119" t="s">
        <v>297</v>
      </c>
      <c r="L119" t="s">
        <v>180</v>
      </c>
      <c r="N119" s="6" t="str">
        <f t="shared" si="5"/>
        <v xml:space="preserve">    NatureSATK</v>
      </c>
      <c r="O119" t="s">
        <v>6</v>
      </c>
      <c r="P119" t="str">
        <f>L119</f>
        <v>特攻</v>
      </c>
      <c r="Q119" t="s">
        <v>7</v>
      </c>
    </row>
    <row r="120" spans="1:17">
      <c r="A120" s="4" t="s">
        <v>299</v>
      </c>
      <c r="B120" s="4" t="s">
        <v>300</v>
      </c>
      <c r="C120" s="4"/>
      <c r="D120" s="4" t="str">
        <f t="shared" si="4"/>
        <v xml:space="preserve">    NatureSDEF</v>
      </c>
      <c r="E120" s="4" t="s">
        <v>6</v>
      </c>
      <c r="F120" s="4" t="str">
        <f>B120</f>
        <v>Special Defence</v>
      </c>
      <c r="G120" s="4" t="s">
        <v>7</v>
      </c>
      <c r="H120" s="4"/>
      <c r="K120" t="s">
        <v>299</v>
      </c>
      <c r="L120" t="s">
        <v>183</v>
      </c>
      <c r="N120" s="6" t="str">
        <f t="shared" si="5"/>
        <v xml:space="preserve">    NatureSDEF</v>
      </c>
      <c r="O120" t="s">
        <v>6</v>
      </c>
      <c r="P120" t="str">
        <f>L120</f>
        <v>特防</v>
      </c>
      <c r="Q120" t="s">
        <v>7</v>
      </c>
    </row>
    <row r="121" spans="1:17">
      <c r="A121" s="4" t="s">
        <v>301</v>
      </c>
      <c r="B121" s="4" t="s">
        <v>302</v>
      </c>
      <c r="C121" s="4"/>
      <c r="D121" s="4" t="str">
        <f t="shared" si="4"/>
        <v xml:space="preserve">    NatureSelectedTitle</v>
      </c>
      <c r="E121" s="4" t="s">
        <v>6</v>
      </c>
      <c r="F121" s="4" t="str">
        <f>B121</f>
        <v>Selected Nature</v>
      </c>
      <c r="G121" s="4" t="s">
        <v>7</v>
      </c>
      <c r="H121" s="4"/>
      <c r="K121" t="s">
        <v>301</v>
      </c>
      <c r="L121" t="s">
        <v>303</v>
      </c>
      <c r="N121" s="6" t="str">
        <f t="shared" si="5"/>
        <v xml:space="preserve">    NatureSelectedTitle</v>
      </c>
      <c r="O121" t="s">
        <v>6</v>
      </c>
      <c r="P121" t="str">
        <f>L121</f>
        <v>您選擇的性格</v>
      </c>
      <c r="Q121" t="s">
        <v>7</v>
      </c>
    </row>
    <row r="122" spans="1:17">
      <c r="A122" s="4" t="s">
        <v>304</v>
      </c>
      <c r="B122" s="4" t="s">
        <v>305</v>
      </c>
      <c r="C122" s="4"/>
      <c r="D122" s="4" t="str">
        <f t="shared" si="4"/>
        <v xml:space="preserve">    NatureSPD</v>
      </c>
      <c r="E122" s="4" t="s">
        <v>6</v>
      </c>
      <c r="F122" s="4" t="str">
        <f>B122</f>
        <v>Speed</v>
      </c>
      <c r="G122" s="4" t="s">
        <v>7</v>
      </c>
      <c r="H122" s="4"/>
      <c r="K122" t="s">
        <v>304</v>
      </c>
      <c r="L122" t="s">
        <v>186</v>
      </c>
      <c r="N122" s="6" t="str">
        <f t="shared" si="5"/>
        <v xml:space="preserve">    NatureSPD</v>
      </c>
      <c r="O122" t="s">
        <v>6</v>
      </c>
      <c r="P122" t="str">
        <f>L122</f>
        <v>速度</v>
      </c>
      <c r="Q122" t="s">
        <v>7</v>
      </c>
    </row>
    <row r="123" spans="1:17">
      <c r="A123" s="4" t="s">
        <v>306</v>
      </c>
      <c r="B123" s="4" t="s">
        <v>307</v>
      </c>
      <c r="C123" s="4"/>
      <c r="D123" s="4" t="str">
        <f t="shared" si="4"/>
        <v xml:space="preserve">    NatureTitle</v>
      </c>
      <c r="E123" s="4" t="s">
        <v>6</v>
      </c>
      <c r="F123" s="4" t="str">
        <f>B123</f>
        <v>Nature Modification</v>
      </c>
      <c r="G123" s="4" t="s">
        <v>7</v>
      </c>
      <c r="H123" s="4"/>
      <c r="K123" t="s">
        <v>306</v>
      </c>
      <c r="L123" t="s">
        <v>308</v>
      </c>
      <c r="N123" s="6" t="str">
        <f t="shared" si="5"/>
        <v xml:space="preserve">    NatureTitle</v>
      </c>
      <c r="O123" t="s">
        <v>6</v>
      </c>
      <c r="P123" t="str">
        <f>L123</f>
        <v>性格修改</v>
      </c>
      <c r="Q123" t="s">
        <v>7</v>
      </c>
    </row>
    <row r="124" spans="1:17">
      <c r="A124" s="4" t="s">
        <v>34</v>
      </c>
      <c r="B124" s="4"/>
      <c r="C124" s="4"/>
      <c r="D124" s="4" t="s">
        <v>34</v>
      </c>
      <c r="E124" s="4"/>
      <c r="F124" s="4"/>
      <c r="G124" s="4"/>
      <c r="H124" s="4"/>
      <c r="K124" t="s">
        <v>34</v>
      </c>
      <c r="N124" t="s">
        <v>34</v>
      </c>
    </row>
    <row r="125" spans="1:17">
      <c r="A125" s="4" t="s">
        <v>309</v>
      </c>
      <c r="B125" s="4"/>
      <c r="C125" s="4"/>
      <c r="D125" s="4" t="s">
        <v>309</v>
      </c>
      <c r="E125" s="4"/>
      <c r="F125" s="4"/>
      <c r="G125" s="4"/>
      <c r="H125" s="4"/>
      <c r="K125" t="s">
        <v>309</v>
      </c>
      <c r="N125" t="s">
        <v>309</v>
      </c>
    </row>
    <row r="126" spans="1:17">
      <c r="A126" s="4" t="s">
        <v>310</v>
      </c>
      <c r="B126" s="4" t="s">
        <v>311</v>
      </c>
      <c r="C126" s="4"/>
      <c r="D126" s="4" t="str">
        <f>"    "&amp;K126</f>
        <v xml:space="preserve">    NickAqua</v>
      </c>
      <c r="E126" s="4" t="s">
        <v>6</v>
      </c>
      <c r="F126" s="4" t="str">
        <f>B126</f>
        <v>Aqua</v>
      </c>
      <c r="G126" s="4" t="s">
        <v>7</v>
      </c>
      <c r="H126" s="4"/>
      <c r="K126" t="s">
        <v>310</v>
      </c>
      <c r="L126" t="s">
        <v>312</v>
      </c>
      <c r="N126" t="str">
        <f t="shared" ref="N126:N156" si="6">"    "&amp;K126</f>
        <v xml:space="preserve">    NickAqua</v>
      </c>
      <c r="O126" t="s">
        <v>6</v>
      </c>
      <c r="P126" t="str">
        <f>L126</f>
        <v>天藍色</v>
      </c>
      <c r="Q126" t="s">
        <v>7</v>
      </c>
    </row>
    <row r="127" spans="1:17">
      <c r="A127" s="4" t="s">
        <v>313</v>
      </c>
      <c r="B127" s="4" t="s">
        <v>314</v>
      </c>
      <c r="C127" s="4"/>
      <c r="D127" s="4" t="s">
        <v>315</v>
      </c>
      <c r="E127" s="4" t="s">
        <v>6</v>
      </c>
      <c r="F127" s="4" t="str">
        <f>B127</f>
        <v>Black</v>
      </c>
      <c r="G127" s="4" t="s">
        <v>7</v>
      </c>
      <c r="H127" s="4"/>
      <c r="K127" t="s">
        <v>313</v>
      </c>
      <c r="L127" t="s">
        <v>316</v>
      </c>
      <c r="N127" t="str">
        <f t="shared" si="6"/>
        <v xml:space="preserve">    NickBlack</v>
      </c>
      <c r="O127" t="s">
        <v>6</v>
      </c>
      <c r="P127" t="str">
        <f>L127</f>
        <v>黑色</v>
      </c>
      <c r="Q127" t="s">
        <v>7</v>
      </c>
    </row>
    <row r="128" spans="1:17">
      <c r="A128" s="4" t="s">
        <v>317</v>
      </c>
      <c r="B128" s="4" t="s">
        <v>318</v>
      </c>
      <c r="C128" s="4"/>
      <c r="D128" s="4" t="s">
        <v>319</v>
      </c>
      <c r="E128" s="4" t="s">
        <v>6</v>
      </c>
      <c r="F128" s="4" t="str">
        <f>B128</f>
        <v>Blue</v>
      </c>
      <c r="G128" s="4" t="s">
        <v>7</v>
      </c>
      <c r="H128" s="4"/>
      <c r="K128" t="s">
        <v>317</v>
      </c>
      <c r="L128" t="s">
        <v>320</v>
      </c>
      <c r="N128" t="str">
        <f t="shared" si="6"/>
        <v xml:space="preserve">    NickBlue</v>
      </c>
      <c r="O128" t="s">
        <v>6</v>
      </c>
      <c r="P128" t="str">
        <f>L128</f>
        <v>藍色</v>
      </c>
      <c r="Q128" t="s">
        <v>7</v>
      </c>
    </row>
    <row r="129" spans="1:17">
      <c r="A129" s="4" t="s">
        <v>321</v>
      </c>
      <c r="B129" s="4" t="s">
        <v>322</v>
      </c>
      <c r="C129" s="4"/>
      <c r="D129" s="4" t="s">
        <v>323</v>
      </c>
      <c r="E129" s="4" t="s">
        <v>6</v>
      </c>
      <c r="F129" s="4" t="str">
        <f>B129</f>
        <v>Bold</v>
      </c>
      <c r="G129" s="4" t="s">
        <v>7</v>
      </c>
      <c r="H129" s="4"/>
      <c r="K129" t="s">
        <v>321</v>
      </c>
      <c r="L129" t="s">
        <v>324</v>
      </c>
      <c r="N129" t="str">
        <f t="shared" si="6"/>
        <v xml:space="preserve">    NickBold</v>
      </c>
      <c r="O129" t="s">
        <v>6</v>
      </c>
      <c r="P129" t="str">
        <f>L129</f>
        <v>粗體</v>
      </c>
      <c r="Q129" t="s">
        <v>7</v>
      </c>
    </row>
    <row r="130" spans="1:17">
      <c r="A130" s="4" t="s">
        <v>325</v>
      </c>
      <c r="B130" s="4" t="s">
        <v>326</v>
      </c>
      <c r="C130" s="4"/>
      <c r="D130" s="4" t="s">
        <v>327</v>
      </c>
      <c r="E130" s="4" t="s">
        <v>6</v>
      </c>
      <c r="F130" s="4" t="str">
        <f>B130</f>
        <v>change-colour</v>
      </c>
      <c r="G130" s="4" t="s">
        <v>7</v>
      </c>
      <c r="H130" s="4"/>
      <c r="K130" t="s">
        <v>325</v>
      </c>
      <c r="L130" t="s">
        <v>328</v>
      </c>
      <c r="N130" t="str">
        <f t="shared" si="6"/>
        <v xml:space="preserve">    NickcolorPriceSummary</v>
      </c>
      <c r="O130" t="s">
        <v>6</v>
      </c>
      <c r="P130" t="str">
        <f>L130</f>
        <v>修改顏色</v>
      </c>
      <c r="Q130" t="s">
        <v>7</v>
      </c>
    </row>
    <row r="131" spans="1:17">
      <c r="A131" s="4" t="s">
        <v>329</v>
      </c>
      <c r="B131" s="4" t="s">
        <v>330</v>
      </c>
      <c r="C131" s="4"/>
      <c r="D131" s="4" t="s">
        <v>331</v>
      </c>
      <c r="E131" s="4" t="s">
        <v>6</v>
      </c>
      <c r="F131" s="4" t="str">
        <f>B131</f>
        <v>Dark Aqua</v>
      </c>
      <c r="G131" s="4" t="s">
        <v>7</v>
      </c>
      <c r="H131" s="4"/>
      <c r="K131" t="s">
        <v>329</v>
      </c>
      <c r="L131" t="s">
        <v>332</v>
      </c>
      <c r="N131" t="str">
        <f t="shared" si="6"/>
        <v xml:space="preserve">    NickDarkAqua</v>
      </c>
      <c r="O131" t="s">
        <v>6</v>
      </c>
      <c r="P131" t="str">
        <f>L131</f>
        <v>湖藍色</v>
      </c>
      <c r="Q131" t="s">
        <v>7</v>
      </c>
    </row>
    <row r="132" spans="1:17">
      <c r="A132" s="4" t="s">
        <v>333</v>
      </c>
      <c r="B132" s="4" t="s">
        <v>334</v>
      </c>
      <c r="C132" s="4"/>
      <c r="D132" s="4" t="s">
        <v>335</v>
      </c>
      <c r="E132" s="4" t="s">
        <v>6</v>
      </c>
      <c r="F132" s="4" t="str">
        <f>B132</f>
        <v>Dark Blue</v>
      </c>
      <c r="G132" s="4" t="s">
        <v>7</v>
      </c>
      <c r="H132" s="4"/>
      <c r="K132" t="s">
        <v>333</v>
      </c>
      <c r="L132" t="s">
        <v>336</v>
      </c>
      <c r="N132" t="str">
        <f t="shared" si="6"/>
        <v xml:space="preserve">    NickDarkBlue</v>
      </c>
      <c r="O132" t="s">
        <v>6</v>
      </c>
      <c r="P132" t="str">
        <f>L132</f>
        <v>深藍色</v>
      </c>
      <c r="Q132" t="s">
        <v>7</v>
      </c>
    </row>
    <row r="133" spans="1:17">
      <c r="A133" s="4" t="s">
        <v>337</v>
      </c>
      <c r="B133" s="4" t="s">
        <v>338</v>
      </c>
      <c r="C133" s="4"/>
      <c r="D133" s="4" t="s">
        <v>339</v>
      </c>
      <c r="E133" s="4" t="s">
        <v>6</v>
      </c>
      <c r="F133" s="4" t="str">
        <f>B133</f>
        <v>Dark Gray</v>
      </c>
      <c r="G133" s="4" t="s">
        <v>7</v>
      </c>
      <c r="H133" s="4"/>
      <c r="K133" t="s">
        <v>337</v>
      </c>
      <c r="L133" t="s">
        <v>340</v>
      </c>
      <c r="N133" t="str">
        <f t="shared" si="6"/>
        <v xml:space="preserve">    NickDarkGray</v>
      </c>
      <c r="O133" t="s">
        <v>6</v>
      </c>
      <c r="P133" t="str">
        <f>L133</f>
        <v>深灰色</v>
      </c>
      <c r="Q133" t="s">
        <v>7</v>
      </c>
    </row>
    <row r="134" spans="1:17">
      <c r="A134" s="4" t="s">
        <v>341</v>
      </c>
      <c r="B134" s="4" t="s">
        <v>342</v>
      </c>
      <c r="C134" s="4"/>
      <c r="D134" s="4" t="s">
        <v>343</v>
      </c>
      <c r="E134" s="4" t="s">
        <v>6</v>
      </c>
      <c r="F134" s="4" t="str">
        <f>B134</f>
        <v>Dark Green</v>
      </c>
      <c r="G134" s="4" t="s">
        <v>7</v>
      </c>
      <c r="H134" s="4"/>
      <c r="K134" t="s">
        <v>341</v>
      </c>
      <c r="L134" t="s">
        <v>344</v>
      </c>
      <c r="N134" t="str">
        <f t="shared" si="6"/>
        <v xml:space="preserve">    NickDarkGreen</v>
      </c>
      <c r="O134" t="s">
        <v>6</v>
      </c>
      <c r="P134" t="str">
        <f>L134</f>
        <v>深綠色</v>
      </c>
      <c r="Q134" t="s">
        <v>7</v>
      </c>
    </row>
    <row r="135" spans="1:17">
      <c r="A135" s="4" t="s">
        <v>345</v>
      </c>
      <c r="B135" s="4" t="s">
        <v>346</v>
      </c>
      <c r="C135" s="4"/>
      <c r="D135" s="4" t="s">
        <v>347</v>
      </c>
      <c r="E135" s="4" t="s">
        <v>6</v>
      </c>
      <c r="F135" s="4" t="str">
        <f>B135</f>
        <v>Dark red</v>
      </c>
      <c r="G135" s="4" t="s">
        <v>7</v>
      </c>
      <c r="H135" s="4"/>
      <c r="K135" t="s">
        <v>345</v>
      </c>
      <c r="L135" t="s">
        <v>348</v>
      </c>
      <c r="N135" t="str">
        <f t="shared" si="6"/>
        <v xml:space="preserve">    NickDarkRed</v>
      </c>
      <c r="O135" t="s">
        <v>6</v>
      </c>
      <c r="P135" t="str">
        <f>L135</f>
        <v>深紅色</v>
      </c>
      <c r="Q135" t="s">
        <v>7</v>
      </c>
    </row>
    <row r="136" spans="1:17">
      <c r="A136" s="4" t="s">
        <v>349</v>
      </c>
      <c r="B136" s="4" t="s">
        <v>350</v>
      </c>
      <c r="C136" s="4"/>
      <c r="D136" s="4" t="s">
        <v>347</v>
      </c>
      <c r="E136" s="4" t="s">
        <v>6</v>
      </c>
      <c r="F136" s="4" t="str">
        <f t="shared" ref="F136:F156" si="7">B136</f>
        <v>Dark Purple</v>
      </c>
      <c r="G136" s="4" t="s">
        <v>7</v>
      </c>
      <c r="H136" s="4"/>
      <c r="K136" s="7" t="s">
        <v>351</v>
      </c>
      <c r="L136" t="s">
        <v>352</v>
      </c>
      <c r="N136" t="str">
        <f t="shared" si="6"/>
        <v xml:space="preserve">    NickDarkPurple</v>
      </c>
      <c r="O136" t="s">
        <v>6</v>
      </c>
      <c r="P136" t="str">
        <f>L136</f>
        <v>深紫色</v>
      </c>
      <c r="Q136" t="s">
        <v>7</v>
      </c>
    </row>
    <row r="137" spans="1:17">
      <c r="A137" s="4" t="s">
        <v>353</v>
      </c>
      <c r="B137" s="4" t="s">
        <v>354</v>
      </c>
      <c r="C137" s="4"/>
      <c r="D137" s="4" t="s">
        <v>355</v>
      </c>
      <c r="E137" s="4" t="s">
        <v>6</v>
      </c>
      <c r="F137" s="4" t="str">
        <f t="shared" si="7"/>
        <v>Gold</v>
      </c>
      <c r="G137" s="4" t="s">
        <v>7</v>
      </c>
      <c r="H137" s="4"/>
      <c r="K137" t="s">
        <v>353</v>
      </c>
      <c r="L137" t="s">
        <v>356</v>
      </c>
      <c r="N137" t="str">
        <f t="shared" si="6"/>
        <v xml:space="preserve">    NickGold</v>
      </c>
      <c r="O137" t="s">
        <v>6</v>
      </c>
      <c r="P137" t="str">
        <f>L137</f>
        <v>金色</v>
      </c>
      <c r="Q137" t="s">
        <v>7</v>
      </c>
    </row>
    <row r="138" spans="1:17">
      <c r="A138" s="4" t="s">
        <v>357</v>
      </c>
      <c r="B138" s="4" t="s">
        <v>358</v>
      </c>
      <c r="C138" s="4"/>
      <c r="D138" s="4" t="s">
        <v>359</v>
      </c>
      <c r="E138" s="4" t="s">
        <v>6</v>
      </c>
      <c r="F138" s="4" t="str">
        <f t="shared" si="7"/>
        <v>Gray</v>
      </c>
      <c r="G138" s="4" t="s">
        <v>7</v>
      </c>
      <c r="H138" s="4"/>
      <c r="K138" t="s">
        <v>357</v>
      </c>
      <c r="L138" t="s">
        <v>360</v>
      </c>
      <c r="N138" t="str">
        <f t="shared" si="6"/>
        <v xml:space="preserve">    NickGray</v>
      </c>
      <c r="O138" t="s">
        <v>6</v>
      </c>
      <c r="P138" t="str">
        <f>L138</f>
        <v>灰色</v>
      </c>
      <c r="Q138" t="s">
        <v>7</v>
      </c>
    </row>
    <row r="139" spans="1:17">
      <c r="A139" s="4" t="s">
        <v>361</v>
      </c>
      <c r="B139" s="4" t="s">
        <v>362</v>
      </c>
      <c r="C139" s="4"/>
      <c r="D139" s="4" t="s">
        <v>363</v>
      </c>
      <c r="E139" s="4" t="s">
        <v>6</v>
      </c>
      <c r="F139" s="4" t="str">
        <f t="shared" si="7"/>
        <v>Green</v>
      </c>
      <c r="G139" s="4" t="s">
        <v>7</v>
      </c>
      <c r="H139" s="4"/>
      <c r="K139" t="s">
        <v>361</v>
      </c>
      <c r="L139" t="s">
        <v>364</v>
      </c>
      <c r="N139" t="str">
        <f t="shared" si="6"/>
        <v xml:space="preserve">    NickGreen</v>
      </c>
      <c r="O139" t="s">
        <v>6</v>
      </c>
      <c r="P139" t="str">
        <f>L139</f>
        <v>綠色</v>
      </c>
      <c r="Q139" t="s">
        <v>7</v>
      </c>
    </row>
    <row r="140" spans="1:17">
      <c r="A140" s="4" t="s">
        <v>365</v>
      </c>
      <c r="B140" s="4" t="s">
        <v>366</v>
      </c>
      <c r="C140" s="4"/>
      <c r="D140" s="4" t="s">
        <v>367</v>
      </c>
      <c r="E140" s="4" t="s">
        <v>6</v>
      </c>
      <c r="F140" s="4" t="str">
        <f t="shared" si="7"/>
        <v>To pick a nick colour or style for your</v>
      </c>
      <c r="G140" s="4" t="s">
        <v>7</v>
      </c>
      <c r="H140" s="4"/>
      <c r="K140" t="s">
        <v>365</v>
      </c>
      <c r="L140" t="s">
        <v>368</v>
      </c>
      <c r="N140" t="str">
        <f t="shared" si="6"/>
        <v xml:space="preserve">    NickInfoString1</v>
      </c>
      <c r="O140" t="s">
        <v>6</v>
      </c>
      <c r="P140" t="str">
        <f>L140</f>
        <v>如要修改寶可夢的暱稱的顏色或樣式</v>
      </c>
      <c r="Q140" t="s">
        <v>7</v>
      </c>
    </row>
    <row r="141" spans="1:17">
      <c r="A141" s="4" t="s">
        <v>369</v>
      </c>
      <c r="B141" s="4" t="s">
        <v>370</v>
      </c>
      <c r="C141" s="4"/>
      <c r="D141" s="4" t="s">
        <v>371</v>
      </c>
      <c r="E141" s="4" t="s">
        <v>6</v>
      </c>
      <c r="F141" s="4" t="str">
        <f t="shared" si="7"/>
        <v>Pokemon simply use the options above.</v>
      </c>
      <c r="G141" s="4" t="s">
        <v>7</v>
      </c>
      <c r="H141" s="4"/>
      <c r="K141" t="s">
        <v>369</v>
      </c>
      <c r="L141" t="s">
        <v>51</v>
      </c>
      <c r="N141" t="str">
        <f t="shared" si="6"/>
        <v xml:space="preserve">    NickInfoString2</v>
      </c>
      <c r="O141" t="s">
        <v>6</v>
      </c>
      <c r="P141" t="str">
        <f>L141</f>
        <v>請選擇上方任一選項</v>
      </c>
      <c r="Q141" t="s">
        <v>7</v>
      </c>
    </row>
    <row r="142" spans="1:17">
      <c r="A142" s="4" t="s">
        <v>372</v>
      </c>
      <c r="B142" s="4" t="s">
        <v>373</v>
      </c>
      <c r="C142" s="4"/>
      <c r="D142" s="4" t="s">
        <v>374</v>
      </c>
      <c r="E142" s="4" t="s">
        <v>6</v>
      </c>
      <c r="F142" s="4" t="str">
        <f t="shared" si="7"/>
        <v>Colours and styles can be bought at once.</v>
      </c>
      <c r="G142" s="4" t="s">
        <v>7</v>
      </c>
      <c r="H142" s="4"/>
      <c r="K142" t="s">
        <v>372</v>
      </c>
      <c r="L142" t="s">
        <v>375</v>
      </c>
      <c r="N142" t="str">
        <f t="shared" si="6"/>
        <v xml:space="preserve">    NickInfoString3</v>
      </c>
      <c r="O142" t="s">
        <v>6</v>
      </c>
      <c r="P142" t="str">
        <f>L142</f>
        <v>顏色和樣式只可以共購買一款。</v>
      </c>
      <c r="Q142" t="s">
        <v>7</v>
      </c>
    </row>
    <row r="143" spans="1:17">
      <c r="A143" s="4" t="s">
        <v>376</v>
      </c>
      <c r="B143" s="4" t="s">
        <v>377</v>
      </c>
      <c r="C143" s="4"/>
      <c r="D143" s="4" t="s">
        <v>378</v>
      </c>
      <c r="E143" s="4" t="s">
        <v>6</v>
      </c>
      <c r="F143" s="4" t="str">
        <f t="shared" si="7"/>
        <v>Nick Info</v>
      </c>
      <c r="G143" s="4" t="s">
        <v>7</v>
      </c>
      <c r="H143" s="4"/>
      <c r="K143" t="s">
        <v>376</v>
      </c>
      <c r="L143" t="s">
        <v>379</v>
      </c>
      <c r="N143" t="str">
        <f t="shared" si="6"/>
        <v xml:space="preserve">    NickInfoTitle</v>
      </c>
      <c r="O143" t="s">
        <v>6</v>
      </c>
      <c r="P143" t="str">
        <f>L143</f>
        <v>暱稱</v>
      </c>
      <c r="Q143" t="s">
        <v>7</v>
      </c>
    </row>
    <row r="144" spans="1:17">
      <c r="A144" s="4" t="s">
        <v>380</v>
      </c>
      <c r="B144" s="4" t="s">
        <v>381</v>
      </c>
      <c r="C144" s="4"/>
      <c r="D144" s="4" t="s">
        <v>382</v>
      </c>
      <c r="E144" s="4" t="s">
        <v>6</v>
      </c>
      <c r="F144" s="4" t="str">
        <f t="shared" si="7"/>
        <v>Italic</v>
      </c>
      <c r="G144" s="4" t="s">
        <v>7</v>
      </c>
      <c r="H144" s="4"/>
      <c r="K144" t="s">
        <v>380</v>
      </c>
      <c r="L144" t="s">
        <v>383</v>
      </c>
      <c r="N144" t="str">
        <f t="shared" si="6"/>
        <v xml:space="preserve">    NickItalic</v>
      </c>
      <c r="O144" t="s">
        <v>6</v>
      </c>
      <c r="P144" t="str">
        <f>L144</f>
        <v>斜體</v>
      </c>
      <c r="Q144" t="s">
        <v>7</v>
      </c>
    </row>
    <row r="145" spans="1:17">
      <c r="A145" s="4" t="s">
        <v>384</v>
      </c>
      <c r="B145" s="4" t="s">
        <v>385</v>
      </c>
      <c r="C145" s="4"/>
      <c r="D145" s="4" t="s">
        <v>386</v>
      </c>
      <c r="E145" s="4" t="s">
        <v>6</v>
      </c>
      <c r="F145" s="4" t="str">
        <f t="shared" si="7"/>
        <v>Light Purple</v>
      </c>
      <c r="G145" s="4" t="s">
        <v>7</v>
      </c>
      <c r="H145" s="4"/>
      <c r="K145" t="s">
        <v>384</v>
      </c>
      <c r="L145" t="s">
        <v>387</v>
      </c>
      <c r="N145" t="str">
        <f t="shared" si="6"/>
        <v xml:space="preserve">    NickLightPurple</v>
      </c>
      <c r="O145" t="s">
        <v>6</v>
      </c>
      <c r="P145" t="str">
        <f>L145</f>
        <v>粉紅色</v>
      </c>
      <c r="Q145" t="s">
        <v>7</v>
      </c>
    </row>
    <row r="146" spans="1:17">
      <c r="A146" s="4" t="s">
        <v>388</v>
      </c>
      <c r="B146" s="4" t="s">
        <v>389</v>
      </c>
      <c r="C146" s="4"/>
      <c r="D146" s="4" t="s">
        <v>390</v>
      </c>
      <c r="E146" s="4" t="s">
        <v>6</v>
      </c>
      <c r="F146" s="4" t="str">
        <f t="shared" si="7"/>
        <v>Obfuscated</v>
      </c>
      <c r="G146" s="4" t="s">
        <v>7</v>
      </c>
      <c r="H146" s="4"/>
      <c r="K146" t="s">
        <v>388</v>
      </c>
      <c r="L146" t="s">
        <v>391</v>
      </c>
      <c r="N146" t="str">
        <f t="shared" si="6"/>
        <v xml:space="preserve">    NickObfuscated</v>
      </c>
      <c r="O146" t="s">
        <v>6</v>
      </c>
      <c r="P146" t="str">
        <f>L146</f>
        <v>亂碼</v>
      </c>
      <c r="Q146" t="s">
        <v>7</v>
      </c>
    </row>
    <row r="147" spans="1:17">
      <c r="A147" s="4" t="s">
        <v>392</v>
      </c>
      <c r="B147" s="4" t="s">
        <v>393</v>
      </c>
      <c r="C147" s="4"/>
      <c r="D147" s="4" t="s">
        <v>394</v>
      </c>
      <c r="E147" s="4" t="s">
        <v>6</v>
      </c>
      <c r="F147" s="4" t="str">
        <f t="shared" si="7"/>
        <v>Purple</v>
      </c>
      <c r="G147" s="4" t="s">
        <v>7</v>
      </c>
      <c r="H147" s="4"/>
      <c r="K147" t="s">
        <v>392</v>
      </c>
      <c r="L147" t="s">
        <v>395</v>
      </c>
      <c r="N147" t="str">
        <f t="shared" si="6"/>
        <v xml:space="preserve">    NickPurple</v>
      </c>
      <c r="O147" t="s">
        <v>6</v>
      </c>
      <c r="P147" t="str">
        <f>L147</f>
        <v>紫色</v>
      </c>
      <c r="Q147" t="s">
        <v>7</v>
      </c>
    </row>
    <row r="148" spans="1:17">
      <c r="A148" s="4" t="s">
        <v>396</v>
      </c>
      <c r="B148" s="4" t="s">
        <v>397</v>
      </c>
      <c r="C148" s="4"/>
      <c r="D148" s="4" t="s">
        <v>398</v>
      </c>
      <c r="E148" s="4" t="s">
        <v>6</v>
      </c>
      <c r="F148" s="4" t="str">
        <f t="shared" si="7"/>
        <v>Red red</v>
      </c>
      <c r="G148" s="4" t="s">
        <v>7</v>
      </c>
      <c r="H148" s="4"/>
      <c r="K148" t="s">
        <v>396</v>
      </c>
      <c r="L148" t="s">
        <v>399</v>
      </c>
      <c r="N148" t="str">
        <f t="shared" si="6"/>
        <v xml:space="preserve">    NickRed</v>
      </c>
      <c r="O148" t="s">
        <v>6</v>
      </c>
      <c r="P148" t="str">
        <f>L148</f>
        <v>紅色</v>
      </c>
      <c r="Q148" t="s">
        <v>7</v>
      </c>
    </row>
    <row r="149" spans="1:17">
      <c r="A149" s="4" t="s">
        <v>400</v>
      </c>
      <c r="B149" s="4" t="s">
        <v>401</v>
      </c>
      <c r="C149" s="4"/>
      <c r="D149" s="4" t="s">
        <v>402</v>
      </c>
      <c r="E149" s="4" t="s">
        <v>6</v>
      </c>
      <c r="F149" s="4" t="str">
        <f t="shared" si="7"/>
        <v>Reset</v>
      </c>
      <c r="G149" s="4" t="s">
        <v>7</v>
      </c>
      <c r="H149" s="4"/>
      <c r="K149" t="s">
        <v>400</v>
      </c>
      <c r="L149" t="s">
        <v>403</v>
      </c>
      <c r="N149" t="str">
        <f t="shared" si="6"/>
        <v xml:space="preserve">    NickReset</v>
      </c>
      <c r="O149" t="s">
        <v>6</v>
      </c>
      <c r="P149" t="str">
        <f>L149</f>
        <v>重置文字樣式</v>
      </c>
      <c r="Q149" t="s">
        <v>7</v>
      </c>
    </row>
    <row r="150" spans="1:17">
      <c r="A150" s="4" t="s">
        <v>404</v>
      </c>
      <c r="B150" s="4" t="s">
        <v>405</v>
      </c>
      <c r="C150" s="4"/>
      <c r="D150" s="4" t="s">
        <v>406</v>
      </c>
      <c r="E150" s="4" t="s">
        <v>6</v>
      </c>
      <c r="F150" s="4" t="str">
        <f t="shared" si="7"/>
        <v>Selected Nick Colour</v>
      </c>
      <c r="G150" s="4" t="s">
        <v>7</v>
      </c>
      <c r="H150" s="4"/>
      <c r="K150" t="s">
        <v>404</v>
      </c>
      <c r="L150" t="s">
        <v>407</v>
      </c>
      <c r="N150" t="str">
        <f t="shared" si="6"/>
        <v xml:space="preserve">    NickSelectedTitle</v>
      </c>
      <c r="O150" t="s">
        <v>6</v>
      </c>
      <c r="P150" t="str">
        <f>L150</f>
        <v>您選擇的暱稱樣式</v>
      </c>
      <c r="Q150" t="s">
        <v>7</v>
      </c>
    </row>
    <row r="151" spans="1:17">
      <c r="A151" s="4" t="s">
        <v>408</v>
      </c>
      <c r="B151" s="4" t="s">
        <v>409</v>
      </c>
      <c r="C151" s="4"/>
      <c r="D151" s="4" t="s">
        <v>410</v>
      </c>
      <c r="E151" s="4" t="s">
        <v>6</v>
      </c>
      <c r="F151" s="4" t="str">
        <f t="shared" si="7"/>
        <v>Strikethrough</v>
      </c>
      <c r="G151" s="4" t="s">
        <v>7</v>
      </c>
      <c r="H151" s="4"/>
      <c r="K151" t="s">
        <v>408</v>
      </c>
      <c r="L151" t="s">
        <v>411</v>
      </c>
      <c r="N151" t="str">
        <f t="shared" si="6"/>
        <v xml:space="preserve">    NickStrikethrough</v>
      </c>
      <c r="O151" t="s">
        <v>6</v>
      </c>
      <c r="P151" t="str">
        <f>L151</f>
        <v>刪除線</v>
      </c>
      <c r="Q151" t="s">
        <v>7</v>
      </c>
    </row>
    <row r="152" spans="1:17">
      <c r="A152" s="4" t="s">
        <v>412</v>
      </c>
      <c r="B152" s="4" t="s">
        <v>413</v>
      </c>
      <c r="C152" s="4"/>
      <c r="D152" s="4" t="s">
        <v>414</v>
      </c>
      <c r="E152" s="4" t="s">
        <v>6</v>
      </c>
      <c r="F152" s="4" t="str">
        <f t="shared" si="7"/>
        <v>change-style</v>
      </c>
      <c r="G152" s="4" t="s">
        <v>7</v>
      </c>
      <c r="H152" s="4"/>
      <c r="K152" t="s">
        <v>412</v>
      </c>
      <c r="L152" t="s">
        <v>415</v>
      </c>
      <c r="N152" t="str">
        <f t="shared" si="6"/>
        <v xml:space="preserve">    NickthemePriceSummary</v>
      </c>
      <c r="O152" t="s">
        <v>6</v>
      </c>
      <c r="P152" t="str">
        <f>L152</f>
        <v>修改樣式</v>
      </c>
      <c r="Q152" t="s">
        <v>7</v>
      </c>
    </row>
    <row r="153" spans="1:17">
      <c r="A153" s="4" t="s">
        <v>416</v>
      </c>
      <c r="B153" s="4" t="s">
        <v>417</v>
      </c>
      <c r="C153" s="4"/>
      <c r="D153" s="4" t="s">
        <v>418</v>
      </c>
      <c r="E153" s="4" t="s">
        <v>6</v>
      </c>
      <c r="F153" s="4" t="str">
        <f t="shared" si="7"/>
        <v>Nick Modification</v>
      </c>
      <c r="G153" s="4" t="s">
        <v>7</v>
      </c>
      <c r="H153" s="4"/>
      <c r="K153" t="s">
        <v>416</v>
      </c>
      <c r="L153" t="s">
        <v>419</v>
      </c>
      <c r="N153" t="str">
        <f t="shared" si="6"/>
        <v xml:space="preserve">    NickTitle</v>
      </c>
      <c r="O153" t="s">
        <v>6</v>
      </c>
      <c r="P153" t="str">
        <f>L153</f>
        <v>暱稱修改</v>
      </c>
      <c r="Q153" t="s">
        <v>7</v>
      </c>
    </row>
    <row r="154" spans="1:17">
      <c r="A154" s="4" t="s">
        <v>420</v>
      </c>
      <c r="B154" s="4" t="s">
        <v>421</v>
      </c>
      <c r="C154" s="4"/>
      <c r="D154" s="4" t="s">
        <v>422</v>
      </c>
      <c r="E154" s="4" t="s">
        <v>6</v>
      </c>
      <c r="F154" s="4" t="str">
        <f t="shared" si="7"/>
        <v>Underline</v>
      </c>
      <c r="G154" s="4" t="s">
        <v>7</v>
      </c>
      <c r="H154" s="4"/>
      <c r="K154" t="s">
        <v>420</v>
      </c>
      <c r="L154" t="s">
        <v>423</v>
      </c>
      <c r="N154" t="str">
        <f t="shared" si="6"/>
        <v xml:space="preserve">    NickUnderline</v>
      </c>
      <c r="O154" t="s">
        <v>6</v>
      </c>
      <c r="P154" t="str">
        <f>L154</f>
        <v>下劃線</v>
      </c>
      <c r="Q154" t="s">
        <v>7</v>
      </c>
    </row>
    <row r="155" spans="1:17">
      <c r="A155" s="4" t="s">
        <v>424</v>
      </c>
      <c r="B155" s="4" t="s">
        <v>425</v>
      </c>
      <c r="C155" s="4"/>
      <c r="D155" s="4" t="s">
        <v>426</v>
      </c>
      <c r="E155" s="4" t="s">
        <v>6</v>
      </c>
      <c r="F155" s="4" t="str">
        <f t="shared" si="7"/>
        <v>White</v>
      </c>
      <c r="G155" s="4" t="s">
        <v>7</v>
      </c>
      <c r="H155" s="4"/>
      <c r="K155" t="s">
        <v>424</v>
      </c>
      <c r="L155" t="s">
        <v>427</v>
      </c>
      <c r="N155" t="str">
        <f t="shared" si="6"/>
        <v xml:space="preserve">    NickWhite</v>
      </c>
      <c r="O155" t="s">
        <v>6</v>
      </c>
      <c r="P155" t="str">
        <f>L155</f>
        <v>白色</v>
      </c>
      <c r="Q155" t="s">
        <v>7</v>
      </c>
    </row>
    <row r="156" spans="1:17">
      <c r="A156" s="4" t="s">
        <v>428</v>
      </c>
      <c r="B156" s="4" t="s">
        <v>429</v>
      </c>
      <c r="C156" s="4"/>
      <c r="D156" s="4" t="s">
        <v>430</v>
      </c>
      <c r="E156" s="4" t="s">
        <v>6</v>
      </c>
      <c r="F156" s="4" t="str">
        <f t="shared" si="7"/>
        <v>Yellow</v>
      </c>
      <c r="G156" s="4" t="s">
        <v>7</v>
      </c>
      <c r="H156" s="4"/>
      <c r="K156" t="s">
        <v>428</v>
      </c>
      <c r="L156" t="s">
        <v>431</v>
      </c>
      <c r="N156" t="str">
        <f t="shared" si="6"/>
        <v xml:space="preserve">    NickYellow</v>
      </c>
      <c r="O156" t="s">
        <v>6</v>
      </c>
      <c r="P156" t="str">
        <f>L156</f>
        <v>黃色</v>
      </c>
      <c r="Q156" t="s">
        <v>7</v>
      </c>
    </row>
    <row r="157" spans="1:17">
      <c r="A157" s="4" t="s">
        <v>34</v>
      </c>
      <c r="B157" s="4"/>
      <c r="C157" s="4"/>
      <c r="D157" s="4" t="s">
        <v>34</v>
      </c>
      <c r="E157" s="4"/>
      <c r="F157" s="4"/>
      <c r="G157" s="4"/>
      <c r="H157" s="4"/>
      <c r="K157" t="s">
        <v>34</v>
      </c>
      <c r="N157" t="s">
        <v>34</v>
      </c>
    </row>
    <row r="158" spans="1:17">
      <c r="A158" s="4" t="s">
        <v>432</v>
      </c>
      <c r="B158" s="4"/>
      <c r="C158" s="4"/>
      <c r="D158" s="4" t="s">
        <v>432</v>
      </c>
      <c r="E158" s="4"/>
      <c r="F158" s="4"/>
      <c r="G158" s="4"/>
      <c r="H158" s="4"/>
      <c r="K158" t="s">
        <v>432</v>
      </c>
      <c r="N158" t="s">
        <v>432</v>
      </c>
    </row>
    <row r="159" spans="1:17">
      <c r="A159" s="4" t="s">
        <v>433</v>
      </c>
      <c r="B159" s="4" t="s">
        <v>434</v>
      </c>
      <c r="C159" s="4"/>
      <c r="D159" s="4" t="str">
        <f>"    "&amp;A159</f>
        <v xml:space="preserve">    PokeBallBEAST</v>
      </c>
      <c r="E159" s="4" t="s">
        <v>229</v>
      </c>
      <c r="F159" s="4" t="s">
        <v>434</v>
      </c>
      <c r="G159" s="4" t="s">
        <v>230</v>
      </c>
      <c r="H159" s="4"/>
      <c r="K159" t="s">
        <v>433</v>
      </c>
      <c r="L159" t="s">
        <v>435</v>
      </c>
      <c r="N159" t="str">
        <f>"    "&amp;K159</f>
        <v xml:space="preserve">    PokeBallBEAST</v>
      </c>
      <c r="O159" t="s">
        <v>6</v>
      </c>
      <c r="P159" t="str">
        <f>L159</f>
        <v>究極級</v>
      </c>
      <c r="Q159" t="s">
        <v>7</v>
      </c>
    </row>
    <row r="160" spans="1:17">
      <c r="A160" s="4" t="s">
        <v>436</v>
      </c>
      <c r="B160" s="4" t="s">
        <v>437</v>
      </c>
      <c r="C160" s="4"/>
      <c r="D160" s="4" t="str">
        <f t="shared" ref="D160:D194" si="8">"    "&amp;A160</f>
        <v xml:space="preserve">    PokeBallBeastBall</v>
      </c>
      <c r="E160" s="4" t="s">
        <v>229</v>
      </c>
      <c r="F160" s="4" t="s">
        <v>437</v>
      </c>
      <c r="G160" s="4" t="s">
        <v>230</v>
      </c>
      <c r="H160" s="4"/>
      <c r="K160" t="s">
        <v>436</v>
      </c>
      <c r="L160" t="s">
        <v>438</v>
      </c>
      <c r="N160" t="str">
        <f>"    "&amp;K160</f>
        <v xml:space="preserve">    PokeBallBeastBall</v>
      </c>
      <c r="O160" t="s">
        <v>6</v>
      </c>
      <c r="P160" t="str">
        <f>L160</f>
        <v>究極球</v>
      </c>
      <c r="Q160" t="s">
        <v>7</v>
      </c>
    </row>
    <row r="161" spans="1:17">
      <c r="A161" s="4" t="s">
        <v>439</v>
      </c>
      <c r="B161" s="4" t="s">
        <v>440</v>
      </c>
      <c r="C161" s="4"/>
      <c r="D161" s="4" t="str">
        <f t="shared" si="8"/>
        <v xml:space="preserve">    PokeBallCherishBall</v>
      </c>
      <c r="E161" s="4" t="s">
        <v>229</v>
      </c>
      <c r="F161" s="4" t="s">
        <v>440</v>
      </c>
      <c r="G161" s="4" t="s">
        <v>230</v>
      </c>
      <c r="H161" s="4"/>
      <c r="K161" t="s">
        <v>439</v>
      </c>
      <c r="L161" t="s">
        <v>441</v>
      </c>
      <c r="N161" t="str">
        <f>"    "&amp;K161</f>
        <v xml:space="preserve">    PokeBallCherishBall</v>
      </c>
      <c r="O161" t="s">
        <v>6</v>
      </c>
      <c r="P161" t="str">
        <f>L161</f>
        <v>貴重球</v>
      </c>
      <c r="Q161" t="s">
        <v>7</v>
      </c>
    </row>
    <row r="162" spans="1:17">
      <c r="A162" s="4" t="s">
        <v>442</v>
      </c>
      <c r="B162" s="4" t="s">
        <v>443</v>
      </c>
      <c r="C162" s="4"/>
      <c r="D162" s="4" t="str">
        <f t="shared" si="8"/>
        <v xml:space="preserve">    PokeBallDiveBall</v>
      </c>
      <c r="E162" s="4" t="s">
        <v>229</v>
      </c>
      <c r="F162" s="4" t="s">
        <v>443</v>
      </c>
      <c r="G162" s="4" t="s">
        <v>230</v>
      </c>
      <c r="H162" s="4"/>
      <c r="K162" t="s">
        <v>442</v>
      </c>
      <c r="L162" t="s">
        <v>444</v>
      </c>
      <c r="N162" t="str">
        <f>"    "&amp;K162</f>
        <v xml:space="preserve">    PokeBallDiveBall</v>
      </c>
      <c r="O162" t="s">
        <v>6</v>
      </c>
      <c r="P162" t="str">
        <f>L162</f>
        <v>潛水球</v>
      </c>
      <c r="Q162" t="s">
        <v>7</v>
      </c>
    </row>
    <row r="163" spans="1:17">
      <c r="A163" s="4" t="s">
        <v>445</v>
      </c>
      <c r="B163" s="4" t="s">
        <v>446</v>
      </c>
      <c r="C163" s="4"/>
      <c r="D163" s="4" t="str">
        <f t="shared" si="8"/>
        <v xml:space="preserve">    PokeBallDreamBall</v>
      </c>
      <c r="E163" s="4" t="s">
        <v>229</v>
      </c>
      <c r="F163" s="4" t="s">
        <v>446</v>
      </c>
      <c r="G163" s="4" t="s">
        <v>230</v>
      </c>
      <c r="H163" s="4"/>
      <c r="K163" t="s">
        <v>445</v>
      </c>
      <c r="L163" t="s">
        <v>447</v>
      </c>
      <c r="N163" t="str">
        <f>"    "&amp;K163</f>
        <v xml:space="preserve">    PokeBallDreamBall</v>
      </c>
      <c r="O163" t="s">
        <v>6</v>
      </c>
      <c r="P163" t="str">
        <f>L163</f>
        <v>夢境球</v>
      </c>
      <c r="Q163" t="s">
        <v>7</v>
      </c>
    </row>
    <row r="164" spans="1:17">
      <c r="A164" s="4" t="s">
        <v>448</v>
      </c>
      <c r="B164" s="4" t="s">
        <v>449</v>
      </c>
      <c r="C164" s="4"/>
      <c r="D164" s="4" t="str">
        <f t="shared" si="8"/>
        <v xml:space="preserve">    PokeBallDuskBall</v>
      </c>
      <c r="E164" s="4" t="s">
        <v>229</v>
      </c>
      <c r="F164" s="4" t="s">
        <v>449</v>
      </c>
      <c r="G164" s="4" t="s">
        <v>230</v>
      </c>
      <c r="H164" s="4"/>
      <c r="K164" t="s">
        <v>448</v>
      </c>
      <c r="L164" t="s">
        <v>450</v>
      </c>
      <c r="N164" t="str">
        <f>"    "&amp;K164</f>
        <v xml:space="preserve">    PokeBallDuskBall</v>
      </c>
      <c r="O164" t="s">
        <v>6</v>
      </c>
      <c r="P164" t="str">
        <f>L164</f>
        <v>黑暗球</v>
      </c>
      <c r="Q164" t="s">
        <v>7</v>
      </c>
    </row>
    <row r="165" spans="1:17">
      <c r="A165" s="4" t="s">
        <v>451</v>
      </c>
      <c r="B165" s="4" t="s">
        <v>452</v>
      </c>
      <c r="C165" s="4"/>
      <c r="D165" s="4" t="str">
        <f t="shared" si="8"/>
        <v xml:space="preserve">    PokeBallFastBall</v>
      </c>
      <c r="E165" s="4" t="s">
        <v>229</v>
      </c>
      <c r="F165" s="4" t="s">
        <v>452</v>
      </c>
      <c r="G165" s="4" t="s">
        <v>230</v>
      </c>
      <c r="H165" s="4"/>
      <c r="K165" t="s">
        <v>451</v>
      </c>
      <c r="L165" t="s">
        <v>453</v>
      </c>
      <c r="N165" t="str">
        <f>"    "&amp;K165</f>
        <v xml:space="preserve">    PokeBallFastBall</v>
      </c>
      <c r="O165" t="s">
        <v>6</v>
      </c>
      <c r="P165" t="str">
        <f>L165</f>
        <v>速度球</v>
      </c>
      <c r="Q165" t="s">
        <v>7</v>
      </c>
    </row>
    <row r="166" spans="1:17">
      <c r="A166" s="4" t="s">
        <v>454</v>
      </c>
      <c r="B166" s="4" t="s">
        <v>455</v>
      </c>
      <c r="C166" s="4"/>
      <c r="D166" s="4" t="str">
        <f t="shared" si="8"/>
        <v xml:space="preserve">    PokeBallFriendBall</v>
      </c>
      <c r="E166" s="4" t="s">
        <v>229</v>
      </c>
      <c r="F166" s="4" t="s">
        <v>455</v>
      </c>
      <c r="G166" s="4" t="s">
        <v>230</v>
      </c>
      <c r="H166" s="4"/>
      <c r="K166" t="s">
        <v>454</v>
      </c>
      <c r="L166" t="s">
        <v>456</v>
      </c>
      <c r="N166" t="str">
        <f>"    "&amp;K166</f>
        <v xml:space="preserve">    PokeBallFriendBall</v>
      </c>
      <c r="O166" t="s">
        <v>6</v>
      </c>
      <c r="P166" t="str">
        <f>L166</f>
        <v>友友球</v>
      </c>
      <c r="Q166" t="s">
        <v>7</v>
      </c>
    </row>
    <row r="167" spans="1:17">
      <c r="A167" s="4" t="s">
        <v>457</v>
      </c>
      <c r="B167" s="4" t="s">
        <v>458</v>
      </c>
      <c r="C167" s="4"/>
      <c r="D167" s="4" t="str">
        <f t="shared" si="8"/>
        <v xml:space="preserve">    PokeBallGOD</v>
      </c>
      <c r="E167" s="4" t="s">
        <v>229</v>
      </c>
      <c r="F167" s="4" t="s">
        <v>458</v>
      </c>
      <c r="G167" s="4" t="s">
        <v>230</v>
      </c>
      <c r="H167" s="4"/>
      <c r="K167" t="s">
        <v>457</v>
      </c>
      <c r="L167" t="s">
        <v>459</v>
      </c>
      <c r="N167" t="str">
        <f>"    "&amp;K167</f>
        <v xml:space="preserve">    PokeBallGOD</v>
      </c>
      <c r="O167" t="s">
        <v>6</v>
      </c>
      <c r="P167" t="str">
        <f>L167</f>
        <v>神級</v>
      </c>
      <c r="Q167" t="s">
        <v>7</v>
      </c>
    </row>
    <row r="168" spans="1:17">
      <c r="A168" s="4" t="s">
        <v>460</v>
      </c>
      <c r="B168" s="4" t="s">
        <v>461</v>
      </c>
      <c r="C168" s="4"/>
      <c r="D168" s="4" t="str">
        <f t="shared" si="8"/>
        <v xml:space="preserve">    PokeBallGreatBall</v>
      </c>
      <c r="E168" s="4" t="s">
        <v>229</v>
      </c>
      <c r="F168" s="4" t="s">
        <v>461</v>
      </c>
      <c r="G168" s="4" t="s">
        <v>230</v>
      </c>
      <c r="H168" s="4"/>
      <c r="K168" t="s">
        <v>460</v>
      </c>
      <c r="L168" t="s">
        <v>462</v>
      </c>
      <c r="N168" t="str">
        <f>"    "&amp;K168</f>
        <v xml:space="preserve">    PokeBallGreatBall</v>
      </c>
      <c r="O168" t="s">
        <v>6</v>
      </c>
      <c r="P168" t="str">
        <f>L168</f>
        <v>超級球</v>
      </c>
      <c r="Q168" t="s">
        <v>7</v>
      </c>
    </row>
    <row r="169" spans="1:17">
      <c r="A169" s="4" t="s">
        <v>463</v>
      </c>
      <c r="B169" s="4" t="s">
        <v>464</v>
      </c>
      <c r="C169" s="4"/>
      <c r="D169" s="4" t="str">
        <f t="shared" si="8"/>
        <v xml:space="preserve">    PokeBallGSBall</v>
      </c>
      <c r="E169" s="4" t="s">
        <v>229</v>
      </c>
      <c r="F169" s="4" t="s">
        <v>464</v>
      </c>
      <c r="G169" s="4" t="s">
        <v>230</v>
      </c>
      <c r="H169" s="4"/>
      <c r="K169" t="s">
        <v>463</v>
      </c>
      <c r="L169" t="s">
        <v>465</v>
      </c>
      <c r="N169" t="str">
        <f>"    "&amp;K169</f>
        <v xml:space="preserve">    PokeBallGSBall</v>
      </c>
      <c r="O169" t="s">
        <v>6</v>
      </c>
      <c r="P169" t="str">
        <f>L169</f>
        <v>GS球</v>
      </c>
      <c r="Q169" t="s">
        <v>7</v>
      </c>
    </row>
    <row r="170" spans="1:17">
      <c r="A170" s="4" t="s">
        <v>466</v>
      </c>
      <c r="B170" s="4" t="s">
        <v>467</v>
      </c>
      <c r="C170" s="4"/>
      <c r="D170" s="4" t="str">
        <f t="shared" si="8"/>
        <v xml:space="preserve">    PokeBallHealBall</v>
      </c>
      <c r="E170" s="4" t="s">
        <v>229</v>
      </c>
      <c r="F170" s="4" t="s">
        <v>467</v>
      </c>
      <c r="G170" s="4" t="s">
        <v>230</v>
      </c>
      <c r="H170" s="4"/>
      <c r="K170" t="s">
        <v>466</v>
      </c>
      <c r="L170" t="s">
        <v>468</v>
      </c>
      <c r="N170" t="str">
        <f>"    "&amp;K170</f>
        <v xml:space="preserve">    PokeBallHealBall</v>
      </c>
      <c r="O170" t="s">
        <v>6</v>
      </c>
      <c r="P170" t="str">
        <f>L170</f>
        <v>治癒球</v>
      </c>
      <c r="Q170" t="s">
        <v>7</v>
      </c>
    </row>
    <row r="171" spans="1:17">
      <c r="A171" s="4" t="s">
        <v>469</v>
      </c>
      <c r="B171" s="4" t="s">
        <v>470</v>
      </c>
      <c r="C171" s="4"/>
      <c r="D171" s="4" t="str">
        <f t="shared" si="8"/>
        <v xml:space="preserve">    PokeBallHeavyBall</v>
      </c>
      <c r="E171" s="4" t="s">
        <v>229</v>
      </c>
      <c r="F171" s="4" t="s">
        <v>470</v>
      </c>
      <c r="G171" s="4" t="s">
        <v>230</v>
      </c>
      <c r="H171" s="4"/>
      <c r="K171" t="s">
        <v>469</v>
      </c>
      <c r="L171" t="s">
        <v>471</v>
      </c>
      <c r="N171" t="str">
        <f>"    "&amp;K171</f>
        <v xml:space="preserve">    PokeBallHeavyBall</v>
      </c>
      <c r="O171" t="s">
        <v>6</v>
      </c>
      <c r="P171" t="str">
        <f>L171</f>
        <v>沉重球</v>
      </c>
      <c r="Q171" t="s">
        <v>7</v>
      </c>
    </row>
    <row r="172" spans="1:17">
      <c r="A172" s="4" t="s">
        <v>472</v>
      </c>
      <c r="B172" s="4" t="s">
        <v>473</v>
      </c>
      <c r="C172" s="4"/>
      <c r="D172" s="4" t="str">
        <f t="shared" si="8"/>
        <v xml:space="preserve">    PokeBallInfoString1</v>
      </c>
      <c r="E172" s="4" t="s">
        <v>229</v>
      </c>
      <c r="F172" s="4" t="s">
        <v>473</v>
      </c>
      <c r="G172" s="4" t="s">
        <v>230</v>
      </c>
      <c r="H172" s="4"/>
      <c r="K172" t="s">
        <v>472</v>
      </c>
      <c r="L172" t="s">
        <v>474</v>
      </c>
      <c r="N172" t="str">
        <f>"    "&amp;K172</f>
        <v xml:space="preserve">    PokeBallInfoString1</v>
      </c>
      <c r="O172" t="s">
        <v>6</v>
      </c>
      <c r="P172" t="str">
        <f>L172</f>
        <v>如要修改寶可夢的精靈球</v>
      </c>
      <c r="Q172" t="s">
        <v>7</v>
      </c>
    </row>
    <row r="173" spans="1:17">
      <c r="A173" s="4" t="s">
        <v>475</v>
      </c>
      <c r="B173" s="4" t="s">
        <v>476</v>
      </c>
      <c r="C173" s="4"/>
      <c r="D173" s="4" t="str">
        <f t="shared" si="8"/>
        <v xml:space="preserve">    PokeBallInfoString2</v>
      </c>
      <c r="E173" s="4" t="s">
        <v>229</v>
      </c>
      <c r="F173" s="4" t="s">
        <v>476</v>
      </c>
      <c r="G173" s="4" t="s">
        <v>230</v>
      </c>
      <c r="H173" s="4"/>
      <c r="K173" t="s">
        <v>475</v>
      </c>
      <c r="L173" t="s">
        <v>51</v>
      </c>
      <c r="N173" t="str">
        <f>"    "&amp;K173</f>
        <v xml:space="preserve">    PokeBallInfoString2</v>
      </c>
      <c r="O173" t="s">
        <v>6</v>
      </c>
      <c r="P173" t="str">
        <f>L173</f>
        <v>請選擇上方任一選項</v>
      </c>
      <c r="Q173" t="s">
        <v>7</v>
      </c>
    </row>
    <row r="174" spans="1:17">
      <c r="A174" s="4" t="s">
        <v>477</v>
      </c>
      <c r="B174" s="4" t="s">
        <v>478</v>
      </c>
      <c r="C174" s="4"/>
      <c r="D174" s="4" t="str">
        <f t="shared" si="8"/>
        <v xml:space="preserve">    PokeBallInfoTitle</v>
      </c>
      <c r="E174" s="4" t="s">
        <v>229</v>
      </c>
      <c r="F174" s="4" t="s">
        <v>478</v>
      </c>
      <c r="G174" s="4" t="s">
        <v>230</v>
      </c>
      <c r="H174" s="4"/>
      <c r="K174" t="s">
        <v>477</v>
      </c>
      <c r="L174" t="s">
        <v>479</v>
      </c>
      <c r="N174" t="str">
        <f>"    "&amp;K174</f>
        <v xml:space="preserve">    PokeBallInfoTitle</v>
      </c>
      <c r="O174" t="s">
        <v>6</v>
      </c>
      <c r="P174" t="str">
        <f>L174</f>
        <v>精靈球</v>
      </c>
      <c r="Q174" t="s">
        <v>7</v>
      </c>
    </row>
    <row r="175" spans="1:17">
      <c r="A175" s="4" t="s">
        <v>480</v>
      </c>
      <c r="B175" s="4" t="s">
        <v>481</v>
      </c>
      <c r="C175" s="4"/>
      <c r="D175" s="4" t="str">
        <f t="shared" si="8"/>
        <v xml:space="preserve">    PokeBallLevelBall</v>
      </c>
      <c r="E175" s="4" t="s">
        <v>229</v>
      </c>
      <c r="F175" s="4" t="s">
        <v>481</v>
      </c>
      <c r="G175" s="4" t="s">
        <v>230</v>
      </c>
      <c r="H175" s="4"/>
      <c r="K175" t="s">
        <v>480</v>
      </c>
      <c r="L175" t="s">
        <v>482</v>
      </c>
      <c r="N175" t="str">
        <f>"    "&amp;K175</f>
        <v xml:space="preserve">    PokeBallLevelBall</v>
      </c>
      <c r="O175" t="s">
        <v>6</v>
      </c>
      <c r="P175" t="str">
        <f>L175</f>
        <v>等級球</v>
      </c>
      <c r="Q175" t="s">
        <v>7</v>
      </c>
    </row>
    <row r="176" spans="1:17">
      <c r="A176" s="4" t="s">
        <v>483</v>
      </c>
      <c r="B176" s="4" t="s">
        <v>484</v>
      </c>
      <c r="C176" s="4"/>
      <c r="D176" s="4" t="str">
        <f t="shared" si="8"/>
        <v xml:space="preserve">    PokeBallLoveBall</v>
      </c>
      <c r="E176" s="4" t="s">
        <v>229</v>
      </c>
      <c r="F176" s="4" t="s">
        <v>484</v>
      </c>
      <c r="G176" s="4" t="s">
        <v>230</v>
      </c>
      <c r="H176" s="4"/>
      <c r="K176" t="s">
        <v>483</v>
      </c>
      <c r="L176" t="s">
        <v>485</v>
      </c>
      <c r="N176" t="str">
        <f>"    "&amp;K176</f>
        <v xml:space="preserve">    PokeBallLoveBall</v>
      </c>
      <c r="O176" t="s">
        <v>6</v>
      </c>
      <c r="P176" t="str">
        <f>L176</f>
        <v>甜蜜球</v>
      </c>
      <c r="Q176" t="s">
        <v>7</v>
      </c>
    </row>
    <row r="177" spans="1:17">
      <c r="A177" s="4" t="s">
        <v>486</v>
      </c>
      <c r="B177" s="4" t="s">
        <v>487</v>
      </c>
      <c r="C177" s="4"/>
      <c r="D177" s="4" t="str">
        <f t="shared" si="8"/>
        <v xml:space="preserve">    PokeBallLureBall</v>
      </c>
      <c r="E177" s="4" t="s">
        <v>229</v>
      </c>
      <c r="F177" s="4" t="s">
        <v>487</v>
      </c>
      <c r="G177" s="4" t="s">
        <v>230</v>
      </c>
      <c r="H177" s="4"/>
      <c r="K177" t="s">
        <v>486</v>
      </c>
      <c r="L177" t="s">
        <v>488</v>
      </c>
      <c r="N177" t="str">
        <f>"    "&amp;K177</f>
        <v xml:space="preserve">    PokeBallLureBall</v>
      </c>
      <c r="O177" t="s">
        <v>6</v>
      </c>
      <c r="P177" t="str">
        <f>L177</f>
        <v>誘餌球</v>
      </c>
      <c r="Q177" t="s">
        <v>7</v>
      </c>
    </row>
    <row r="178" spans="1:17">
      <c r="A178" s="4" t="s">
        <v>489</v>
      </c>
      <c r="B178" s="4" t="s">
        <v>490</v>
      </c>
      <c r="C178" s="4"/>
      <c r="D178" s="4" t="str">
        <f t="shared" si="8"/>
        <v xml:space="preserve">    PokeBallLuxuryBall</v>
      </c>
      <c r="E178" s="4" t="s">
        <v>229</v>
      </c>
      <c r="F178" s="4" t="s">
        <v>490</v>
      </c>
      <c r="G178" s="4" t="s">
        <v>230</v>
      </c>
      <c r="H178" s="4"/>
      <c r="K178" t="s">
        <v>489</v>
      </c>
      <c r="L178" t="s">
        <v>491</v>
      </c>
      <c r="N178" t="str">
        <f>"    "&amp;K178</f>
        <v xml:space="preserve">    PokeBallLuxuryBall</v>
      </c>
      <c r="O178" t="s">
        <v>6</v>
      </c>
      <c r="P178" t="str">
        <f>L178</f>
        <v>豪華球</v>
      </c>
      <c r="Q178" t="s">
        <v>7</v>
      </c>
    </row>
    <row r="179" spans="1:17">
      <c r="A179" s="4" t="s">
        <v>492</v>
      </c>
      <c r="B179" s="4" t="s">
        <v>493</v>
      </c>
      <c r="C179" s="4"/>
      <c r="D179" s="4" t="str">
        <f t="shared" si="8"/>
        <v xml:space="preserve">    PokeBallMasterBall</v>
      </c>
      <c r="E179" s="4" t="s">
        <v>229</v>
      </c>
      <c r="F179" s="4" t="s">
        <v>493</v>
      </c>
      <c r="G179" s="4" t="s">
        <v>230</v>
      </c>
      <c r="H179" s="4"/>
      <c r="K179" t="s">
        <v>492</v>
      </c>
      <c r="L179" t="s">
        <v>494</v>
      </c>
      <c r="N179" t="str">
        <f>"    "&amp;K179</f>
        <v xml:space="preserve">    PokeBallMasterBall</v>
      </c>
      <c r="O179" t="s">
        <v>6</v>
      </c>
      <c r="P179" t="str">
        <f>L179</f>
        <v>大師球</v>
      </c>
      <c r="Q179" t="s">
        <v>7</v>
      </c>
    </row>
    <row r="180" spans="1:17">
      <c r="A180" s="4" t="s">
        <v>495</v>
      </c>
      <c r="B180" s="4" t="s">
        <v>496</v>
      </c>
      <c r="C180" s="4"/>
      <c r="D180" s="4" t="str">
        <f t="shared" si="8"/>
        <v xml:space="preserve">    PokeBallMoonBall</v>
      </c>
      <c r="E180" s="4" t="s">
        <v>229</v>
      </c>
      <c r="F180" s="4" t="s">
        <v>496</v>
      </c>
      <c r="G180" s="4" t="s">
        <v>230</v>
      </c>
      <c r="H180" s="4"/>
      <c r="K180" t="s">
        <v>495</v>
      </c>
      <c r="L180" t="s">
        <v>497</v>
      </c>
      <c r="N180" t="str">
        <f>"    "&amp;K180</f>
        <v xml:space="preserve">    PokeBallMoonBall</v>
      </c>
      <c r="O180" t="s">
        <v>6</v>
      </c>
      <c r="P180" t="str">
        <f>L180</f>
        <v>月亮球</v>
      </c>
      <c r="Q180" t="s">
        <v>7</v>
      </c>
    </row>
    <row r="181" spans="1:17">
      <c r="A181" s="4" t="s">
        <v>498</v>
      </c>
      <c r="B181" s="4" t="s">
        <v>499</v>
      </c>
      <c r="C181" s="4"/>
      <c r="D181" s="4" t="str">
        <f t="shared" si="8"/>
        <v xml:space="preserve">    PokeBallNestBall</v>
      </c>
      <c r="E181" s="4" t="s">
        <v>229</v>
      </c>
      <c r="F181" s="4" t="s">
        <v>499</v>
      </c>
      <c r="G181" s="4" t="s">
        <v>230</v>
      </c>
      <c r="H181" s="4"/>
      <c r="K181" t="s">
        <v>498</v>
      </c>
      <c r="L181" t="s">
        <v>500</v>
      </c>
      <c r="N181" t="str">
        <f>"    "&amp;K181</f>
        <v xml:space="preserve">    PokeBallNestBall</v>
      </c>
      <c r="O181" t="s">
        <v>6</v>
      </c>
      <c r="P181" t="str">
        <f>L181</f>
        <v>巢穴球</v>
      </c>
      <c r="Q181" t="s">
        <v>7</v>
      </c>
    </row>
    <row r="182" spans="1:17">
      <c r="A182" s="4" t="s">
        <v>501</v>
      </c>
      <c r="B182" s="4" t="s">
        <v>502</v>
      </c>
      <c r="C182" s="4"/>
      <c r="D182" s="4" t="str">
        <f t="shared" si="8"/>
        <v xml:space="preserve">    PokeBallNetBall</v>
      </c>
      <c r="E182" s="4" t="s">
        <v>229</v>
      </c>
      <c r="F182" s="4" t="s">
        <v>502</v>
      </c>
      <c r="G182" s="4" t="s">
        <v>230</v>
      </c>
      <c r="H182" s="4"/>
      <c r="K182" t="s">
        <v>501</v>
      </c>
      <c r="L182" t="s">
        <v>503</v>
      </c>
      <c r="N182" t="str">
        <f>"    "&amp;K182</f>
        <v xml:space="preserve">    PokeBallNetBall</v>
      </c>
      <c r="O182" t="s">
        <v>6</v>
      </c>
      <c r="P182" t="str">
        <f>L182</f>
        <v>捕網球</v>
      </c>
      <c r="Q182" t="s">
        <v>7</v>
      </c>
    </row>
    <row r="183" spans="1:17">
      <c r="A183" s="4" t="s">
        <v>504</v>
      </c>
      <c r="B183" s="4" t="s">
        <v>505</v>
      </c>
      <c r="C183" s="4"/>
      <c r="D183" s="4" t="str">
        <f t="shared" si="8"/>
        <v xml:space="preserve">    PokeBallParkBall</v>
      </c>
      <c r="E183" s="4" t="s">
        <v>229</v>
      </c>
      <c r="F183" s="4" t="s">
        <v>505</v>
      </c>
      <c r="G183" s="4" t="s">
        <v>230</v>
      </c>
      <c r="H183" s="4"/>
      <c r="K183" t="s">
        <v>504</v>
      </c>
      <c r="L183" t="s">
        <v>506</v>
      </c>
      <c r="N183" t="str">
        <f>"    "&amp;K183</f>
        <v xml:space="preserve">    PokeBallParkBall</v>
      </c>
      <c r="O183" t="s">
        <v>6</v>
      </c>
      <c r="P183" t="str">
        <f>L183</f>
        <v>公園球</v>
      </c>
      <c r="Q183" t="s">
        <v>7</v>
      </c>
    </row>
    <row r="184" spans="1:17">
      <c r="A184" s="4" t="s">
        <v>507</v>
      </c>
      <c r="B184" s="4" t="s">
        <v>508</v>
      </c>
      <c r="C184" s="4"/>
      <c r="D184" s="4" t="str">
        <f t="shared" si="8"/>
        <v xml:space="preserve">    PokeBallPokeBall</v>
      </c>
      <c r="E184" s="4" t="s">
        <v>229</v>
      </c>
      <c r="F184" s="4" t="s">
        <v>508</v>
      </c>
      <c r="G184" s="4" t="s">
        <v>230</v>
      </c>
      <c r="H184" s="4"/>
      <c r="K184" t="s">
        <v>507</v>
      </c>
      <c r="L184" t="s">
        <v>479</v>
      </c>
      <c r="N184" t="str">
        <f>"    "&amp;K184</f>
        <v xml:space="preserve">    PokeBallPokeBall</v>
      </c>
      <c r="O184" t="s">
        <v>6</v>
      </c>
      <c r="P184" t="str">
        <f>L184</f>
        <v>精靈球</v>
      </c>
      <c r="Q184" t="s">
        <v>7</v>
      </c>
    </row>
    <row r="185" spans="1:17">
      <c r="A185" s="4" t="s">
        <v>509</v>
      </c>
      <c r="B185" s="4" t="s">
        <v>510</v>
      </c>
      <c r="C185" s="4"/>
      <c r="D185" s="4" t="str">
        <f t="shared" si="8"/>
        <v xml:space="preserve">    PokeBallPremierBall</v>
      </c>
      <c r="E185" s="4" t="s">
        <v>229</v>
      </c>
      <c r="F185" s="4" t="s">
        <v>510</v>
      </c>
      <c r="G185" s="4" t="s">
        <v>230</v>
      </c>
      <c r="H185" s="4"/>
      <c r="K185" t="s">
        <v>509</v>
      </c>
      <c r="L185" t="s">
        <v>511</v>
      </c>
      <c r="N185" t="str">
        <f>"    "&amp;K185</f>
        <v xml:space="preserve">    PokeBallPremierBall</v>
      </c>
      <c r="O185" t="s">
        <v>6</v>
      </c>
      <c r="P185" t="str">
        <f>L185</f>
        <v>紀念球</v>
      </c>
      <c r="Q185" t="s">
        <v>7</v>
      </c>
    </row>
    <row r="186" spans="1:17">
      <c r="A186" s="4" t="s">
        <v>512</v>
      </c>
      <c r="B186" s="4" t="s">
        <v>513</v>
      </c>
      <c r="C186" s="4"/>
      <c r="D186" s="4" t="str">
        <f t="shared" si="8"/>
        <v xml:space="preserve">    PokeBallQuickBall</v>
      </c>
      <c r="E186" s="4" t="s">
        <v>229</v>
      </c>
      <c r="F186" s="4" t="s">
        <v>513</v>
      </c>
      <c r="G186" s="4" t="s">
        <v>230</v>
      </c>
      <c r="H186" s="4"/>
      <c r="K186" t="s">
        <v>512</v>
      </c>
      <c r="L186" t="s">
        <v>514</v>
      </c>
      <c r="N186" t="str">
        <f>"    "&amp;K186</f>
        <v xml:space="preserve">    PokeBallQuickBall</v>
      </c>
      <c r="O186" t="s">
        <v>6</v>
      </c>
      <c r="P186" t="str">
        <f>L186</f>
        <v>先機球</v>
      </c>
      <c r="Q186" t="s">
        <v>7</v>
      </c>
    </row>
    <row r="187" spans="1:17">
      <c r="A187" s="4" t="s">
        <v>515</v>
      </c>
      <c r="B187" s="4" t="s">
        <v>19</v>
      </c>
      <c r="C187" s="4"/>
      <c r="D187" s="4" t="str">
        <f t="shared" si="8"/>
        <v xml:space="preserve">    PokeBallREGULAR</v>
      </c>
      <c r="E187" s="4" t="s">
        <v>229</v>
      </c>
      <c r="F187" s="4" t="s">
        <v>19</v>
      </c>
      <c r="G187" s="4" t="s">
        <v>230</v>
      </c>
      <c r="H187" s="4"/>
      <c r="K187" t="s">
        <v>515</v>
      </c>
      <c r="L187" t="s">
        <v>20</v>
      </c>
      <c r="N187" t="str">
        <f>"    "&amp;K187</f>
        <v xml:space="preserve">    PokeBallREGULAR</v>
      </c>
      <c r="O187" t="s">
        <v>6</v>
      </c>
      <c r="P187" t="str">
        <f>L187</f>
        <v>一般</v>
      </c>
      <c r="Q187" t="s">
        <v>7</v>
      </c>
    </row>
    <row r="188" spans="1:17">
      <c r="A188" s="4" t="s">
        <v>516</v>
      </c>
      <c r="B188" s="4" t="s">
        <v>517</v>
      </c>
      <c r="C188" s="4"/>
      <c r="D188" s="4" t="str">
        <f t="shared" si="8"/>
        <v xml:space="preserve">    PokeBallRepeatBall</v>
      </c>
      <c r="E188" s="4" t="s">
        <v>229</v>
      </c>
      <c r="F188" s="4" t="s">
        <v>517</v>
      </c>
      <c r="G188" s="4" t="s">
        <v>230</v>
      </c>
      <c r="H188" s="4"/>
      <c r="K188" t="s">
        <v>516</v>
      </c>
      <c r="L188" t="s">
        <v>518</v>
      </c>
      <c r="N188" t="str">
        <f>"    "&amp;K188</f>
        <v xml:space="preserve">    PokeBallRepeatBall</v>
      </c>
      <c r="O188" t="s">
        <v>6</v>
      </c>
      <c r="P188" t="str">
        <f>L188</f>
        <v>重複球</v>
      </c>
      <c r="Q188" t="s">
        <v>7</v>
      </c>
    </row>
    <row r="189" spans="1:17">
      <c r="A189" s="4" t="s">
        <v>519</v>
      </c>
      <c r="B189" s="4" t="s">
        <v>520</v>
      </c>
      <c r="C189" s="4"/>
      <c r="D189" s="4" t="str">
        <f t="shared" si="8"/>
        <v xml:space="preserve">    PokeBallSafariBall</v>
      </c>
      <c r="E189" s="4" t="s">
        <v>229</v>
      </c>
      <c r="F189" s="4" t="s">
        <v>520</v>
      </c>
      <c r="G189" s="4" t="s">
        <v>230</v>
      </c>
      <c r="H189" s="4"/>
      <c r="K189" t="s">
        <v>519</v>
      </c>
      <c r="L189" t="s">
        <v>521</v>
      </c>
      <c r="N189" t="str">
        <f>"    "&amp;K189</f>
        <v xml:space="preserve">    PokeBallSafariBall</v>
      </c>
      <c r="O189" t="s">
        <v>6</v>
      </c>
      <c r="P189" t="str">
        <f>L189</f>
        <v>狩獵球</v>
      </c>
      <c r="Q189" t="s">
        <v>7</v>
      </c>
    </row>
    <row r="190" spans="1:17">
      <c r="A190" s="4" t="s">
        <v>522</v>
      </c>
      <c r="B190" s="4" t="s">
        <v>523</v>
      </c>
      <c r="C190" s="4"/>
      <c r="D190" s="4" t="str">
        <f t="shared" si="8"/>
        <v xml:space="preserve">    PokeBallSelectedTitle</v>
      </c>
      <c r="E190" s="4" t="s">
        <v>229</v>
      </c>
      <c r="F190" s="4" t="s">
        <v>523</v>
      </c>
      <c r="G190" s="4" t="s">
        <v>230</v>
      </c>
      <c r="H190" s="4"/>
      <c r="K190" t="s">
        <v>522</v>
      </c>
      <c r="L190" t="s">
        <v>524</v>
      </c>
      <c r="N190" t="str">
        <f>"    "&amp;K190</f>
        <v xml:space="preserve">    PokeBallSelectedTitle</v>
      </c>
      <c r="O190" t="s">
        <v>6</v>
      </c>
      <c r="P190" t="str">
        <f>L190</f>
        <v>您選擇的精靈球</v>
      </c>
      <c r="Q190" t="s">
        <v>7</v>
      </c>
    </row>
    <row r="191" spans="1:17">
      <c r="A191" s="4" t="s">
        <v>525</v>
      </c>
      <c r="B191" s="4" t="s">
        <v>22</v>
      </c>
      <c r="C191" s="4"/>
      <c r="D191" s="4" t="str">
        <f t="shared" si="8"/>
        <v xml:space="preserve">    PokeBallSPECIAL</v>
      </c>
      <c r="E191" s="4" t="s">
        <v>229</v>
      </c>
      <c r="F191" s="4" t="s">
        <v>22</v>
      </c>
      <c r="G191" s="4" t="s">
        <v>230</v>
      </c>
      <c r="H191" s="4"/>
      <c r="K191" t="s">
        <v>525</v>
      </c>
      <c r="L191" t="s">
        <v>26</v>
      </c>
      <c r="N191" t="str">
        <f>"    "&amp;K191</f>
        <v xml:space="preserve">    PokeBallSPECIAL</v>
      </c>
      <c r="O191" t="s">
        <v>6</v>
      </c>
      <c r="P191" t="str">
        <f>L191</f>
        <v>特殊</v>
      </c>
      <c r="Q191" t="s">
        <v>7</v>
      </c>
    </row>
    <row r="192" spans="1:17">
      <c r="A192" s="4" t="s">
        <v>526</v>
      </c>
      <c r="B192" s="4" t="s">
        <v>527</v>
      </c>
      <c r="C192" s="4"/>
      <c r="D192" s="4" t="str">
        <f t="shared" si="8"/>
        <v xml:space="preserve">    PokeBallSportBall</v>
      </c>
      <c r="E192" s="4" t="s">
        <v>229</v>
      </c>
      <c r="F192" s="4" t="s">
        <v>527</v>
      </c>
      <c r="G192" s="4" t="s">
        <v>230</v>
      </c>
      <c r="H192" s="4"/>
      <c r="K192" t="s">
        <v>526</v>
      </c>
      <c r="L192" t="s">
        <v>528</v>
      </c>
      <c r="N192" t="str">
        <f>"    "&amp;K192</f>
        <v xml:space="preserve">    PokeBallSportBall</v>
      </c>
      <c r="O192" t="s">
        <v>6</v>
      </c>
      <c r="P192" t="str">
        <f>L192</f>
        <v>競賽球</v>
      </c>
      <c r="Q192" t="s">
        <v>7</v>
      </c>
    </row>
    <row r="193" spans="1:17">
      <c r="A193" s="4" t="s">
        <v>529</v>
      </c>
      <c r="B193" s="4" t="s">
        <v>530</v>
      </c>
      <c r="C193" s="4"/>
      <c r="D193" s="4" t="str">
        <f t="shared" si="8"/>
        <v xml:space="preserve">    PokeBallTimerBall</v>
      </c>
      <c r="E193" s="4" t="s">
        <v>229</v>
      </c>
      <c r="F193" s="4" t="s">
        <v>530</v>
      </c>
      <c r="G193" s="4" t="s">
        <v>230</v>
      </c>
      <c r="H193" s="4"/>
      <c r="K193" t="s">
        <v>529</v>
      </c>
      <c r="L193" t="s">
        <v>531</v>
      </c>
      <c r="N193" t="str">
        <f>"    "&amp;K193</f>
        <v xml:space="preserve">    PokeBallTimerBall</v>
      </c>
      <c r="O193" t="s">
        <v>6</v>
      </c>
      <c r="P193" t="str">
        <f>L193</f>
        <v>計時球</v>
      </c>
      <c r="Q193" t="s">
        <v>7</v>
      </c>
    </row>
    <row r="194" spans="1:17">
      <c r="A194" s="4" t="s">
        <v>532</v>
      </c>
      <c r="B194" s="4" t="s">
        <v>533</v>
      </c>
      <c r="C194" s="4"/>
      <c r="D194" s="4" t="str">
        <f t="shared" si="8"/>
        <v xml:space="preserve">    PokeBallTitle</v>
      </c>
      <c r="E194" s="4" t="s">
        <v>229</v>
      </c>
      <c r="F194" s="4" t="s">
        <v>533</v>
      </c>
      <c r="G194" s="4" t="s">
        <v>230</v>
      </c>
      <c r="H194" s="4"/>
      <c r="K194" t="s">
        <v>532</v>
      </c>
      <c r="L194" t="s">
        <v>534</v>
      </c>
      <c r="N194" t="str">
        <f>"    "&amp;K194</f>
        <v xml:space="preserve">    PokeBallTitle</v>
      </c>
      <c r="O194" t="s">
        <v>6</v>
      </c>
      <c r="P194" t="str">
        <f>L194</f>
        <v>精靈球修改</v>
      </c>
      <c r="Q194" t="s">
        <v>7</v>
      </c>
    </row>
    <row r="195" spans="1:17">
      <c r="A195" s="4" t="s">
        <v>535</v>
      </c>
      <c r="B195" s="4" t="s">
        <v>536</v>
      </c>
      <c r="C195" s="4"/>
      <c r="D195" s="4" t="str">
        <f>"    "&amp;A195</f>
        <v xml:space="preserve">    PokeBallUltraBall</v>
      </c>
      <c r="E195" s="4" t="s">
        <v>229</v>
      </c>
      <c r="F195" s="4" t="s">
        <v>536</v>
      </c>
      <c r="G195" s="4" t="s">
        <v>230</v>
      </c>
      <c r="H195" s="4"/>
      <c r="K195" t="s">
        <v>535</v>
      </c>
      <c r="L195" t="s">
        <v>537</v>
      </c>
      <c r="N195" t="str">
        <f>"    "&amp;K195</f>
        <v xml:space="preserve">    PokeBallUltraBall</v>
      </c>
      <c r="O195" t="s">
        <v>6</v>
      </c>
      <c r="P195" t="str">
        <f>L195</f>
        <v>高級球</v>
      </c>
      <c r="Q195" t="s">
        <v>7</v>
      </c>
    </row>
    <row r="196" spans="1:17">
      <c r="A196" s="4" t="s">
        <v>538</v>
      </c>
      <c r="B196" s="4" t="s">
        <v>539</v>
      </c>
      <c r="C196" s="4"/>
      <c r="D196" s="4" t="s">
        <v>538</v>
      </c>
      <c r="E196" s="4" t="s">
        <v>229</v>
      </c>
      <c r="F196" s="4" t="s">
        <v>539</v>
      </c>
      <c r="G196" s="4" t="s">
        <v>230</v>
      </c>
      <c r="H196" s="4"/>
      <c r="K196" t="s">
        <v>540</v>
      </c>
      <c r="L196" t="s">
        <v>541</v>
      </c>
      <c r="N196" t="str">
        <f>"    "&amp;K196</f>
        <v xml:space="preserve">    PokeBallNormal</v>
      </c>
      <c r="O196" t="s">
        <v>6</v>
      </c>
      <c r="P196" t="s">
        <v>541</v>
      </c>
      <c r="Q196" t="s">
        <v>7</v>
      </c>
    </row>
    <row r="197" spans="1:17">
      <c r="A197" s="4" t="s">
        <v>34</v>
      </c>
      <c r="B197" s="4"/>
      <c r="C197" s="4"/>
      <c r="D197" s="4" t="s">
        <v>34</v>
      </c>
      <c r="E197" s="4"/>
      <c r="F197" s="4"/>
      <c r="G197" s="4"/>
      <c r="H197" s="4"/>
      <c r="K197" t="s">
        <v>34</v>
      </c>
      <c r="N197" t="s">
        <v>34</v>
      </c>
    </row>
    <row r="198" spans="1:17">
      <c r="A198" s="4" t="s">
        <v>542</v>
      </c>
      <c r="B198" s="4"/>
      <c r="C198" s="4"/>
      <c r="D198" s="4" t="s">
        <v>542</v>
      </c>
      <c r="E198" s="4"/>
      <c r="F198" s="4"/>
      <c r="G198" s="4"/>
      <c r="H198" s="4"/>
      <c r="K198" t="s">
        <v>542</v>
      </c>
      <c r="N198" t="s">
        <v>542</v>
      </c>
    </row>
    <row r="199" spans="1:17">
      <c r="A199" s="4" t="s">
        <v>543</v>
      </c>
      <c r="B199" s="4" t="s">
        <v>544</v>
      </c>
      <c r="C199" s="4"/>
      <c r="D199" s="4" t="s">
        <v>545</v>
      </c>
      <c r="E199" s="4" t="s">
        <v>6</v>
      </c>
      <c r="F199" s="4" t="str">
        <f>B199</f>
        <v>To select the shininess of</v>
      </c>
      <c r="G199" s="4" t="s">
        <v>7</v>
      </c>
      <c r="H199" s="4"/>
      <c r="K199" t="s">
        <v>543</v>
      </c>
      <c r="L199" t="s">
        <v>546</v>
      </c>
      <c r="N199" t="str">
        <f>"    "&amp;K199</f>
        <v xml:space="preserve">    ShinyInfoString1</v>
      </c>
      <c r="O199" t="s">
        <v>6</v>
      </c>
      <c r="P199" t="str">
        <f>L199</f>
        <v>如要修改寶可夢的色違</v>
      </c>
      <c r="Q199" t="s">
        <v>7</v>
      </c>
    </row>
    <row r="200" spans="1:17">
      <c r="A200" s="4" t="s">
        <v>547</v>
      </c>
      <c r="B200" s="4" t="s">
        <v>548</v>
      </c>
      <c r="C200" s="4"/>
      <c r="D200" s="4" t="s">
        <v>549</v>
      </c>
      <c r="E200" s="4" t="s">
        <v>6</v>
      </c>
      <c r="F200" s="4" t="str">
        <f>B200</f>
        <v>your Pokemon simply select one of the options on the right.</v>
      </c>
      <c r="G200" s="4" t="s">
        <v>7</v>
      </c>
      <c r="H200" s="4"/>
      <c r="K200" t="s">
        <v>547</v>
      </c>
      <c r="L200" t="s">
        <v>99</v>
      </c>
      <c r="N200" t="str">
        <f>"    "&amp;K200</f>
        <v xml:space="preserve">    ShinyInfoString2</v>
      </c>
      <c r="O200" t="s">
        <v>6</v>
      </c>
      <c r="P200" t="str">
        <f>L200</f>
        <v>請選擇右惻任一選項</v>
      </c>
      <c r="Q200" t="s">
        <v>7</v>
      </c>
    </row>
    <row r="201" spans="1:17">
      <c r="A201" s="4" t="s">
        <v>550</v>
      </c>
      <c r="B201" s="4" t="s">
        <v>551</v>
      </c>
      <c r="C201" s="4"/>
      <c r="D201" s="4" t="s">
        <v>552</v>
      </c>
      <c r="E201" s="4" t="s">
        <v>6</v>
      </c>
      <c r="F201" s="4" t="str">
        <f>B201</f>
        <v>Shiny Info</v>
      </c>
      <c r="G201" s="4" t="s">
        <v>7</v>
      </c>
      <c r="H201" s="4"/>
      <c r="K201" t="s">
        <v>550</v>
      </c>
      <c r="L201" t="s">
        <v>553</v>
      </c>
      <c r="N201" t="str">
        <f>"    "&amp;K201</f>
        <v xml:space="preserve">    ShinyInfoTitle</v>
      </c>
      <c r="O201" t="s">
        <v>6</v>
      </c>
      <c r="P201" t="str">
        <f>L201</f>
        <v>色違</v>
      </c>
      <c r="Q201" t="s">
        <v>7</v>
      </c>
    </row>
    <row r="202" spans="1:17">
      <c r="A202" s="4" t="s">
        <v>554</v>
      </c>
      <c r="B202" s="4" t="s">
        <v>555</v>
      </c>
      <c r="C202" s="4"/>
      <c r="D202" s="4" t="s">
        <v>556</v>
      </c>
      <c r="E202" s="4" t="s">
        <v>6</v>
      </c>
      <c r="F202" s="4" t="str">
        <f>B202</f>
        <v>Remove Shininess</v>
      </c>
      <c r="G202" s="4" t="s">
        <v>7</v>
      </c>
      <c r="H202" s="4"/>
      <c r="K202" t="s">
        <v>554</v>
      </c>
      <c r="L202" t="s">
        <v>557</v>
      </c>
      <c r="N202" t="str">
        <f>"    "&amp;K202</f>
        <v xml:space="preserve">    ShinyaDPriceSummary</v>
      </c>
      <c r="O202" t="s">
        <v>6</v>
      </c>
      <c r="P202" t="str">
        <f>L202</f>
        <v>移除色違</v>
      </c>
      <c r="Q202" t="s">
        <v>7</v>
      </c>
    </row>
    <row r="203" spans="1:17">
      <c r="A203" s="4" t="s">
        <v>558</v>
      </c>
      <c r="B203" s="4" t="s">
        <v>559</v>
      </c>
      <c r="C203" s="4"/>
      <c r="D203" s="4" t="s">
        <v>556</v>
      </c>
      <c r="E203" s="4" t="s">
        <v>6</v>
      </c>
      <c r="F203" s="4" t="str">
        <f>B203</f>
        <v>add</v>
      </c>
      <c r="G203" s="4" t="s">
        <v>7</v>
      </c>
      <c r="H203" s="4"/>
      <c r="K203" t="s">
        <v>558</v>
      </c>
      <c r="L203" t="s">
        <v>560</v>
      </c>
      <c r="N203" t="str">
        <f>"    "&amp;K203</f>
        <v xml:space="preserve">    ShinyChoose</v>
      </c>
      <c r="O203" t="s">
        <v>6</v>
      </c>
      <c r="P203" t="str">
        <f>L203</f>
        <v>選擇</v>
      </c>
      <c r="Q203" t="s">
        <v>7</v>
      </c>
    </row>
    <row r="204" spans="1:17">
      <c r="A204" s="4" t="s">
        <v>561</v>
      </c>
      <c r="B204" s="4" t="s">
        <v>562</v>
      </c>
      <c r="C204" s="4"/>
      <c r="D204" s="4" t="s">
        <v>556</v>
      </c>
      <c r="E204" s="4" t="s">
        <v>6</v>
      </c>
      <c r="F204" s="4" t="str">
        <f>B204</f>
        <v>remove</v>
      </c>
      <c r="G204" s="4" t="s">
        <v>7</v>
      </c>
      <c r="H204" s="4"/>
      <c r="K204" t="s">
        <v>561</v>
      </c>
      <c r="L204" t="s">
        <v>563</v>
      </c>
      <c r="N204" t="str">
        <f>"    "&amp;K204</f>
        <v xml:space="preserve">    ShinyDelete</v>
      </c>
      <c r="O204" t="s">
        <v>6</v>
      </c>
      <c r="P204" t="str">
        <f>L204</f>
        <v>移除</v>
      </c>
      <c r="Q204" t="s">
        <v>7</v>
      </c>
    </row>
    <row r="205" spans="1:17">
      <c r="A205" s="4" t="s">
        <v>564</v>
      </c>
      <c r="B205" s="4" t="s">
        <v>565</v>
      </c>
      <c r="C205" s="4"/>
      <c r="D205" s="4" t="s">
        <v>566</v>
      </c>
      <c r="E205" s="4" t="s">
        <v>6</v>
      </c>
      <c r="F205" s="4" t="str">
        <f>B205</f>
        <v>Selected Shininess</v>
      </c>
      <c r="G205" s="4" t="s">
        <v>7</v>
      </c>
      <c r="H205" s="4"/>
      <c r="K205" t="s">
        <v>564</v>
      </c>
      <c r="L205" t="s">
        <v>567</v>
      </c>
      <c r="N205" t="str">
        <f>"    "&amp;K205</f>
        <v xml:space="preserve">    ShinySelectedTitle</v>
      </c>
      <c r="O205" t="s">
        <v>6</v>
      </c>
      <c r="P205" t="str">
        <f>L205</f>
        <v>您選擇的色違</v>
      </c>
      <c r="Q205" t="s">
        <v>7</v>
      </c>
    </row>
    <row r="206" spans="1:17">
      <c r="A206" s="4" t="s">
        <v>568</v>
      </c>
      <c r="B206" s="4" t="s">
        <v>569</v>
      </c>
      <c r="C206" s="4"/>
      <c r="D206" s="4" t="s">
        <v>570</v>
      </c>
      <c r="E206" s="4" t="s">
        <v>6</v>
      </c>
      <c r="F206" s="4" t="str">
        <f>B206</f>
        <v>Add Shininess</v>
      </c>
      <c r="G206" s="4" t="s">
        <v>7</v>
      </c>
      <c r="H206" s="4"/>
      <c r="K206" t="s">
        <v>568</v>
      </c>
      <c r="L206" t="s">
        <v>571</v>
      </c>
      <c r="N206" t="str">
        <f>"    "&amp;K206</f>
        <v xml:space="preserve">    ShinyCPriceSummary</v>
      </c>
      <c r="O206" t="s">
        <v>6</v>
      </c>
      <c r="P206" t="str">
        <f>L206</f>
        <v>選擇色違</v>
      </c>
      <c r="Q206" t="s">
        <v>7</v>
      </c>
    </row>
    <row r="207" spans="1:17">
      <c r="A207" s="4" t="s">
        <v>572</v>
      </c>
      <c r="B207" s="4" t="s">
        <v>573</v>
      </c>
      <c r="C207" s="4"/>
      <c r="D207" s="4" t="s">
        <v>574</v>
      </c>
      <c r="E207" s="4" t="s">
        <v>6</v>
      </c>
      <c r="F207" s="4" t="str">
        <f>B207</f>
        <v>§8§lNon-Shiny</v>
      </c>
      <c r="G207" s="4" t="s">
        <v>7</v>
      </c>
      <c r="H207" s="4"/>
      <c r="K207" t="s">
        <v>575</v>
      </c>
      <c r="L207" t="s">
        <v>576</v>
      </c>
      <c r="N207" t="str">
        <f>"    "&amp;K207</f>
        <v xml:space="preserve">    ShinyFalse</v>
      </c>
      <c r="O207" t="s">
        <v>6</v>
      </c>
      <c r="P207" t="str">
        <f>L207</f>
        <v>§8§l普通</v>
      </c>
      <c r="Q207" t="s">
        <v>7</v>
      </c>
    </row>
    <row r="208" spans="1:17">
      <c r="A208" s="4" t="s">
        <v>577</v>
      </c>
      <c r="B208" s="4" t="s">
        <v>578</v>
      </c>
      <c r="C208" s="4"/>
      <c r="D208" s="4" t="s">
        <v>579</v>
      </c>
      <c r="E208" s="4" t="s">
        <v>6</v>
      </c>
      <c r="F208" s="4" t="str">
        <f>B208</f>
        <v>Click here to select the §8Non-Shiny §7option.</v>
      </c>
      <c r="G208" s="4" t="s">
        <v>7</v>
      </c>
      <c r="H208" s="4"/>
      <c r="K208" t="s">
        <v>580</v>
      </c>
      <c r="L208" t="s">
        <v>581</v>
      </c>
      <c r="N208" t="str">
        <f>"    "&amp;K208</f>
        <v xml:space="preserve">    ShinyFalseChoose</v>
      </c>
      <c r="O208" t="s">
        <v>6</v>
      </c>
      <c r="P208" t="str">
        <f>L208</f>
        <v>點擊此處選擇§8普通§7選項</v>
      </c>
      <c r="Q208" t="s">
        <v>7</v>
      </c>
    </row>
    <row r="209" spans="1:18">
      <c r="A209" s="4" t="s">
        <v>582</v>
      </c>
      <c r="B209" s="4" t="s">
        <v>583</v>
      </c>
      <c r="C209" s="4"/>
      <c r="D209" s="4" t="s">
        <v>584</v>
      </c>
      <c r="E209" s="4" t="s">
        <v>6</v>
      </c>
      <c r="F209" s="4" t="str">
        <f>B209</f>
        <v>§6§lShiny</v>
      </c>
      <c r="G209" s="4" t="s">
        <v>7</v>
      </c>
      <c r="H209" s="4"/>
      <c r="K209" t="s">
        <v>585</v>
      </c>
      <c r="L209" t="s">
        <v>586</v>
      </c>
      <c r="N209" t="str">
        <f>"    "&amp;K209</f>
        <v xml:space="preserve">    ShinyTrue</v>
      </c>
      <c r="O209" t="s">
        <v>6</v>
      </c>
      <c r="P209" t="str">
        <f>L209</f>
        <v>§6§l色違</v>
      </c>
      <c r="Q209" t="s">
        <v>7</v>
      </c>
    </row>
    <row r="210" spans="1:18">
      <c r="A210" s="9" t="s">
        <v>587</v>
      </c>
      <c r="B210" s="4" t="s">
        <v>588</v>
      </c>
      <c r="C210" s="4"/>
      <c r="D210" s="4" t="s">
        <v>589</v>
      </c>
      <c r="E210" s="9" t="s">
        <v>6</v>
      </c>
      <c r="F210" s="4" t="str">
        <f t="shared" ref="F210:F211" si="9">B210</f>
        <v>Click here to select the §6Shiny §7option.</v>
      </c>
      <c r="G210" s="8"/>
      <c r="H210" s="8"/>
      <c r="K210" t="s">
        <v>590</v>
      </c>
      <c r="L210" t="s">
        <v>591</v>
      </c>
      <c r="N210" t="str">
        <f>"    "&amp;K210</f>
        <v xml:space="preserve">    ShinyTrueChoose</v>
      </c>
      <c r="O210" t="s">
        <v>6</v>
      </c>
      <c r="P210" t="str">
        <f>L210</f>
        <v>點擊此處選擇§6色違§7選項</v>
      </c>
      <c r="Q210" t="s">
        <v>7</v>
      </c>
    </row>
    <row r="211" spans="1:18">
      <c r="A211" s="4" t="s">
        <v>592</v>
      </c>
      <c r="B211" s="4" t="s">
        <v>593</v>
      </c>
      <c r="C211" s="4"/>
      <c r="D211" s="4" t="s">
        <v>594</v>
      </c>
      <c r="E211" s="4" t="s">
        <v>6</v>
      </c>
      <c r="F211" s="4" t="str">
        <f t="shared" si="9"/>
        <v>Shininess Modification</v>
      </c>
      <c r="G211" s="8"/>
      <c r="H211" s="8"/>
      <c r="K211" t="s">
        <v>592</v>
      </c>
      <c r="L211" t="s">
        <v>595</v>
      </c>
      <c r="N211" t="str">
        <f>"    "&amp;K211</f>
        <v xml:space="preserve">    ShinyTitle</v>
      </c>
      <c r="O211" t="s">
        <v>6</v>
      </c>
      <c r="P211" t="str">
        <f>L211</f>
        <v>色違修改</v>
      </c>
      <c r="Q211" t="s">
        <v>7</v>
      </c>
    </row>
    <row r="212" spans="1:18">
      <c r="A212" s="4" t="s">
        <v>34</v>
      </c>
      <c r="B212" s="4"/>
      <c r="C212" s="4"/>
      <c r="D212" s="4" t="s">
        <v>34</v>
      </c>
      <c r="E212" s="4"/>
      <c r="F212" s="4"/>
      <c r="G212" s="4"/>
      <c r="H212" s="4"/>
      <c r="K212" t="s">
        <v>34</v>
      </c>
      <c r="N212" t="s">
        <v>34</v>
      </c>
    </row>
    <row r="213" spans="1:18">
      <c r="A213" s="4" t="s">
        <v>596</v>
      </c>
      <c r="B213" s="4"/>
      <c r="C213" s="4"/>
      <c r="D213" s="4" t="s">
        <v>596</v>
      </c>
      <c r="E213" s="4"/>
      <c r="F213" s="4"/>
      <c r="G213" s="4"/>
      <c r="H213" s="4"/>
      <c r="K213" t="s">
        <v>596</v>
      </c>
      <c r="N213" s="6" t="s">
        <v>596</v>
      </c>
      <c r="O213" s="6"/>
      <c r="P213" s="6"/>
      <c r="Q213" s="6"/>
      <c r="R213" s="6"/>
    </row>
    <row r="214" spans="1:18">
      <c r="A214" s="4" t="s">
        <v>597</v>
      </c>
      <c r="B214" s="4" t="s">
        <v>598</v>
      </c>
      <c r="C214" s="4"/>
      <c r="D214" s="4" t="str">
        <f>"    "&amp;A214</f>
        <v xml:space="preserve">    ShopABILITY</v>
      </c>
      <c r="E214" s="4" t="s">
        <v>6</v>
      </c>
      <c r="F214" s="4" t="str">
        <f>B214</f>
        <v>Ability</v>
      </c>
      <c r="G214" s="4" t="s">
        <v>7</v>
      </c>
      <c r="H214" s="4"/>
      <c r="K214" t="s">
        <v>597</v>
      </c>
      <c r="L214" t="s">
        <v>14</v>
      </c>
      <c r="N214" s="6" t="str">
        <f>"    "&amp;K214</f>
        <v xml:space="preserve">    ShopABILITY</v>
      </c>
      <c r="O214" s="6" t="s">
        <v>6</v>
      </c>
      <c r="P214" s="6" t="str">
        <f>L214</f>
        <v>特性</v>
      </c>
      <c r="Q214" s="6" t="s">
        <v>7</v>
      </c>
      <c r="R214" s="6"/>
    </row>
    <row r="215" spans="1:18">
      <c r="A215" s="4" t="s">
        <v>599</v>
      </c>
      <c r="B215" s="4" t="s">
        <v>600</v>
      </c>
      <c r="C215" s="4"/>
      <c r="D215" s="4" t="str">
        <f t="shared" ref="D215:D248" si="10">"    "&amp;A215</f>
        <v xml:space="preserve">    ShopBackToMenu</v>
      </c>
      <c r="E215" s="4" t="s">
        <v>6</v>
      </c>
      <c r="F215" s="4" t="str">
        <f>B215</f>
        <v>Back to menu</v>
      </c>
      <c r="G215" s="4" t="s">
        <v>7</v>
      </c>
      <c r="H215" s="4"/>
      <c r="K215" t="s">
        <v>599</v>
      </c>
      <c r="L215" t="s">
        <v>601</v>
      </c>
      <c r="N215" s="6" t="str">
        <f t="shared" ref="N215:N248" si="11">"    "&amp;K215</f>
        <v xml:space="preserve">    ShopBackToMenu</v>
      </c>
      <c r="O215" s="6" t="s">
        <v>6</v>
      </c>
      <c r="P215" s="6" t="str">
        <f>L215</f>
        <v>返回主菜單</v>
      </c>
      <c r="Q215" s="6" t="s">
        <v>7</v>
      </c>
      <c r="R215" s="6"/>
    </row>
    <row r="216" spans="1:18">
      <c r="A216" s="4" t="s">
        <v>602</v>
      </c>
      <c r="B216" s="4" t="s">
        <v>603</v>
      </c>
      <c r="C216" s="4"/>
      <c r="D216" s="4" t="str">
        <f t="shared" si="10"/>
        <v xml:space="preserve">    ShopBuy</v>
      </c>
      <c r="E216" s="4" t="s">
        <v>6</v>
      </c>
      <c r="F216" s="4" t="str">
        <f>B216</f>
        <v>Purchasing</v>
      </c>
      <c r="G216" s="4" t="s">
        <v>7</v>
      </c>
      <c r="H216" s="4"/>
      <c r="K216" t="s">
        <v>602</v>
      </c>
      <c r="L216" t="s">
        <v>604</v>
      </c>
      <c r="N216" s="6" t="str">
        <f t="shared" si="11"/>
        <v xml:space="preserve">    ShopBuy</v>
      </c>
      <c r="O216" s="6" t="s">
        <v>6</v>
      </c>
      <c r="P216" s="6" t="str">
        <f>L216</f>
        <v>購買</v>
      </c>
      <c r="Q216" s="6" t="s">
        <v>7</v>
      </c>
      <c r="R216" s="6"/>
    </row>
    <row r="217" spans="1:18">
      <c r="A217" s="4" t="s">
        <v>605</v>
      </c>
      <c r="B217" s="4" t="s">
        <v>227</v>
      </c>
      <c r="C217" s="4"/>
      <c r="D217" s="4" t="str">
        <f t="shared" si="10"/>
        <v xml:space="preserve">    ShopCancel</v>
      </c>
      <c r="E217" s="4" t="s">
        <v>6</v>
      </c>
      <c r="F217" s="4" t="str">
        <f>B217</f>
        <v>Cancel</v>
      </c>
      <c r="G217" s="4" t="s">
        <v>7</v>
      </c>
      <c r="H217" s="4"/>
      <c r="K217" t="s">
        <v>605</v>
      </c>
      <c r="L217" t="s">
        <v>228</v>
      </c>
      <c r="N217" s="6" t="str">
        <f t="shared" si="11"/>
        <v xml:space="preserve">    ShopCancel</v>
      </c>
      <c r="O217" s="6" t="s">
        <v>6</v>
      </c>
      <c r="P217" s="6" t="str">
        <f>L217</f>
        <v>取消</v>
      </c>
      <c r="Q217" s="6" t="s">
        <v>7</v>
      </c>
      <c r="R217" s="6"/>
    </row>
    <row r="218" spans="1:18">
      <c r="A218" s="4" t="s">
        <v>606</v>
      </c>
      <c r="B218" s="4" t="s">
        <v>607</v>
      </c>
      <c r="C218" s="4"/>
      <c r="D218" s="4" t="str">
        <f t="shared" si="10"/>
        <v xml:space="preserve">    ShopCheckoutAsk</v>
      </c>
      <c r="E218" s="4" t="s">
        <v>6</v>
      </c>
      <c r="F218" s="4" t="str">
        <f>B218</f>
        <v>This will take you to the final checkout page.</v>
      </c>
      <c r="G218" s="4" t="s">
        <v>7</v>
      </c>
      <c r="H218" s="4"/>
      <c r="K218" t="s">
        <v>606</v>
      </c>
      <c r="L218" t="s">
        <v>608</v>
      </c>
      <c r="N218" s="6" t="str">
        <f t="shared" si="11"/>
        <v xml:space="preserve">    ShopCheckoutAsk</v>
      </c>
      <c r="O218" s="6" t="s">
        <v>6</v>
      </c>
      <c r="P218" s="6" t="str">
        <f>L218</f>
        <v>這將帶您到最終結帳頁面</v>
      </c>
      <c r="Q218" s="6" t="s">
        <v>7</v>
      </c>
      <c r="R218" s="6"/>
    </row>
    <row r="219" spans="1:18">
      <c r="A219" s="4" t="s">
        <v>609</v>
      </c>
      <c r="B219" s="4" t="s">
        <v>610</v>
      </c>
      <c r="C219" s="4"/>
      <c r="D219" s="4" t="str">
        <f t="shared" si="10"/>
        <v xml:space="preserve">    ShopCheckoutTitle</v>
      </c>
      <c r="E219" s="4" t="s">
        <v>6</v>
      </c>
      <c r="F219" s="4" t="str">
        <f>B219</f>
        <v>Checkout</v>
      </c>
      <c r="G219" s="4" t="s">
        <v>7</v>
      </c>
      <c r="H219" s="4"/>
      <c r="K219" t="s">
        <v>609</v>
      </c>
      <c r="L219" t="s">
        <v>611</v>
      </c>
      <c r="N219" s="6" t="str">
        <f t="shared" si="11"/>
        <v xml:space="preserve">    ShopCheckoutTitle</v>
      </c>
      <c r="O219" s="6" t="s">
        <v>6</v>
      </c>
      <c r="P219" s="6" t="str">
        <f>L219</f>
        <v>結帳</v>
      </c>
      <c r="Q219" s="6" t="s">
        <v>7</v>
      </c>
      <c r="R219" s="6"/>
    </row>
    <row r="220" spans="1:18">
      <c r="A220" s="4" t="s">
        <v>612</v>
      </c>
      <c r="B220" s="4" t="s">
        <v>613</v>
      </c>
      <c r="C220" s="4"/>
      <c r="D220" s="4" t="str">
        <f t="shared" si="10"/>
        <v xml:space="preserve">    ShopChoosedPokemon</v>
      </c>
      <c r="E220" s="4" t="s">
        <v>6</v>
      </c>
      <c r="F220" s="4" t="str">
        <f>B220</f>
        <v>Selected Pokemon</v>
      </c>
      <c r="G220" s="4" t="s">
        <v>7</v>
      </c>
      <c r="H220" s="4"/>
      <c r="K220" t="s">
        <v>612</v>
      </c>
      <c r="L220" t="s">
        <v>614</v>
      </c>
      <c r="N220" s="6" t="str">
        <f t="shared" si="11"/>
        <v xml:space="preserve">    ShopChoosedPokemon</v>
      </c>
      <c r="O220" s="6" t="s">
        <v>6</v>
      </c>
      <c r="P220" s="6" t="str">
        <f>L220</f>
        <v>您選擇的寶可夢</v>
      </c>
      <c r="Q220" s="6" t="s">
        <v>7</v>
      </c>
      <c r="R220" s="6"/>
    </row>
    <row r="221" spans="1:18">
      <c r="A221" s="4" t="s">
        <v>615</v>
      </c>
      <c r="B221" s="4" t="s">
        <v>616</v>
      </c>
      <c r="C221" s="4"/>
      <c r="D221" s="4" t="str">
        <f t="shared" si="10"/>
        <v xml:space="preserve">    ShopConfirm</v>
      </c>
      <c r="E221" s="4" t="s">
        <v>6</v>
      </c>
      <c r="F221" s="4" t="str">
        <f>B221</f>
        <v>Confirm</v>
      </c>
      <c r="G221" s="4" t="s">
        <v>7</v>
      </c>
      <c r="H221" s="4"/>
      <c r="K221" t="s">
        <v>615</v>
      </c>
      <c r="L221" t="s">
        <v>617</v>
      </c>
      <c r="N221" s="6" t="str">
        <f t="shared" si="11"/>
        <v xml:space="preserve">    ShopConfirm</v>
      </c>
      <c r="O221" s="6" t="s">
        <v>6</v>
      </c>
      <c r="P221" s="6" t="str">
        <f>L221</f>
        <v>確認</v>
      </c>
      <c r="Q221" s="6" t="s">
        <v>7</v>
      </c>
      <c r="R221" s="6"/>
    </row>
    <row r="222" spans="1:18">
      <c r="A222" s="4" t="s">
        <v>618</v>
      </c>
      <c r="B222" s="4" t="s">
        <v>619</v>
      </c>
      <c r="C222" s="4"/>
      <c r="D222" s="4" t="str">
        <f t="shared" si="10"/>
        <v xml:space="preserve">    ShopConfirmDONE</v>
      </c>
      <c r="E222" s="4" t="s">
        <v>6</v>
      </c>
      <c r="F222" s="4" t="str">
        <f>B222</f>
        <v>Successfully edited your Pokemon!</v>
      </c>
      <c r="G222" s="4" t="s">
        <v>7</v>
      </c>
      <c r="H222" s="4"/>
      <c r="K222" t="s">
        <v>618</v>
      </c>
      <c r="L222" t="s">
        <v>620</v>
      </c>
      <c r="N222" s="6" t="str">
        <f t="shared" si="11"/>
        <v xml:space="preserve">    ShopConfirmDONE</v>
      </c>
      <c r="O222" s="6" t="s">
        <v>6</v>
      </c>
      <c r="P222" s="6" t="str">
        <f>L222</f>
        <v>成功編輯了您的寶可夢！</v>
      </c>
      <c r="Q222" s="6" t="s">
        <v>7</v>
      </c>
      <c r="R222" s="6"/>
    </row>
    <row r="223" spans="1:18">
      <c r="A223" s="4" t="s">
        <v>621</v>
      </c>
      <c r="B223" s="4" t="s">
        <v>622</v>
      </c>
      <c r="C223" s="4"/>
      <c r="D223" s="4" t="str">
        <f t="shared" si="10"/>
        <v xml:space="preserve">    ShopConfirmInfo1</v>
      </c>
      <c r="E223" s="4" t="s">
        <v>6</v>
      </c>
      <c r="F223" s="4" t="str">
        <f>B223</f>
        <v>Your total cost is: §c</v>
      </c>
      <c r="G223" s="4" t="s">
        <v>7</v>
      </c>
      <c r="H223" s="4"/>
      <c r="K223" t="s">
        <v>621</v>
      </c>
      <c r="L223" t="s">
        <v>623</v>
      </c>
      <c r="N223" s="6" t="str">
        <f t="shared" si="11"/>
        <v xml:space="preserve">    ShopConfirmInfo1</v>
      </c>
      <c r="O223" s="6" t="s">
        <v>6</v>
      </c>
      <c r="P223" s="6" t="str">
        <f>L223</f>
        <v>您共花費: §c</v>
      </c>
      <c r="Q223" s="6" t="s">
        <v>7</v>
      </c>
      <c r="R223" s="6"/>
    </row>
    <row r="224" spans="1:18">
      <c r="A224" s="4" t="s">
        <v>624</v>
      </c>
      <c r="B224" s="4" t="s">
        <v>625</v>
      </c>
      <c r="C224" s="4"/>
      <c r="D224" s="4" t="str">
        <f t="shared" si="10"/>
        <v xml:space="preserve">    ShopConfirmInfo2</v>
      </c>
      <c r="E224" s="4" t="s">
        <v>6</v>
      </c>
      <c r="F224" s="4" t="str">
        <f>B224</f>
        <v>Clicking this button will confirm your purchase.</v>
      </c>
      <c r="G224" s="4" t="s">
        <v>7</v>
      </c>
      <c r="H224" s="4"/>
      <c r="K224" t="s">
        <v>624</v>
      </c>
      <c r="L224" t="s">
        <v>626</v>
      </c>
      <c r="N224" s="6" t="str">
        <f t="shared" si="11"/>
        <v xml:space="preserve">    ShopConfirmInfo2</v>
      </c>
      <c r="O224" s="6" t="s">
        <v>6</v>
      </c>
      <c r="P224" s="6" t="str">
        <f>L224</f>
        <v>點擊此按鈕將確認您的購買</v>
      </c>
      <c r="Q224" s="6" t="s">
        <v>7</v>
      </c>
      <c r="R224" s="6"/>
    </row>
    <row r="225" spans="1:18">
      <c r="A225" s="4" t="s">
        <v>627</v>
      </c>
      <c r="B225" s="4" t="s">
        <v>628</v>
      </c>
      <c r="C225" s="4"/>
      <c r="D225" s="4" t="str">
        <f t="shared" si="10"/>
        <v xml:space="preserve">    ShopConfirmInfo3</v>
      </c>
      <c r="E225" s="4" t="s">
        <v>6</v>
      </c>
      <c r="F225" s="4" t="str">
        <f>B225</f>
        <v>Once clicked, changes cannot be reversed.</v>
      </c>
      <c r="G225" s="4" t="s">
        <v>7</v>
      </c>
      <c r="H225" s="4"/>
      <c r="K225" t="s">
        <v>627</v>
      </c>
      <c r="L225" t="s">
        <v>629</v>
      </c>
      <c r="N225" s="6" t="str">
        <f t="shared" si="11"/>
        <v xml:space="preserve">    ShopConfirmInfo3</v>
      </c>
      <c r="O225" s="6" t="s">
        <v>6</v>
      </c>
      <c r="P225" s="6" t="str">
        <f>L225</f>
        <v>單擊後，更改/購買將§c§l無法撤銷</v>
      </c>
      <c r="Q225" s="6" t="s">
        <v>7</v>
      </c>
      <c r="R225" s="6"/>
    </row>
    <row r="226" spans="1:18">
      <c r="A226" s="4" t="s">
        <v>630</v>
      </c>
      <c r="B226" s="4" t="s">
        <v>631</v>
      </c>
      <c r="C226" s="4"/>
      <c r="D226" s="4" t="str">
        <f t="shared" si="10"/>
        <v xml:space="preserve">    ShopConfirmInfo4</v>
      </c>
      <c r="E226" s="4" t="s">
        <v>6</v>
      </c>
      <c r="F226" s="4" t="str">
        <f>B226</f>
        <v>Your updated balance will be §a</v>
      </c>
      <c r="G226" s="4" t="s">
        <v>7</v>
      </c>
      <c r="H226" s="4"/>
      <c r="K226" t="s">
        <v>630</v>
      </c>
      <c r="L226" t="s">
        <v>632</v>
      </c>
      <c r="N226" s="6" t="str">
        <f t="shared" si="11"/>
        <v xml:space="preserve">    ShopConfirmInfo4</v>
      </c>
      <c r="O226" s="6" t="s">
        <v>6</v>
      </c>
      <c r="P226" s="6" t="str">
        <f>L226</f>
        <v>購買後的餘額將為 §a</v>
      </c>
      <c r="Q226" s="6" t="s">
        <v>7</v>
      </c>
      <c r="R226" s="6"/>
    </row>
    <row r="227" spans="1:18">
      <c r="A227" s="4" t="s">
        <v>633</v>
      </c>
      <c r="B227" s="4" t="s">
        <v>634</v>
      </c>
      <c r="C227" s="4"/>
      <c r="D227" s="4" t="str">
        <f t="shared" si="10"/>
        <v xml:space="preserve">    ShopConfirmInfoError</v>
      </c>
      <c r="E227" s="4" t="s">
        <v>6</v>
      </c>
      <c r="F227" s="4" t="str">
        <f>B227</f>
        <v>You are not able to make this transaction</v>
      </c>
      <c r="G227" s="4" t="s">
        <v>7</v>
      </c>
      <c r="H227" s="4"/>
      <c r="K227" t="s">
        <v>633</v>
      </c>
      <c r="L227" t="s">
        <v>635</v>
      </c>
      <c r="N227" s="6" t="str">
        <f t="shared" si="11"/>
        <v xml:space="preserve">    ShopConfirmInfoError</v>
      </c>
      <c r="O227" s="6" t="s">
        <v>6</v>
      </c>
      <c r="P227" s="6" t="str">
        <f>L227</f>
        <v>您無法進行此交易</v>
      </c>
      <c r="Q227" s="6" t="s">
        <v>7</v>
      </c>
      <c r="R227" s="6"/>
    </row>
    <row r="228" spans="1:18">
      <c r="A228" s="4" t="s">
        <v>636</v>
      </c>
      <c r="B228" s="4" t="s">
        <v>637</v>
      </c>
      <c r="C228" s="4"/>
      <c r="D228" s="4" t="str">
        <f t="shared" si="10"/>
        <v xml:space="preserve">    ShopConfirmInfoLackOfMoney</v>
      </c>
      <c r="E228" s="4" t="s">
        <v>6</v>
      </c>
      <c r="F228" s="4" t="str">
        <f>B228</f>
        <v>You are not able to make this purchase.</v>
      </c>
      <c r="G228" s="4" t="s">
        <v>7</v>
      </c>
      <c r="H228" s="4"/>
      <c r="K228" t="s">
        <v>636</v>
      </c>
      <c r="L228" t="s">
        <v>638</v>
      </c>
      <c r="N228" s="6" t="str">
        <f t="shared" si="11"/>
        <v xml:space="preserve">    ShopConfirmInfoLackOfMoney</v>
      </c>
      <c r="O228" s="6" t="s">
        <v>6</v>
      </c>
      <c r="P228" s="6" t="str">
        <f>L228</f>
        <v>§c§l您因為餘額不足,故無法購買</v>
      </c>
      <c r="Q228" s="6" t="s">
        <v>7</v>
      </c>
      <c r="R228" s="6"/>
    </row>
    <row r="229" spans="1:18">
      <c r="A229" s="4" t="s">
        <v>639</v>
      </c>
      <c r="B229" s="4" t="s">
        <v>640</v>
      </c>
      <c r="C229" s="4"/>
      <c r="D229" s="4" t="str">
        <f t="shared" si="10"/>
        <v xml:space="preserve">    ShopCurrBalance</v>
      </c>
      <c r="E229" s="4" t="s">
        <v>6</v>
      </c>
      <c r="F229" s="4" t="str">
        <f>B229</f>
        <v>§2Current Balance: §a</v>
      </c>
      <c r="G229" s="4" t="s">
        <v>7</v>
      </c>
      <c r="H229" s="4"/>
      <c r="K229" t="s">
        <v>639</v>
      </c>
      <c r="L229" t="s">
        <v>641</v>
      </c>
      <c r="N229" s="6" t="str">
        <f t="shared" si="11"/>
        <v xml:space="preserve">    ShopCurrBalance</v>
      </c>
      <c r="O229" s="6" t="s">
        <v>6</v>
      </c>
      <c r="P229" s="6" t="str">
        <f>L229</f>
        <v>§2當前餘額: §a</v>
      </c>
      <c r="Q229" s="6" t="s">
        <v>7</v>
      </c>
      <c r="R229" s="6"/>
    </row>
    <row r="230" spans="1:18">
      <c r="A230" s="4" t="s">
        <v>642</v>
      </c>
      <c r="B230" s="4" t="s">
        <v>643</v>
      </c>
      <c r="C230" s="4"/>
      <c r="D230" s="4" t="str">
        <f t="shared" si="10"/>
        <v xml:space="preserve">    ShopCurrentChoose</v>
      </c>
      <c r="E230" s="4" t="s">
        <v>6</v>
      </c>
      <c r="F230" s="4" t="str">
        <f>B230</f>
        <v>Current choose: §e</v>
      </c>
      <c r="G230" s="4" t="s">
        <v>7</v>
      </c>
      <c r="H230" s="4"/>
      <c r="K230" t="s">
        <v>642</v>
      </c>
      <c r="L230" t="s">
        <v>644</v>
      </c>
      <c r="N230" s="6" t="str">
        <f t="shared" si="11"/>
        <v xml:space="preserve">    ShopCurrentChoose</v>
      </c>
      <c r="O230" s="6" t="s">
        <v>6</v>
      </c>
      <c r="P230" s="6" t="str">
        <f>L230</f>
        <v>當前選擇: §e</v>
      </c>
      <c r="Q230" s="6" t="s">
        <v>7</v>
      </c>
      <c r="R230" s="6"/>
    </row>
    <row r="231" spans="1:18">
      <c r="A231" s="4" t="s">
        <v>645</v>
      </c>
      <c r="B231" s="4" t="s">
        <v>646</v>
      </c>
      <c r="C231" s="4"/>
      <c r="D231" s="4" t="str">
        <f t="shared" si="10"/>
        <v xml:space="preserve">    ShopCurrentCost</v>
      </c>
      <c r="E231" s="4" t="s">
        <v>6</v>
      </c>
      <c r="F231" s="4" t="str">
        <f>B231</f>
        <v>Current Cost:</v>
      </c>
      <c r="G231" s="4" t="s">
        <v>7</v>
      </c>
      <c r="H231" s="4"/>
      <c r="K231" t="s">
        <v>645</v>
      </c>
      <c r="L231" t="s">
        <v>647</v>
      </c>
      <c r="N231" s="6" t="str">
        <f t="shared" si="11"/>
        <v xml:space="preserve">    ShopCurrentCost</v>
      </c>
      <c r="O231" s="6" t="s">
        <v>6</v>
      </c>
      <c r="P231" s="6" t="str">
        <f>L231</f>
        <v>當前花費:</v>
      </c>
      <c r="Q231" s="6" t="s">
        <v>7</v>
      </c>
      <c r="R231" s="6"/>
    </row>
    <row r="232" spans="1:18">
      <c r="A232" s="4" t="s">
        <v>648</v>
      </c>
      <c r="B232" s="4" t="s">
        <v>649</v>
      </c>
      <c r="C232" s="4"/>
      <c r="D232" s="4" t="str">
        <f t="shared" si="10"/>
        <v xml:space="preserve">    ShopEditAskPart1</v>
      </c>
      <c r="E232" s="4" t="s">
        <v>6</v>
      </c>
      <c r="F232" s="4" t="str">
        <f t="shared" ref="F232:F248" si="12">B232</f>
        <v xml:space="preserve">Click here if you wish to modify your Pokemon's </v>
      </c>
      <c r="G232" s="4" t="s">
        <v>7</v>
      </c>
      <c r="H232" s="4"/>
      <c r="K232" t="s">
        <v>648</v>
      </c>
      <c r="L232" t="s">
        <v>650</v>
      </c>
      <c r="N232" s="6" t="str">
        <f t="shared" si="11"/>
        <v xml:space="preserve">    ShopEditAskPart1</v>
      </c>
      <c r="O232" s="6" t="s">
        <v>6</v>
      </c>
      <c r="P232" s="6" t="str">
        <f t="shared" ref="P232:P248" si="13">L232</f>
        <v>如果您想修改寶可夢的</v>
      </c>
      <c r="Q232" s="6" t="s">
        <v>7</v>
      </c>
      <c r="R232" s="6"/>
    </row>
    <row r="233" spans="1:18">
      <c r="A233" s="4" t="s">
        <v>651</v>
      </c>
      <c r="B233" s="4" t="s">
        <v>652</v>
      </c>
      <c r="C233" s="4"/>
      <c r="D233" s="4" t="str">
        <f t="shared" si="10"/>
        <v xml:space="preserve">    ShopEditAskPart2</v>
      </c>
      <c r="E233" s="4" t="s">
        <v>6</v>
      </c>
      <c r="F233" s="4" t="str">
        <f t="shared" si="12"/>
        <v>.</v>
      </c>
      <c r="G233" s="4" t="s">
        <v>7</v>
      </c>
      <c r="H233" s="4"/>
      <c r="K233" t="s">
        <v>651</v>
      </c>
      <c r="L233" t="s">
        <v>653</v>
      </c>
      <c r="N233" s="6" t="str">
        <f t="shared" si="11"/>
        <v xml:space="preserve">    ShopEditAskPart2</v>
      </c>
      <c r="O233" s="6" t="s">
        <v>6</v>
      </c>
      <c r="P233" s="6" t="str">
        <f t="shared" si="13"/>
        <v>,請點擊這裡</v>
      </c>
      <c r="Q233" s="6" t="s">
        <v>7</v>
      </c>
      <c r="R233" s="6"/>
    </row>
    <row r="234" spans="1:18">
      <c r="A234" s="4" t="s">
        <v>654</v>
      </c>
      <c r="B234" s="4" t="s">
        <v>655</v>
      </c>
      <c r="C234" s="4"/>
      <c r="D234" s="4" t="str">
        <f t="shared" si="10"/>
        <v xml:space="preserve">    ShopEVOLUTION</v>
      </c>
      <c r="E234" s="4" t="s">
        <v>6</v>
      </c>
      <c r="F234" s="4" t="str">
        <f t="shared" si="12"/>
        <v>Evolution</v>
      </c>
      <c r="G234" s="4" t="s">
        <v>7</v>
      </c>
      <c r="H234" s="4"/>
      <c r="K234" t="s">
        <v>654</v>
      </c>
      <c r="L234" t="s">
        <v>54</v>
      </c>
      <c r="N234" s="6" t="str">
        <f t="shared" si="11"/>
        <v xml:space="preserve">    ShopEVOLUTION</v>
      </c>
      <c r="O234" s="6" t="s">
        <v>6</v>
      </c>
      <c r="P234" s="6" t="str">
        <f t="shared" si="13"/>
        <v>型態(進化／退化)</v>
      </c>
      <c r="Q234" s="6" t="s">
        <v>7</v>
      </c>
      <c r="R234" s="6"/>
    </row>
    <row r="235" spans="1:18">
      <c r="A235" s="4" t="s">
        <v>656</v>
      </c>
      <c r="B235" s="4" t="s">
        <v>657</v>
      </c>
      <c r="C235" s="4"/>
      <c r="D235" s="4" t="str">
        <f t="shared" si="10"/>
        <v xml:space="preserve">    ShopFORM</v>
      </c>
      <c r="E235" s="4" t="s">
        <v>6</v>
      </c>
      <c r="F235" s="4" t="str">
        <f t="shared" si="12"/>
        <v>Form</v>
      </c>
      <c r="G235" s="4" t="s">
        <v>7</v>
      </c>
      <c r="H235" s="4"/>
      <c r="K235" t="s">
        <v>656</v>
      </c>
      <c r="L235" t="s">
        <v>79</v>
      </c>
      <c r="N235" s="6" t="str">
        <f t="shared" si="11"/>
        <v xml:space="preserve">    ShopFORM</v>
      </c>
      <c r="O235" s="6" t="s">
        <v>6</v>
      </c>
      <c r="P235" s="6" t="str">
        <f t="shared" si="13"/>
        <v>型態(皮膚)</v>
      </c>
      <c r="Q235" s="6" t="s">
        <v>7</v>
      </c>
      <c r="R235" s="6"/>
    </row>
    <row r="236" spans="1:18">
      <c r="A236" s="4" t="s">
        <v>658</v>
      </c>
      <c r="B236" s="4" t="s">
        <v>659</v>
      </c>
      <c r="C236" s="4"/>
      <c r="D236" s="4" t="str">
        <f t="shared" si="10"/>
        <v xml:space="preserve">    ShopGENDER</v>
      </c>
      <c r="E236" s="4" t="s">
        <v>6</v>
      </c>
      <c r="F236" s="4" t="str">
        <f t="shared" si="12"/>
        <v>Gender</v>
      </c>
      <c r="G236" s="4" t="s">
        <v>7</v>
      </c>
      <c r="H236" s="4"/>
      <c r="K236" t="s">
        <v>658</v>
      </c>
      <c r="L236" t="s">
        <v>102</v>
      </c>
      <c r="N236" s="6" t="str">
        <f t="shared" si="11"/>
        <v xml:space="preserve">    ShopGENDER</v>
      </c>
      <c r="O236" s="6" t="s">
        <v>6</v>
      </c>
      <c r="P236" s="6" t="str">
        <f t="shared" si="13"/>
        <v>性別</v>
      </c>
      <c r="Q236" s="6" t="s">
        <v>7</v>
      </c>
      <c r="R236" s="6"/>
    </row>
    <row r="237" spans="1:18">
      <c r="A237" s="4" t="s">
        <v>660</v>
      </c>
      <c r="B237" s="4" t="s">
        <v>661</v>
      </c>
      <c r="C237" s="4"/>
      <c r="D237" s="4" t="str">
        <f t="shared" si="10"/>
        <v xml:space="preserve">    ShopGROWTH</v>
      </c>
      <c r="E237" s="4" t="s">
        <v>6</v>
      </c>
      <c r="F237" s="4" t="str">
        <f t="shared" si="12"/>
        <v>Growth</v>
      </c>
      <c r="G237" s="4" t="s">
        <v>7</v>
      </c>
      <c r="H237" s="4"/>
      <c r="K237" t="s">
        <v>660</v>
      </c>
      <c r="L237" t="s">
        <v>662</v>
      </c>
      <c r="N237" s="6" t="str">
        <f t="shared" si="11"/>
        <v xml:space="preserve">    ShopGROWTH</v>
      </c>
      <c r="O237" s="6" t="s">
        <v>6</v>
      </c>
      <c r="P237" s="6" t="str">
        <f t="shared" si="13"/>
        <v>體型</v>
      </c>
      <c r="Q237" s="6" t="s">
        <v>7</v>
      </c>
      <c r="R237" s="6"/>
    </row>
    <row r="238" spans="1:18">
      <c r="A238" s="4" t="s">
        <v>663</v>
      </c>
      <c r="B238" s="4" t="s">
        <v>664</v>
      </c>
      <c r="C238" s="4"/>
      <c r="D238" s="4" t="str">
        <f t="shared" si="10"/>
        <v xml:space="preserve">    ShopInfo</v>
      </c>
      <c r="E238" s="4" t="s">
        <v>6</v>
      </c>
      <c r="F238" s="4" t="str">
        <f t="shared" si="12"/>
        <v>Info</v>
      </c>
      <c r="G238" s="4" t="s">
        <v>7</v>
      </c>
      <c r="H238" s="4"/>
      <c r="K238" t="s">
        <v>663</v>
      </c>
      <c r="L238" t="s">
        <v>665</v>
      </c>
      <c r="N238" s="6" t="str">
        <f t="shared" si="11"/>
        <v xml:space="preserve">    ShopInfo</v>
      </c>
      <c r="O238" s="6" t="s">
        <v>6</v>
      </c>
      <c r="P238" s="6" t="str">
        <f t="shared" si="13"/>
        <v>信息</v>
      </c>
      <c r="Q238" s="6" t="s">
        <v>7</v>
      </c>
      <c r="R238" s="6"/>
    </row>
    <row r="239" spans="1:18">
      <c r="A239" s="4" t="s">
        <v>666</v>
      </c>
      <c r="B239" s="4" t="s">
        <v>667</v>
      </c>
      <c r="C239" s="4"/>
      <c r="D239" s="4" t="str">
        <f t="shared" si="10"/>
        <v xml:space="preserve">    ShopIVEV</v>
      </c>
      <c r="E239" s="4" t="s">
        <v>6</v>
      </c>
      <c r="F239" s="4" t="str">
        <f t="shared" si="12"/>
        <v>IVs/EVs</v>
      </c>
      <c r="G239" s="4" t="s">
        <v>7</v>
      </c>
      <c r="H239" s="4"/>
      <c r="K239" t="s">
        <v>666</v>
      </c>
      <c r="L239" t="s">
        <v>667</v>
      </c>
      <c r="N239" s="6" t="str">
        <f t="shared" si="11"/>
        <v xml:space="preserve">    ShopIVEV</v>
      </c>
      <c r="O239" s="6" t="s">
        <v>6</v>
      </c>
      <c r="P239" s="6" t="str">
        <f t="shared" si="13"/>
        <v>IVs/EVs</v>
      </c>
      <c r="Q239" s="6" t="s">
        <v>7</v>
      </c>
      <c r="R239" s="6"/>
    </row>
    <row r="240" spans="1:18">
      <c r="A240" s="4" t="s">
        <v>668</v>
      </c>
      <c r="B240" s="4" t="s">
        <v>669</v>
      </c>
      <c r="C240" s="4"/>
      <c r="D240" s="4" t="str">
        <f t="shared" si="10"/>
        <v xml:space="preserve">    ShopLEVEL</v>
      </c>
      <c r="E240" s="4" t="s">
        <v>6</v>
      </c>
      <c r="F240" s="4" t="str">
        <f t="shared" si="12"/>
        <v>Level</v>
      </c>
      <c r="G240" s="4" t="s">
        <v>7</v>
      </c>
      <c r="H240" s="4"/>
      <c r="K240" t="s">
        <v>668</v>
      </c>
      <c r="L240" t="s">
        <v>206</v>
      </c>
      <c r="N240" s="6" t="str">
        <f t="shared" si="11"/>
        <v xml:space="preserve">    ShopLEVEL</v>
      </c>
      <c r="O240" s="6" t="s">
        <v>6</v>
      </c>
      <c r="P240" s="6" t="str">
        <f t="shared" si="13"/>
        <v>等級</v>
      </c>
      <c r="Q240" s="6" t="s">
        <v>7</v>
      </c>
      <c r="R240" s="6"/>
    </row>
    <row r="241" spans="1:18">
      <c r="A241" s="4" t="s">
        <v>670</v>
      </c>
      <c r="B241" s="4" t="s">
        <v>671</v>
      </c>
      <c r="C241" s="4"/>
      <c r="D241" s="4" t="str">
        <f t="shared" si="10"/>
        <v xml:space="preserve">    ShopMOVE</v>
      </c>
      <c r="E241" s="4" t="s">
        <v>6</v>
      </c>
      <c r="F241" s="4" t="str">
        <f t="shared" si="12"/>
        <v>Moves</v>
      </c>
      <c r="G241" s="4" t="s">
        <v>7</v>
      </c>
      <c r="H241" s="4"/>
      <c r="K241" t="s">
        <v>670</v>
      </c>
      <c r="L241" t="s">
        <v>248</v>
      </c>
      <c r="N241" s="6" t="str">
        <f t="shared" si="11"/>
        <v xml:space="preserve">    ShopMOVE</v>
      </c>
      <c r="O241" s="6" t="s">
        <v>6</v>
      </c>
      <c r="P241" s="6" t="str">
        <f t="shared" si="13"/>
        <v>招式</v>
      </c>
      <c r="Q241" s="6" t="s">
        <v>7</v>
      </c>
      <c r="R241" s="6"/>
    </row>
    <row r="242" spans="1:18">
      <c r="A242" s="4" t="s">
        <v>672</v>
      </c>
      <c r="B242" s="4" t="s">
        <v>673</v>
      </c>
      <c r="C242" s="4"/>
      <c r="D242" s="4" t="str">
        <f t="shared" si="10"/>
        <v xml:space="preserve">    ShopNATURE</v>
      </c>
      <c r="E242" s="4" t="s">
        <v>6</v>
      </c>
      <c r="F242" s="4" t="str">
        <f t="shared" si="12"/>
        <v>Nature</v>
      </c>
      <c r="G242" s="4" t="s">
        <v>7</v>
      </c>
      <c r="H242" s="4"/>
      <c r="K242" t="s">
        <v>672</v>
      </c>
      <c r="L242" t="s">
        <v>293</v>
      </c>
      <c r="N242" s="6" t="str">
        <f t="shared" si="11"/>
        <v xml:space="preserve">    ShopNATURE</v>
      </c>
      <c r="O242" s="6" t="s">
        <v>6</v>
      </c>
      <c r="P242" s="6" t="str">
        <f t="shared" si="13"/>
        <v>性格</v>
      </c>
      <c r="Q242" s="6" t="s">
        <v>7</v>
      </c>
      <c r="R242" s="6"/>
    </row>
    <row r="243" spans="1:18">
      <c r="A243" s="4" t="s">
        <v>674</v>
      </c>
      <c r="B243" s="4" t="s">
        <v>675</v>
      </c>
      <c r="C243" s="4"/>
      <c r="D243" s="4" t="str">
        <f t="shared" si="10"/>
        <v xml:space="preserve">    ShopNICK</v>
      </c>
      <c r="E243" s="4" t="s">
        <v>6</v>
      </c>
      <c r="F243" s="4" t="str">
        <f t="shared" si="12"/>
        <v>Nick</v>
      </c>
      <c r="G243" s="4" t="s">
        <v>7</v>
      </c>
      <c r="H243" s="4"/>
      <c r="K243" t="s">
        <v>674</v>
      </c>
      <c r="L243" t="s">
        <v>379</v>
      </c>
      <c r="N243" s="6" t="str">
        <f t="shared" si="11"/>
        <v xml:space="preserve">    ShopNICK</v>
      </c>
      <c r="O243" s="6" t="s">
        <v>6</v>
      </c>
      <c r="P243" s="6" t="str">
        <f t="shared" si="13"/>
        <v>暱稱</v>
      </c>
      <c r="Q243" s="6" t="s">
        <v>7</v>
      </c>
      <c r="R243" s="6"/>
    </row>
    <row r="244" spans="1:18">
      <c r="A244" s="4" t="s">
        <v>676</v>
      </c>
      <c r="B244" s="4" t="s">
        <v>677</v>
      </c>
      <c r="C244" s="4"/>
      <c r="D244" s="4" t="str">
        <f t="shared" si="10"/>
        <v xml:space="preserve">    ShopPOKEBALL</v>
      </c>
      <c r="E244" s="4" t="s">
        <v>6</v>
      </c>
      <c r="F244" s="4" t="str">
        <f t="shared" si="12"/>
        <v>Pokeball</v>
      </c>
      <c r="G244" s="4" t="s">
        <v>7</v>
      </c>
      <c r="H244" s="4"/>
      <c r="K244" t="s">
        <v>676</v>
      </c>
      <c r="L244" t="s">
        <v>479</v>
      </c>
      <c r="N244" s="6" t="str">
        <f t="shared" si="11"/>
        <v xml:space="preserve">    ShopPOKEBALL</v>
      </c>
      <c r="O244" s="6" t="s">
        <v>6</v>
      </c>
      <c r="P244" s="6" t="str">
        <f t="shared" si="13"/>
        <v>精靈球</v>
      </c>
      <c r="Q244" s="6" t="s">
        <v>7</v>
      </c>
      <c r="R244" s="6"/>
    </row>
    <row r="245" spans="1:18">
      <c r="A245" s="4" t="s">
        <v>678</v>
      </c>
      <c r="B245" s="4" t="s">
        <v>679</v>
      </c>
      <c r="C245" s="4"/>
      <c r="D245" s="4" t="str">
        <f t="shared" si="10"/>
        <v xml:space="preserve">    ShopPressRefresh</v>
      </c>
      <c r="E245" s="4" t="s">
        <v>6</v>
      </c>
      <c r="F245" s="4" t="str">
        <f t="shared" si="12"/>
        <v>[click to refresh]</v>
      </c>
      <c r="G245" s="4" t="s">
        <v>7</v>
      </c>
      <c r="H245" s="4"/>
      <c r="K245" t="s">
        <v>678</v>
      </c>
      <c r="L245" t="s">
        <v>680</v>
      </c>
      <c r="N245" s="6" t="str">
        <f t="shared" si="11"/>
        <v xml:space="preserve">    ShopPressRefresh</v>
      </c>
      <c r="O245" s="6" t="s">
        <v>6</v>
      </c>
      <c r="P245" s="6" t="str">
        <f t="shared" si="13"/>
        <v>[點擊刷新]</v>
      </c>
      <c r="Q245" s="6" t="s">
        <v>7</v>
      </c>
      <c r="R245" s="6"/>
    </row>
    <row r="246" spans="1:18">
      <c r="A246" s="4" t="s">
        <v>681</v>
      </c>
      <c r="B246" s="4" t="s">
        <v>682</v>
      </c>
      <c r="C246" s="4"/>
      <c r="D246" s="4" t="str">
        <f t="shared" si="10"/>
        <v xml:space="preserve">    ShopPrice</v>
      </c>
      <c r="E246" s="4" t="s">
        <v>6</v>
      </c>
      <c r="F246" s="4" t="str">
        <f t="shared" si="12"/>
        <v>Prices:</v>
      </c>
      <c r="G246" s="4" t="s">
        <v>7</v>
      </c>
      <c r="H246" s="4"/>
      <c r="K246" t="s">
        <v>681</v>
      </c>
      <c r="L246" t="s">
        <v>683</v>
      </c>
      <c r="N246" s="6" t="str">
        <f t="shared" si="11"/>
        <v xml:space="preserve">    ShopPrice</v>
      </c>
      <c r="O246" s="6" t="s">
        <v>6</v>
      </c>
      <c r="P246" s="6" t="str">
        <f t="shared" si="13"/>
        <v>價格:</v>
      </c>
      <c r="Q246" s="6" t="s">
        <v>7</v>
      </c>
    </row>
    <row r="247" spans="1:18">
      <c r="A247" s="4" t="s">
        <v>684</v>
      </c>
      <c r="B247" s="4" t="s">
        <v>685</v>
      </c>
      <c r="C247" s="4"/>
      <c r="D247" s="4" t="str">
        <f t="shared" si="10"/>
        <v xml:space="preserve">    ShopReset</v>
      </c>
      <c r="E247" s="4" t="s">
        <v>6</v>
      </c>
      <c r="F247" s="4" t="str">
        <f t="shared" si="12"/>
        <v>Reset options</v>
      </c>
      <c r="G247" s="4" t="s">
        <v>7</v>
      </c>
      <c r="H247" s="4"/>
      <c r="K247" t="s">
        <v>684</v>
      </c>
      <c r="L247" t="s">
        <v>686</v>
      </c>
      <c r="N247" s="6" t="str">
        <f t="shared" si="11"/>
        <v xml:space="preserve">    ShopReset</v>
      </c>
      <c r="O247" s="6" t="s">
        <v>6</v>
      </c>
      <c r="P247" s="6" t="str">
        <f t="shared" si="13"/>
        <v>重置選項</v>
      </c>
      <c r="Q247" s="6" t="s">
        <v>7</v>
      </c>
    </row>
    <row r="248" spans="1:18">
      <c r="A248" s="4" t="s">
        <v>687</v>
      </c>
      <c r="B248" s="4" t="s">
        <v>87</v>
      </c>
      <c r="C248" s="4"/>
      <c r="D248" s="4" t="str">
        <f t="shared" si="10"/>
        <v xml:space="preserve">    ShopSHINY</v>
      </c>
      <c r="E248" s="4" t="s">
        <v>6</v>
      </c>
      <c r="F248" s="4" t="str">
        <f t="shared" si="12"/>
        <v>Shiny</v>
      </c>
      <c r="G248" s="4" t="s">
        <v>7</v>
      </c>
      <c r="H248" s="4"/>
      <c r="K248" t="s">
        <v>687</v>
      </c>
      <c r="L248" t="s">
        <v>553</v>
      </c>
      <c r="N248" s="6" t="str">
        <f t="shared" si="11"/>
        <v xml:space="preserve">    ShopSHINY</v>
      </c>
      <c r="O248" s="6" t="s">
        <v>6</v>
      </c>
      <c r="P248" s="6" t="str">
        <f t="shared" si="13"/>
        <v>色違</v>
      </c>
      <c r="Q248" s="6" t="s">
        <v>7</v>
      </c>
    </row>
    <row r="249" spans="1:18">
      <c r="A249" s="4" t="s">
        <v>34</v>
      </c>
      <c r="B249" s="4"/>
      <c r="C249" s="4"/>
      <c r="D249" s="4" t="s">
        <v>34</v>
      </c>
      <c r="E249" s="4"/>
      <c r="F249" s="4"/>
      <c r="G249" s="4"/>
      <c r="H249" s="4"/>
      <c r="K249" t="s">
        <v>34</v>
      </c>
      <c r="N249" s="6" t="s">
        <v>34</v>
      </c>
      <c r="O249" s="6"/>
      <c r="P249" s="6"/>
      <c r="Q249" s="6"/>
    </row>
    <row r="250" spans="1:18">
      <c r="A250" s="4" t="s">
        <v>688</v>
      </c>
      <c r="B250" s="4"/>
      <c r="C250" s="4"/>
      <c r="D250" s="4" t="s">
        <v>689</v>
      </c>
      <c r="E250" s="4"/>
      <c r="F250" s="4"/>
      <c r="G250" s="4"/>
      <c r="H250" s="4"/>
      <c r="K250" s="6" t="s">
        <v>688</v>
      </c>
      <c r="L250" s="6"/>
      <c r="M250" s="6"/>
      <c r="N250" s="6" t="s">
        <v>689</v>
      </c>
      <c r="O250" s="6"/>
      <c r="P250" s="6"/>
      <c r="Q250" s="6"/>
    </row>
    <row r="251" spans="1:18">
      <c r="A251" s="4" t="s">
        <v>690</v>
      </c>
      <c r="B251" s="4" t="s">
        <v>691</v>
      </c>
      <c r="C251" s="4"/>
      <c r="D251" s="4" t="str">
        <f t="shared" ref="D251:D269" si="14">"    "&amp;A251</f>
        <v xml:space="preserve">    GrowthEnormous</v>
      </c>
      <c r="E251" s="4" t="s">
        <v>6</v>
      </c>
      <c r="F251" s="4" t="str">
        <f t="shared" ref="F251:F269" si="15">B251</f>
        <v>Enormous</v>
      </c>
      <c r="G251" s="4" t="s">
        <v>7</v>
      </c>
      <c r="H251" s="4"/>
      <c r="K251" s="6" t="s">
        <v>690</v>
      </c>
      <c r="L251" s="6" t="s">
        <v>692</v>
      </c>
      <c r="M251" s="6"/>
      <c r="N251" t="str">
        <f>"    "&amp;K251</f>
        <v xml:space="preserve">    GrowthEnormous</v>
      </c>
      <c r="O251" s="6" t="s">
        <v>6</v>
      </c>
      <c r="P251" s="6" t="str">
        <f>L251</f>
        <v>巨大</v>
      </c>
      <c r="Q251" s="6" t="s">
        <v>7</v>
      </c>
    </row>
    <row r="252" spans="1:18">
      <c r="A252" s="4" t="s">
        <v>693</v>
      </c>
      <c r="B252" s="4" t="s">
        <v>694</v>
      </c>
      <c r="C252" s="4"/>
      <c r="D252" s="4" t="str">
        <f t="shared" si="14"/>
        <v xml:space="preserve">    GrowthGiant</v>
      </c>
      <c r="E252" s="4" t="s">
        <v>6</v>
      </c>
      <c r="F252" s="4" t="str">
        <f t="shared" si="15"/>
        <v>Giant</v>
      </c>
      <c r="G252" s="4" t="s">
        <v>7</v>
      </c>
      <c r="H252" s="4"/>
      <c r="K252" s="6" t="s">
        <v>693</v>
      </c>
      <c r="L252" s="6" t="s">
        <v>695</v>
      </c>
      <c r="M252" s="6"/>
      <c r="N252" t="str">
        <f>"    "&amp;K252</f>
        <v xml:space="preserve">    GrowthGiant</v>
      </c>
      <c r="O252" s="6" t="s">
        <v>6</v>
      </c>
      <c r="P252" s="6" t="str">
        <f>L252</f>
        <v>龐大</v>
      </c>
      <c r="Q252" s="6" t="s">
        <v>7</v>
      </c>
    </row>
    <row r="253" spans="1:18">
      <c r="A253" s="4" t="s">
        <v>696</v>
      </c>
      <c r="B253" s="4" t="s">
        <v>697</v>
      </c>
      <c r="C253" s="4"/>
      <c r="D253" s="4" t="str">
        <f t="shared" si="14"/>
        <v xml:space="preserve">    GrowthGinormous</v>
      </c>
      <c r="E253" s="4" t="s">
        <v>6</v>
      </c>
      <c r="F253" s="4" t="str">
        <f t="shared" si="15"/>
        <v>Ginormous</v>
      </c>
      <c r="G253" s="4" t="s">
        <v>7</v>
      </c>
      <c r="H253" s="8"/>
      <c r="K253" s="6" t="s">
        <v>696</v>
      </c>
      <c r="L253" s="6" t="s">
        <v>698</v>
      </c>
      <c r="M253" s="6"/>
      <c r="N253" t="str">
        <f>"    "&amp;K253</f>
        <v xml:space="preserve">    GrowthGinormous</v>
      </c>
      <c r="O253" s="6" t="s">
        <v>6</v>
      </c>
      <c r="P253" s="6" t="str">
        <f>L253</f>
        <v>超巨大</v>
      </c>
      <c r="Q253" s="6" t="s">
        <v>7</v>
      </c>
    </row>
    <row r="254" spans="1:18">
      <c r="A254" s="4" t="s">
        <v>699</v>
      </c>
      <c r="B254" s="4" t="s">
        <v>700</v>
      </c>
      <c r="C254" s="4"/>
      <c r="D254" s="4" t="str">
        <f t="shared" si="14"/>
        <v xml:space="preserve">    GrowthGrowth1</v>
      </c>
      <c r="E254" s="4" t="s">
        <v>6</v>
      </c>
      <c r="F254" s="4" t="str">
        <f t="shared" si="15"/>
        <v>Normal Growth</v>
      </c>
      <c r="G254" s="4" t="s">
        <v>7</v>
      </c>
      <c r="H254" s="8"/>
      <c r="K254" s="6" t="s">
        <v>699</v>
      </c>
      <c r="L254" s="6" t="s">
        <v>701</v>
      </c>
      <c r="M254" s="6"/>
      <c r="N254" t="str">
        <f>"    "&amp;K254</f>
        <v xml:space="preserve">    GrowthGrowth1</v>
      </c>
      <c r="O254" s="6" t="s">
        <v>6</v>
      </c>
      <c r="P254" s="6" t="str">
        <f>L254</f>
        <v>一般體型</v>
      </c>
      <c r="Q254" s="6" t="s">
        <v>7</v>
      </c>
    </row>
    <row r="255" spans="1:18">
      <c r="A255" s="4" t="s">
        <v>702</v>
      </c>
      <c r="B255" s="4" t="s">
        <v>703</v>
      </c>
      <c r="C255" s="4"/>
      <c r="D255" s="4" t="str">
        <f t="shared" si="14"/>
        <v xml:space="preserve">    GrowthGrowth2</v>
      </c>
      <c r="E255" s="4" t="s">
        <v>6</v>
      </c>
      <c r="F255" s="4" t="str">
        <f t="shared" si="15"/>
        <v>Microscopic Growth</v>
      </c>
      <c r="G255" s="4" t="s">
        <v>7</v>
      </c>
      <c r="H255" s="8"/>
      <c r="K255" s="6" t="s">
        <v>702</v>
      </c>
      <c r="L255" s="6" t="s">
        <v>704</v>
      </c>
      <c r="M255" s="6"/>
      <c r="N255" t="str">
        <f>"    "&amp;K255</f>
        <v xml:space="preserve">    GrowthGrowth2</v>
      </c>
      <c r="O255" s="6" t="s">
        <v>6</v>
      </c>
      <c r="P255" s="6" t="str">
        <f>L255</f>
        <v>微小體型</v>
      </c>
      <c r="Q255" s="6" t="s">
        <v>7</v>
      </c>
    </row>
    <row r="256" spans="1:18">
      <c r="A256" s="4" t="s">
        <v>705</v>
      </c>
      <c r="B256" s="4" t="s">
        <v>706</v>
      </c>
      <c r="C256" s="4"/>
      <c r="D256" s="4" t="str">
        <f t="shared" si="14"/>
        <v xml:space="preserve">    GrowthGrowth3</v>
      </c>
      <c r="E256" s="4" t="s">
        <v>6</v>
      </c>
      <c r="F256" s="4" t="str">
        <f t="shared" si="15"/>
        <v>Ginormous Growth</v>
      </c>
      <c r="G256" s="4" t="s">
        <v>7</v>
      </c>
      <c r="H256" s="8"/>
      <c r="K256" s="6" t="s">
        <v>705</v>
      </c>
      <c r="L256" s="6" t="s">
        <v>707</v>
      </c>
      <c r="M256" s="6"/>
      <c r="N256" t="str">
        <f>"    "&amp;K256</f>
        <v xml:space="preserve">    GrowthGrowth3</v>
      </c>
      <c r="O256" s="6" t="s">
        <v>6</v>
      </c>
      <c r="P256" s="6" t="str">
        <f>L256</f>
        <v>超巨大體型</v>
      </c>
      <c r="Q256" s="6" t="s">
        <v>7</v>
      </c>
    </row>
    <row r="257" spans="1:17">
      <c r="A257" s="4" t="s">
        <v>708</v>
      </c>
      <c r="B257" s="4" t="s">
        <v>709</v>
      </c>
      <c r="C257" s="4"/>
      <c r="D257" s="4" t="str">
        <f t="shared" si="14"/>
        <v xml:space="preserve">    GrowthHuge</v>
      </c>
      <c r="E257" s="4" t="s">
        <v>6</v>
      </c>
      <c r="F257" s="4" t="str">
        <f t="shared" si="15"/>
        <v>Huge</v>
      </c>
      <c r="G257" s="4" t="s">
        <v>7</v>
      </c>
      <c r="H257" s="8"/>
      <c r="K257" s="6" t="s">
        <v>708</v>
      </c>
      <c r="L257" s="6" t="s">
        <v>710</v>
      </c>
      <c r="M257" s="6"/>
      <c r="N257" t="str">
        <f>"    "&amp;K257</f>
        <v xml:space="preserve">    GrowthHuge</v>
      </c>
      <c r="O257" s="6" t="s">
        <v>6</v>
      </c>
      <c r="P257" s="6" t="str">
        <f>L257</f>
        <v>大</v>
      </c>
      <c r="Q257" s="6" t="s">
        <v>7</v>
      </c>
    </row>
    <row r="258" spans="1:17">
      <c r="A258" s="4" t="s">
        <v>711</v>
      </c>
      <c r="B258" s="4" t="s">
        <v>712</v>
      </c>
      <c r="C258" s="4"/>
      <c r="D258" s="4" t="str">
        <f t="shared" si="14"/>
        <v xml:space="preserve">    GrowthInfoString1</v>
      </c>
      <c r="E258" s="4" t="s">
        <v>6</v>
      </c>
      <c r="F258" s="4" t="str">
        <f t="shared" si="15"/>
        <v>To pick a growth for your Pokemon</v>
      </c>
      <c r="G258" s="4" t="s">
        <v>7</v>
      </c>
      <c r="H258" s="8"/>
      <c r="K258" s="6" t="s">
        <v>711</v>
      </c>
      <c r="L258" s="6" t="s">
        <v>713</v>
      </c>
      <c r="M258" s="6"/>
      <c r="N258" t="str">
        <f>"    "&amp;K258</f>
        <v xml:space="preserve">    GrowthInfoString1</v>
      </c>
      <c r="O258" s="6" t="s">
        <v>6</v>
      </c>
      <c r="P258" s="6" t="str">
        <f>L258</f>
        <v>如要修改寶可夢的體型</v>
      </c>
      <c r="Q258" s="6" t="s">
        <v>7</v>
      </c>
    </row>
    <row r="259" spans="1:17">
      <c r="A259" s="4" t="s">
        <v>714</v>
      </c>
      <c r="B259" s="4" t="s">
        <v>98</v>
      </c>
      <c r="C259" s="4"/>
      <c r="D259" s="4" t="str">
        <f t="shared" si="14"/>
        <v xml:space="preserve">    GrowthInfoString2</v>
      </c>
      <c r="E259" s="4" t="s">
        <v>6</v>
      </c>
      <c r="F259" s="4" t="str">
        <f t="shared" si="15"/>
        <v>simply select one of the options on the right.</v>
      </c>
      <c r="G259" s="4" t="s">
        <v>7</v>
      </c>
      <c r="H259" s="8"/>
      <c r="K259" s="6" t="s">
        <v>714</v>
      </c>
      <c r="L259" s="6" t="s">
        <v>99</v>
      </c>
      <c r="M259" s="6"/>
      <c r="N259" t="str">
        <f>"    "&amp;K259</f>
        <v xml:space="preserve">    GrowthInfoString2</v>
      </c>
      <c r="O259" s="6" t="s">
        <v>6</v>
      </c>
      <c r="P259" s="6" t="str">
        <f>L259</f>
        <v>請選擇右惻任一選項</v>
      </c>
      <c r="Q259" s="6" t="s">
        <v>7</v>
      </c>
    </row>
    <row r="260" spans="1:17">
      <c r="A260" s="4" t="s">
        <v>715</v>
      </c>
      <c r="B260" s="4" t="s">
        <v>661</v>
      </c>
      <c r="C260" s="4"/>
      <c r="D260" s="4" t="str">
        <f t="shared" si="14"/>
        <v xml:space="preserve">    GrowthInfoTitle</v>
      </c>
      <c r="E260" s="4" t="s">
        <v>6</v>
      </c>
      <c r="F260" s="4" t="str">
        <f t="shared" si="15"/>
        <v>Growth</v>
      </c>
      <c r="G260" s="4" t="s">
        <v>7</v>
      </c>
      <c r="H260" s="8"/>
      <c r="K260" s="6" t="s">
        <v>715</v>
      </c>
      <c r="L260" s="6" t="s">
        <v>662</v>
      </c>
      <c r="M260" s="6"/>
      <c r="N260" t="str">
        <f>"    "&amp;K260</f>
        <v xml:space="preserve">    GrowthInfoTitle</v>
      </c>
      <c r="O260" s="6" t="s">
        <v>6</v>
      </c>
      <c r="P260" s="6" t="str">
        <f>L260</f>
        <v>體型</v>
      </c>
      <c r="Q260" s="6" t="s">
        <v>7</v>
      </c>
    </row>
    <row r="261" spans="1:17">
      <c r="A261" s="4" t="s">
        <v>716</v>
      </c>
      <c r="B261" s="4" t="s">
        <v>717</v>
      </c>
      <c r="C261" s="4"/>
      <c r="D261" s="4" t="str">
        <f t="shared" si="14"/>
        <v xml:space="preserve">    GrowthMicroscopic</v>
      </c>
      <c r="E261" s="4" t="s">
        <v>6</v>
      </c>
      <c r="F261" s="4" t="str">
        <f t="shared" si="15"/>
        <v>Microscopic</v>
      </c>
      <c r="G261" s="4" t="s">
        <v>7</v>
      </c>
      <c r="H261" s="8"/>
      <c r="K261" s="6" t="s">
        <v>716</v>
      </c>
      <c r="L261" s="6" t="s">
        <v>718</v>
      </c>
      <c r="M261" s="6"/>
      <c r="N261" t="str">
        <f>"    "&amp;K261</f>
        <v xml:space="preserve">    GrowthMicroscopic</v>
      </c>
      <c r="O261" s="6" t="s">
        <v>6</v>
      </c>
      <c r="P261" s="6" t="str">
        <f>L261</f>
        <v>微小</v>
      </c>
      <c r="Q261" s="6" t="s">
        <v>7</v>
      </c>
    </row>
    <row r="262" spans="1:17">
      <c r="A262" s="4" t="s">
        <v>719</v>
      </c>
      <c r="B262" s="4" t="s">
        <v>720</v>
      </c>
      <c r="C262" s="4"/>
      <c r="D262" s="4" t="str">
        <f t="shared" si="14"/>
        <v xml:space="preserve">    GrowthOrdinary</v>
      </c>
      <c r="E262" s="4" t="s">
        <v>6</v>
      </c>
      <c r="F262" s="4" t="str">
        <f t="shared" si="15"/>
        <v>Ordinary</v>
      </c>
      <c r="G262" s="4" t="s">
        <v>7</v>
      </c>
      <c r="H262" s="8"/>
      <c r="K262" s="6" t="s">
        <v>719</v>
      </c>
      <c r="L262" s="6" t="s">
        <v>721</v>
      </c>
      <c r="M262" s="6"/>
      <c r="N262" t="str">
        <f>"    "&amp;K262</f>
        <v xml:space="preserve">    GrowthOrdinary</v>
      </c>
      <c r="O262" s="6" t="s">
        <v>6</v>
      </c>
      <c r="P262" s="6" t="str">
        <f>L262</f>
        <v>普通</v>
      </c>
      <c r="Q262" s="6" t="s">
        <v>7</v>
      </c>
    </row>
    <row r="263" spans="1:17">
      <c r="A263" s="4" t="s">
        <v>722</v>
      </c>
      <c r="B263" s="4" t="s">
        <v>723</v>
      </c>
      <c r="C263" s="4"/>
      <c r="D263" s="4" t="str">
        <f t="shared" si="14"/>
        <v xml:space="preserve">    GrowthPygmy</v>
      </c>
      <c r="E263" s="4" t="s">
        <v>6</v>
      </c>
      <c r="F263" s="4" t="str">
        <f t="shared" si="15"/>
        <v>Pygmy</v>
      </c>
      <c r="G263" s="4" t="s">
        <v>7</v>
      </c>
      <c r="H263" s="8"/>
      <c r="K263" s="6" t="s">
        <v>722</v>
      </c>
      <c r="L263" s="6" t="s">
        <v>724</v>
      </c>
      <c r="M263" s="6"/>
      <c r="N263" t="str">
        <f>"    "&amp;K263</f>
        <v xml:space="preserve">    GrowthPygmy</v>
      </c>
      <c r="O263" s="6" t="s">
        <v>6</v>
      </c>
      <c r="P263" s="6" t="str">
        <f>L263</f>
        <v>侏儒</v>
      </c>
      <c r="Q263" s="6" t="s">
        <v>7</v>
      </c>
    </row>
    <row r="264" spans="1:17">
      <c r="A264" s="4" t="s">
        <v>725</v>
      </c>
      <c r="B264" s="4" t="s">
        <v>19</v>
      </c>
      <c r="C264" s="4"/>
      <c r="D264" s="4" t="str">
        <f t="shared" si="14"/>
        <v xml:space="preserve">    GrowthREGULAR</v>
      </c>
      <c r="E264" s="4" t="s">
        <v>6</v>
      </c>
      <c r="F264" s="4" t="str">
        <f t="shared" si="15"/>
        <v>regular</v>
      </c>
      <c r="G264" s="4" t="s">
        <v>7</v>
      </c>
      <c r="H264" s="8"/>
      <c r="K264" s="6" t="s">
        <v>725</v>
      </c>
      <c r="L264" s="6" t="s">
        <v>20</v>
      </c>
      <c r="M264" s="6"/>
      <c r="N264" t="str">
        <f>"    "&amp;K264</f>
        <v xml:space="preserve">    GrowthREGULAR</v>
      </c>
      <c r="O264" s="6" t="s">
        <v>6</v>
      </c>
      <c r="P264" s="6" t="str">
        <f>L264</f>
        <v>一般</v>
      </c>
      <c r="Q264" s="6" t="s">
        <v>7</v>
      </c>
    </row>
    <row r="265" spans="1:17">
      <c r="A265" s="4" t="s">
        <v>726</v>
      </c>
      <c r="B265" s="4" t="s">
        <v>727</v>
      </c>
      <c r="C265" s="4"/>
      <c r="D265" s="4" t="str">
        <f t="shared" si="14"/>
        <v xml:space="preserve">    GrowthRunt</v>
      </c>
      <c r="E265" s="4" t="s">
        <v>6</v>
      </c>
      <c r="F265" s="4" t="str">
        <f t="shared" si="15"/>
        <v>Runt</v>
      </c>
      <c r="G265" s="4" t="s">
        <v>7</v>
      </c>
      <c r="H265" s="8"/>
      <c r="K265" s="6" t="s">
        <v>726</v>
      </c>
      <c r="L265" s="6" t="s">
        <v>728</v>
      </c>
      <c r="M265" s="6"/>
      <c r="N265" t="str">
        <f>"    "&amp;K265</f>
        <v xml:space="preserve">    GrowthRunt</v>
      </c>
      <c r="O265" s="6" t="s">
        <v>6</v>
      </c>
      <c r="P265" s="6" t="str">
        <f>L265</f>
        <v>矮小</v>
      </c>
      <c r="Q265" s="6" t="s">
        <v>7</v>
      </c>
    </row>
    <row r="266" spans="1:17">
      <c r="A266" s="4" t="s">
        <v>729</v>
      </c>
      <c r="B266" s="4" t="s">
        <v>730</v>
      </c>
      <c r="C266" s="4"/>
      <c r="D266" s="4" t="str">
        <f t="shared" si="14"/>
        <v xml:space="preserve">    GrowthSelectedTitle</v>
      </c>
      <c r="E266" s="4" t="s">
        <v>6</v>
      </c>
      <c r="F266" s="4" t="str">
        <f t="shared" si="15"/>
        <v>Selected Growth</v>
      </c>
      <c r="G266" s="4" t="s">
        <v>7</v>
      </c>
      <c r="H266" s="8"/>
      <c r="K266" s="6" t="s">
        <v>729</v>
      </c>
      <c r="L266" s="6" t="s">
        <v>731</v>
      </c>
      <c r="M266" s="6"/>
      <c r="N266" t="str">
        <f>"    "&amp;K266</f>
        <v xml:space="preserve">    GrowthSelectedTitle</v>
      </c>
      <c r="O266" s="6" t="s">
        <v>6</v>
      </c>
      <c r="P266" s="6" t="str">
        <f>L266</f>
        <v>您選擇的體型</v>
      </c>
      <c r="Q266" s="6" t="s">
        <v>7</v>
      </c>
    </row>
    <row r="267" spans="1:17">
      <c r="A267" s="4" t="s">
        <v>732</v>
      </c>
      <c r="B267" s="4" t="s">
        <v>733</v>
      </c>
      <c r="C267" s="4"/>
      <c r="D267" s="4" t="str">
        <f t="shared" si="14"/>
        <v xml:space="preserve">    GrowthSmall</v>
      </c>
      <c r="E267" s="4" t="s">
        <v>6</v>
      </c>
      <c r="F267" s="4" t="str">
        <f t="shared" si="15"/>
        <v>Small</v>
      </c>
      <c r="G267" s="4" t="s">
        <v>7</v>
      </c>
      <c r="H267" s="8"/>
      <c r="K267" s="6" t="s">
        <v>732</v>
      </c>
      <c r="L267" s="6" t="s">
        <v>734</v>
      </c>
      <c r="M267" s="6"/>
      <c r="N267" t="str">
        <f>"    "&amp;K267</f>
        <v xml:space="preserve">    GrowthSmall</v>
      </c>
      <c r="O267" s="6" t="s">
        <v>6</v>
      </c>
      <c r="P267" s="6" t="str">
        <f>L267</f>
        <v>小</v>
      </c>
      <c r="Q267" s="6" t="s">
        <v>7</v>
      </c>
    </row>
    <row r="268" spans="1:17">
      <c r="A268" s="4" t="s">
        <v>735</v>
      </c>
      <c r="B268" s="4" t="s">
        <v>22</v>
      </c>
      <c r="C268" s="4"/>
      <c r="D268" s="4" t="str">
        <f t="shared" si="14"/>
        <v xml:space="preserve">    GrowthSPECIAL</v>
      </c>
      <c r="E268" s="4" t="s">
        <v>6</v>
      </c>
      <c r="F268" s="4" t="str">
        <f t="shared" si="15"/>
        <v>special</v>
      </c>
      <c r="G268" s="4" t="s">
        <v>7</v>
      </c>
      <c r="H268" s="8"/>
      <c r="K268" s="6" t="s">
        <v>735</v>
      </c>
      <c r="L268" s="6" t="s">
        <v>26</v>
      </c>
      <c r="M268" s="6"/>
      <c r="N268" t="str">
        <f>"    "&amp;K268</f>
        <v xml:space="preserve">    GrowthSPECIAL</v>
      </c>
      <c r="O268" s="6" t="s">
        <v>6</v>
      </c>
      <c r="P268" s="6" t="str">
        <f>L268</f>
        <v>特殊</v>
      </c>
      <c r="Q268" s="6" t="s">
        <v>7</v>
      </c>
    </row>
    <row r="269" spans="1:17">
      <c r="A269" s="4" t="s">
        <v>736</v>
      </c>
      <c r="B269" s="4" t="s">
        <v>737</v>
      </c>
      <c r="C269" s="4"/>
      <c r="D269" s="4" t="str">
        <f t="shared" si="14"/>
        <v xml:space="preserve">    GrowthTitle</v>
      </c>
      <c r="E269" s="4" t="s">
        <v>6</v>
      </c>
      <c r="F269" s="4" t="str">
        <f t="shared" si="15"/>
        <v>Growth Modification</v>
      </c>
      <c r="G269" s="4" t="s">
        <v>7</v>
      </c>
      <c r="H269" s="9"/>
      <c r="K269" t="s">
        <v>736</v>
      </c>
      <c r="L269" t="s">
        <v>738</v>
      </c>
      <c r="N269" t="str">
        <f>"    "&amp;K269</f>
        <v xml:space="preserve">    GrowthTitle</v>
      </c>
      <c r="O269" s="6" t="s">
        <v>6</v>
      </c>
      <c r="P269" s="6" t="str">
        <f>L269</f>
        <v>體型修改</v>
      </c>
      <c r="Q269" s="6" t="s">
        <v>7</v>
      </c>
    </row>
    <row r="270" spans="1:17">
      <c r="A270" s="4" t="s">
        <v>34</v>
      </c>
      <c r="B270" s="4"/>
      <c r="C270" s="4"/>
      <c r="D270" s="4" t="s">
        <v>739</v>
      </c>
      <c r="E270" s="4"/>
      <c r="F270" s="4"/>
      <c r="G270" s="4"/>
      <c r="H270" s="8"/>
      <c r="K270" s="6" t="s">
        <v>34</v>
      </c>
      <c r="L270" s="6"/>
      <c r="M270" s="6"/>
      <c r="N270" s="6" t="s">
        <v>739</v>
      </c>
      <c r="O270" s="6"/>
    </row>
    <row r="271" spans="1:17">
      <c r="A271" s="4" t="s">
        <v>740</v>
      </c>
      <c r="B271" s="4"/>
      <c r="C271" s="4"/>
      <c r="D271" s="4" t="s">
        <v>740</v>
      </c>
      <c r="E271" s="4"/>
      <c r="F271" s="4"/>
      <c r="G271" s="4"/>
      <c r="H271" s="8"/>
      <c r="K271" s="6" t="s">
        <v>740</v>
      </c>
      <c r="L271" s="6"/>
      <c r="M271" s="6"/>
      <c r="N271" s="6" t="s">
        <v>740</v>
      </c>
      <c r="O271" s="6"/>
      <c r="P271" s="6"/>
      <c r="Q271" s="6"/>
    </row>
    <row r="272" spans="1:17">
      <c r="A272" s="4" t="s">
        <v>741</v>
      </c>
      <c r="B272" s="4" t="s">
        <v>742</v>
      </c>
      <c r="C272" s="4"/>
      <c r="D272" s="4" t="str">
        <f t="shared" ref="D272:D282" si="16">"    "&amp;A272</f>
        <v xml:space="preserve">    ArcPlatesNotArc</v>
      </c>
      <c r="E272" s="4" t="s">
        <v>6</v>
      </c>
      <c r="F272" s="4" t="str">
        <f t="shared" ref="F272:F283" si="17">B272</f>
        <v>Arc Plates</v>
      </c>
      <c r="G272" s="4" t="s">
        <v>7</v>
      </c>
      <c r="H272" s="8"/>
      <c r="K272" s="6" t="s">
        <v>741</v>
      </c>
      <c r="L272" s="6" t="s">
        <v>743</v>
      </c>
      <c r="M272" s="6"/>
      <c r="N272" t="str">
        <f>"    "&amp;K272</f>
        <v xml:space="preserve">    ArcPlatesNotArc</v>
      </c>
      <c r="O272" s="6" t="s">
        <v>6</v>
      </c>
      <c r="P272" s="6" t="str">
        <f>L272</f>
        <v>只有阿爾宙斯才可以使用！</v>
      </c>
      <c r="Q272" s="6" t="s">
        <v>7</v>
      </c>
    </row>
    <row r="273" spans="1:18">
      <c r="A273" s="4" t="s">
        <v>744</v>
      </c>
      <c r="B273" s="4" t="s">
        <v>745</v>
      </c>
      <c r="C273" s="4"/>
      <c r="D273" s="4" t="str">
        <f t="shared" si="16"/>
        <v xml:space="preserve">    ArcPlatesPlateCallArc</v>
      </c>
      <c r="E273" s="4" t="s">
        <v>6</v>
      </c>
      <c r="F273" s="4" t="str">
        <f t="shared" si="17"/>
        <v>Your Arceus must be sent out before enabling hovering</v>
      </c>
      <c r="G273" s="4" t="s">
        <v>7</v>
      </c>
      <c r="H273" s="8"/>
      <c r="K273" s="6" t="s">
        <v>744</v>
      </c>
      <c r="L273" s="6" t="s">
        <v>746</v>
      </c>
      <c r="M273" s="6"/>
      <c r="N273" t="str">
        <f>"    "&amp;K273</f>
        <v xml:space="preserve">    ArcPlatesPlateCallArc</v>
      </c>
      <c r="O273" s="6" t="s">
        <v>6</v>
      </c>
      <c r="P273" s="6" t="str">
        <f>L273</f>
        <v>您必須先召喚你的阿爾宙斯，才可使用石板公轉</v>
      </c>
      <c r="Q273" s="6" t="s">
        <v>7</v>
      </c>
    </row>
    <row r="274" spans="1:18">
      <c r="A274" s="4" t="s">
        <v>747</v>
      </c>
      <c r="B274" s="4" t="s">
        <v>748</v>
      </c>
      <c r="C274" s="4"/>
      <c r="D274" s="4" t="str">
        <f t="shared" si="16"/>
        <v xml:space="preserve">    ArcPlatesPlateInfo1</v>
      </c>
      <c r="E274" s="4" t="s">
        <v>6</v>
      </c>
      <c r="F274" s="4" t="str">
        <f t="shared" si="17"/>
        <v>In Storage:</v>
      </c>
      <c r="G274" s="4" t="s">
        <v>7</v>
      </c>
      <c r="H274" s="8"/>
      <c r="K274" s="6" t="s">
        <v>747</v>
      </c>
      <c r="L274" s="6" t="s">
        <v>749</v>
      </c>
      <c r="M274" s="6"/>
      <c r="N274" t="str">
        <f>"    "&amp;K274</f>
        <v xml:space="preserve">    ArcPlatesPlateInfo1</v>
      </c>
      <c r="O274" s="6" t="s">
        <v>6</v>
      </c>
      <c r="P274" s="6" t="str">
        <f>L274</f>
        <v>在阿爾宙斯身上:</v>
      </c>
      <c r="Q274" s="6" t="s">
        <v>7</v>
      </c>
    </row>
    <row r="275" spans="1:18">
      <c r="A275" s="4" t="s">
        <v>750</v>
      </c>
      <c r="B275" s="4" t="s">
        <v>751</v>
      </c>
      <c r="C275" s="4"/>
      <c r="D275" s="4" t="str">
        <f t="shared" si="16"/>
        <v xml:space="preserve">    ArcPlatesPlateInfo1L</v>
      </c>
      <c r="E275" s="4" t="s">
        <v>6</v>
      </c>
      <c r="F275" s="4" t="str">
        <f t="shared" si="17"/>
        <v xml:space="preserve">  Left Click: §aEquip Plate</v>
      </c>
      <c r="G275" s="4" t="s">
        <v>7</v>
      </c>
      <c r="H275" s="8"/>
      <c r="K275" s="6" t="s">
        <v>750</v>
      </c>
      <c r="L275" s="6" t="s">
        <v>752</v>
      </c>
      <c r="M275" s="6"/>
      <c r="N275" t="str">
        <f>"    "&amp;K275</f>
        <v xml:space="preserve">    ArcPlatesPlateInfo1L</v>
      </c>
      <c r="O275" s="6" t="s">
        <v>6</v>
      </c>
      <c r="P275" s="6" t="str">
        <f>L275</f>
        <v xml:space="preserve">  左鍵: §a裝備石板</v>
      </c>
      <c r="Q275" s="6" t="s">
        <v>7</v>
      </c>
    </row>
    <row r="276" spans="1:18">
      <c r="A276" s="4" t="s">
        <v>753</v>
      </c>
      <c r="B276" s="4" t="s">
        <v>754</v>
      </c>
      <c r="C276" s="4"/>
      <c r="D276" s="4" t="str">
        <f t="shared" si="16"/>
        <v xml:space="preserve">    ArcPlatesPlateInfo1R</v>
      </c>
      <c r="E276" s="4" t="s">
        <v>6</v>
      </c>
      <c r="F276" s="4" t="str">
        <f t="shared" si="17"/>
        <v xml:space="preserve">  Right Click: §aRemove Plate from Storage</v>
      </c>
      <c r="G276" s="4" t="s">
        <v>7</v>
      </c>
      <c r="H276" s="8"/>
      <c r="K276" s="6" t="s">
        <v>753</v>
      </c>
      <c r="L276" s="6" t="s">
        <v>755</v>
      </c>
      <c r="M276" s="6"/>
      <c r="N276" t="str">
        <f>"    "&amp;K276</f>
        <v xml:space="preserve">    ArcPlatesPlateInfo1R</v>
      </c>
      <c r="O276" s="6" t="s">
        <v>6</v>
      </c>
      <c r="P276" s="6" t="str">
        <f>L276</f>
        <v xml:space="preserve">  右鍵: §a從阿爾宙斯身上移除石板</v>
      </c>
      <c r="Q276" s="6" t="s">
        <v>7</v>
      </c>
    </row>
    <row r="277" spans="1:18">
      <c r="A277" s="4" t="s">
        <v>756</v>
      </c>
      <c r="B277" s="4" t="s">
        <v>757</v>
      </c>
      <c r="C277" s="4"/>
      <c r="D277" s="4" t="str">
        <f t="shared" si="16"/>
        <v xml:space="preserve">    ArcPlatesPlateInfo2</v>
      </c>
      <c r="E277" s="4" t="s">
        <v>6</v>
      </c>
      <c r="F277" s="4" t="str">
        <f t="shared" si="17"/>
        <v>In Inventory:</v>
      </c>
      <c r="G277" s="4" t="s">
        <v>7</v>
      </c>
      <c r="H277" s="8"/>
      <c r="K277" s="6" t="s">
        <v>756</v>
      </c>
      <c r="L277" s="6" t="s">
        <v>758</v>
      </c>
      <c r="M277" s="6"/>
      <c r="N277" t="str">
        <f>"    "&amp;K277</f>
        <v xml:space="preserve">    ArcPlatesPlateInfo2</v>
      </c>
      <c r="O277" s="6" t="s">
        <v>6</v>
      </c>
      <c r="P277" s="6" t="str">
        <f>L277</f>
        <v>在你的背包裡:</v>
      </c>
      <c r="Q277" s="6" t="s">
        <v>7</v>
      </c>
    </row>
    <row r="278" spans="1:18">
      <c r="A278" s="4" t="s">
        <v>759</v>
      </c>
      <c r="B278" s="4" t="s">
        <v>760</v>
      </c>
      <c r="C278" s="4"/>
      <c r="D278" s="4" t="str">
        <f t="shared" si="16"/>
        <v xml:space="preserve">    ArcPlatesPlateMove</v>
      </c>
      <c r="E278" s="4" t="s">
        <v>6</v>
      </c>
      <c r="F278" s="4" t="str">
        <f t="shared" si="17"/>
        <v>ArcPlates Hovering</v>
      </c>
      <c r="G278" s="4" t="s">
        <v>7</v>
      </c>
      <c r="H278" s="8"/>
      <c r="K278" s="6" t="s">
        <v>759</v>
      </c>
      <c r="L278" s="6" t="s">
        <v>761</v>
      </c>
      <c r="M278" s="6"/>
      <c r="N278" t="str">
        <f>"    "&amp;K278</f>
        <v xml:space="preserve">    ArcPlatesPlateMove</v>
      </c>
      <c r="O278" s="6" t="s">
        <v>6</v>
      </c>
      <c r="P278" s="6" t="str">
        <f>L278</f>
        <v>石板公轉</v>
      </c>
      <c r="Q278" s="6" t="s">
        <v>7</v>
      </c>
    </row>
    <row r="279" spans="1:18">
      <c r="A279" s="4" t="s">
        <v>762</v>
      </c>
      <c r="B279" s="4" t="s">
        <v>763</v>
      </c>
      <c r="C279" s="4"/>
      <c r="D279" s="4" t="str">
        <f t="shared" si="16"/>
        <v xml:space="preserve">    ArcPlatesPlateMoveInfo</v>
      </c>
      <c r="E279" s="4" t="s">
        <v>6</v>
      </c>
      <c r="F279" s="4" t="str">
        <f t="shared" si="17"/>
        <v>Hover the plates around your Arceus</v>
      </c>
      <c r="G279" s="4" t="s">
        <v>7</v>
      </c>
      <c r="H279" s="8"/>
      <c r="K279" s="6" t="s">
        <v>762</v>
      </c>
      <c r="L279" s="6" t="s">
        <v>764</v>
      </c>
      <c r="M279" s="6"/>
      <c r="N279" t="str">
        <f>"    "&amp;K279</f>
        <v xml:space="preserve">    ArcPlatesPlateMoveInfo</v>
      </c>
      <c r="O279" s="6" t="s">
        <v>6</v>
      </c>
      <c r="P279" s="6" t="str">
        <f>L279</f>
        <v>將石板圍繞阿爾宙斯轉動</v>
      </c>
      <c r="Q279" s="6" t="s">
        <v>7</v>
      </c>
    </row>
    <row r="280" spans="1:18">
      <c r="A280" s="4" t="s">
        <v>765</v>
      </c>
      <c r="B280" s="4" t="s">
        <v>766</v>
      </c>
      <c r="C280" s="4"/>
      <c r="D280" s="4" t="str">
        <f t="shared" si="16"/>
        <v xml:space="preserve">    ArcPlatesPlates</v>
      </c>
      <c r="E280" s="4" t="s">
        <v>6</v>
      </c>
      <c r="F280" s="4" t="str">
        <f t="shared" si="17"/>
        <v xml:space="preserve"> Plate</v>
      </c>
      <c r="G280" s="4" t="s">
        <v>7</v>
      </c>
      <c r="H280" s="8"/>
      <c r="K280" s="6" t="s">
        <v>765</v>
      </c>
      <c r="L280" s="6" t="s">
        <v>767</v>
      </c>
      <c r="M280" s="6"/>
      <c r="N280" t="str">
        <f>"    "&amp;K280</f>
        <v xml:space="preserve">    ArcPlatesPlates</v>
      </c>
      <c r="O280" s="6" t="s">
        <v>6</v>
      </c>
      <c r="P280" s="6" t="str">
        <f>L280</f>
        <v>石板</v>
      </c>
      <c r="Q280" s="6" t="s">
        <v>7</v>
      </c>
    </row>
    <row r="281" spans="1:18">
      <c r="A281" s="4" t="s">
        <v>768</v>
      </c>
      <c r="B281" s="4" t="s">
        <v>769</v>
      </c>
      <c r="C281" s="4"/>
      <c r="D281" s="4" t="str">
        <f t="shared" si="16"/>
        <v xml:space="preserve">    ArcPlatesPlateSave</v>
      </c>
      <c r="E281" s="4" t="s">
        <v>6</v>
      </c>
      <c r="F281" s="4" t="str">
        <f t="shared" si="17"/>
        <v>Storage Info</v>
      </c>
      <c r="G281" s="4" t="s">
        <v>7</v>
      </c>
      <c r="H281" s="8"/>
      <c r="K281" s="6" t="s">
        <v>768</v>
      </c>
      <c r="L281" s="6" t="s">
        <v>770</v>
      </c>
      <c r="M281" s="6"/>
      <c r="N281" t="str">
        <f>"    "&amp;K281</f>
        <v xml:space="preserve">    ArcPlatesPlateSave</v>
      </c>
      <c r="O281" s="6" t="s">
        <v>6</v>
      </c>
      <c r="P281" s="6" t="str">
        <f>L281</f>
        <v>貯存</v>
      </c>
      <c r="Q281" s="6" t="s">
        <v>7</v>
      </c>
    </row>
    <row r="282" spans="1:18">
      <c r="A282" s="4" t="s">
        <v>771</v>
      </c>
      <c r="B282" s="4" t="s">
        <v>772</v>
      </c>
      <c r="C282" s="4"/>
      <c r="D282" s="4" t="str">
        <f t="shared" si="16"/>
        <v xml:space="preserve">    ArcPlatesPlatInfo2L</v>
      </c>
      <c r="E282" s="4" t="s">
        <v>6</v>
      </c>
      <c r="F282" s="4" t="str">
        <f t="shared" si="17"/>
        <v xml:space="preserve">  Left Click: §aAdd Plate to Storage</v>
      </c>
      <c r="G282" s="4" t="s">
        <v>7</v>
      </c>
      <c r="H282" s="8"/>
      <c r="K282" s="6" t="s">
        <v>771</v>
      </c>
      <c r="L282" s="6" t="s">
        <v>773</v>
      </c>
      <c r="M282" s="6"/>
      <c r="N282" t="str">
        <f>"    "&amp;K282</f>
        <v xml:space="preserve">    ArcPlatesPlatInfo2L</v>
      </c>
      <c r="O282" s="6" t="s">
        <v>6</v>
      </c>
      <c r="P282" s="6" t="str">
        <f>L282</f>
        <v xml:space="preserve">  左鍵: §a裝備石板到阿爾宙斯身上</v>
      </c>
      <c r="Q282" s="6" t="s">
        <v>7</v>
      </c>
    </row>
    <row r="283" spans="1:18">
      <c r="A283" s="10" t="s">
        <v>34</v>
      </c>
      <c r="B283" s="10"/>
      <c r="C283" s="10"/>
      <c r="D283" s="10" t="s">
        <v>739</v>
      </c>
      <c r="E283" s="10"/>
      <c r="F283" s="10"/>
      <c r="G283" s="10"/>
      <c r="H283" s="8"/>
      <c r="K283" s="6" t="s">
        <v>34</v>
      </c>
      <c r="L283" s="6"/>
      <c r="M283" s="6"/>
      <c r="N283" s="6" t="s">
        <v>739</v>
      </c>
      <c r="O283" s="6"/>
      <c r="P283" s="6"/>
      <c r="Q283" s="6"/>
    </row>
    <row r="284" spans="1:18">
      <c r="A284" s="4" t="s">
        <v>774</v>
      </c>
      <c r="B284" s="4"/>
      <c r="C284" s="4"/>
      <c r="D284" s="4" t="s">
        <v>774</v>
      </c>
      <c r="E284" s="4"/>
      <c r="F284" s="4"/>
      <c r="G284" s="4"/>
      <c r="H284" s="4"/>
      <c r="K284" s="6" t="s">
        <v>774</v>
      </c>
      <c r="L284" s="6"/>
      <c r="M284" s="6"/>
      <c r="N284" s="4" t="s">
        <v>774</v>
      </c>
      <c r="O284" s="6"/>
      <c r="P284" s="6"/>
      <c r="Q284" s="6"/>
      <c r="R284" s="6"/>
    </row>
    <row r="285" spans="1:18">
      <c r="A285" s="4" t="s">
        <v>775</v>
      </c>
      <c r="B285" s="4" t="s">
        <v>56</v>
      </c>
      <c r="C285" s="4"/>
      <c r="D285" s="4" t="str">
        <f t="shared" ref="D285:D321" si="18">"    "&amp;A285</f>
        <v xml:space="preserve">    ZenUnknown</v>
      </c>
      <c r="E285" s="4" t="s">
        <v>6</v>
      </c>
      <c r="F285" s="4" t="str">
        <f t="shared" ref="F285:F321" si="19">B285</f>
        <v>Unknown</v>
      </c>
      <c r="G285" s="4" t="s">
        <v>7</v>
      </c>
      <c r="H285" s="4"/>
      <c r="K285" s="6" t="s">
        <v>775</v>
      </c>
      <c r="L285" s="6" t="s">
        <v>57</v>
      </c>
      <c r="M285" s="6"/>
      <c r="N285" s="6" t="str">
        <f t="shared" ref="N285:N321" si="20">"    "&amp;K285</f>
        <v xml:space="preserve">    ZenUnknown</v>
      </c>
      <c r="O285" s="6" t="s">
        <v>6</v>
      </c>
      <c r="P285" s="6" t="str">
        <f t="shared" ref="P285:P321" si="21">L285</f>
        <v>未知</v>
      </c>
      <c r="Q285" s="6" t="s">
        <v>7</v>
      </c>
      <c r="R285" s="6"/>
    </row>
    <row r="286" spans="1:18">
      <c r="A286" s="4" t="s">
        <v>776</v>
      </c>
      <c r="B286" s="4" t="s">
        <v>777</v>
      </c>
      <c r="C286" s="4"/>
      <c r="D286" s="4" t="str">
        <f t="shared" si="18"/>
        <v xml:space="preserve">    ZenEmpty</v>
      </c>
      <c r="E286" s="4" t="s">
        <v>6</v>
      </c>
      <c r="F286" s="4" t="str">
        <f t="shared" si="19"/>
        <v>Empty</v>
      </c>
      <c r="G286" s="4" t="s">
        <v>7</v>
      </c>
      <c r="H286" s="4"/>
      <c r="K286" s="6" t="s">
        <v>776</v>
      </c>
      <c r="L286" s="6" t="s">
        <v>778</v>
      </c>
      <c r="M286" s="6"/>
      <c r="N286" s="6" t="str">
        <f t="shared" si="20"/>
        <v xml:space="preserve">    ZenEmpty</v>
      </c>
      <c r="O286" s="6" t="s">
        <v>6</v>
      </c>
      <c r="P286" s="6" t="str">
        <f t="shared" si="21"/>
        <v>空</v>
      </c>
      <c r="Q286" s="6" t="s">
        <v>7</v>
      </c>
      <c r="R286" s="6"/>
    </row>
    <row r="287" spans="1:18">
      <c r="A287" s="4" t="s">
        <v>779</v>
      </c>
      <c r="B287" s="4" t="s">
        <v>780</v>
      </c>
      <c r="C287" s="4"/>
      <c r="D287" s="4" t="str">
        <f t="shared" si="18"/>
        <v xml:space="preserve">    ZenCMDErrorPlayer</v>
      </c>
      <c r="E287" s="4" t="s">
        <v>6</v>
      </c>
      <c r="F287" s="4" t="str">
        <f t="shared" si="19"/>
        <v>This command can only be executed by a player</v>
      </c>
      <c r="G287" s="4" t="s">
        <v>7</v>
      </c>
      <c r="H287" s="4"/>
      <c r="K287" s="6" t="s">
        <v>779</v>
      </c>
      <c r="L287" s="6" t="s">
        <v>781</v>
      </c>
      <c r="M287" s="6"/>
      <c r="N287" s="6" t="str">
        <f t="shared" si="20"/>
        <v xml:space="preserve">    ZenCMDErrorPlayer</v>
      </c>
      <c r="O287" s="6" t="s">
        <v>6</v>
      </c>
      <c r="P287" s="6" t="str">
        <f t="shared" si="21"/>
        <v>該命令只能由玩家執行</v>
      </c>
      <c r="Q287" s="6" t="s">
        <v>7</v>
      </c>
      <c r="R287" s="6"/>
    </row>
    <row r="288" spans="1:18">
      <c r="A288" s="4" t="s">
        <v>782</v>
      </c>
      <c r="B288" s="4" t="s">
        <v>783</v>
      </c>
      <c r="C288" s="4"/>
      <c r="D288" s="4" t="str">
        <f t="shared" si="18"/>
        <v xml:space="preserve">    ZenPokeDesign</v>
      </c>
      <c r="E288" s="4" t="s">
        <v>6</v>
      </c>
      <c r="F288" s="4" t="str">
        <f t="shared" si="19"/>
        <v>pokeselector</v>
      </c>
      <c r="G288" s="4" t="s">
        <v>7</v>
      </c>
      <c r="H288" s="4"/>
      <c r="K288" s="6" t="s">
        <v>782</v>
      </c>
      <c r="L288" s="6" t="s">
        <v>784</v>
      </c>
      <c r="M288" s="6"/>
      <c r="N288" s="6" t="str">
        <f t="shared" si="20"/>
        <v xml:space="preserve">    ZenPokeDesign</v>
      </c>
      <c r="O288" s="6" t="s">
        <v>6</v>
      </c>
      <c r="P288" s="6" t="str">
        <f t="shared" si="21"/>
        <v>寶可夢選擇器</v>
      </c>
      <c r="Q288" s="6" t="s">
        <v>7</v>
      </c>
      <c r="R288" s="6"/>
    </row>
    <row r="289" spans="1:18">
      <c r="A289" s="4" t="s">
        <v>785</v>
      </c>
      <c r="B289" s="4" t="s">
        <v>786</v>
      </c>
      <c r="C289" s="4"/>
      <c r="D289" s="4" t="str">
        <f t="shared" si="18"/>
        <v xml:space="preserve">    ZenCMDPokeCant</v>
      </c>
      <c r="E289" s="4" t="s">
        <v>6</v>
      </c>
      <c r="F289" s="4" t="str">
        <f t="shared" si="19"/>
        <v>That Pokemon cant use the PokeDesigner!</v>
      </c>
      <c r="G289" s="4" t="s">
        <v>7</v>
      </c>
      <c r="H289" s="4"/>
      <c r="K289" s="6" t="s">
        <v>785</v>
      </c>
      <c r="L289" s="6" t="s">
        <v>787</v>
      </c>
      <c r="M289" s="6"/>
      <c r="N289" s="6" t="str">
        <f t="shared" si="20"/>
        <v xml:space="preserve">    ZenCMDPokeCant</v>
      </c>
      <c r="O289" s="6" t="s">
        <v>6</v>
      </c>
      <c r="P289" s="6" t="str">
        <f t="shared" si="21"/>
        <v>那個寶可夢不能使用PokeDesigner！</v>
      </c>
      <c r="Q289" s="6" t="s">
        <v>7</v>
      </c>
      <c r="R289" s="6"/>
    </row>
    <row r="290" spans="1:18">
      <c r="A290" s="4" t="s">
        <v>788</v>
      </c>
      <c r="B290" s="4" t="s">
        <v>789</v>
      </c>
      <c r="C290" s="4"/>
      <c r="D290" s="4" t="str">
        <f t="shared" si="18"/>
        <v xml:space="preserve">    ZenArcDesign</v>
      </c>
      <c r="E290" s="4" t="s">
        <v>6</v>
      </c>
      <c r="F290" s="4" t="str">
        <f t="shared" si="19"/>
        <v>Arceus Selector</v>
      </c>
      <c r="G290" s="4" t="s">
        <v>7</v>
      </c>
      <c r="H290" s="4"/>
      <c r="K290" s="6" t="s">
        <v>788</v>
      </c>
      <c r="L290" s="6" t="s">
        <v>790</v>
      </c>
      <c r="M290" s="6"/>
      <c r="N290" s="6" t="str">
        <f t="shared" si="20"/>
        <v xml:space="preserve">    ZenArcDesign</v>
      </c>
      <c r="O290" s="6" t="s">
        <v>6</v>
      </c>
      <c r="P290" s="6" t="str">
        <f t="shared" si="21"/>
        <v>阿爾宙斯選擇器</v>
      </c>
      <c r="Q290" s="6" t="s">
        <v>7</v>
      </c>
      <c r="R290" s="6"/>
    </row>
    <row r="291" spans="1:18">
      <c r="A291" s="4" t="s">
        <v>791</v>
      </c>
      <c r="B291" s="4" t="s">
        <v>792</v>
      </c>
      <c r="C291" s="4"/>
      <c r="D291" s="4" t="str">
        <f t="shared" si="18"/>
        <v xml:space="preserve">    ZenCMDArcOnly</v>
      </c>
      <c r="E291" s="4" t="s">
        <v>6</v>
      </c>
      <c r="F291" s="4" t="str">
        <f t="shared" si="19"/>
        <v>Please only select an Arceus!</v>
      </c>
      <c r="G291" s="4" t="s">
        <v>7</v>
      </c>
      <c r="H291" s="4"/>
      <c r="K291" s="6" t="s">
        <v>791</v>
      </c>
      <c r="L291" s="6" t="s">
        <v>793</v>
      </c>
      <c r="M291" s="6"/>
      <c r="N291" s="6" t="str">
        <f t="shared" si="20"/>
        <v xml:space="preserve">    ZenCMDArcOnly</v>
      </c>
      <c r="O291" s="6" t="s">
        <v>6</v>
      </c>
      <c r="P291" s="6" t="str">
        <f t="shared" si="21"/>
        <v>請僅選擇阿爾宙斯</v>
      </c>
      <c r="Q291" s="6" t="s">
        <v>7</v>
      </c>
      <c r="R291" s="6"/>
    </row>
    <row r="292" spans="1:18">
      <c r="A292" s="4" t="s">
        <v>794</v>
      </c>
      <c r="B292" s="4" t="s">
        <v>795</v>
      </c>
      <c r="C292" s="4"/>
      <c r="D292" s="4" t="str">
        <f t="shared" si="18"/>
        <v xml:space="preserve">    ZenSpongeError1</v>
      </c>
      <c r="E292" s="4" t="s">
        <v>6</v>
      </c>
      <c r="F292" s="4" t="str">
        <f t="shared" si="19"/>
        <v>That Plate is already equipped!</v>
      </c>
      <c r="G292" s="4" t="s">
        <v>7</v>
      </c>
      <c r="H292" s="4"/>
      <c r="K292" s="6" t="s">
        <v>794</v>
      </c>
      <c r="L292" s="6" t="s">
        <v>796</v>
      </c>
      <c r="M292" s="6"/>
      <c r="N292" s="6" t="str">
        <f t="shared" si="20"/>
        <v xml:space="preserve">    ZenSpongeError1</v>
      </c>
      <c r="O292" s="6" t="s">
        <v>6</v>
      </c>
      <c r="P292" s="6" t="str">
        <f t="shared" si="21"/>
        <v>那個石板已經裝備好了！</v>
      </c>
      <c r="Q292" s="6" t="s">
        <v>7</v>
      </c>
      <c r="R292" s="6"/>
    </row>
    <row r="293" spans="1:18">
      <c r="A293" s="4" t="s">
        <v>797</v>
      </c>
      <c r="B293" s="4" t="s">
        <v>798</v>
      </c>
      <c r="C293" s="4"/>
      <c r="D293" s="4" t="str">
        <f t="shared" si="18"/>
        <v xml:space="preserve">    ZenSpongeError2</v>
      </c>
      <c r="E293" s="4" t="s">
        <v>6</v>
      </c>
      <c r="F293" s="4" t="str">
        <f t="shared" si="19"/>
        <v xml:space="preserve">Cant unequip </v>
      </c>
      <c r="G293" s="4" t="s">
        <v>7</v>
      </c>
      <c r="H293" s="4"/>
      <c r="K293" s="6" t="s">
        <v>797</v>
      </c>
      <c r="L293" s="6" t="s">
        <v>799</v>
      </c>
      <c r="M293" s="6"/>
      <c r="N293" s="6" t="str">
        <f t="shared" si="20"/>
        <v xml:space="preserve">    ZenSpongeError2</v>
      </c>
      <c r="O293" s="6" t="s">
        <v>6</v>
      </c>
      <c r="P293" s="6" t="str">
        <f t="shared" si="21"/>
        <v>不能裝備</v>
      </c>
      <c r="Q293" s="6" t="s">
        <v>7</v>
      </c>
      <c r="R293" s="6"/>
    </row>
    <row r="294" spans="1:18">
      <c r="A294" s="4" t="s">
        <v>800</v>
      </c>
      <c r="B294" s="4" t="s">
        <v>801</v>
      </c>
      <c r="C294" s="4"/>
      <c r="D294" s="4" t="str">
        <f t="shared" si="18"/>
        <v xml:space="preserve">    ZenSpongeError3</v>
      </c>
      <c r="E294" s="4" t="s">
        <v>6</v>
      </c>
      <c r="F294" s="4" t="str">
        <f t="shared" si="19"/>
        <v xml:space="preserve"> Plate because there is another in Storage! Please remove the one in Storage first before unequiping.</v>
      </c>
      <c r="G294" s="4" t="s">
        <v>7</v>
      </c>
      <c r="H294" s="4"/>
      <c r="K294" s="6" t="s">
        <v>800</v>
      </c>
      <c r="L294" s="6" t="s">
        <v>802</v>
      </c>
      <c r="M294" s="6"/>
      <c r="N294" s="6" t="str">
        <f t="shared" si="20"/>
        <v xml:space="preserve">    ZenSpongeError3</v>
      </c>
      <c r="O294" s="6" t="s">
        <v>6</v>
      </c>
      <c r="P294" s="6" t="str">
        <f t="shared" si="21"/>
        <v xml:space="preserve">  因為在阿爾宙斯中還有另一個！ 取消裝備之前，請先將其從阿爾宙斯中移除。</v>
      </c>
      <c r="Q294" s="6" t="s">
        <v>7</v>
      </c>
      <c r="R294" s="6"/>
    </row>
    <row r="295" spans="1:18">
      <c r="A295" s="4" t="s">
        <v>803</v>
      </c>
      <c r="B295" s="4" t="s">
        <v>804</v>
      </c>
      <c r="C295" s="4"/>
      <c r="D295" s="4" t="str">
        <f t="shared" si="18"/>
        <v xml:space="preserve">    ZenSpongeEquip</v>
      </c>
      <c r="E295" s="4" t="s">
        <v>6</v>
      </c>
      <c r="F295" s="4" t="str">
        <f t="shared" si="19"/>
        <v>Plate equipped!</v>
      </c>
      <c r="G295" s="4" t="s">
        <v>7</v>
      </c>
      <c r="H295" s="4"/>
      <c r="K295" s="6" t="s">
        <v>803</v>
      </c>
      <c r="L295" s="6" t="s">
        <v>805</v>
      </c>
      <c r="M295" s="6"/>
      <c r="N295" s="6" t="str">
        <f t="shared" si="20"/>
        <v xml:space="preserve">    ZenSpongeEquip</v>
      </c>
      <c r="O295" s="6" t="s">
        <v>6</v>
      </c>
      <c r="P295" s="6" t="str">
        <f t="shared" si="21"/>
        <v>石板裝備好了！</v>
      </c>
      <c r="Q295" s="6" t="s">
        <v>7</v>
      </c>
      <c r="R295" s="6"/>
    </row>
    <row r="296" spans="1:18">
      <c r="A296" s="10" t="s">
        <v>806</v>
      </c>
      <c r="B296" s="10" t="s">
        <v>807</v>
      </c>
      <c r="C296" s="10"/>
      <c r="D296" s="4" t="str">
        <f t="shared" si="18"/>
        <v xml:space="preserve">    ZenSpongeError4</v>
      </c>
      <c r="E296" s="4" t="s">
        <v>6</v>
      </c>
      <c r="F296" s="4" t="str">
        <f t="shared" si="19"/>
        <v>Cannot equip Plate because Pokemon is currently holding something!</v>
      </c>
      <c r="G296" s="4" t="s">
        <v>7</v>
      </c>
      <c r="H296" s="4"/>
      <c r="K296" s="11" t="s">
        <v>806</v>
      </c>
      <c r="L296" s="11" t="s">
        <v>808</v>
      </c>
      <c r="M296" s="11"/>
      <c r="N296" s="6" t="str">
        <f t="shared" si="20"/>
        <v xml:space="preserve">    ZenSpongeError4</v>
      </c>
      <c r="O296" s="6" t="s">
        <v>6</v>
      </c>
      <c r="P296" s="6" t="str">
        <f t="shared" si="21"/>
        <v>阿爾宙斯當前持有東西，因此無法裝備石板！</v>
      </c>
      <c r="Q296" s="6" t="s">
        <v>7</v>
      </c>
      <c r="R296" s="6"/>
    </row>
    <row r="297" spans="1:18">
      <c r="A297" s="4" t="s">
        <v>809</v>
      </c>
      <c r="B297" s="4" t="s">
        <v>810</v>
      </c>
      <c r="C297" s="4"/>
      <c r="D297" s="4" t="str">
        <f t="shared" si="18"/>
        <v xml:space="preserve">    ZenSpongeErro5</v>
      </c>
      <c r="E297" s="4" t="s">
        <v>6</v>
      </c>
      <c r="F297" s="4" t="str">
        <f t="shared" si="19"/>
        <v>Your inventory is full!</v>
      </c>
      <c r="G297" s="4" t="s">
        <v>7</v>
      </c>
      <c r="H297" s="4"/>
      <c r="K297" s="6" t="s">
        <v>809</v>
      </c>
      <c r="L297" s="6" t="s">
        <v>811</v>
      </c>
      <c r="M297" s="6"/>
      <c r="N297" s="6" t="str">
        <f t="shared" si="20"/>
        <v xml:space="preserve">    ZenSpongeErro5</v>
      </c>
      <c r="O297" s="6" t="s">
        <v>6</v>
      </c>
      <c r="P297" s="6" t="str">
        <f t="shared" si="21"/>
        <v>您的背包已滿！</v>
      </c>
      <c r="Q297" s="6" t="s">
        <v>7</v>
      </c>
      <c r="R297" s="6"/>
    </row>
    <row r="298" spans="1:18">
      <c r="A298" s="4" t="s">
        <v>812</v>
      </c>
      <c r="B298" s="4" t="s">
        <v>813</v>
      </c>
      <c r="C298" s="4"/>
      <c r="D298" s="4" t="str">
        <f t="shared" si="18"/>
        <v xml:space="preserve">    ZenPokeModiError1</v>
      </c>
      <c r="E298" s="4" t="s">
        <v>6</v>
      </c>
      <c r="F298" s="4" t="str">
        <f t="shared" si="19"/>
        <v>This command can only be executed by a player unless one is specified</v>
      </c>
      <c r="G298" s="4" t="s">
        <v>7</v>
      </c>
      <c r="H298" s="4"/>
      <c r="K298" s="6" t="s">
        <v>812</v>
      </c>
      <c r="L298" s="6" t="s">
        <v>814</v>
      </c>
      <c r="M298" s="6"/>
      <c r="N298" s="6" t="str">
        <f t="shared" si="20"/>
        <v xml:space="preserve">    ZenPokeModiError1</v>
      </c>
      <c r="O298" s="6" t="s">
        <v>6</v>
      </c>
      <c r="P298" s="6" t="str">
        <f t="shared" si="21"/>
        <v>除非指定一個命令，否則該命令只能由玩家執行</v>
      </c>
      <c r="Q298" s="6" t="s">
        <v>7</v>
      </c>
      <c r="R298" s="6"/>
    </row>
    <row r="299" spans="1:18">
      <c r="A299" s="4" t="s">
        <v>815</v>
      </c>
      <c r="B299" s="4" t="s">
        <v>816</v>
      </c>
      <c r="C299" s="4"/>
      <c r="D299" s="4" t="str">
        <f t="shared" si="18"/>
        <v xml:space="preserve">    ZenPokeModiPart1</v>
      </c>
      <c r="E299" s="4" t="s">
        <v>6</v>
      </c>
      <c r="F299" s="4" t="str">
        <f t="shared" si="19"/>
        <v xml:space="preserve">Given </v>
      </c>
      <c r="G299" s="4" t="s">
        <v>7</v>
      </c>
      <c r="H299" s="4"/>
      <c r="K299" s="6" t="s">
        <v>815</v>
      </c>
      <c r="L299" s="6" t="s">
        <v>817</v>
      </c>
      <c r="M299" s="6"/>
      <c r="N299" s="6" t="str">
        <f t="shared" si="20"/>
        <v xml:space="preserve">    ZenPokeModiPart1</v>
      </c>
      <c r="O299" s="6" t="s">
        <v>6</v>
      </c>
      <c r="P299" s="6" t="str">
        <f t="shared" si="21"/>
        <v>給定</v>
      </c>
      <c r="Q299" s="6" t="s">
        <v>7</v>
      </c>
      <c r="R299" s="6"/>
    </row>
    <row r="300" spans="1:18">
      <c r="A300" s="4" t="s">
        <v>818</v>
      </c>
      <c r="B300" s="4" t="s">
        <v>819</v>
      </c>
      <c r="C300" s="4"/>
      <c r="D300" s="4" t="str">
        <f t="shared" si="18"/>
        <v xml:space="preserve">    ZenPokeModiPart2</v>
      </c>
      <c r="E300" s="4" t="s">
        <v>6</v>
      </c>
      <c r="F300" s="4" t="str">
        <f t="shared" si="19"/>
        <v xml:space="preserve"> modifier!</v>
      </c>
      <c r="G300" s="4" t="s">
        <v>7</v>
      </c>
      <c r="H300" s="4"/>
      <c r="K300" s="6" t="s">
        <v>818</v>
      </c>
      <c r="L300" s="6" t="s">
        <v>820</v>
      </c>
      <c r="M300" s="6"/>
      <c r="N300" s="6" t="str">
        <f t="shared" si="20"/>
        <v xml:space="preserve">    ZenPokeModiPart2</v>
      </c>
      <c r="O300" s="6" t="s">
        <v>6</v>
      </c>
      <c r="P300" s="6" t="str">
        <f t="shared" si="21"/>
        <v xml:space="preserve">  修飾符！</v>
      </c>
      <c r="Q300" s="6" t="s">
        <v>7</v>
      </c>
      <c r="R300" s="6"/>
    </row>
    <row r="301" spans="1:18">
      <c r="A301" s="4" t="s">
        <v>821</v>
      </c>
      <c r="B301" s="4" t="s">
        <v>822</v>
      </c>
      <c r="C301" s="4"/>
      <c r="D301" s="4" t="str">
        <f t="shared" si="18"/>
        <v xml:space="preserve">    ZenPokeModiError2</v>
      </c>
      <c r="E301" s="4" t="s">
        <v>6</v>
      </c>
      <c r="F301" s="4" t="str">
        <f t="shared" si="19"/>
        <v>That modifier doesn't exist</v>
      </c>
      <c r="G301" s="4" t="s">
        <v>7</v>
      </c>
      <c r="H301" s="4"/>
      <c r="K301" s="6" t="s">
        <v>821</v>
      </c>
      <c r="L301" s="6" t="s">
        <v>823</v>
      </c>
      <c r="M301" s="6"/>
      <c r="N301" s="6" t="str">
        <f t="shared" si="20"/>
        <v xml:space="preserve">    ZenPokeModiError2</v>
      </c>
      <c r="O301" s="6" t="s">
        <v>6</v>
      </c>
      <c r="P301" s="6" t="str">
        <f t="shared" si="21"/>
        <v>該修飾符不存在</v>
      </c>
      <c r="Q301" s="6" t="s">
        <v>7</v>
      </c>
      <c r="R301" s="6"/>
    </row>
    <row r="302" spans="1:18">
      <c r="A302" s="4" t="s">
        <v>824</v>
      </c>
      <c r="B302" s="4" t="s">
        <v>825</v>
      </c>
      <c r="C302" s="4"/>
      <c r="D302" s="4" t="str">
        <f t="shared" si="18"/>
        <v xml:space="preserve">    ZenPokeShrineError1</v>
      </c>
      <c r="E302" s="4" t="s">
        <v>6</v>
      </c>
      <c r="F302" s="4" t="str">
        <f t="shared" si="19"/>
        <v>This shrine is locked for pickup by another player</v>
      </c>
      <c r="G302" s="4" t="s">
        <v>7</v>
      </c>
      <c r="H302" s="4"/>
      <c r="K302" s="6" t="s">
        <v>824</v>
      </c>
      <c r="L302" s="6" t="s">
        <v>826</v>
      </c>
      <c r="M302" s="6"/>
      <c r="N302" s="6" t="str">
        <f t="shared" si="20"/>
        <v xml:space="preserve">    ZenPokeShrineError1</v>
      </c>
      <c r="O302" s="6" t="s">
        <v>6</v>
      </c>
      <c r="P302" s="6" t="str">
        <f t="shared" si="21"/>
        <v>該神殿被鎖定以供其他玩家拾取</v>
      </c>
      <c r="Q302" s="6" t="s">
        <v>7</v>
      </c>
      <c r="R302" s="6"/>
    </row>
    <row r="303" spans="1:18">
      <c r="A303" s="4" t="s">
        <v>827</v>
      </c>
      <c r="B303" s="4" t="s">
        <v>828</v>
      </c>
      <c r="C303" s="4"/>
      <c r="D303" s="4" t="str">
        <f t="shared" si="18"/>
        <v xml:space="preserve">    ZenPokeShrineError2</v>
      </c>
      <c r="E303" s="4" t="s">
        <v>6</v>
      </c>
      <c r="F303" s="4" t="str">
        <f t="shared" si="19"/>
        <v>Clicking the placed shrine with an empty hand will lock it to stop other players from picking it up</v>
      </c>
      <c r="G303" s="4" t="s">
        <v>7</v>
      </c>
      <c r="H303" s="4"/>
      <c r="K303" s="6" t="s">
        <v>827</v>
      </c>
      <c r="L303" s="6" t="s">
        <v>829</v>
      </c>
      <c r="M303" s="6"/>
      <c r="N303" s="6" t="str">
        <f t="shared" si="20"/>
        <v xml:space="preserve">    ZenPokeShrineError2</v>
      </c>
      <c r="O303" s="6" t="s">
        <v>6</v>
      </c>
      <c r="P303" s="6" t="str">
        <f t="shared" si="21"/>
        <v>用空的手單擊放置的神社會鎖定它，以阻止其他玩家撿起它</v>
      </c>
      <c r="Q303" s="6" t="s">
        <v>7</v>
      </c>
      <c r="R303" s="6"/>
    </row>
    <row r="304" spans="1:18">
      <c r="A304" s="4" t="s">
        <v>830</v>
      </c>
      <c r="B304" s="4" t="s">
        <v>810</v>
      </c>
      <c r="C304" s="4"/>
      <c r="D304" s="4" t="str">
        <f t="shared" si="18"/>
        <v xml:space="preserve">    ZenPokeShrineError3</v>
      </c>
      <c r="E304" s="4" t="s">
        <v>6</v>
      </c>
      <c r="F304" s="4" t="str">
        <f t="shared" si="19"/>
        <v>Your inventory is full!</v>
      </c>
      <c r="G304" s="4" t="s">
        <v>7</v>
      </c>
      <c r="H304" s="4"/>
      <c r="K304" s="6" t="s">
        <v>830</v>
      </c>
      <c r="L304" s="6" t="s">
        <v>831</v>
      </c>
      <c r="M304" s="6"/>
      <c r="N304" s="6" t="str">
        <f t="shared" si="20"/>
        <v xml:space="preserve">    ZenPokeShrineError3</v>
      </c>
      <c r="O304" s="6" t="s">
        <v>6</v>
      </c>
      <c r="P304" s="6" t="str">
        <f t="shared" si="21"/>
        <v>您的庫存已滿！</v>
      </c>
      <c r="Q304" s="6" t="s">
        <v>7</v>
      </c>
      <c r="R304" s="6"/>
    </row>
    <row r="305" spans="1:18">
      <c r="A305" s="4" t="s">
        <v>832</v>
      </c>
      <c r="B305" s="4" t="s">
        <v>833</v>
      </c>
      <c r="C305" s="4"/>
      <c r="D305" s="4" t="str">
        <f t="shared" si="18"/>
        <v xml:space="preserve">    ZenPokeShrineError4</v>
      </c>
      <c r="E305" s="4" t="s">
        <v>6</v>
      </c>
      <c r="F305" s="4" t="str">
        <f t="shared" si="19"/>
        <v>This shrine has been unlocked for pickup</v>
      </c>
      <c r="G305" s="4" t="s">
        <v>7</v>
      </c>
      <c r="H305" s="4"/>
      <c r="K305" s="6" t="s">
        <v>832</v>
      </c>
      <c r="L305" s="6" t="s">
        <v>834</v>
      </c>
      <c r="M305" s="6"/>
      <c r="N305" s="6" t="str">
        <f t="shared" si="20"/>
        <v xml:space="preserve">    ZenPokeShrineError4</v>
      </c>
      <c r="O305" s="6" t="s">
        <v>6</v>
      </c>
      <c r="P305" s="6" t="str">
        <f t="shared" si="21"/>
        <v>該神社已被解鎖以進行拾取</v>
      </c>
      <c r="Q305" s="6" t="s">
        <v>7</v>
      </c>
      <c r="R305" s="6"/>
    </row>
    <row r="306" spans="1:18">
      <c r="A306" s="4" t="s">
        <v>835</v>
      </c>
      <c r="B306" s="4" t="s">
        <v>836</v>
      </c>
      <c r="C306" s="4"/>
      <c r="D306" s="4" t="str">
        <f t="shared" si="18"/>
        <v xml:space="preserve">    ZenPokeShrineError5</v>
      </c>
      <c r="E306" s="4" t="s">
        <v>6</v>
      </c>
      <c r="F306" s="4" t="str">
        <f t="shared" si="19"/>
        <v>This shrine is already locked for pickup by another player</v>
      </c>
      <c r="G306" s="4" t="s">
        <v>7</v>
      </c>
      <c r="H306" s="4"/>
      <c r="K306" s="6" t="s">
        <v>835</v>
      </c>
      <c r="L306" s="6" t="s">
        <v>837</v>
      </c>
      <c r="M306" s="6"/>
      <c r="N306" s="6" t="str">
        <f t="shared" si="20"/>
        <v xml:space="preserve">    ZenPokeShrineError5</v>
      </c>
      <c r="O306" s="6" t="s">
        <v>6</v>
      </c>
      <c r="P306" s="6" t="str">
        <f t="shared" si="21"/>
        <v>這個神社已經被其他玩家鎖定</v>
      </c>
      <c r="Q306" s="6" t="s">
        <v>7</v>
      </c>
      <c r="R306" s="6"/>
    </row>
    <row r="307" spans="1:18">
      <c r="A307" s="4" t="s">
        <v>838</v>
      </c>
      <c r="B307" s="4" t="s">
        <v>839</v>
      </c>
      <c r="C307" s="4"/>
      <c r="D307" s="4" t="str">
        <f t="shared" si="18"/>
        <v xml:space="preserve">    ZenPokeShrineError6</v>
      </c>
      <c r="E307" s="4" t="s">
        <v>6</v>
      </c>
      <c r="F307" s="4" t="str">
        <f t="shared" si="19"/>
        <v>This shrine has been locked for pickup</v>
      </c>
      <c r="G307" s="4" t="s">
        <v>7</v>
      </c>
      <c r="H307" s="4"/>
      <c r="K307" s="6" t="s">
        <v>838</v>
      </c>
      <c r="L307" s="6" t="s">
        <v>840</v>
      </c>
      <c r="M307" s="6"/>
      <c r="N307" s="6" t="str">
        <f t="shared" si="20"/>
        <v xml:space="preserve">    ZenPokeShrineError6</v>
      </c>
      <c r="O307" s="6" t="s">
        <v>6</v>
      </c>
      <c r="P307" s="6" t="str">
        <f t="shared" si="21"/>
        <v>該神社已被鎖定以進行拾取</v>
      </c>
      <c r="Q307" s="6" t="s">
        <v>7</v>
      </c>
      <c r="R307" s="6"/>
    </row>
    <row r="308" spans="1:18">
      <c r="A308" s="4" t="s">
        <v>841</v>
      </c>
      <c r="B308" s="4" t="s">
        <v>842</v>
      </c>
      <c r="C308" s="4"/>
      <c r="D308" s="4" t="str">
        <f t="shared" si="18"/>
        <v xml:space="preserve">    ZenWrapperLEVEL</v>
      </c>
      <c r="E308" s="4" t="s">
        <v>6</v>
      </c>
      <c r="F308" s="4" t="str">
        <f t="shared" si="19"/>
        <v xml:space="preserve">§r §7: §eLevel </v>
      </c>
      <c r="G308" s="4" t="s">
        <v>7</v>
      </c>
      <c r="H308" s="4"/>
      <c r="K308" s="6" t="s">
        <v>841</v>
      </c>
      <c r="L308" s="6" t="s">
        <v>843</v>
      </c>
      <c r="M308" s="6"/>
      <c r="N308" s="6" t="str">
        <f t="shared" si="20"/>
        <v xml:space="preserve">    ZenWrapperLEVEL</v>
      </c>
      <c r="O308" s="6" t="s">
        <v>6</v>
      </c>
      <c r="P308" s="6" t="str">
        <f t="shared" si="21"/>
        <v xml:space="preserve">§r §7: §e等級 </v>
      </c>
      <c r="Q308" s="6" t="s">
        <v>7</v>
      </c>
      <c r="R308" s="6"/>
    </row>
    <row r="309" spans="1:18">
      <c r="A309" s="4" t="s">
        <v>844</v>
      </c>
      <c r="B309" s="4" t="s">
        <v>845</v>
      </c>
      <c r="C309" s="4"/>
      <c r="D309" s="4" t="str">
        <f t="shared" si="18"/>
        <v xml:space="preserve">    ZenWrapperSHINY</v>
      </c>
      <c r="E309" s="4" t="s">
        <v>6</v>
      </c>
      <c r="F309" s="4" t="str">
        <f t="shared" si="19"/>
        <v xml:space="preserve"> §7(§6✯Shiny✯§7)</v>
      </c>
      <c r="G309" s="4" t="s">
        <v>7</v>
      </c>
      <c r="H309" s="4"/>
      <c r="K309" s="6" t="s">
        <v>844</v>
      </c>
      <c r="L309" s="6" t="s">
        <v>846</v>
      </c>
      <c r="M309" s="6"/>
      <c r="N309" s="6" t="str">
        <f t="shared" si="20"/>
        <v xml:space="preserve">    ZenWrapperSHINY</v>
      </c>
      <c r="O309" s="6" t="s">
        <v>6</v>
      </c>
      <c r="P309" s="6" t="str">
        <f t="shared" si="21"/>
        <v xml:space="preserve"> §7(§6✯色違✯§7)</v>
      </c>
      <c r="Q309" s="6" t="s">
        <v>7</v>
      </c>
      <c r="R309" s="6"/>
    </row>
    <row r="310" spans="1:18">
      <c r="A310" s="4" t="s">
        <v>847</v>
      </c>
      <c r="B310" s="4" t="s">
        <v>848</v>
      </c>
      <c r="C310" s="4"/>
      <c r="D310" s="4" t="str">
        <f t="shared" si="18"/>
        <v xml:space="preserve">    ZenWrapperABILITY</v>
      </c>
      <c r="E310" s="4" t="s">
        <v>6</v>
      </c>
      <c r="F310" s="4" t="str">
        <f t="shared" si="19"/>
        <v>§7Ability: §e</v>
      </c>
      <c r="G310" s="4" t="s">
        <v>7</v>
      </c>
      <c r="H310" s="4"/>
      <c r="K310" s="6" t="s">
        <v>847</v>
      </c>
      <c r="L310" s="6" t="s">
        <v>849</v>
      </c>
      <c r="M310" s="6"/>
      <c r="N310" s="6" t="str">
        <f t="shared" si="20"/>
        <v xml:space="preserve">    ZenWrapperABILITY</v>
      </c>
      <c r="O310" s="6" t="s">
        <v>6</v>
      </c>
      <c r="P310" s="6" t="str">
        <f t="shared" si="21"/>
        <v>§7特性: §e</v>
      </c>
      <c r="Q310" s="6" t="s">
        <v>7</v>
      </c>
      <c r="R310" s="6"/>
    </row>
    <row r="311" spans="1:18">
      <c r="A311" s="4" t="s">
        <v>850</v>
      </c>
      <c r="B311" s="4" t="s">
        <v>851</v>
      </c>
      <c r="C311" s="4"/>
      <c r="D311" s="4" t="str">
        <f t="shared" si="18"/>
        <v xml:space="preserve">    ZenWrapperNATURE</v>
      </c>
      <c r="E311" s="4" t="s">
        <v>6</v>
      </c>
      <c r="F311" s="4" t="str">
        <f t="shared" si="19"/>
        <v>§7Nature: §e</v>
      </c>
      <c r="G311" s="4" t="s">
        <v>7</v>
      </c>
      <c r="H311" s="4"/>
      <c r="K311" s="6" t="s">
        <v>850</v>
      </c>
      <c r="L311" s="6" t="s">
        <v>852</v>
      </c>
      <c r="M311" s="6"/>
      <c r="N311" s="6" t="str">
        <f t="shared" si="20"/>
        <v xml:space="preserve">    ZenWrapperNATURE</v>
      </c>
      <c r="O311" s="6" t="s">
        <v>6</v>
      </c>
      <c r="P311" s="6" t="str">
        <f t="shared" si="21"/>
        <v>§7性格: §e</v>
      </c>
      <c r="Q311" s="6" t="s">
        <v>7</v>
      </c>
      <c r="R311" s="6"/>
    </row>
    <row r="312" spans="1:18">
      <c r="A312" s="4" t="s">
        <v>853</v>
      </c>
      <c r="B312" s="4" t="s">
        <v>854</v>
      </c>
      <c r="C312" s="4"/>
      <c r="D312" s="4" t="str">
        <f t="shared" si="18"/>
        <v xml:space="preserve">    ZenWrapperNoSex</v>
      </c>
      <c r="E312" s="4" t="s">
        <v>6</v>
      </c>
      <c r="F312" s="4" t="str">
        <f t="shared" si="19"/>
        <v>§eNon</v>
      </c>
      <c r="G312" s="4" t="s">
        <v>7</v>
      </c>
      <c r="H312" s="4"/>
      <c r="K312" s="6" t="s">
        <v>853</v>
      </c>
      <c r="L312" s="6" t="s">
        <v>855</v>
      </c>
      <c r="M312" s="6"/>
      <c r="N312" s="6" t="str">
        <f t="shared" si="20"/>
        <v xml:space="preserve">    ZenWrapperNoSex</v>
      </c>
      <c r="O312" s="6" t="s">
        <v>6</v>
      </c>
      <c r="P312" s="6" t="str">
        <f t="shared" si="21"/>
        <v>§e無性別</v>
      </c>
      <c r="Q312" s="6" t="s">
        <v>7</v>
      </c>
      <c r="R312" s="6"/>
    </row>
    <row r="313" spans="1:18">
      <c r="A313" s="4" t="s">
        <v>856</v>
      </c>
      <c r="B313" s="4" t="s">
        <v>857</v>
      </c>
      <c r="C313" s="4"/>
      <c r="D313" s="4" t="str">
        <f t="shared" si="18"/>
        <v xml:space="preserve">    ZenWrapperMale</v>
      </c>
      <c r="E313" s="4" t="s">
        <v>6</v>
      </c>
      <c r="F313" s="4" t="str">
        <f t="shared" si="19"/>
        <v>§bMale</v>
      </c>
      <c r="G313" s="4" t="s">
        <v>7</v>
      </c>
      <c r="H313" s="4"/>
      <c r="K313" s="6" t="s">
        <v>856</v>
      </c>
      <c r="L313" s="6" t="s">
        <v>858</v>
      </c>
      <c r="M313" s="6"/>
      <c r="N313" s="6" t="str">
        <f t="shared" si="20"/>
        <v xml:space="preserve">    ZenWrapperMale</v>
      </c>
      <c r="O313" s="6" t="s">
        <v>6</v>
      </c>
      <c r="P313" s="6" t="str">
        <f t="shared" si="21"/>
        <v>§b男</v>
      </c>
      <c r="Q313" s="6" t="s">
        <v>7</v>
      </c>
      <c r="R313" s="6"/>
    </row>
    <row r="314" spans="1:18">
      <c r="A314" s="4" t="s">
        <v>859</v>
      </c>
      <c r="B314" s="4" t="s">
        <v>860</v>
      </c>
      <c r="C314" s="4"/>
      <c r="D314" s="4" t="str">
        <f t="shared" si="18"/>
        <v xml:space="preserve">    ZenWrapperFemale</v>
      </c>
      <c r="E314" s="4" t="s">
        <v>6</v>
      </c>
      <c r="F314" s="4" t="str">
        <f t="shared" si="19"/>
        <v>§dFemale</v>
      </c>
      <c r="G314" s="4" t="s">
        <v>7</v>
      </c>
      <c r="H314" s="4"/>
      <c r="K314" s="6" t="s">
        <v>859</v>
      </c>
      <c r="L314" s="6" t="s">
        <v>861</v>
      </c>
      <c r="M314" s="6"/>
      <c r="N314" s="6" t="str">
        <f t="shared" si="20"/>
        <v xml:space="preserve">    ZenWrapperFemale</v>
      </c>
      <c r="O314" s="6" t="s">
        <v>6</v>
      </c>
      <c r="P314" s="6" t="str">
        <f t="shared" si="21"/>
        <v>§d女</v>
      </c>
      <c r="Q314" s="6" t="s">
        <v>7</v>
      </c>
      <c r="R314" s="6"/>
    </row>
    <row r="315" spans="1:18">
      <c r="A315" s="4" t="s">
        <v>862</v>
      </c>
      <c r="B315" s="4" t="s">
        <v>863</v>
      </c>
      <c r="C315" s="4"/>
      <c r="D315" s="4" t="str">
        <f t="shared" si="18"/>
        <v xml:space="preserve">    ZenWrapperGENDER</v>
      </c>
      <c r="E315" s="4" t="s">
        <v>6</v>
      </c>
      <c r="F315" s="4" t="str">
        <f t="shared" si="19"/>
        <v>§7Gender:</v>
      </c>
      <c r="G315" s="4" t="s">
        <v>7</v>
      </c>
      <c r="H315" s="4"/>
      <c r="K315" s="6" t="s">
        <v>862</v>
      </c>
      <c r="L315" s="6" t="s">
        <v>864</v>
      </c>
      <c r="M315" s="6"/>
      <c r="N315" s="6" t="str">
        <f t="shared" si="20"/>
        <v xml:space="preserve">    ZenWrapperGENDER</v>
      </c>
      <c r="O315" s="6" t="s">
        <v>6</v>
      </c>
      <c r="P315" s="6" t="str">
        <f t="shared" si="21"/>
        <v>§7性別:</v>
      </c>
      <c r="Q315" s="6" t="s">
        <v>7</v>
      </c>
      <c r="R315" s="6"/>
    </row>
    <row r="316" spans="1:18">
      <c r="A316" s="4" t="s">
        <v>865</v>
      </c>
      <c r="B316" s="4" t="s">
        <v>866</v>
      </c>
      <c r="C316" s="4"/>
      <c r="D316" s="4" t="str">
        <f t="shared" si="18"/>
        <v xml:space="preserve">    ZenWrapperGROWTH</v>
      </c>
      <c r="E316" s="4" t="s">
        <v>6</v>
      </c>
      <c r="F316" s="4" t="str">
        <f t="shared" si="19"/>
        <v>§7Growth: §e</v>
      </c>
      <c r="G316" s="4" t="s">
        <v>7</v>
      </c>
      <c r="H316" s="4"/>
      <c r="K316" s="6" t="s">
        <v>865</v>
      </c>
      <c r="L316" s="6" t="s">
        <v>867</v>
      </c>
      <c r="M316" s="6"/>
      <c r="N316" s="6" t="str">
        <f t="shared" si="20"/>
        <v xml:space="preserve">    ZenWrapperGROWTH</v>
      </c>
      <c r="O316" s="6" t="s">
        <v>6</v>
      </c>
      <c r="P316" s="6" t="str">
        <f t="shared" si="21"/>
        <v>§7體型: §e</v>
      </c>
      <c r="Q316" s="6" t="s">
        <v>7</v>
      </c>
      <c r="R316" s="6"/>
    </row>
    <row r="317" spans="1:18">
      <c r="A317" s="4" t="s">
        <v>868</v>
      </c>
      <c r="B317" s="4" t="s">
        <v>869</v>
      </c>
      <c r="C317" s="4"/>
      <c r="D317" s="4" t="str">
        <f t="shared" si="18"/>
        <v xml:space="preserve">    ZenWrapperEVOLUTION</v>
      </c>
      <c r="E317" s="4" t="s">
        <v>6</v>
      </c>
      <c r="F317" s="4" t="str">
        <f t="shared" si="19"/>
        <v>§7Evolution: §e</v>
      </c>
      <c r="G317" s="4" t="s">
        <v>7</v>
      </c>
      <c r="H317" s="4"/>
      <c r="K317" s="6" t="s">
        <v>868</v>
      </c>
      <c r="L317" s="6" t="s">
        <v>870</v>
      </c>
      <c r="M317" s="6"/>
      <c r="N317" s="6" t="str">
        <f t="shared" si="20"/>
        <v xml:space="preserve">    ZenWrapperEVOLUTION</v>
      </c>
      <c r="O317" s="6" t="s">
        <v>6</v>
      </c>
      <c r="P317" s="6" t="str">
        <f t="shared" si="21"/>
        <v>§7形態: §e</v>
      </c>
      <c r="Q317" s="6" t="s">
        <v>7</v>
      </c>
      <c r="R317" s="6"/>
    </row>
    <row r="318" spans="1:18">
      <c r="A318" s="4" t="s">
        <v>871</v>
      </c>
      <c r="B318" s="4" t="s">
        <v>872</v>
      </c>
      <c r="C318" s="4"/>
      <c r="D318" s="4" t="str">
        <f t="shared" si="18"/>
        <v xml:space="preserve">    ZenWrapperPOKEBALL</v>
      </c>
      <c r="E318" s="4" t="s">
        <v>6</v>
      </c>
      <c r="F318" s="4" t="str">
        <f t="shared" si="19"/>
        <v>§7Pokeball: §e</v>
      </c>
      <c r="G318" s="4" t="s">
        <v>7</v>
      </c>
      <c r="H318" s="4"/>
      <c r="K318" s="6" t="s">
        <v>871</v>
      </c>
      <c r="L318" s="6" t="s">
        <v>873</v>
      </c>
      <c r="M318" s="6"/>
      <c r="N318" s="6" t="str">
        <f t="shared" si="20"/>
        <v xml:space="preserve">    ZenWrapperPOKEBALL</v>
      </c>
      <c r="O318" s="6" t="s">
        <v>6</v>
      </c>
      <c r="P318" s="6" t="str">
        <f t="shared" si="21"/>
        <v>§7精靈球: §e</v>
      </c>
      <c r="Q318" s="6" t="s">
        <v>7</v>
      </c>
      <c r="R318" s="6"/>
    </row>
    <row r="319" spans="1:18">
      <c r="A319" s="4" t="s">
        <v>874</v>
      </c>
      <c r="B319" s="4" t="s">
        <v>875</v>
      </c>
      <c r="C319" s="4"/>
      <c r="D319" s="4" t="str">
        <f t="shared" si="18"/>
        <v xml:space="preserve">    ZenWrapperFORM</v>
      </c>
      <c r="E319" s="4" t="s">
        <v>6</v>
      </c>
      <c r="F319" s="4" t="str">
        <f t="shared" si="19"/>
        <v>§7Form: §e</v>
      </c>
      <c r="G319" s="4" t="s">
        <v>7</v>
      </c>
      <c r="H319" s="4"/>
      <c r="K319" s="6" t="s">
        <v>874</v>
      </c>
      <c r="L319" s="6" t="s">
        <v>876</v>
      </c>
      <c r="M319" s="6"/>
      <c r="N319" s="6" t="str">
        <f t="shared" si="20"/>
        <v xml:space="preserve">    ZenWrapperFORM</v>
      </c>
      <c r="O319" s="6" t="s">
        <v>6</v>
      </c>
      <c r="P319" s="6" t="str">
        <f t="shared" si="21"/>
        <v>§7皮膚: §e</v>
      </c>
      <c r="Q319" s="6" t="s">
        <v>7</v>
      </c>
      <c r="R319" s="6"/>
    </row>
    <row r="320" spans="1:18">
      <c r="A320" s="4" t="s">
        <v>877</v>
      </c>
      <c r="B320" s="4" t="s">
        <v>878</v>
      </c>
      <c r="C320" s="4"/>
      <c r="D320" s="4" t="str">
        <f t="shared" si="18"/>
        <v xml:space="preserve">    ZenWrapperPokeurs</v>
      </c>
      <c r="E320" s="4" t="s">
        <v>6</v>
      </c>
      <c r="F320" s="4" t="str">
        <f t="shared" si="19"/>
        <v>§dPokeurs</v>
      </c>
      <c r="G320" s="4" t="s">
        <v>7</v>
      </c>
      <c r="H320" s="4"/>
      <c r="K320" s="6" t="s">
        <v>877</v>
      </c>
      <c r="L320" s="6" t="s">
        <v>879</v>
      </c>
      <c r="M320" s="6"/>
      <c r="N320" s="6" t="str">
        <f t="shared" si="20"/>
        <v xml:space="preserve">    ZenWrapperPokeurs</v>
      </c>
      <c r="O320" s="6" t="s">
        <v>6</v>
      </c>
      <c r="P320" s="6" t="str">
        <f t="shared" si="21"/>
        <v>§d寶可病毒</v>
      </c>
      <c r="Q320" s="6" t="s">
        <v>7</v>
      </c>
      <c r="R320" s="6"/>
    </row>
    <row r="321" spans="1:18">
      <c r="A321" s="4" t="s">
        <v>880</v>
      </c>
      <c r="B321" s="4" t="s">
        <v>881</v>
      </c>
      <c r="C321" s="4"/>
      <c r="D321" s="4" t="str">
        <f t="shared" si="18"/>
        <v xml:space="preserve">    ZenWrapperStats</v>
      </c>
      <c r="E321" s="4" t="s">
        <v>6</v>
      </c>
      <c r="F321" s="4" t="str">
        <f t="shared" si="19"/>
        <v>§8(§cHP§8/§cATK§8/§cDEF§8/§cSA§8/§cSD§8/§cSPD§8)</v>
      </c>
      <c r="G321" s="4" t="s">
        <v>7</v>
      </c>
      <c r="H321" s="4"/>
      <c r="K321" s="6" t="s">
        <v>880</v>
      </c>
      <c r="L321" s="6" t="s">
        <v>882</v>
      </c>
      <c r="M321" s="6"/>
      <c r="N321" s="6" t="str">
        <f t="shared" si="20"/>
        <v xml:space="preserve">    ZenWrapperStats</v>
      </c>
      <c r="O321" s="6" t="s">
        <v>6</v>
      </c>
      <c r="P321" s="6" t="str">
        <f t="shared" si="21"/>
        <v>§8(§c生命§8/§c攻擊§8/§c防禦§8/§c特攻§8/§c特防§8/§c速度§8)</v>
      </c>
      <c r="Q321" s="6" t="s">
        <v>7</v>
      </c>
      <c r="R321" s="6"/>
    </row>
    <row r="322" spans="1:18">
      <c r="A322" s="4" t="s">
        <v>739</v>
      </c>
      <c r="B322" s="4"/>
      <c r="C322" s="4"/>
      <c r="D322" s="10" t="s">
        <v>739</v>
      </c>
      <c r="E322" s="4"/>
      <c r="F322" s="4"/>
      <c r="G322" s="4"/>
      <c r="H322" s="4"/>
      <c r="K322" s="6" t="s">
        <v>739</v>
      </c>
      <c r="L322" s="6"/>
      <c r="M322" s="6"/>
      <c r="N322" s="11" t="s">
        <v>739</v>
      </c>
      <c r="O322" s="6"/>
      <c r="P322" s="6"/>
      <c r="Q322" s="6"/>
      <c r="R322" s="6"/>
    </row>
  </sheetData>
  <mergeCells count="3">
    <mergeCell ref="A1:H1"/>
    <mergeCell ref="K1:L1"/>
    <mergeCell ref="N1:Q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4E6C6F9C4D0343913EDF9FFD8D388E" ma:contentTypeVersion="2" ma:contentTypeDescription="Create a new document." ma:contentTypeScope="" ma:versionID="347c7da9e0ee4d600bcd58bb372d481b">
  <xsd:schema xmlns:xsd="http://www.w3.org/2001/XMLSchema" xmlns:xs="http://www.w3.org/2001/XMLSchema" xmlns:p="http://schemas.microsoft.com/office/2006/metadata/properties" xmlns:ns3="313ffa25-063e-43aa-a7fd-0afecea8faa8" targetNamespace="http://schemas.microsoft.com/office/2006/metadata/properties" ma:root="true" ma:fieldsID="e9af42fa6fe9b38a7512a915551026b7" ns3:_="">
    <xsd:import namespace="313ffa25-063e-43aa-a7fd-0afecea8fa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fa25-063e-43aa-a7fd-0afecea8f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EC16BD-A277-4127-9D47-15BECF98C5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3ffa25-063e-43aa-a7fd-0afecea8fa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441940-8C3F-4F76-8476-0D09EDFF12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FF1858-BE77-4390-ABEF-07F3B2AA0AF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313ffa25-063e-43aa-a7fd-0afecea8faa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2021-02-21T13:30:39Z</dcterms:created>
  <dcterms:modified xsi:type="dcterms:W3CDTF">2021-02-21T13:31:29Z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0x0101005A4E6C6F9C4D0343913EDF9FFD8D388E</vt:lpwstr>
  </property>
</Properties>
</file>