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19095" windowHeight="5325"/>
  </bookViews>
  <sheets>
    <sheet name="VOTR" sheetId="1" r:id="rId1"/>
  </sheets>
  <calcPr calcId="145621"/>
</workbook>
</file>

<file path=xl/calcChain.xml><?xml version="1.0" encoding="utf-8"?>
<calcChain xmlns="http://schemas.openxmlformats.org/spreadsheetml/2006/main">
  <c r="Q12" i="1" l="1"/>
  <c r="P12" i="1"/>
  <c r="O12" i="1"/>
  <c r="N12" i="1"/>
  <c r="M12" i="1"/>
  <c r="L12" i="1"/>
  <c r="K12" i="1"/>
  <c r="I12" i="1"/>
  <c r="H12" i="1"/>
  <c r="G12" i="1"/>
</calcChain>
</file>

<file path=xl/comments1.xml><?xml version="1.0" encoding="utf-8"?>
<comments xmlns="http://schemas.openxmlformats.org/spreadsheetml/2006/main">
  <authors>
    <author/>
  </authors>
  <commentList>
    <comment ref="L6" authorId="0">
      <text>
        <r>
          <rPr>
            <sz val="10"/>
            <rFont val="Arial"/>
          </rPr>
          <t>http://archive.today/hCEgV
He's for repealing the DOMA act, so... pro LGBT marriage?</t>
        </r>
      </text>
    </comment>
    <comment ref="R9" authorId="0">
      <text>
        <r>
          <rPr>
            <sz val="10"/>
            <rFont val="Arial"/>
          </rPr>
          <t>http://www.pryor.senate.gov/newsroom/press-releases/pryor-seeks-protect-children-and-pets-antifreeze-poisoning</t>
        </r>
      </text>
    </comment>
    <comment ref="R10" authorId="0">
      <text>
        <r>
          <rPr>
            <sz val="10"/>
            <rFont val="Arial"/>
          </rPr>
          <t>www.tomcotton.com</t>
        </r>
      </text>
    </comment>
    <comment ref="G12" authorId="0">
      <text>
        <r>
          <rPr>
            <sz val="10"/>
            <rFont val="Arial"/>
          </rPr>
          <t>www.arkansasonline.com/2014candidates/</t>
        </r>
      </text>
    </comment>
    <comment ref="H12" authorId="0">
      <text>
        <r>
          <rPr>
            <sz val="10"/>
            <rFont val="Arial"/>
          </rPr>
          <t>http://policy.greenparty.org.uk/pd.html</t>
        </r>
      </text>
    </comment>
    <comment ref="I12" authorId="0">
      <text>
        <r>
          <rPr>
            <sz val="10"/>
            <rFont val="Arial"/>
          </rPr>
          <t>www.ontheissues.org/senate/mark_swaney_senatematch.htm</t>
        </r>
      </text>
    </comment>
    <comment ref="K12" authorId="0">
      <text>
        <r>
          <rPr>
            <sz val="10"/>
            <rFont val="Arial"/>
          </rPr>
          <t>www.ontheissues.org/celeb/green_party_abortion.htm</t>
        </r>
      </text>
    </comment>
    <comment ref="L12" authorId="0">
      <text>
        <r>
          <rPr>
            <sz val="10"/>
            <rFont val="Arial"/>
          </rPr>
          <t>www.gp.org/index.php/15-white-papers/27-marriage-equality.html</t>
        </r>
      </text>
    </comment>
    <comment ref="M12" authorId="0">
      <text>
        <r>
          <rPr>
            <sz val="10"/>
            <rFont val="Arial"/>
          </rPr>
          <t>www.greenparty.org/values.php</t>
        </r>
      </text>
    </comment>
    <comment ref="N12" authorId="0">
      <text>
        <r>
          <rPr>
            <sz val="10"/>
            <rFont val="Arial"/>
          </rPr>
          <t>www.ontheissues.org/celeb/green_party_gun_control.htm</t>
        </r>
      </text>
    </comment>
    <comment ref="O12" authorId="0">
      <text>
        <r>
          <rPr>
            <sz val="10"/>
            <rFont val="Arial"/>
          </rPr>
          <t>www.ontheissues.org/celeb/green_party_drugs.htm</t>
        </r>
      </text>
    </comment>
    <comment ref="P12" authorId="0">
      <text>
        <r>
          <rPr>
            <sz val="10"/>
            <rFont val="Arial"/>
          </rPr>
          <t>https://fbdcn-profile-a.akamaihd.net</t>
        </r>
      </text>
    </comment>
    <comment ref="Q12" authorId="0">
      <text>
        <r>
          <rPr>
            <sz val="10"/>
            <rFont val="Arial"/>
          </rPr>
          <t>www.arkansasonline/2014candidates</t>
        </r>
      </text>
    </comment>
    <comment ref="I16" authorId="0">
      <text>
        <r>
          <rPr>
            <sz val="10"/>
            <rFont val="Arial"/>
          </rPr>
          <t>www.votesmart.org</t>
        </r>
      </text>
    </comment>
    <comment ref="K16" authorId="0">
      <text>
        <r>
          <rPr>
            <sz val="10"/>
            <rFont val="Arial"/>
          </rPr>
          <t>Thinks the gov should stay out of this debate</t>
        </r>
      </text>
    </comment>
    <comment ref="M17" authorId="0">
      <text>
        <r>
          <rPr>
            <sz val="10"/>
            <rFont val="Arial"/>
          </rPr>
          <t xml:space="preserve">http://votesmart.org/public-statement/394184/sparks-fly-on-global-warming-in-2nd-cd#.VCRTRvm1avs
</t>
        </r>
      </text>
    </comment>
    <comment ref="I23" authorId="0">
      <text>
        <r>
          <rPr>
            <sz val="10"/>
            <rFont val="Arial"/>
          </rPr>
          <t>www.democracy.com/amanda-swafford/bio.aspx</t>
        </r>
      </text>
    </comment>
    <comment ref="O26" authorId="0">
      <text>
        <r>
          <rPr>
            <sz val="10"/>
            <rFont val="Arial"/>
          </rPr>
          <t xml:space="preserve">Each state should decide
</t>
        </r>
      </text>
    </comment>
    <comment ref="P26" authorId="0">
      <text>
        <r>
          <rPr>
            <sz val="10"/>
            <rFont val="Arial"/>
          </rPr>
          <t>www.votesmart.org</t>
        </r>
      </text>
    </comment>
    <comment ref="H27" authorId="0">
      <text>
        <r>
          <rPr>
            <sz val="10"/>
            <rFont val="Arial"/>
          </rPr>
          <t>http://democracy.com/michaelkokoski/bio.aspx
Dude was in prison for a long time.</t>
        </r>
      </text>
    </comment>
    <comment ref="P27" authorId="0">
      <text>
        <r>
          <rPr>
            <sz val="10"/>
            <rFont val="Arial"/>
          </rPr>
          <t>www.democracy.com/michaelkokoski/bio.aspx</t>
        </r>
      </text>
    </comment>
    <comment ref="G28" authorId="0">
      <text>
        <r>
          <rPr>
            <sz val="10"/>
            <rFont val="Arial"/>
          </rPr>
          <t>www.votesmart.org</t>
        </r>
      </text>
    </comment>
    <comment ref="H28" authorId="0">
      <text>
        <r>
          <rPr>
            <sz val="10"/>
            <rFont val="Arial"/>
          </rPr>
          <t>www.hslda.capwiz.com/election/candidate/id/244622</t>
        </r>
      </text>
    </comment>
    <comment ref="I28" authorId="0">
      <text>
        <r>
          <rPr>
            <sz val="10"/>
            <rFont val="Arial"/>
          </rPr>
          <t>www.votesmart.org</t>
        </r>
      </text>
    </comment>
    <comment ref="K28" authorId="0">
      <text>
        <r>
          <rPr>
            <sz val="10"/>
            <rFont val="Arial"/>
          </rPr>
          <t xml:space="preserve">Was supported in a pro-life website
</t>
        </r>
      </text>
    </comment>
    <comment ref="P28" authorId="0">
      <text>
        <r>
          <rPr>
            <sz val="10"/>
            <rFont val="Arial"/>
          </rPr>
          <t>www.votesmart.org</t>
        </r>
      </text>
    </comment>
    <comment ref="Q28" authorId="0">
      <text>
        <r>
          <rPr>
            <sz val="10"/>
            <rFont val="Arial"/>
          </rPr>
          <t>www.votesmart.org</t>
        </r>
      </text>
    </comment>
    <comment ref="H35" authorId="0">
      <text>
        <r>
          <rPr>
            <sz val="10"/>
            <rFont val="Arial"/>
          </rPr>
          <t>www.votesmart.org</t>
        </r>
      </text>
    </comment>
    <comment ref="G39" authorId="0">
      <text>
        <r>
          <rPr>
            <sz val="10"/>
            <rFont val="Arial"/>
          </rPr>
          <t>www.teapartycheer.com</t>
        </r>
      </text>
    </comment>
    <comment ref="P39" authorId="0">
      <text>
        <r>
          <rPr>
            <sz val="10"/>
            <rFont val="Arial"/>
          </rPr>
          <t>www.teapartycheer.com</t>
        </r>
      </text>
    </comment>
    <comment ref="Q39" authorId="0">
      <text>
        <r>
          <rPr>
            <sz val="10"/>
            <rFont val="Arial"/>
          </rPr>
          <t>www.drdougforiowa.com</t>
        </r>
      </text>
    </comment>
    <comment ref="G40" authorId="0">
      <text>
        <r>
          <rPr>
            <sz val="10"/>
            <rFont val="Arial"/>
          </rPr>
          <t>www.votesmart.org</t>
        </r>
      </text>
    </comment>
    <comment ref="H40" authorId="0">
      <text>
        <r>
          <rPr>
            <sz val="10"/>
            <rFont val="Arial"/>
          </rPr>
          <t>www.votesmart.org</t>
        </r>
      </text>
    </comment>
    <comment ref="M41" authorId="0">
      <text>
        <r>
          <rPr>
            <sz val="10"/>
            <rFont val="Arial"/>
          </rPr>
          <t>www.bobq2014.com</t>
        </r>
      </text>
    </comment>
    <comment ref="K43" authorId="0">
      <text>
        <r>
          <rPr>
            <sz val="10"/>
            <rFont val="Arial"/>
          </rPr>
          <t>I think... 
http://www.ruthsmithforsenate.com/#!issues/c1oii</t>
        </r>
      </text>
    </comment>
    <comment ref="G46" authorId="0">
      <text>
        <r>
          <rPr>
            <sz val="10"/>
            <rFont val="Arial"/>
          </rPr>
          <t>www.votesmart.org</t>
        </r>
      </text>
    </comment>
    <comment ref="Q46" authorId="0">
      <text>
        <r>
          <rPr>
            <sz val="10"/>
            <rFont val="Arial"/>
          </rPr>
          <t>www.votesmart.org</t>
        </r>
      </text>
    </comment>
    <comment ref="G48" authorId="0">
      <text>
        <r>
          <rPr>
            <sz val="10"/>
            <rFont val="Arial"/>
          </rPr>
          <t>www.votesmart.org</t>
        </r>
      </text>
    </comment>
    <comment ref="H48" authorId="0">
      <text>
        <r>
          <rPr>
            <sz val="10"/>
            <rFont val="Arial"/>
          </rPr>
          <t>www.votesmart.org</t>
        </r>
      </text>
    </comment>
    <comment ref="O48" authorId="0">
      <text>
        <r>
          <rPr>
            <sz val="10"/>
            <rFont val="Arial"/>
          </rPr>
          <t>www.kansas.com/news/politics-government/election/article1706107.html</t>
        </r>
      </text>
    </comment>
    <comment ref="P48" authorId="0">
      <text>
        <r>
          <rPr>
            <sz val="10"/>
            <rFont val="Arial"/>
          </rPr>
          <t>www.votesmart.org</t>
        </r>
      </text>
    </comment>
    <comment ref="Q48" authorId="0">
      <text>
        <r>
          <rPr>
            <sz val="10"/>
            <rFont val="Arial"/>
          </rPr>
          <t>www.votesmart.org</t>
        </r>
      </text>
    </comment>
    <comment ref="G49" authorId="0">
      <text>
        <r>
          <rPr>
            <sz val="10"/>
            <rFont val="Arial"/>
          </rPr>
          <t>www.votesmart.org</t>
        </r>
      </text>
    </comment>
    <comment ref="H49" authorId="0">
      <text>
        <r>
          <rPr>
            <sz val="10"/>
            <rFont val="Arial"/>
          </rPr>
          <t>www.votesmart.org</t>
        </r>
      </text>
    </comment>
    <comment ref="I49" authorId="0">
      <text>
        <r>
          <rPr>
            <sz val="10"/>
            <rFont val="Arial"/>
          </rPr>
          <t>www.votesmart.org</t>
        </r>
      </text>
    </comment>
    <comment ref="M49" authorId="0">
      <text>
        <r>
          <rPr>
            <sz val="10"/>
            <rFont val="Arial"/>
          </rPr>
          <t>www.votesmart.org</t>
        </r>
      </text>
    </comment>
    <comment ref="P49" authorId="0">
      <text>
        <r>
          <rPr>
            <sz val="10"/>
            <rFont val="Arial"/>
          </rPr>
          <t>www.votesmart.org</t>
        </r>
      </text>
    </comment>
    <comment ref="Q49" authorId="0">
      <text>
        <r>
          <rPr>
            <sz val="10"/>
            <rFont val="Arial"/>
          </rPr>
          <t>www.votesmart.org</t>
        </r>
      </text>
    </comment>
    <comment ref="G52" authorId="0">
      <text>
        <r>
          <rPr>
            <sz val="10"/>
            <rFont val="Arial"/>
          </rPr>
          <t>www.votesmart.org</t>
        </r>
      </text>
    </comment>
    <comment ref="H52" authorId="0">
      <text>
        <r>
          <rPr>
            <sz val="10"/>
            <rFont val="Arial"/>
          </rPr>
          <t>www.votesmart.org</t>
        </r>
      </text>
    </comment>
    <comment ref="I52" authorId="0">
      <text>
        <r>
          <rPr>
            <sz val="10"/>
            <rFont val="Arial"/>
          </rPr>
          <t>www.votesmart.org</t>
        </r>
      </text>
    </comment>
    <comment ref="P52" authorId="0">
      <text>
        <r>
          <rPr>
            <sz val="10"/>
            <rFont val="Arial"/>
          </rPr>
          <t>www.votesmart.org</t>
        </r>
      </text>
    </comment>
    <comment ref="Q52" authorId="0">
      <text>
        <r>
          <rPr>
            <sz val="10"/>
            <rFont val="Arial"/>
          </rPr>
          <t>www.votesmart.org</t>
        </r>
      </text>
    </comment>
    <comment ref="P53" authorId="0">
      <text>
        <r>
          <rPr>
            <sz val="10"/>
            <rFont val="Arial"/>
          </rPr>
          <t>www.courier-journal.com</t>
        </r>
      </text>
    </comment>
    <comment ref="I54" authorId="0">
      <text>
        <r>
          <rPr>
            <sz val="10"/>
            <rFont val="Arial"/>
          </rPr>
          <t>www.bakersfieldcalifornian.com</t>
        </r>
      </text>
    </comment>
    <comment ref="M54" authorId="0">
      <text>
        <r>
          <rPr>
            <sz val="10"/>
            <rFont val="Arial"/>
          </rPr>
          <t>www.bakersfieldcalifornian.com</t>
        </r>
      </text>
    </comment>
    <comment ref="P54" authorId="0">
      <text>
        <r>
          <rPr>
            <sz val="10"/>
            <rFont val="Arial"/>
          </rPr>
          <t>www.votesmart.org</t>
        </r>
      </text>
    </comment>
    <comment ref="Q54" authorId="0">
      <text>
        <r>
          <rPr>
            <sz val="10"/>
            <rFont val="Arial"/>
          </rPr>
          <t>www.smartvoter.org</t>
        </r>
      </text>
    </comment>
    <comment ref="G55" authorId="0">
      <text>
        <r>
          <rPr>
            <sz val="10"/>
            <rFont val="Arial"/>
          </rPr>
          <t>ca--ala.capwiz.com/election/candidate/id/228655</t>
        </r>
      </text>
    </comment>
    <comment ref="H61" authorId="0">
      <text>
        <r>
          <rPr>
            <sz val="10"/>
            <rFont val="Arial"/>
          </rPr>
          <t>She served in the peace corps.
www.bellowsforsenate.com</t>
        </r>
      </text>
    </comment>
    <comment ref="H62" authorId="0">
      <text>
        <r>
          <rPr>
            <sz val="10"/>
            <rFont val="Arial"/>
          </rPr>
          <t>www.votesmart.org</t>
        </r>
      </text>
    </comment>
    <comment ref="I62" authorId="0">
      <text>
        <r>
          <rPr>
            <sz val="10"/>
            <rFont val="Arial"/>
          </rPr>
          <t>www.votesmart.org</t>
        </r>
      </text>
    </comment>
    <comment ref="K62" authorId="0">
      <text>
        <r>
          <rPr>
            <sz val="10"/>
            <rFont val="Arial"/>
          </rPr>
          <t>www.youtube.com/watch?feature=player_embedded&amp;v=mDENaVmHSzo</t>
        </r>
      </text>
    </comment>
    <comment ref="L62" authorId="0">
      <text>
        <r>
          <rPr>
            <sz val="10"/>
            <rFont val="Arial"/>
          </rPr>
          <t>http://thinkprogress.org/lgbt/2013/12/16/3070781/bennett-michaud-collins-gay/</t>
        </r>
      </text>
    </comment>
    <comment ref="P62" authorId="0">
      <text>
        <r>
          <rPr>
            <sz val="10"/>
            <rFont val="Arial"/>
          </rPr>
          <t>www.erickbennett.com</t>
        </r>
      </text>
    </comment>
    <comment ref="Q62" authorId="0">
      <text>
        <r>
          <rPr>
            <sz val="10"/>
            <rFont val="Arial"/>
          </rPr>
          <t>www.erickbennett.com/my-past.html</t>
        </r>
      </text>
    </comment>
    <comment ref="O63" authorId="0">
      <text>
        <r>
          <rPr>
            <sz val="10"/>
            <rFont val="Arial"/>
          </rPr>
          <t>He voted no to prohibiting medical marijuana in DC.
www.ontheissues.org</t>
        </r>
      </text>
    </comment>
    <comment ref="O64" authorId="0">
      <text>
        <r>
          <rPr>
            <sz val="10"/>
            <rFont val="Arial"/>
          </rPr>
          <t>www.isidewith.com</t>
        </r>
      </text>
    </comment>
    <comment ref="M65" authorId="0">
      <text>
        <r>
          <rPr>
            <sz val="10"/>
            <rFont val="Arial"/>
          </rPr>
          <t>www.ontheissues.org</t>
        </r>
      </text>
    </comment>
    <comment ref="H68" authorId="0">
      <text>
        <r>
          <rPr>
            <sz val="10"/>
            <rFont val="Arial"/>
          </rPr>
          <t>He was a member of the coast guard reserves.
www.tobaccoissues.com/candidatedetail.aspx?Legisid=FulnXJimXXXXXXMI</t>
        </r>
      </text>
    </comment>
    <comment ref="L68" authorId="0">
      <text>
        <r>
          <rPr>
            <sz val="10"/>
            <rFont val="Arial"/>
          </rPr>
          <t>http://www.jimfulner.com/issues.html</t>
        </r>
      </text>
    </comment>
    <comment ref="K70" authorId="0">
      <text>
        <r>
          <rPr>
            <sz val="10"/>
            <rFont val="Arial"/>
          </rPr>
          <t>detagreens.tripod.com/feb_2014.pdf</t>
        </r>
      </text>
    </comment>
    <comment ref="O70" authorId="0">
      <text>
        <r>
          <rPr>
            <sz val="10"/>
            <rFont val="Arial"/>
          </rPr>
          <t>detagreens.tripod.com/feb_2014.pdf</t>
        </r>
      </text>
    </comment>
    <comment ref="H71" authorId="0">
      <text>
        <r>
          <rPr>
            <sz val="10"/>
            <rFont val="Arial"/>
          </rPr>
          <t>www.alfranken.com/meet-al/</t>
        </r>
      </text>
    </comment>
    <comment ref="O76" authorId="0">
      <text>
        <r>
          <rPr>
            <sz val="10"/>
            <rFont val="Arial"/>
          </rPr>
          <t>www.isidewith.com</t>
        </r>
      </text>
    </comment>
    <comment ref="L77" authorId="0">
      <text>
        <r>
          <rPr>
            <sz val="10"/>
            <rFont val="Arial"/>
          </rPr>
          <t>www.votesmart.org</t>
        </r>
      </text>
    </comment>
    <comment ref="M77" authorId="0">
      <text>
        <r>
          <rPr>
            <sz val="10"/>
            <rFont val="Arial"/>
          </rPr>
          <t>www.votesmart.org</t>
        </r>
      </text>
    </comment>
    <comment ref="N77" authorId="0">
      <text>
        <r>
          <rPr>
            <sz val="10"/>
            <rFont val="Arial"/>
          </rPr>
          <t>www.votesmart.org</t>
        </r>
      </text>
    </comment>
    <comment ref="I81" authorId="0">
      <text>
        <r>
          <rPr>
            <sz val="10"/>
            <rFont val="Arial"/>
          </rPr>
          <t>Lutheran
www.votesmart.org</t>
        </r>
      </text>
    </comment>
    <comment ref="M81" authorId="0">
      <text>
        <r>
          <rPr>
            <sz val="10"/>
            <rFont val="Arial"/>
          </rPr>
          <t>www.votesmart.org</t>
        </r>
      </text>
    </comment>
    <comment ref="Q81" authorId="0">
      <text>
        <r>
          <rPr>
            <sz val="10"/>
            <rFont val="Arial"/>
          </rPr>
          <t>www.votesmart.org</t>
        </r>
      </text>
    </comment>
    <comment ref="H83" authorId="0">
      <text>
        <r>
          <rPr>
            <sz val="10"/>
            <rFont val="Arial"/>
          </rPr>
          <t>David did not serve in the military, although he was a lawyer for the U.S army and army reserve.
en.wikipedia.org/wiki/david_domina</t>
        </r>
      </text>
    </comment>
    <comment ref="O83" authorId="0">
      <text>
        <r>
          <rPr>
            <sz val="10"/>
            <rFont val="Arial"/>
          </rPr>
          <t>www.omaha.com/news/politics/democratic-senate-candidate-domina-open-to-legalizing-marijuana/article_2f394cdd-4c9c-5225-9734-89e45467f8bf.html?mode=jqm</t>
        </r>
      </text>
    </comment>
    <comment ref="G84" authorId="0">
      <text>
        <r>
          <rPr>
            <sz val="10"/>
            <rFont val="Arial"/>
          </rPr>
          <t>2016.independent-candidate.org/Holcomb/</t>
        </r>
      </text>
    </comment>
    <comment ref="I84" authorId="0">
      <text>
        <r>
          <rPr>
            <sz val="10"/>
            <rFont val="Arial"/>
          </rPr>
          <t>2016.independent-candidate.org/Holcomb/</t>
        </r>
      </text>
    </comment>
    <comment ref="P84" authorId="0">
      <text>
        <r>
          <rPr>
            <sz val="10"/>
            <rFont val="Arial"/>
          </rPr>
          <t>2016.independent-candidate.org/Holcomb/</t>
        </r>
      </text>
    </comment>
    <comment ref="Q84" authorId="0">
      <text>
        <r>
          <rPr>
            <sz val="10"/>
            <rFont val="Arial"/>
          </rPr>
          <t>2016.independent-candidate.org/Holcomb/</t>
        </r>
      </text>
    </comment>
    <comment ref="K85" authorId="0">
      <text>
        <r>
          <rPr>
            <sz val="10"/>
            <rFont val="Arial"/>
          </rPr>
          <t>www.jenkinsforussenate.com/the_latest/</t>
        </r>
      </text>
    </comment>
    <comment ref="L85" authorId="0">
      <text>
        <r>
          <rPr>
            <sz val="10"/>
            <rFont val="Arial"/>
          </rPr>
          <t>www.examiner.com/article/exclusive-interview-with-senatorial-candidate-jim-jenkins</t>
        </r>
      </text>
    </comment>
    <comment ref="N85" authorId="0">
      <text>
        <r>
          <rPr>
            <sz val="10"/>
            <rFont val="Arial"/>
          </rPr>
          <t>www.examiner.com/article/exclusive-interview-with-senatorial-candidate-jim-jenkins</t>
        </r>
      </text>
    </comment>
    <comment ref="O85" authorId="0">
      <text>
        <r>
          <rPr>
            <sz val="10"/>
            <rFont val="Arial"/>
          </rPr>
          <t>He doesn't have a stance for or against the legalization of marijuana.
www.examiner.com/article/exclusive-interview-with-senatorial-candidate-jim-jenkins</t>
        </r>
      </text>
    </comment>
    <comment ref="P85" authorId="0">
      <text>
        <r>
          <rPr>
            <sz val="10"/>
            <rFont val="Arial"/>
          </rPr>
          <t>www.examiner.com/article/exclusive-interview-with-senatorial-candidate-jim-jenkins</t>
        </r>
      </text>
    </comment>
    <comment ref="H89" authorId="0">
      <text>
        <r>
          <rPr>
            <sz val="10"/>
            <rFont val="Arial"/>
          </rPr>
          <t>www.wmur.com/political-scoop/extended-interview-gardner-goldsmith/26784204#!8O0cy</t>
        </r>
      </text>
    </comment>
    <comment ref="K89" authorId="0">
      <text>
        <r>
          <rPr>
            <sz val="10"/>
            <rFont val="Arial"/>
          </rPr>
          <t>https://sbalist.capwiz.com/election/candidate/id/248404</t>
        </r>
      </text>
    </comment>
    <comment ref="L89" authorId="0">
      <text>
        <r>
          <rPr>
            <sz val="10"/>
            <rFont val="Arial"/>
          </rPr>
          <t>www.gard4senate.com</t>
        </r>
      </text>
    </comment>
    <comment ref="Q89" authorId="0">
      <text>
        <r>
          <rPr>
            <sz val="10"/>
            <rFont val="Arial"/>
          </rPr>
          <t>www.wmur.com/political-scoop/extended-interview-gardner-goldsmith/26784204#!8O0cy</t>
        </r>
      </text>
    </comment>
    <comment ref="G92" authorId="0">
      <text>
        <r>
          <rPr>
            <sz val="10"/>
            <rFont val="Arial"/>
          </rPr>
          <t>www.joeforsenate.com/index.php/about-joe</t>
        </r>
      </text>
    </comment>
    <comment ref="K92" authorId="0">
      <text>
        <r>
          <rPr>
            <sz val="10"/>
            <rFont val="Arial"/>
          </rPr>
          <t>While Joe Baratelli has expressed no personal views on abortion, the general stance of his party is that abortion should be a personal choice.
www.lp.org/platform</t>
        </r>
      </text>
    </comment>
    <comment ref="L92" authorId="0">
      <text>
        <r>
          <rPr>
            <sz val="10"/>
            <rFont val="Arial"/>
          </rPr>
          <t>www.joeforsenate.com/index.php/issues</t>
        </r>
      </text>
    </comment>
    <comment ref="M92" authorId="0">
      <text>
        <r>
          <rPr>
            <sz val="10"/>
            <rFont val="Arial"/>
          </rPr>
          <t>While Joe Baratelli has expressed no personal views on global warming, the general stance of his party is that global warming is not as bad as it has been made out to be.
www.skepticalscience.com/libertarian-climate-conundrum.html</t>
        </r>
      </text>
    </comment>
    <comment ref="N92" authorId="0">
      <text>
        <r>
          <rPr>
            <sz val="10"/>
            <rFont val="Arial"/>
          </rPr>
          <t>www.joeforsenate.com/index.php/issues</t>
        </r>
      </text>
    </comment>
    <comment ref="O92" authorId="0">
      <text>
        <r>
          <rPr>
            <sz val="10"/>
            <rFont val="Arial"/>
          </rPr>
          <t>www.doitfornj.com/2014/04/bayshore-tea-party-group/</t>
        </r>
      </text>
    </comment>
    <comment ref="P92" authorId="0">
      <text>
        <r>
          <rPr>
            <sz val="10"/>
            <rFont val="Arial"/>
          </rPr>
          <t>www.joeforsenate.com</t>
        </r>
      </text>
    </comment>
    <comment ref="Q92" authorId="0">
      <text>
        <r>
          <rPr>
            <sz val="10"/>
            <rFont val="Arial"/>
          </rPr>
          <t>www.joeforsenate.com/index.php/about-joe</t>
        </r>
      </text>
    </comment>
    <comment ref="G95" authorId="0">
      <text>
        <r>
          <rPr>
            <sz val="10"/>
            <rFont val="Arial"/>
          </rPr>
          <t>www.votesmart.org/candidate/biography/101973/jeff-boss#.VCggNfldWSo</t>
        </r>
      </text>
    </comment>
    <comment ref="H95" authorId="0">
      <text>
        <r>
          <rPr>
            <sz val="10"/>
            <rFont val="Arial"/>
          </rPr>
          <t>www.votesmart.org/candidate/biography/101973/jeff-boss#.VCggNfldWSo</t>
        </r>
      </text>
    </comment>
    <comment ref="I95" authorId="0">
      <text>
        <r>
          <rPr>
            <sz val="10"/>
            <rFont val="Arial"/>
          </rPr>
          <t>www.votesmart.org/candidate/biography/101973/jeff-boss#.VCggNfldWSo</t>
        </r>
      </text>
    </comment>
    <comment ref="K95" authorId="0">
      <text>
        <r>
          <rPr>
            <sz val="10"/>
            <rFont val="Arial"/>
          </rPr>
          <t>www.votesmart.org</t>
        </r>
      </text>
    </comment>
    <comment ref="L95" authorId="0">
      <text>
        <r>
          <rPr>
            <sz val="10"/>
            <rFont val="Arial"/>
          </rPr>
          <t>www.votesmart.org</t>
        </r>
      </text>
    </comment>
    <comment ref="M95" authorId="0">
      <text>
        <r>
          <rPr>
            <sz val="10"/>
            <rFont val="Arial"/>
          </rPr>
          <t>www.votesmart.org</t>
        </r>
      </text>
    </comment>
    <comment ref="N95" authorId="0">
      <text>
        <r>
          <rPr>
            <sz val="10"/>
            <rFont val="Arial"/>
          </rPr>
          <t>www.votesmart.org</t>
        </r>
      </text>
    </comment>
    <comment ref="O95" authorId="0">
      <text>
        <r>
          <rPr>
            <sz val="10"/>
            <rFont val="Arial"/>
          </rPr>
          <t>www.votesmart.org</t>
        </r>
      </text>
    </comment>
    <comment ref="P95" authorId="0">
      <text>
        <r>
          <rPr>
            <sz val="10"/>
            <rFont val="Arial"/>
          </rPr>
          <t>www.votesmart.org</t>
        </r>
      </text>
    </comment>
    <comment ref="I97" authorId="0">
      <text>
        <r>
          <rPr>
            <sz val="10"/>
            <rFont val="Arial"/>
          </rPr>
          <t>en.wikipedia.org/wiki/tom_udall</t>
        </r>
      </text>
    </comment>
    <comment ref="R99" authorId="0">
      <text>
        <r>
          <rPr>
            <sz val="10"/>
            <rFont val="Arial"/>
          </rPr>
          <t>www.votesmart.org</t>
        </r>
      </text>
    </comment>
    <comment ref="O103" authorId="0">
      <text>
        <r>
          <rPr>
            <sz val="10"/>
            <rFont val="Arial"/>
          </rPr>
          <t>www.isidewith.com/oklahoma-voter-guide/35/145699195:565750559</t>
        </r>
      </text>
    </comment>
    <comment ref="I104" authorId="0">
      <text>
        <r>
          <rPr>
            <sz val="10"/>
            <rFont val="Arial"/>
          </rPr>
          <t>www.joanfarrforussenate.com</t>
        </r>
      </text>
    </comment>
    <comment ref="K104" authorId="0">
      <text>
        <r>
          <rPr>
            <sz val="10"/>
            <rFont val="Arial"/>
          </rPr>
          <t>www.joanfarrforussenate.com/index-2.html</t>
        </r>
      </text>
    </comment>
    <comment ref="L104" authorId="0">
      <text>
        <r>
          <rPr>
            <sz val="10"/>
            <rFont val="Arial"/>
          </rPr>
          <t>www.joanfarrforussenate.com/index-2.html</t>
        </r>
      </text>
    </comment>
    <comment ref="O104" authorId="0">
      <text>
        <r>
          <rPr>
            <sz val="10"/>
            <rFont val="Arial"/>
          </rPr>
          <t>www.antiquecannabisbook.com</t>
        </r>
      </text>
    </comment>
    <comment ref="O105" authorId="0">
      <text>
        <r>
          <rPr>
            <sz val="10"/>
            <rFont val="Arial"/>
          </rPr>
          <t>www.antiquecannabisbook.com</t>
        </r>
      </text>
    </comment>
    <comment ref="M107" authorId="0">
      <text>
        <r>
          <rPr>
            <sz val="10"/>
            <rFont val="Arial"/>
          </rPr>
          <t>www.votesmart.org</t>
        </r>
      </text>
    </comment>
    <comment ref="P112" authorId="0">
      <text>
        <r>
          <rPr>
            <sz val="10"/>
            <rFont val="Arial"/>
          </rPr>
          <t>www.teapartycheer.com</t>
        </r>
      </text>
    </comment>
    <comment ref="K113" authorId="0">
      <text>
        <r>
          <rPr>
            <sz val="10"/>
            <rFont val="Arial"/>
          </rPr>
          <t>www.montchalin.com/platform-2/</t>
        </r>
      </text>
    </comment>
    <comment ref="L113" authorId="0">
      <text>
        <r>
          <rPr>
            <sz val="10"/>
            <rFont val="Arial"/>
          </rPr>
          <t>www.montchalin.com/platform-2/</t>
        </r>
      </text>
    </comment>
    <comment ref="N113" authorId="0">
      <text>
        <r>
          <rPr>
            <sz val="10"/>
            <rFont val="Arial"/>
          </rPr>
          <t>www.montchalin.com/platform-2/</t>
        </r>
      </text>
    </comment>
    <comment ref="Q113" authorId="0">
      <text>
        <r>
          <rPr>
            <sz val="10"/>
            <rFont val="Arial"/>
          </rPr>
          <t>www.votesmart.org</t>
        </r>
      </text>
    </comment>
    <comment ref="H114" authorId="0">
      <text>
        <r>
          <rPr>
            <sz val="10"/>
            <rFont val="Arial"/>
          </rPr>
          <t>www.fights4rights.com/pdf/petition2014.pdf</t>
        </r>
      </text>
    </comment>
    <comment ref="K114" authorId="0">
      <text>
        <r>
          <rPr>
            <sz val="10"/>
            <rFont val="Arial"/>
          </rPr>
          <t>www.fights4rights.com/1/philosophy1.php</t>
        </r>
      </text>
    </comment>
    <comment ref="H115" authorId="0">
      <text>
        <r>
          <rPr>
            <sz val="10"/>
            <rFont val="Arial"/>
          </rPr>
          <t>www.votesmart.org</t>
        </r>
      </text>
    </comment>
    <comment ref="L115" authorId="0">
      <text>
        <r>
          <rPr>
            <sz val="10"/>
            <rFont val="Arial"/>
          </rPr>
          <t>www.votesmart.org</t>
        </r>
      </text>
    </comment>
    <comment ref="M115" authorId="0">
      <text>
        <r>
          <rPr>
            <sz val="10"/>
            <rFont val="Arial"/>
          </rPr>
          <t>www.votesmart.org</t>
        </r>
      </text>
    </comment>
    <comment ref="N115" authorId="0">
      <text>
        <r>
          <rPr>
            <sz val="10"/>
            <rFont val="Arial"/>
          </rPr>
          <t>She supports a ban on assault rifles, and restrictions on the purchase and possession of guns.
www.votesmart.org</t>
        </r>
      </text>
    </comment>
    <comment ref="O115" authorId="0">
      <text>
        <r>
          <rPr>
            <sz val="10"/>
            <rFont val="Arial"/>
          </rPr>
          <t>www.christina4senate.com</t>
        </r>
      </text>
    </comment>
    <comment ref="R115" authorId="0">
      <text>
        <r>
          <rPr>
            <sz val="10"/>
            <rFont val="Arial"/>
          </rPr>
          <t>She has 4 cats named Bongo, Trouble, Pepper and Angel
www.votesmart.org</t>
        </r>
      </text>
    </comment>
    <comment ref="I116" authorId="0">
      <text>
        <r>
          <rPr>
            <sz val="10"/>
            <rFont val="Arial"/>
          </rPr>
          <t>www.votesmart.org</t>
        </r>
      </text>
    </comment>
    <comment ref="O119" authorId="0">
      <text>
        <r>
          <rPr>
            <sz val="10"/>
            <rFont val="Arial"/>
          </rPr>
          <t>www.isidewith.com/south-carolina-voter-guide/302/50785566:565750355</t>
        </r>
      </text>
    </comment>
    <comment ref="H120" authorId="0">
      <text>
        <r>
          <rPr>
            <sz val="10"/>
            <rFont val="Arial"/>
          </rPr>
          <t>www.politics1.com</t>
        </r>
      </text>
    </comment>
    <comment ref="M121" authorId="0">
      <text>
        <r>
          <rPr>
            <sz val="10"/>
            <rFont val="Arial"/>
          </rPr>
          <t>He believes that Obama is wasting money on global warming research.
www.thomasravenel.com/category/issues</t>
        </r>
      </text>
    </comment>
    <comment ref="K123" authorId="0">
      <text>
        <r>
          <rPr>
            <sz val="10"/>
            <rFont val="Arial"/>
          </rPr>
          <t>www.joycedickersonsc.com/issues/</t>
        </r>
      </text>
    </comment>
    <comment ref="K124" authorId="0">
      <text>
        <r>
          <rPr>
            <sz val="10"/>
            <rFont val="Arial"/>
          </rPr>
          <t>www.sbalist.capwiz.com/election/candidate/id/245662</t>
        </r>
      </text>
    </comment>
    <comment ref="O126" authorId="0">
      <text>
        <r>
          <rPr>
            <sz val="10"/>
            <rFont val="Arial"/>
          </rPr>
          <t>www.isidewith.com</t>
        </r>
      </text>
    </comment>
    <comment ref="K129" authorId="0">
      <text>
        <r>
          <rPr>
            <sz val="10"/>
            <rFont val="Arial"/>
          </rPr>
          <t>www.votesmart.org</t>
        </r>
      </text>
    </comment>
    <comment ref="L129" authorId="0">
      <text>
        <r>
          <rPr>
            <sz val="10"/>
            <rFont val="Arial"/>
          </rPr>
          <t xml:space="preserve">Although he opposes gay marriage, he does agree that same-sex couples should have legal rights.
www.ontheissues.org
</t>
        </r>
      </text>
    </comment>
    <comment ref="M129" authorId="0">
      <text>
        <r>
          <rPr>
            <sz val="10"/>
            <rFont val="Arial"/>
          </rPr>
          <t>www.votesmart.org</t>
        </r>
      </text>
    </comment>
    <comment ref="N129" authorId="0">
      <text>
        <r>
          <rPr>
            <sz val="10"/>
            <rFont val="Arial"/>
          </rPr>
          <t>www.votesmart.org</t>
        </r>
      </text>
    </comment>
    <comment ref="O129" authorId="0">
      <text>
        <r>
          <rPr>
            <sz val="10"/>
            <rFont val="Arial"/>
          </rPr>
          <t>www.votesmart.org</t>
        </r>
      </text>
    </comment>
    <comment ref="O131" authorId="0">
      <text>
        <r>
          <rPr>
            <sz val="10"/>
            <rFont val="Arial"/>
          </rPr>
          <t>www.isidewith.com</t>
        </r>
      </text>
    </comment>
    <comment ref="K132" authorId="0">
      <text>
        <r>
          <rPr>
            <sz val="10"/>
            <rFont val="Arial"/>
          </rPr>
          <t>www.tomfortnsenate.tomemersonjr.com/19.html</t>
        </r>
      </text>
    </comment>
    <comment ref="L132" authorId="0">
      <text>
        <r>
          <rPr>
            <sz val="10"/>
            <rFont val="Arial"/>
          </rPr>
          <t>www.tomfortnsenate.tomemersonjr.com/19.html</t>
        </r>
      </text>
    </comment>
    <comment ref="N132" authorId="0">
      <text>
        <r>
          <rPr>
            <sz val="10"/>
            <rFont val="Arial"/>
          </rPr>
          <t>www.tomfortnsenate.tomemersonjr.com/9.html</t>
        </r>
      </text>
    </comment>
    <comment ref="K134" authorId="0">
      <text>
        <r>
          <rPr>
            <sz val="10"/>
            <rFont val="Arial"/>
          </rPr>
          <t>www.dannypageforsenate.com/life/</t>
        </r>
      </text>
    </comment>
    <comment ref="N134" authorId="0">
      <text>
        <r>
          <rPr>
            <sz val="10"/>
            <rFont val="Arial"/>
          </rPr>
          <t>www.dannypageforsenate.com/the-second-amendment/</t>
        </r>
      </text>
    </comment>
    <comment ref="K135" authorId="0">
      <text>
        <r>
          <rPr>
            <sz val="10"/>
            <rFont val="Arial"/>
          </rPr>
          <t>www.gauthierforsenate2014.com/issues--concerns--fixes.html</t>
        </r>
      </text>
    </comment>
    <comment ref="L135" authorId="0">
      <text>
        <r>
          <rPr>
            <sz val="10"/>
            <rFont val="Arial"/>
          </rPr>
          <t>www.gauthierforsenate2014.com/issues--concerns--fixes.html</t>
        </r>
      </text>
    </comment>
    <comment ref="M135" authorId="0">
      <text>
        <r>
          <rPr>
            <sz val="10"/>
            <rFont val="Arial"/>
          </rPr>
          <t>While he does accept that global warming may be true, he is sceptical of the impact of human activity on climate change.
www.gauthierforsenate2014.com/issues--concerns--fixes.html</t>
        </r>
      </text>
    </comment>
    <comment ref="N135" authorId="0">
      <text>
        <r>
          <rPr>
            <sz val="10"/>
            <rFont val="Arial"/>
          </rPr>
          <t>www.gauthierforsenate2014.com/issues--concerns--fixes.html</t>
        </r>
      </text>
    </comment>
    <comment ref="G136" authorId="0">
      <text>
        <r>
          <rPr>
            <sz val="10"/>
            <rFont val="Arial"/>
          </rPr>
          <t>www.joshuajamesforsenate.com</t>
        </r>
      </text>
    </comment>
    <comment ref="Q136" authorId="0">
      <text>
        <r>
          <rPr>
            <sz val="10"/>
            <rFont val="Arial"/>
          </rPr>
          <t>www.joshuajamesforsenate.com</t>
        </r>
      </text>
    </comment>
    <comment ref="H139" authorId="0">
      <text>
        <r>
          <rPr>
            <sz val="10"/>
            <rFont val="Arial"/>
          </rPr>
          <t>www.leftymathprof.wordpress.com/campaign2014/</t>
        </r>
      </text>
    </comment>
    <comment ref="M139" authorId="0">
      <text>
        <r>
          <rPr>
            <sz val="10"/>
            <rFont val="Arial"/>
          </rPr>
          <t>www.leftymathprof.wordpress.com/campaign2014/</t>
        </r>
      </text>
    </comment>
    <comment ref="H140" authorId="0">
      <text>
        <r>
          <rPr>
            <sz val="10"/>
            <rFont val="Arial"/>
          </rPr>
          <t>www.tylerforsenate.com</t>
        </r>
      </text>
    </comment>
    <comment ref="K140" authorId="0">
      <text>
        <r>
          <rPr>
            <sz val="10"/>
            <rFont val="Arial"/>
          </rPr>
          <t>www.votesmart.org</t>
        </r>
      </text>
    </comment>
    <comment ref="L140" authorId="0">
      <text>
        <r>
          <rPr>
            <sz val="10"/>
            <rFont val="Arial"/>
          </rPr>
          <t>www.tylerforsenate.com</t>
        </r>
      </text>
    </comment>
    <comment ref="M140" authorId="0">
      <text>
        <r>
          <rPr>
            <sz val="10"/>
            <rFont val="Arial"/>
          </rPr>
          <t>www.gainesvilleteaparty.org</t>
        </r>
      </text>
    </comment>
    <comment ref="N140" authorId="0">
      <text>
        <r>
          <rPr>
            <sz val="10"/>
            <rFont val="Arial"/>
          </rPr>
          <t>www.gainesvillteaparty.org</t>
        </r>
      </text>
    </comment>
    <comment ref="K141" authorId="0">
      <text>
        <r>
          <rPr>
            <sz val="10"/>
            <rFont val="Arial"/>
          </rPr>
          <t>www.wilmoth2014.com</t>
        </r>
      </text>
    </comment>
    <comment ref="L141" authorId="0">
      <text>
        <r>
          <rPr>
            <sz val="10"/>
            <rFont val="Arial"/>
          </rPr>
          <t>Wilmoth sees himself as a christian man who "stands up for traditional marriage"
www.wilmoth2014.com</t>
        </r>
      </text>
    </comment>
    <comment ref="N141" authorId="0">
      <text>
        <r>
          <rPr>
            <sz val="10"/>
            <rFont val="Arial"/>
          </rPr>
          <t>www.wilmoth2014.com</t>
        </r>
      </text>
    </comment>
    <comment ref="G146" authorId="0">
      <text>
        <r>
          <rPr>
            <sz val="10"/>
            <rFont val="Arial"/>
          </rPr>
          <t>www.votesmart.org</t>
        </r>
      </text>
    </comment>
    <comment ref="K146" authorId="0">
      <text>
        <r>
          <rPr>
            <sz val="10"/>
            <rFont val="Arial"/>
          </rPr>
          <t>www.ontheissues.org</t>
        </r>
      </text>
    </comment>
    <comment ref="L146" authorId="0">
      <text>
        <r>
          <rPr>
            <sz val="10"/>
            <rFont val="Arial"/>
          </rPr>
          <t>www.isidewith.com</t>
        </r>
      </text>
    </comment>
    <comment ref="M146" authorId="0">
      <text>
        <r>
          <rPr>
            <sz val="10"/>
            <rFont val="Arial"/>
          </rPr>
          <t>www.isidewith.com</t>
        </r>
      </text>
    </comment>
    <comment ref="N146" authorId="0">
      <text>
        <r>
          <rPr>
            <sz val="10"/>
            <rFont val="Arial"/>
          </rPr>
          <t>www.isidewith.com</t>
        </r>
      </text>
    </comment>
    <comment ref="O146" authorId="0">
      <text>
        <r>
          <rPr>
            <sz val="10"/>
            <rFont val="Arial"/>
          </rPr>
          <t>www.isidewith.com</t>
        </r>
      </text>
    </comment>
    <comment ref="K147" authorId="0">
      <text>
        <r>
          <rPr>
            <sz val="10"/>
            <rFont val="Arial"/>
          </rPr>
          <t>www.democracy.com/ayers8323/issues.aspx?Tag=Agriculture</t>
        </r>
      </text>
    </comment>
    <comment ref="H148" authorId="0">
      <text>
        <r>
          <rPr>
            <sz val="10"/>
            <rFont val="Arial"/>
          </rPr>
          <t>www.votesmart.org</t>
        </r>
      </text>
    </comment>
    <comment ref="I148" authorId="0">
      <text>
        <r>
          <rPr>
            <sz val="10"/>
            <rFont val="Arial"/>
          </rPr>
          <t>www.votesmart.org</t>
        </r>
      </text>
    </comment>
    <comment ref="K148" authorId="0">
      <text>
        <r>
          <rPr>
            <sz val="10"/>
            <rFont val="Arial"/>
          </rPr>
          <t>www.votesmart.org</t>
        </r>
      </text>
    </comment>
    <comment ref="L148" authorId="0">
      <text>
        <r>
          <rPr>
            <sz val="10"/>
            <rFont val="Arial"/>
          </rPr>
          <t>www.votesmart.org</t>
        </r>
      </text>
    </comment>
    <comment ref="M148" authorId="0">
      <text>
        <r>
          <rPr>
            <sz val="10"/>
            <rFont val="Arial"/>
          </rPr>
          <t>www.votesmart.org</t>
        </r>
      </text>
    </comment>
    <comment ref="N148" authorId="0">
      <text>
        <r>
          <rPr>
            <sz val="10"/>
            <rFont val="Arial"/>
          </rPr>
          <t>www.votesmart.org</t>
        </r>
      </text>
    </comment>
    <comment ref="O148" authorId="0">
      <text>
        <r>
          <rPr>
            <sz val="10"/>
            <rFont val="Arial"/>
          </rPr>
          <t>www.votesmart.org</t>
        </r>
      </text>
    </comment>
    <comment ref="L157" authorId="0">
      <text>
        <r>
          <rPr>
            <sz val="10"/>
            <rFont val="Arial"/>
          </rPr>
          <t>"The mountain party supports.....gay marriage"
www.hurherald.com/cgi-bin/db_scripts/articles?Action=user_view&amp;db=hurheral_articles&amp;id=56790</t>
        </r>
      </text>
    </comment>
    <comment ref="M157" authorId="0">
      <text>
        <r>
          <rPr>
            <sz val="10"/>
            <rFont val="Arial"/>
          </rPr>
          <t>Bob and his party oppose mountaintop mining, labeling it "Ground zero for global climate change."
www.greenpartywatch.org/tag/bob-henry-baber/</t>
        </r>
      </text>
    </comment>
    <comment ref="N157" authorId="0">
      <text>
        <r>
          <rPr>
            <sz val="10"/>
            <rFont val="Arial"/>
          </rPr>
          <t>"Even if one thought it was a good idea to limit assault weapons, for example, no such legislation could ever pass congress."
www.herald-dispatch.com</t>
        </r>
      </text>
    </comment>
    <comment ref="O157" authorId="0">
      <text>
        <r>
          <rPr>
            <sz val="10"/>
            <rFont val="Arial"/>
          </rPr>
          <t>"Legalize and tax marijuana and use the money to do battle with prescription drugs."
www.herald-dispatch.com</t>
        </r>
      </text>
    </comment>
    <comment ref="L158" authorId="0">
      <text>
        <r>
          <rPr>
            <sz val="10"/>
            <rFont val="Arial"/>
          </rPr>
          <t>"The mountain party supports.....gay marriage"
www.hurherald.com/cgi-bin/</t>
        </r>
      </text>
    </comment>
    <comment ref="M158" authorId="0">
      <text>
        <r>
          <rPr>
            <sz val="10"/>
            <rFont val="Arial"/>
          </rPr>
          <t>He talks about politicians "wanting to shove the 'global warming' farce down our throats."
www.zanelawhorn.com</t>
        </r>
      </text>
    </comment>
    <comment ref="K159" authorId="0">
      <text>
        <r>
          <rPr>
            <sz val="10"/>
            <rFont val="Arial"/>
          </rPr>
          <t>"She supports a person's right to not have an abortion and she supports a person's right to have an abortion."
www.tamistainfield.com/tami_and_constitution/abortions_-_press_-_gay</t>
        </r>
      </text>
    </comment>
    <comment ref="L159" authorId="0">
      <text>
        <r>
          <rPr>
            <sz val="10"/>
            <rFont val="Arial"/>
          </rPr>
          <t>"Tami reasons, individuals have the right to marry, and the licensing of marriages remains with the States."
www.tamistainfield.com/tami_and_constitution/abortions_-_press_-_gay</t>
        </r>
      </text>
    </comment>
    <comment ref="N159" authorId="0">
      <text>
        <r>
          <rPr>
            <sz val="10"/>
            <rFont val="Arial"/>
          </rPr>
          <t>"Tami supports the Amendment II Right to Bear Arms."
www.tamistainfield.com/tami_and_constitution/right_to_bear_arms</t>
        </r>
      </text>
    </comment>
    <comment ref="K162" authorId="0">
      <text>
        <r>
          <rPr>
            <sz val="10"/>
            <rFont val="Arial"/>
          </rPr>
          <t>"I am not pro-abortion. However, I do not think it is the governments place to be making this extremely hard decision for people. It is a very moral, religious and personal decision that should only be pondered and have all aspects weighed by each individual, not by the government."
www.curtgotshall2014.com/social-issues.html</t>
        </r>
      </text>
    </comment>
    <comment ref="L162" authorId="0">
      <text>
        <r>
          <rPr>
            <sz val="10"/>
            <rFont val="Arial"/>
          </rPr>
          <t>"I do not oppose marriage equality. While I may have religious objections, our country has been built on the ideal of separation of church and state. Our founders were familiar with the political ramifications of establishing a state religion. Ultimately, allowing for legislation that would act prejudicial to those marginalized for following a different faith than that of the state sponsored."
www.curtgottshall2014.com/social-issues.html</t>
        </r>
      </text>
    </comment>
    <comment ref="H163" authorId="0">
      <text>
        <r>
          <rPr>
            <sz val="10"/>
            <rFont val="Arial"/>
          </rPr>
          <t>www.wyomingnews.com/articles/2014/04/10/news/01top_04-10-14.txt#.VCgCK_IdWSp</t>
        </r>
      </text>
    </comment>
  </commentList>
</comments>
</file>

<file path=xl/sharedStrings.xml><?xml version="1.0" encoding="utf-8"?>
<sst xmlns="http://schemas.openxmlformats.org/spreadsheetml/2006/main" count="2510" uniqueCount="2510">
  <si>
    <t>Candidate First Name</t>
  </si>
  <si>
    <t>Candidate Last Name</t>
  </si>
  <si>
    <t>State</t>
  </si>
  <si>
    <t>Political Party</t>
  </si>
  <si>
    <t>Fast fact</t>
  </si>
  <si>
    <t>Q1: State Color</t>
  </si>
  <si>
    <t>Q7: Gay marriage</t>
  </si>
  <si>
    <t>Q8: Global warming</t>
  </si>
  <si>
    <t>Q9: Gun Control</t>
  </si>
  <si>
    <t>Q10: Weed</t>
  </si>
  <si>
    <t>Q11: Hairstyle</t>
  </si>
  <si>
    <t>Q12: Kids</t>
  </si>
  <si>
    <t>Q13: Pets</t>
  </si>
  <si>
    <t>Q14: Sports</t>
  </si>
  <si>
    <t>Q15: Singers</t>
  </si>
  <si>
    <t>A=Red; B=Blue</t>
  </si>
  <si>
    <t>A=Yes; B=No</t>
  </si>
  <si>
    <t>A=Yes; B=No</t>
  </si>
  <si>
    <t>A=Over; B=Under</t>
  </si>
  <si>
    <t>A=Pro-life; B=Pro-choice</t>
  </si>
  <si>
    <t>A=For; B=Against</t>
  </si>
  <si>
    <t>A=Accept; B=Deny</t>
  </si>
  <si>
    <t>A=Against; B=For</t>
  </si>
  <si>
    <t>A=For; B=Against</t>
  </si>
  <si>
    <t>A=No; B=Yes</t>
  </si>
  <si>
    <t>A=Yes; B=No</t>
  </si>
  <si>
    <t>A=Dog; B=Cat</t>
  </si>
  <si>
    <t>A=Sports; B=Arts</t>
  </si>
  <si>
    <t>Jeff</t>
  </si>
  <si>
    <t>Sessions</t>
  </si>
  <si>
    <t>Alabama</t>
  </si>
  <si>
    <t>R</t>
  </si>
  <si>
    <t>An “I &lt;3 Jeff Sessions” trucker hat can be yours now for $13.99—a steep discount from the original $18 price tag.</t>
  </si>
  <si>
    <t>A</t>
  </si>
  <si>
    <t>A</t>
  </si>
  <si>
    <t>A</t>
  </si>
  <si>
    <t>A</t>
  </si>
  <si>
    <t>A</t>
  </si>
  <si>
    <t>A</t>
  </si>
  <si>
    <t>B</t>
  </si>
  <si>
    <t>B</t>
  </si>
  <si>
    <t>A</t>
  </si>
  <si>
    <t>B</t>
  </si>
  <si>
    <t>B</t>
  </si>
  <si>
    <t>A</t>
  </si>
  <si>
    <t>Mark</t>
  </si>
  <si>
    <t>Begich</t>
  </si>
  <si>
    <t>Alaska</t>
  </si>
  <si>
    <t>D</t>
  </si>
  <si>
    <t>Born and raised in Alaska, Mark is a lifelong member of the NRA.</t>
  </si>
  <si>
    <t>A</t>
  </si>
  <si>
    <t>B</t>
  </si>
  <si>
    <t>B</t>
  </si>
  <si>
    <t>A</t>
  </si>
  <si>
    <t>A</t>
  </si>
  <si>
    <t>B</t>
  </si>
  <si>
    <t>A</t>
  </si>
  <si>
    <t>A</t>
  </si>
  <si>
    <t>A</t>
  </si>
  <si>
    <t>A</t>
  </si>
  <si>
    <t>B</t>
  </si>
  <si>
    <t>A</t>
  </si>
  <si>
    <t>Daniel S.</t>
  </si>
  <si>
    <t>Sullivan</t>
  </si>
  <si>
    <t>Alaska</t>
  </si>
  <si>
    <t>R</t>
  </si>
  <si>
    <t>A graduate of Harvard and Georgetown Law, Daniel practiced law until Sarah Palin appointed him Alaska attorney general in 2009.</t>
  </si>
  <si>
    <t>A</t>
  </si>
  <si>
    <t>A</t>
  </si>
  <si>
    <t>A</t>
  </si>
  <si>
    <t>A</t>
  </si>
  <si>
    <t>A</t>
  </si>
  <si>
    <t>A</t>
  </si>
  <si>
    <t>B</t>
  </si>
  <si>
    <t>B</t>
  </si>
  <si>
    <t>A</t>
  </si>
  <si>
    <t>B</t>
  </si>
  <si>
    <t>A</t>
  </si>
  <si>
    <t>Ted</t>
  </si>
  <si>
    <t>Gianoutsos</t>
  </si>
  <si>
    <t>Alaska</t>
  </si>
  <si>
    <t>I</t>
  </si>
  <si>
    <t>“Two-Trillion-Dollar Ted” (a self-appointed nickname) is a proponent of opening Alaska’s Artic National Wildlife Refuge to drill for oil.</t>
  </si>
  <si>
    <t>A</t>
  </si>
  <si>
    <t>A</t>
  </si>
  <si>
    <t>A</t>
  </si>
  <si>
    <t>A</t>
  </si>
  <si>
    <t>A</t>
  </si>
  <si>
    <t>A</t>
  </si>
  <si>
    <t>B</t>
  </si>
  <si>
    <t>A</t>
  </si>
  <si>
    <t>B</t>
  </si>
  <si>
    <t>B</t>
  </si>
  <si>
    <t>Sidney</t>
  </si>
  <si>
    <t>Hill</t>
  </si>
  <si>
    <t>Alaska</t>
  </si>
  <si>
    <t>I</t>
  </si>
  <si>
    <t>Sidney was arrested in 2010 at the Alaska State Fair while protesting for President Obama’s impeachment.</t>
  </si>
  <si>
    <t>A</t>
  </si>
  <si>
    <t>Mark</t>
  </si>
  <si>
    <t>Fish</t>
  </si>
  <si>
    <t>Alaska</t>
  </si>
  <si>
    <t>LIB</t>
  </si>
  <si>
    <t>Mark's hobbies include fishing, biking and boating, as well as researching, designing and creating black powder firearms.</t>
  </si>
  <si>
    <t>A</t>
  </si>
  <si>
    <t>B</t>
  </si>
  <si>
    <t>A</t>
  </si>
  <si>
    <t>A</t>
  </si>
  <si>
    <t>B</t>
  </si>
  <si>
    <t>A</t>
  </si>
  <si>
    <t>A</t>
  </si>
  <si>
    <t>A</t>
  </si>
  <si>
    <t>A</t>
  </si>
  <si>
    <t>A</t>
  </si>
  <si>
    <t>B</t>
  </si>
  <si>
    <t>Mark</t>
  </si>
  <si>
    <t>Pryor</t>
  </si>
  <si>
    <t>Arkansas</t>
  </si>
  <si>
    <t>D</t>
  </si>
  <si>
    <t>The senator has eclectic music tastes. He lists Bob Dylan, Ray Charles, Johnny Cash, The Band, The Beatles and Hank Williams Sr. as playlist faves.</t>
  </si>
  <si>
    <t>A</t>
  </si>
  <si>
    <t>A</t>
  </si>
  <si>
    <t>B</t>
  </si>
  <si>
    <t>A</t>
  </si>
  <si>
    <t>A</t>
  </si>
  <si>
    <t>A</t>
  </si>
  <si>
    <t>A</t>
  </si>
  <si>
    <t>B</t>
  </si>
  <si>
    <t>A</t>
  </si>
  <si>
    <t>B</t>
  </si>
  <si>
    <t>B</t>
  </si>
  <si>
    <t>A</t>
  </si>
  <si>
    <t>A</t>
  </si>
  <si>
    <t>Tom</t>
  </si>
  <si>
    <t>Cotton</t>
  </si>
  <si>
    <t>Arkansas</t>
  </si>
  <si>
    <t>R</t>
  </si>
  <si>
    <t>As a representative for Arkansas’ 4th District, Tom voted for the Pain-Capable Unborn Child Protection Act, which prohibits abortions after 20 weeks.</t>
  </si>
  <si>
    <t>A</t>
  </si>
  <si>
    <t>A</t>
  </si>
  <si>
    <t>A</t>
  </si>
  <si>
    <t>A</t>
  </si>
  <si>
    <t>A</t>
  </si>
  <si>
    <t>A</t>
  </si>
  <si>
    <t>B</t>
  </si>
  <si>
    <t>B</t>
  </si>
  <si>
    <t>A</t>
  </si>
  <si>
    <t>B</t>
  </si>
  <si>
    <t>B</t>
  </si>
  <si>
    <t>B</t>
  </si>
  <si>
    <t>A</t>
  </si>
  <si>
    <t>Nathan</t>
  </si>
  <si>
    <t>LaFrance</t>
  </si>
  <si>
    <t>Arkansas</t>
  </si>
  <si>
    <t>LIB</t>
  </si>
  <si>
    <t>Nathan is a proud father to six daughters, ages 2 to 14.</t>
  </si>
  <si>
    <t>A</t>
  </si>
  <si>
    <t>A</t>
  </si>
  <si>
    <t>B</t>
  </si>
  <si>
    <t>B</t>
  </si>
  <si>
    <t>A</t>
  </si>
  <si>
    <t>A</t>
  </si>
  <si>
    <t>A</t>
  </si>
  <si>
    <t>A</t>
  </si>
  <si>
    <t>B</t>
  </si>
  <si>
    <t>A</t>
  </si>
  <si>
    <t>Mark</t>
  </si>
  <si>
    <t>Swaney</t>
  </si>
  <si>
    <t>Arkansas</t>
  </si>
  <si>
    <t>GRE</t>
  </si>
  <si>
    <t>According to Facebook, Mark got master's degrees in both mechanical engineering and "having fun" from the University of Arkansas in 1992.</t>
  </si>
  <si>
    <t>A</t>
  </si>
  <si>
    <t>Mark</t>
  </si>
  <si>
    <t>Udall</t>
  </si>
  <si>
    <t>Colorado</t>
  </si>
  <si>
    <t>D</t>
  </si>
  <si>
    <t>Mark is an experienced mountain climber who has conquered all 54 of Colorado's 14,000-foot peaks.</t>
  </si>
  <si>
    <t>B</t>
  </si>
  <si>
    <t>A</t>
  </si>
  <si>
    <t>B</t>
  </si>
  <si>
    <t>B</t>
  </si>
  <si>
    <t>A</t>
  </si>
  <si>
    <t>B</t>
  </si>
  <si>
    <t>A</t>
  </si>
  <si>
    <t>A</t>
  </si>
  <si>
    <t>B</t>
  </si>
  <si>
    <t>A</t>
  </si>
  <si>
    <t>B</t>
  </si>
  <si>
    <t>A</t>
  </si>
  <si>
    <t>Cory</t>
  </si>
  <si>
    <t>Gardner</t>
  </si>
  <si>
    <t>Colorado</t>
  </si>
  <si>
    <t>R</t>
  </si>
  <si>
    <t>Cory recently called for over-the-counter access to oral contraceptives, saying the pill would be safer and cheaper if available without a prescription.</t>
  </si>
  <si>
    <t>B</t>
  </si>
  <si>
    <t>A</t>
  </si>
  <si>
    <t>B</t>
  </si>
  <si>
    <t>A</t>
  </si>
  <si>
    <t>A</t>
  </si>
  <si>
    <t>A</t>
  </si>
  <si>
    <t>B</t>
  </si>
  <si>
    <t>B</t>
  </si>
  <si>
    <t>A</t>
  </si>
  <si>
    <t>B</t>
  </si>
  <si>
    <t>B</t>
  </si>
  <si>
    <t>A</t>
  </si>
  <si>
    <t>Stephen H.</t>
  </si>
  <si>
    <t>Shogan</t>
  </si>
  <si>
    <t>Colorado</t>
  </si>
  <si>
    <t>I</t>
  </si>
  <si>
    <t>Stephen served on the Colorado Boxing Commission and loves to watch a good boxing match when he's not enjoying the outdoors.</t>
  </si>
  <si>
    <t>B</t>
  </si>
  <si>
    <t>A</t>
  </si>
  <si>
    <t>B</t>
  </si>
  <si>
    <t>B</t>
  </si>
  <si>
    <t>B</t>
  </si>
  <si>
    <t>A</t>
  </si>
  <si>
    <t>A</t>
  </si>
  <si>
    <t>B</t>
  </si>
  <si>
    <t>A</t>
  </si>
  <si>
    <t>B</t>
  </si>
  <si>
    <t>A</t>
  </si>
  <si>
    <t>A</t>
  </si>
  <si>
    <t>Gaylon</t>
  </si>
  <si>
    <t>Kent</t>
  </si>
  <si>
    <t>Colorado</t>
  </si>
  <si>
    <t>LIB</t>
  </si>
  <si>
    <t>Gaylon drives an armored truck for Brink's security company and has written three books and a screenplay.</t>
  </si>
  <si>
    <t>B</t>
  </si>
  <si>
    <t>B</t>
  </si>
  <si>
    <t>A</t>
  </si>
  <si>
    <t>A</t>
  </si>
  <si>
    <t>B</t>
  </si>
  <si>
    <t>A</t>
  </si>
  <si>
    <t>A</t>
  </si>
  <si>
    <t>A</t>
  </si>
  <si>
    <t>A</t>
  </si>
  <si>
    <t>A</t>
  </si>
  <si>
    <t>Bill</t>
  </si>
  <si>
    <t>Hammons</t>
  </si>
  <si>
    <t>Colorado</t>
  </si>
  <si>
    <t>UY</t>
  </si>
  <si>
    <t>A graduate of NYU, Bill is an ultramarathoner and is the author of guide books on everything from running to politics.</t>
  </si>
  <si>
    <t>B</t>
  </si>
  <si>
    <t>A</t>
  </si>
  <si>
    <t>B</t>
  </si>
  <si>
    <t>B</t>
  </si>
  <si>
    <t>B</t>
  </si>
  <si>
    <t>A</t>
  </si>
  <si>
    <t>A</t>
  </si>
  <si>
    <t>A</t>
  </si>
  <si>
    <t>A</t>
  </si>
  <si>
    <t>B</t>
  </si>
  <si>
    <t>B</t>
  </si>
  <si>
    <t>A</t>
  </si>
  <si>
    <t>A</t>
  </si>
  <si>
    <t>Chris</t>
  </si>
  <si>
    <t>Coons</t>
  </si>
  <si>
    <t>Delaware</t>
  </si>
  <si>
    <t>D</t>
  </si>
  <si>
    <t>Chris is privately religious but respects those with no faith in a god, saying, "I think it is an important principle in a pluralistic democracy."</t>
  </si>
  <si>
    <t>B</t>
  </si>
  <si>
    <t>A</t>
  </si>
  <si>
    <t>B</t>
  </si>
  <si>
    <t>A</t>
  </si>
  <si>
    <t>A</t>
  </si>
  <si>
    <t>B</t>
  </si>
  <si>
    <t>A</t>
  </si>
  <si>
    <t>A</t>
  </si>
  <si>
    <t>B</t>
  </si>
  <si>
    <t>A</t>
  </si>
  <si>
    <t>A</t>
  </si>
  <si>
    <t>A</t>
  </si>
  <si>
    <t>Kevin</t>
  </si>
  <si>
    <t>Wade</t>
  </si>
  <si>
    <t>Delaware</t>
  </si>
  <si>
    <t>R</t>
  </si>
  <si>
    <t>Kevin has a bachelor's degree in electrical engineering and started his own business at age 29.</t>
  </si>
  <si>
    <t>B</t>
  </si>
  <si>
    <t>A</t>
  </si>
  <si>
    <t>B</t>
  </si>
  <si>
    <t>A</t>
  </si>
  <si>
    <t>B</t>
  </si>
  <si>
    <t>A</t>
  </si>
  <si>
    <t>B</t>
  </si>
  <si>
    <t>B</t>
  </si>
  <si>
    <t>A</t>
  </si>
  <si>
    <t>B</t>
  </si>
  <si>
    <t>A</t>
  </si>
  <si>
    <t>Andrew</t>
  </si>
  <si>
    <t>Groff</t>
  </si>
  <si>
    <t>Delaware</t>
  </si>
  <si>
    <t>GRE</t>
  </si>
  <si>
    <t>Andrew believes that the CIA created ISIS for the covert war in Syria.</t>
  </si>
  <si>
    <t>B</t>
  </si>
  <si>
    <t>A</t>
  </si>
  <si>
    <t>B</t>
  </si>
  <si>
    <t>B</t>
  </si>
  <si>
    <t>B</t>
  </si>
  <si>
    <t>A</t>
  </si>
  <si>
    <t>A</t>
  </si>
  <si>
    <t>B</t>
  </si>
  <si>
    <t>B</t>
  </si>
  <si>
    <t>A</t>
  </si>
  <si>
    <t>David</t>
  </si>
  <si>
    <t>Purdue</t>
  </si>
  <si>
    <t>Georgia</t>
  </si>
  <si>
    <t>R</t>
  </si>
  <si>
    <t>David served as the president and CEO of Reebok and as the CEO of Dollar General.</t>
  </si>
  <si>
    <t>A</t>
  </si>
  <si>
    <t>A</t>
  </si>
  <si>
    <t>B</t>
  </si>
  <si>
    <t>A</t>
  </si>
  <si>
    <t>A</t>
  </si>
  <si>
    <t>A</t>
  </si>
  <si>
    <t>B</t>
  </si>
  <si>
    <t>B</t>
  </si>
  <si>
    <t>A</t>
  </si>
  <si>
    <t>B</t>
  </si>
  <si>
    <t>B</t>
  </si>
  <si>
    <t>A</t>
  </si>
  <si>
    <t>Michelle</t>
  </si>
  <si>
    <t>Nunn</t>
  </si>
  <si>
    <t>Georgia</t>
  </si>
  <si>
    <t>D</t>
  </si>
  <si>
    <t>Michelle was the star of her high school basketball team.</t>
  </si>
  <si>
    <t>A</t>
  </si>
  <si>
    <t>A</t>
  </si>
  <si>
    <t>B</t>
  </si>
  <si>
    <t>A</t>
  </si>
  <si>
    <t>A</t>
  </si>
  <si>
    <t>B</t>
  </si>
  <si>
    <t>A</t>
  </si>
  <si>
    <t>A</t>
  </si>
  <si>
    <t>B</t>
  </si>
  <si>
    <t>A</t>
  </si>
  <si>
    <t>B</t>
  </si>
  <si>
    <t>A</t>
  </si>
  <si>
    <t>A</t>
  </si>
  <si>
    <t>Amanda</t>
  </si>
  <si>
    <t>Swafford</t>
  </si>
  <si>
    <t>Georgia</t>
  </si>
  <si>
    <t>LIB</t>
  </si>
  <si>
    <t>Amanda received an A grade from the Georgia Fair Tax organization—the first U.S. Senate candidate to get that ranking.</t>
  </si>
  <si>
    <t>A</t>
  </si>
  <si>
    <t>A</t>
  </si>
  <si>
    <t>A</t>
  </si>
  <si>
    <t>B</t>
  </si>
  <si>
    <t>B</t>
  </si>
  <si>
    <t>A</t>
  </si>
  <si>
    <t>A</t>
  </si>
  <si>
    <t>A</t>
  </si>
  <si>
    <t>A</t>
  </si>
  <si>
    <t>B</t>
  </si>
  <si>
    <t>Brian</t>
  </si>
  <si>
    <t>Schatz</t>
  </si>
  <si>
    <t>Hawaii (special)</t>
  </si>
  <si>
    <t>D</t>
  </si>
  <si>
    <t>Brian has an identical twin brother named Steve.</t>
  </si>
  <si>
    <t>B</t>
  </si>
  <si>
    <t>A</t>
  </si>
  <si>
    <t>B</t>
  </si>
  <si>
    <t>A</t>
  </si>
  <si>
    <t>A</t>
  </si>
  <si>
    <t>B</t>
  </si>
  <si>
    <t>A</t>
  </si>
  <si>
    <t>A</t>
  </si>
  <si>
    <t>B</t>
  </si>
  <si>
    <t>A</t>
  </si>
  <si>
    <t>B</t>
  </si>
  <si>
    <t>A</t>
  </si>
  <si>
    <t>Campbell</t>
  </si>
  <si>
    <t>Cavasso</t>
  </si>
  <si>
    <t>Hawaii (special)</t>
  </si>
  <si>
    <t>R</t>
  </si>
  <si>
    <t>Cam has long been an avid canoe paddler and was a steersman for a senior master's crew.</t>
  </si>
  <si>
    <t>B</t>
  </si>
  <si>
    <t>A</t>
  </si>
  <si>
    <t>A</t>
  </si>
  <si>
    <t>A</t>
  </si>
  <si>
    <t>B</t>
  </si>
  <si>
    <t>A</t>
  </si>
  <si>
    <t>B</t>
  </si>
  <si>
    <t>B</t>
  </si>
  <si>
    <t>A</t>
  </si>
  <si>
    <t>B</t>
  </si>
  <si>
    <t>A</t>
  </si>
  <si>
    <t>A</t>
  </si>
  <si>
    <t>Joy</t>
  </si>
  <si>
    <t>Allison</t>
  </si>
  <si>
    <t>Hawaii (special)</t>
  </si>
  <si>
    <t>I</t>
  </si>
  <si>
    <t>When asked why she was running for Senate, Joy responded: "Becase I want to be a senator."</t>
  </si>
  <si>
    <t>B</t>
  </si>
  <si>
    <t>B</t>
  </si>
  <si>
    <t>A</t>
  </si>
  <si>
    <t>A</t>
  </si>
  <si>
    <t>B</t>
  </si>
  <si>
    <t>Michael A.</t>
  </si>
  <si>
    <t>Kokoski</t>
  </si>
  <si>
    <t>Hawaii (special)</t>
  </si>
  <si>
    <t>LIB</t>
  </si>
  <si>
    <t>Michael spent 227 months in prison for selling LSD, escaping federal custody and violating his terms of release. He now works in the hospitality industry.</t>
  </si>
  <si>
    <t>B</t>
  </si>
  <si>
    <t>A</t>
  </si>
  <si>
    <t>B</t>
  </si>
  <si>
    <t>A</t>
  </si>
  <si>
    <t>A</t>
  </si>
  <si>
    <t>A</t>
  </si>
  <si>
    <t>A</t>
  </si>
  <si>
    <t>B</t>
  </si>
  <si>
    <t>Arturo</t>
  </si>
  <si>
    <t>Reyes</t>
  </si>
  <si>
    <t>Hawaii (special)</t>
  </si>
  <si>
    <t>I</t>
  </si>
  <si>
    <t>A U.S. Navy vet, Arturo is a medical doctor and is one of this year's Nobel Peace Prize nominees.</t>
  </si>
  <si>
    <t>B</t>
  </si>
  <si>
    <t>A</t>
  </si>
  <si>
    <t>A</t>
  </si>
  <si>
    <t>A</t>
  </si>
  <si>
    <t>B</t>
  </si>
  <si>
    <t>A</t>
  </si>
  <si>
    <t>A</t>
  </si>
  <si>
    <t>B</t>
  </si>
  <si>
    <t>A</t>
  </si>
  <si>
    <t>Jim</t>
  </si>
  <si>
    <t>Risch</t>
  </si>
  <si>
    <t>Idaho</t>
  </si>
  <si>
    <t>R</t>
  </si>
  <si>
    <t>Jim has a passion for plants and soils, and he owns a farm and ranch.</t>
  </si>
  <si>
    <t>A</t>
  </si>
  <si>
    <t>A</t>
  </si>
  <si>
    <t>B</t>
  </si>
  <si>
    <t>A</t>
  </si>
  <si>
    <t>A</t>
  </si>
  <si>
    <t>A</t>
  </si>
  <si>
    <t>B</t>
  </si>
  <si>
    <t>B</t>
  </si>
  <si>
    <t>A</t>
  </si>
  <si>
    <t>B</t>
  </si>
  <si>
    <t>A</t>
  </si>
  <si>
    <t>A</t>
  </si>
  <si>
    <t>Nels</t>
  </si>
  <si>
    <t>Mitchell</t>
  </si>
  <si>
    <t>Idaho</t>
  </si>
  <si>
    <t>D</t>
  </si>
  <si>
    <t>Nels lives in West Boise with three adopted dogs, a quarter horse and a cat.</t>
  </si>
  <si>
    <t>A</t>
  </si>
  <si>
    <t>A</t>
  </si>
  <si>
    <t>B</t>
  </si>
  <si>
    <t>B</t>
  </si>
  <si>
    <t>B</t>
  </si>
  <si>
    <t>B</t>
  </si>
  <si>
    <t>A</t>
  </si>
  <si>
    <t>A</t>
  </si>
  <si>
    <t>B</t>
  </si>
  <si>
    <t>A</t>
  </si>
  <si>
    <t>B</t>
  </si>
  <si>
    <t>A</t>
  </si>
  <si>
    <t>A</t>
  </si>
  <si>
    <t>Dick</t>
  </si>
  <si>
    <t>Durbin</t>
  </si>
  <si>
    <t>Illinois</t>
  </si>
  <si>
    <t>D</t>
  </si>
  <si>
    <t>Karl Rove accused Dick of treason because he compared U.S. interrogation techniques to those utilized by Nazi Germany and the Soviet Union.</t>
  </si>
  <si>
    <t>B</t>
  </si>
  <si>
    <t>A</t>
  </si>
  <si>
    <t>B</t>
  </si>
  <si>
    <t>A</t>
  </si>
  <si>
    <t>A</t>
  </si>
  <si>
    <t>B</t>
  </si>
  <si>
    <t>A</t>
  </si>
  <si>
    <t>A</t>
  </si>
  <si>
    <t>B</t>
  </si>
  <si>
    <t>A</t>
  </si>
  <si>
    <t>B</t>
  </si>
  <si>
    <t>A</t>
  </si>
  <si>
    <t>Jim</t>
  </si>
  <si>
    <t>Oberweis</t>
  </si>
  <si>
    <t>Illinois</t>
  </si>
  <si>
    <t>R</t>
  </si>
  <si>
    <t>Jim's record of losing elections (he's currently 1-5) has earned him the nickname of "the Milk Dud."</t>
  </si>
  <si>
    <t>B</t>
  </si>
  <si>
    <t>A</t>
  </si>
  <si>
    <t>A</t>
  </si>
  <si>
    <t>A</t>
  </si>
  <si>
    <t>A</t>
  </si>
  <si>
    <t>A</t>
  </si>
  <si>
    <t>B</t>
  </si>
  <si>
    <t>B</t>
  </si>
  <si>
    <t>A</t>
  </si>
  <si>
    <t>B</t>
  </si>
  <si>
    <t>B</t>
  </si>
  <si>
    <t>A</t>
  </si>
  <si>
    <t>Sharon</t>
  </si>
  <si>
    <t>Hansen</t>
  </si>
  <si>
    <t>Illinois</t>
  </si>
  <si>
    <t>LIB</t>
  </si>
  <si>
    <t>Sharon believes the main laws we need are the Ten Commandments and the Bill of Rights.</t>
  </si>
  <si>
    <t>B</t>
  </si>
  <si>
    <t>A</t>
  </si>
  <si>
    <t>A</t>
  </si>
  <si>
    <t>B</t>
  </si>
  <si>
    <t>B</t>
  </si>
  <si>
    <t>A</t>
  </si>
  <si>
    <t>A</t>
  </si>
  <si>
    <t>A</t>
  </si>
  <si>
    <t>A</t>
  </si>
  <si>
    <t>B</t>
  </si>
  <si>
    <t>A</t>
  </si>
  <si>
    <t>A</t>
  </si>
  <si>
    <t>Chad</t>
  </si>
  <si>
    <t>Koppie</t>
  </si>
  <si>
    <t>Illinois</t>
  </si>
  <si>
    <t>CON</t>
  </si>
  <si>
    <t>Chad has been a soldier, farmer and pilot, and was a strong supporter of Ron Paul in the 2012 Republican presidential primaries.</t>
  </si>
  <si>
    <t>B</t>
  </si>
  <si>
    <t>A</t>
  </si>
  <si>
    <t>A</t>
  </si>
  <si>
    <t>A</t>
  </si>
  <si>
    <t>B</t>
  </si>
  <si>
    <t>A</t>
  </si>
  <si>
    <t>B</t>
  </si>
  <si>
    <t>B</t>
  </si>
  <si>
    <t>A</t>
  </si>
  <si>
    <t>B</t>
  </si>
  <si>
    <t>A</t>
  </si>
  <si>
    <t>A</t>
  </si>
  <si>
    <t>Omar</t>
  </si>
  <si>
    <t>Lopez</t>
  </si>
  <si>
    <t>Illinois</t>
  </si>
  <si>
    <t>GRE</t>
  </si>
  <si>
    <t>Omar is director for CALOR, a nonprofit organization that assists Latinos with HIV/AIDS in Chicago.</t>
  </si>
  <si>
    <t>B</t>
  </si>
  <si>
    <t>A</t>
  </si>
  <si>
    <t>B</t>
  </si>
  <si>
    <t>B</t>
  </si>
  <si>
    <t>Roger</t>
  </si>
  <si>
    <t>Davis</t>
  </si>
  <si>
    <t>Illinois</t>
  </si>
  <si>
    <t>I</t>
  </si>
  <si>
    <t>Roger previously ran for an Illinois House seat in 2010 as the Green Party nominee.</t>
  </si>
  <si>
    <t>B</t>
  </si>
  <si>
    <t>B</t>
  </si>
  <si>
    <t>B</t>
  </si>
  <si>
    <t>B</t>
  </si>
  <si>
    <t>B</t>
  </si>
  <si>
    <t>A</t>
  </si>
  <si>
    <t>A</t>
  </si>
  <si>
    <t>A</t>
  </si>
  <si>
    <t>B</t>
  </si>
  <si>
    <t>B</t>
  </si>
  <si>
    <t>A</t>
  </si>
  <si>
    <t>Bruce</t>
  </si>
  <si>
    <t>Braley</t>
  </si>
  <si>
    <t>Iowa</t>
  </si>
  <si>
    <t>D</t>
  </si>
  <si>
    <t>Bruce complained about no towel service in the House gym during the government shutdown.</t>
  </si>
  <si>
    <t>B</t>
  </si>
  <si>
    <t>A</t>
  </si>
  <si>
    <t>B</t>
  </si>
  <si>
    <t>A</t>
  </si>
  <si>
    <t>A</t>
  </si>
  <si>
    <t>B</t>
  </si>
  <si>
    <t>A</t>
  </si>
  <si>
    <t>A</t>
  </si>
  <si>
    <t>B</t>
  </si>
  <si>
    <t>A</t>
  </si>
  <si>
    <t>B</t>
  </si>
  <si>
    <t>A</t>
  </si>
  <si>
    <t>Joni</t>
  </si>
  <si>
    <t>Ernst</t>
  </si>
  <si>
    <t>Iowa</t>
  </si>
  <si>
    <t>R</t>
  </si>
  <si>
    <t>Joni went on an agricultural exchange to the Soviet Union while she was in college, which inspired her to join the military.</t>
  </si>
  <si>
    <t>B</t>
  </si>
  <si>
    <t>A</t>
  </si>
  <si>
    <t>A</t>
  </si>
  <si>
    <t>A</t>
  </si>
  <si>
    <t>A</t>
  </si>
  <si>
    <t>A</t>
  </si>
  <si>
    <t>B</t>
  </si>
  <si>
    <t>B</t>
  </si>
  <si>
    <t>A</t>
  </si>
  <si>
    <t>A</t>
  </si>
  <si>
    <t>B</t>
  </si>
  <si>
    <t>A</t>
  </si>
  <si>
    <t>Doug</t>
  </si>
  <si>
    <t>Butzier</t>
  </si>
  <si>
    <t>Iowa</t>
  </si>
  <si>
    <t>LIB</t>
  </si>
  <si>
    <t>Doug is an emergency room doctor and has only one one-star review on RateMDs.com.</t>
  </si>
  <si>
    <t>B</t>
  </si>
  <si>
    <t>A</t>
  </si>
  <si>
    <t>B</t>
  </si>
  <si>
    <t>B</t>
  </si>
  <si>
    <t>A</t>
  </si>
  <si>
    <t>A</t>
  </si>
  <si>
    <t>A</t>
  </si>
  <si>
    <t>A</t>
  </si>
  <si>
    <t>A</t>
  </si>
  <si>
    <t>A</t>
  </si>
  <si>
    <t>Jay</t>
  </si>
  <si>
    <t>Williams</t>
  </si>
  <si>
    <t>Iowa</t>
  </si>
  <si>
    <t>I</t>
  </si>
  <si>
    <t>Jay received his GED on the same day as his youngest son.</t>
  </si>
  <si>
    <t>B</t>
  </si>
  <si>
    <t>B</t>
  </si>
  <si>
    <t>B</t>
  </si>
  <si>
    <t>A</t>
  </si>
  <si>
    <t>B</t>
  </si>
  <si>
    <t>B</t>
  </si>
  <si>
    <t>A</t>
  </si>
  <si>
    <t>A</t>
  </si>
  <si>
    <t>B</t>
  </si>
  <si>
    <t>A</t>
  </si>
  <si>
    <t>A</t>
  </si>
  <si>
    <t>A</t>
  </si>
  <si>
    <t>Bob</t>
  </si>
  <si>
    <t>Quast</t>
  </si>
  <si>
    <t>Iowa</t>
  </si>
  <si>
    <t>I</t>
  </si>
  <si>
    <t>Bob's YouTube promo video is titled "#GotBalls? Vote for Bob Quast."</t>
  </si>
  <si>
    <t>B</t>
  </si>
  <si>
    <t>A</t>
  </si>
  <si>
    <t>B</t>
  </si>
  <si>
    <t>B</t>
  </si>
  <si>
    <t>B</t>
  </si>
  <si>
    <t>B</t>
  </si>
  <si>
    <t>A</t>
  </si>
  <si>
    <t>A</t>
  </si>
  <si>
    <t>A</t>
  </si>
  <si>
    <t>B</t>
  </si>
  <si>
    <t>A</t>
  </si>
  <si>
    <t>A</t>
  </si>
  <si>
    <t>Rick</t>
  </si>
  <si>
    <t>Stewart</t>
  </si>
  <si>
    <t>Iowa</t>
  </si>
  <si>
    <t>I</t>
  </si>
  <si>
    <t>Rick was planning to ride his mountain bike the length of the Mississippi River this summer until this "election thing" came along.</t>
  </si>
  <si>
    <t>B</t>
  </si>
  <si>
    <t>A</t>
  </si>
  <si>
    <t>B</t>
  </si>
  <si>
    <t>B</t>
  </si>
  <si>
    <t>A</t>
  </si>
  <si>
    <t>A</t>
  </si>
  <si>
    <t>B</t>
  </si>
  <si>
    <t>B</t>
  </si>
  <si>
    <t>A</t>
  </si>
  <si>
    <t>A</t>
  </si>
  <si>
    <t>A</t>
  </si>
  <si>
    <t>Ruth</t>
  </si>
  <si>
    <t>Smith</t>
  </si>
  <si>
    <t>Iowa</t>
  </si>
  <si>
    <t>I</t>
  </si>
  <si>
    <t>Ruth has used her Twitter account only once, including the hashtag #MyFirstTweet.</t>
  </si>
  <si>
    <t>B</t>
  </si>
  <si>
    <t>A</t>
  </si>
  <si>
    <t>B</t>
  </si>
  <si>
    <t>B</t>
  </si>
  <si>
    <t>B</t>
  </si>
  <si>
    <t>A</t>
  </si>
  <si>
    <t>A</t>
  </si>
  <si>
    <t>B</t>
  </si>
  <si>
    <t>B</t>
  </si>
  <si>
    <t>A</t>
  </si>
  <si>
    <t>A</t>
  </si>
  <si>
    <t>Pat</t>
  </si>
  <si>
    <t>Roberts</t>
  </si>
  <si>
    <t>Kansas</t>
  </si>
  <si>
    <t>R</t>
  </si>
  <si>
    <t>Pat won the National Federation of Independent Business' “Guardian of Small Business” award this year for his voting record.</t>
  </si>
  <si>
    <t>A</t>
  </si>
  <si>
    <t>A</t>
  </si>
  <si>
    <t>A</t>
  </si>
  <si>
    <t>A</t>
  </si>
  <si>
    <t>A</t>
  </si>
  <si>
    <t>A</t>
  </si>
  <si>
    <t>B</t>
  </si>
  <si>
    <t>B</t>
  </si>
  <si>
    <t>A</t>
  </si>
  <si>
    <t>B</t>
  </si>
  <si>
    <t>A</t>
  </si>
  <si>
    <t>A</t>
  </si>
  <si>
    <t>Chad</t>
  </si>
  <si>
    <t>Taylor</t>
  </si>
  <si>
    <t>Kansas</t>
  </si>
  <si>
    <t>D</t>
  </si>
  <si>
    <t>Chad launched a Cold Case Homicide Unit to pursue unsolved homicides in Shawnee County, Kansas.</t>
  </si>
  <si>
    <t>A</t>
  </si>
  <si>
    <t>A</t>
  </si>
  <si>
    <t>B</t>
  </si>
  <si>
    <t>B</t>
  </si>
  <si>
    <t>B</t>
  </si>
  <si>
    <t>A</t>
  </si>
  <si>
    <t>A</t>
  </si>
  <si>
    <t>B</t>
  </si>
  <si>
    <t>A</t>
  </si>
  <si>
    <t>B</t>
  </si>
  <si>
    <t>B</t>
  </si>
  <si>
    <t>A</t>
  </si>
  <si>
    <t>Aaron</t>
  </si>
  <si>
    <t>Estabrook</t>
  </si>
  <si>
    <t>Kansas</t>
  </si>
  <si>
    <t>MOD</t>
  </si>
  <si>
    <t>Aaron is a veteran of the United States Army and currently works as a case manager for homeless veterans across northern Kansas.</t>
  </si>
  <si>
    <t>A</t>
  </si>
  <si>
    <t>A</t>
  </si>
  <si>
    <t>A</t>
  </si>
  <si>
    <t>B</t>
  </si>
  <si>
    <t>B</t>
  </si>
  <si>
    <t>A</t>
  </si>
  <si>
    <t>Scott</t>
  </si>
  <si>
    <t>Barnhart</t>
  </si>
  <si>
    <t>Kansas</t>
  </si>
  <si>
    <t>I</t>
  </si>
  <si>
    <t>Scott has lots of animals, including dogs Kodiak and Grizzly, Silver the donkey, as well as chickens, pigs, goats and turkeys.</t>
  </si>
  <si>
    <t>A</t>
  </si>
  <si>
    <t>A</t>
  </si>
  <si>
    <t>B</t>
  </si>
  <si>
    <t>A</t>
  </si>
  <si>
    <t>B</t>
  </si>
  <si>
    <t>B</t>
  </si>
  <si>
    <t>B</t>
  </si>
  <si>
    <t>A</t>
  </si>
  <si>
    <t>Greg</t>
  </si>
  <si>
    <t>Orman</t>
  </si>
  <si>
    <t>Kansas</t>
  </si>
  <si>
    <t>I</t>
  </si>
  <si>
    <t>Greg has served on the boards of the Kansas City Zoo and the Gala at the Glen for Cystic Fibrosis.</t>
  </si>
  <si>
    <t>A</t>
  </si>
  <si>
    <t>A</t>
  </si>
  <si>
    <t>B</t>
  </si>
  <si>
    <t>B</t>
  </si>
  <si>
    <t>A</t>
  </si>
  <si>
    <t>B</t>
  </si>
  <si>
    <t>A</t>
  </si>
  <si>
    <t>B</t>
  </si>
  <si>
    <t>B</t>
  </si>
  <si>
    <t>Randall</t>
  </si>
  <si>
    <t>Batson</t>
  </si>
  <si>
    <t>Kansas</t>
  </si>
  <si>
    <t>LIB</t>
  </si>
  <si>
    <t>Randall wants to dismatle the Department of Education if elected to office.</t>
  </si>
  <si>
    <t>A</t>
  </si>
  <si>
    <t>A</t>
  </si>
  <si>
    <t>A</t>
  </si>
  <si>
    <t>A</t>
  </si>
  <si>
    <t>B</t>
  </si>
  <si>
    <t>A</t>
  </si>
  <si>
    <t>B</t>
  </si>
  <si>
    <t>A</t>
  </si>
  <si>
    <t>A</t>
  </si>
  <si>
    <t>B</t>
  </si>
  <si>
    <t>B</t>
  </si>
  <si>
    <t>Mitch</t>
  </si>
  <si>
    <t>McConnell</t>
  </si>
  <si>
    <t>Kentucky</t>
  </si>
  <si>
    <t>R</t>
  </si>
  <si>
    <t>From Politico: "While most politicians desperately want to be liked, McConnell has relished—and cultivated—his reputation as a villain."</t>
  </si>
  <si>
    <t>A</t>
  </si>
  <si>
    <t>A</t>
  </si>
  <si>
    <t>A</t>
  </si>
  <si>
    <t>A</t>
  </si>
  <si>
    <t>A</t>
  </si>
  <si>
    <t>A</t>
  </si>
  <si>
    <t>B</t>
  </si>
  <si>
    <t>B</t>
  </si>
  <si>
    <t>A</t>
  </si>
  <si>
    <t>B</t>
  </si>
  <si>
    <t>B</t>
  </si>
  <si>
    <t>A</t>
  </si>
  <si>
    <t>Alison Lundergan</t>
  </si>
  <si>
    <t>Grimes</t>
  </si>
  <si>
    <t>Kentucky</t>
  </si>
  <si>
    <t>D</t>
  </si>
  <si>
    <t>Alison grew up wanting to be a doctor, but changed majors in college after passing out while watching carpal tunnel surgery.</t>
  </si>
  <si>
    <t>A</t>
  </si>
  <si>
    <t>A</t>
  </si>
  <si>
    <t>B</t>
  </si>
  <si>
    <t>A</t>
  </si>
  <si>
    <t>A</t>
  </si>
  <si>
    <t>B</t>
  </si>
  <si>
    <t>A</t>
  </si>
  <si>
    <t>A</t>
  </si>
  <si>
    <t>B</t>
  </si>
  <si>
    <t>A</t>
  </si>
  <si>
    <t>B</t>
  </si>
  <si>
    <t>B</t>
  </si>
  <si>
    <t>David</t>
  </si>
  <si>
    <t>Patterson</t>
  </si>
  <si>
    <t>Kentucky</t>
  </si>
  <si>
    <t>LIB</t>
  </si>
  <si>
    <t>David is a direct descendant of Mayflower passengers John and Priscilla Alden.</t>
  </si>
  <si>
    <t>A</t>
  </si>
  <si>
    <t>A</t>
  </si>
  <si>
    <t>B</t>
  </si>
  <si>
    <t>A</t>
  </si>
  <si>
    <t>B</t>
  </si>
  <si>
    <t>A</t>
  </si>
  <si>
    <t>A</t>
  </si>
  <si>
    <t>A</t>
  </si>
  <si>
    <t>A</t>
  </si>
  <si>
    <t>A</t>
  </si>
  <si>
    <t>A</t>
  </si>
  <si>
    <t>Robert Edward</t>
  </si>
  <si>
    <t>Ransdell</t>
  </si>
  <si>
    <t>Kentucky</t>
  </si>
  <si>
    <t>I</t>
  </si>
  <si>
    <t>Robert's online campaign thread is called "With Jews We Lose."</t>
  </si>
  <si>
    <t>A</t>
  </si>
  <si>
    <t>A</t>
  </si>
  <si>
    <t>B</t>
  </si>
  <si>
    <t>Mike</t>
  </si>
  <si>
    <t>Maggard</t>
  </si>
  <si>
    <t>Kentucky</t>
  </si>
  <si>
    <t>I</t>
  </si>
  <si>
    <t>Mike hosts a yearly potluck that he calls the Nothin' Fancy Farm—an alternative to the Fancy Farm political picnic in western Kentucky.</t>
  </si>
  <si>
    <t>A</t>
  </si>
  <si>
    <t>A</t>
  </si>
  <si>
    <t>A</t>
  </si>
  <si>
    <t>B</t>
  </si>
  <si>
    <t>A</t>
  </si>
  <si>
    <t>Shawna</t>
  </si>
  <si>
    <t>Sterling</t>
  </si>
  <si>
    <t>Kentucky</t>
  </si>
  <si>
    <t>I</t>
  </si>
  <si>
    <t>Shawna is an ordained minister who has her master’s degree in educational psychology from the University of Kentucky.</t>
  </si>
  <si>
    <t>A</t>
  </si>
  <si>
    <t>A</t>
  </si>
  <si>
    <t>Mary</t>
  </si>
  <si>
    <t>Landrieu</t>
  </si>
  <si>
    <t>Louisiana</t>
  </si>
  <si>
    <t>D</t>
  </si>
  <si>
    <t>Mary has a dog named Sugar Belle.</t>
  </si>
  <si>
    <t>A</t>
  </si>
  <si>
    <t>A</t>
  </si>
  <si>
    <t>B</t>
  </si>
  <si>
    <t>A</t>
  </si>
  <si>
    <t>A</t>
  </si>
  <si>
    <t>B</t>
  </si>
  <si>
    <t>A</t>
  </si>
  <si>
    <t>A</t>
  </si>
  <si>
    <t>B</t>
  </si>
  <si>
    <t>A</t>
  </si>
  <si>
    <t>B</t>
  </si>
  <si>
    <t>A</t>
  </si>
  <si>
    <t>A</t>
  </si>
  <si>
    <t>Bill</t>
  </si>
  <si>
    <t>Cassidy</t>
  </si>
  <si>
    <t>Louisiana</t>
  </si>
  <si>
    <t>R</t>
  </si>
  <si>
    <t>Bill led a team of volunteers to turn an abandoned Kmart into a surge hospital to care for Hurricane Katrina evacuees.</t>
  </si>
  <si>
    <t>A</t>
  </si>
  <si>
    <t>A</t>
  </si>
  <si>
    <t>B</t>
  </si>
  <si>
    <t>A</t>
  </si>
  <si>
    <t>A</t>
  </si>
  <si>
    <t>A</t>
  </si>
  <si>
    <t>B</t>
  </si>
  <si>
    <t>B</t>
  </si>
  <si>
    <t>A</t>
  </si>
  <si>
    <t>B</t>
  </si>
  <si>
    <t>B</t>
  </si>
  <si>
    <t>A</t>
  </si>
  <si>
    <t>Rob</t>
  </si>
  <si>
    <t>Maness</t>
  </si>
  <si>
    <t>Louisiana</t>
  </si>
  <si>
    <t>R</t>
  </si>
  <si>
    <t>Rob made the decision as a 17-year-old high school senior to enlist in the Air Force, and he served in the midst of the Iranian hostage crisis.</t>
  </si>
  <si>
    <t>A</t>
  </si>
  <si>
    <t>A</t>
  </si>
  <si>
    <t>A</t>
  </si>
  <si>
    <t>A</t>
  </si>
  <si>
    <t>A</t>
  </si>
  <si>
    <t>A</t>
  </si>
  <si>
    <t>B</t>
  </si>
  <si>
    <t>B</t>
  </si>
  <si>
    <t>A</t>
  </si>
  <si>
    <t>B</t>
  </si>
  <si>
    <t>A</t>
  </si>
  <si>
    <t>A</t>
  </si>
  <si>
    <t>Brannon</t>
  </si>
  <si>
    <t>McMorris</t>
  </si>
  <si>
    <t>Louisiana</t>
  </si>
  <si>
    <t>LIB</t>
  </si>
  <si>
    <t>Brannon is an experienced engineer, having worked at both HP and Intel.</t>
  </si>
  <si>
    <t>A</t>
  </si>
  <si>
    <t>A</t>
  </si>
  <si>
    <t>B</t>
  </si>
  <si>
    <t>B</t>
  </si>
  <si>
    <t>B</t>
  </si>
  <si>
    <t>B</t>
  </si>
  <si>
    <t>A</t>
  </si>
  <si>
    <t>A</t>
  </si>
  <si>
    <t>A</t>
  </si>
  <si>
    <t>A</t>
  </si>
  <si>
    <t>A</t>
  </si>
  <si>
    <t>A</t>
  </si>
  <si>
    <t>Susan</t>
  </si>
  <si>
    <t>Collins</t>
  </si>
  <si>
    <t>Maine</t>
  </si>
  <si>
    <t>R</t>
  </si>
  <si>
    <t>Elle magazine honored Susan in 2004 by including her on its annual "Women in Washington Power List."</t>
  </si>
  <si>
    <t>B</t>
  </si>
  <si>
    <t>A</t>
  </si>
  <si>
    <t>B</t>
  </si>
  <si>
    <t>A</t>
  </si>
  <si>
    <t>A</t>
  </si>
  <si>
    <t>B</t>
  </si>
  <si>
    <t>B</t>
  </si>
  <si>
    <t>B</t>
  </si>
  <si>
    <t>A</t>
  </si>
  <si>
    <t>B</t>
  </si>
  <si>
    <t>B</t>
  </si>
  <si>
    <t>B</t>
  </si>
  <si>
    <t>Shenna</t>
  </si>
  <si>
    <t>Bellows</t>
  </si>
  <si>
    <t>Maine</t>
  </si>
  <si>
    <t>D</t>
  </si>
  <si>
    <t>Shenna served as a Peace Corps volunteer in La Arena de Chitré, Panama, and launched a micro-lending program for artisans there.</t>
  </si>
  <si>
    <t>B</t>
  </si>
  <si>
    <t>A</t>
  </si>
  <si>
    <t>A</t>
  </si>
  <si>
    <t>A</t>
  </si>
  <si>
    <t>B</t>
  </si>
  <si>
    <t>A</t>
  </si>
  <si>
    <t>A</t>
  </si>
  <si>
    <t>B</t>
  </si>
  <si>
    <t>A</t>
  </si>
  <si>
    <t>B</t>
  </si>
  <si>
    <t>B</t>
  </si>
  <si>
    <t>Erick</t>
  </si>
  <si>
    <t>Bennett</t>
  </si>
  <si>
    <t>Maine</t>
  </si>
  <si>
    <t>I</t>
  </si>
  <si>
    <t>Erick once openly compared Nelson Mandela to Joseph Stalin and likened apartheid to "the system of government" under Obama.</t>
  </si>
  <si>
    <t>B</t>
  </si>
  <si>
    <t>B</t>
  </si>
  <si>
    <t>A</t>
  </si>
  <si>
    <t>A</t>
  </si>
  <si>
    <t>B</t>
  </si>
  <si>
    <t>A</t>
  </si>
  <si>
    <t>A</t>
  </si>
  <si>
    <t>B</t>
  </si>
  <si>
    <t>A</t>
  </si>
  <si>
    <t>Ed</t>
  </si>
  <si>
    <t>Markey</t>
  </si>
  <si>
    <t>Massachusetts</t>
  </si>
  <si>
    <t>D</t>
  </si>
  <si>
    <t>Ed had a cameo role in the 2003 film "Gods and Generals," in which he played an Irish Brigade officer.</t>
  </si>
  <si>
    <t>B</t>
  </si>
  <si>
    <t>A</t>
  </si>
  <si>
    <t>A</t>
  </si>
  <si>
    <t>A</t>
  </si>
  <si>
    <t>A</t>
  </si>
  <si>
    <t>B</t>
  </si>
  <si>
    <t>A</t>
  </si>
  <si>
    <t>A</t>
  </si>
  <si>
    <t>B</t>
  </si>
  <si>
    <t>A</t>
  </si>
  <si>
    <t>A</t>
  </si>
  <si>
    <t>B</t>
  </si>
  <si>
    <t>A</t>
  </si>
  <si>
    <t>Brian</t>
  </si>
  <si>
    <t>Herr</t>
  </si>
  <si>
    <t>Massachusetts</t>
  </si>
  <si>
    <t>R</t>
  </si>
  <si>
    <t>Brian has run the Boston Marathon 25 times.</t>
  </si>
  <si>
    <t>B</t>
  </si>
  <si>
    <t>A</t>
  </si>
  <si>
    <t>B</t>
  </si>
  <si>
    <t>B</t>
  </si>
  <si>
    <t>A</t>
  </si>
  <si>
    <t>B</t>
  </si>
  <si>
    <t>B</t>
  </si>
  <si>
    <t>A</t>
  </si>
  <si>
    <t>B</t>
  </si>
  <si>
    <t>A</t>
  </si>
  <si>
    <t>A</t>
  </si>
  <si>
    <t>A</t>
  </si>
  <si>
    <t>Bruce</t>
  </si>
  <si>
    <t>Skarin</t>
  </si>
  <si>
    <t>Massachusetts</t>
  </si>
  <si>
    <t>I</t>
  </si>
  <si>
    <t>In January, Bruce walked 185 miles over two weeks to raise awareness on the issue of institutional corruption.</t>
  </si>
  <si>
    <t>B</t>
  </si>
  <si>
    <t>A</t>
  </si>
  <si>
    <t>B</t>
  </si>
  <si>
    <t>B</t>
  </si>
  <si>
    <t>B</t>
  </si>
  <si>
    <t>A</t>
  </si>
  <si>
    <t>A</t>
  </si>
  <si>
    <t>B</t>
  </si>
  <si>
    <t>A</t>
  </si>
  <si>
    <t>A</t>
  </si>
  <si>
    <t>A</t>
  </si>
  <si>
    <t>Gary</t>
  </si>
  <si>
    <t>Peters</t>
  </si>
  <si>
    <t>Michigan</t>
  </si>
  <si>
    <t>D</t>
  </si>
  <si>
    <t>Gary is an expert pistol and rifle marksman.</t>
  </si>
  <si>
    <t>B</t>
  </si>
  <si>
    <t>A</t>
  </si>
  <si>
    <t>A</t>
  </si>
  <si>
    <t>A</t>
  </si>
  <si>
    <t>A</t>
  </si>
  <si>
    <t>B</t>
  </si>
  <si>
    <t>A</t>
  </si>
  <si>
    <t>A</t>
  </si>
  <si>
    <t>B</t>
  </si>
  <si>
    <t>A</t>
  </si>
  <si>
    <t>A</t>
  </si>
  <si>
    <t>Terri Lynn</t>
  </si>
  <si>
    <t>Land</t>
  </si>
  <si>
    <t>Michigan</t>
  </si>
  <si>
    <t>R</t>
  </si>
  <si>
    <t>Terri grew up changing sheets and mowing grass for her grandparents’ family motel business.</t>
  </si>
  <si>
    <t>B</t>
  </si>
  <si>
    <t>A</t>
  </si>
  <si>
    <t>A</t>
  </si>
  <si>
    <t>A</t>
  </si>
  <si>
    <t>A</t>
  </si>
  <si>
    <t>B</t>
  </si>
  <si>
    <t>A</t>
  </si>
  <si>
    <t>A</t>
  </si>
  <si>
    <t>B</t>
  </si>
  <si>
    <t>A</t>
  </si>
  <si>
    <t>Robert James</t>
  </si>
  <si>
    <t>Fulner</t>
  </si>
  <si>
    <t>Michigan</t>
  </si>
  <si>
    <t>LIB</t>
  </si>
  <si>
    <t>Robert has been a born-again Christian since age 9.</t>
  </si>
  <si>
    <t>B</t>
  </si>
  <si>
    <t>A</t>
  </si>
  <si>
    <t>A</t>
  </si>
  <si>
    <t>A</t>
  </si>
  <si>
    <t>B</t>
  </si>
  <si>
    <t>A</t>
  </si>
  <si>
    <t>A</t>
  </si>
  <si>
    <t>Paul</t>
  </si>
  <si>
    <t>Marineau</t>
  </si>
  <si>
    <t>Michigan</t>
  </si>
  <si>
    <t>I</t>
  </si>
  <si>
    <t>Paul is the youngest of seven children and enjoys taking his family (of five kids) to the movies.</t>
  </si>
  <si>
    <t>B</t>
  </si>
  <si>
    <t>A</t>
  </si>
  <si>
    <t>A</t>
  </si>
  <si>
    <t>B</t>
  </si>
  <si>
    <t>B</t>
  </si>
  <si>
    <t>B</t>
  </si>
  <si>
    <t>A</t>
  </si>
  <si>
    <t>Chris</t>
  </si>
  <si>
    <t>Wahmhoff</t>
  </si>
  <si>
    <t>Michigan</t>
  </si>
  <si>
    <t>GRE</t>
  </si>
  <si>
    <t>Chris is awaiting trial for civil disobedience against energy giant Enbridge Inc. He rode his skateboard into one of its pipelines to halt expansion into the Great Lakes.</t>
  </si>
  <si>
    <t>B</t>
  </si>
  <si>
    <t>A</t>
  </si>
  <si>
    <t>B</t>
  </si>
  <si>
    <t>B</t>
  </si>
  <si>
    <t>A</t>
  </si>
  <si>
    <t>B</t>
  </si>
  <si>
    <t>B</t>
  </si>
  <si>
    <t>B</t>
  </si>
  <si>
    <t>A</t>
  </si>
  <si>
    <t>Al</t>
  </si>
  <si>
    <t>Franken</t>
  </si>
  <si>
    <t>Minnesota</t>
  </si>
  <si>
    <t>DFL</t>
  </si>
  <si>
    <t>Al was one of the original writers for "Saturday Night Live" and has received seven Emmy nominations.</t>
  </si>
  <si>
    <t>B</t>
  </si>
  <si>
    <t>A</t>
  </si>
  <si>
    <t>B</t>
  </si>
  <si>
    <t>A</t>
  </si>
  <si>
    <t>A</t>
  </si>
  <si>
    <t>B</t>
  </si>
  <si>
    <t>A</t>
  </si>
  <si>
    <t>A</t>
  </si>
  <si>
    <t>B</t>
  </si>
  <si>
    <t>A</t>
  </si>
  <si>
    <t>B</t>
  </si>
  <si>
    <t>A</t>
  </si>
  <si>
    <t>Mike</t>
  </si>
  <si>
    <t>McFadden</t>
  </si>
  <si>
    <t>Minnesota</t>
  </si>
  <si>
    <t>R</t>
  </si>
  <si>
    <t>Mike attended the University of St. Thomas and played varsity football there.</t>
  </si>
  <si>
    <t>B</t>
  </si>
  <si>
    <t>A</t>
  </si>
  <si>
    <t>B</t>
  </si>
  <si>
    <t>A</t>
  </si>
  <si>
    <t>A</t>
  </si>
  <si>
    <t>A</t>
  </si>
  <si>
    <t>B</t>
  </si>
  <si>
    <t>B</t>
  </si>
  <si>
    <t>A</t>
  </si>
  <si>
    <t>A</t>
  </si>
  <si>
    <t>Heather</t>
  </si>
  <si>
    <t>Johnson</t>
  </si>
  <si>
    <t>Minnesota</t>
  </si>
  <si>
    <t>LIB</t>
  </si>
  <si>
    <t>Heather is currently enrolled at Hamline University, studying for a bachelor's degree in creative writing with a minor in English.</t>
  </si>
  <si>
    <t>B</t>
  </si>
  <si>
    <t>A</t>
  </si>
  <si>
    <t>A</t>
  </si>
  <si>
    <t>A</t>
  </si>
  <si>
    <t>B</t>
  </si>
  <si>
    <t>A</t>
  </si>
  <si>
    <t>A</t>
  </si>
  <si>
    <t>A</t>
  </si>
  <si>
    <t>B</t>
  </si>
  <si>
    <t>A</t>
  </si>
  <si>
    <t>Steve</t>
  </si>
  <si>
    <t>Carlson</t>
  </si>
  <si>
    <t>Minnesota</t>
  </si>
  <si>
    <t>IN</t>
  </si>
  <si>
    <t>Steve was in favor of the Vikings dropping kicker Chris Kluwe: "He is being used by homosexual activists, who continuously demonstrate that no American institution is sacred to them."</t>
  </si>
  <si>
    <t>B</t>
  </si>
  <si>
    <t>A</t>
  </si>
  <si>
    <t>B</t>
  </si>
  <si>
    <t>A</t>
  </si>
  <si>
    <t>B</t>
  </si>
  <si>
    <t>B</t>
  </si>
  <si>
    <t>Thad</t>
  </si>
  <si>
    <t>Cochran</t>
  </si>
  <si>
    <t>Mississippi</t>
  </si>
  <si>
    <t>R</t>
  </si>
  <si>
    <t>Thad earned high school varsity letters in football, basketball, baseball and tennis.</t>
  </si>
  <si>
    <t>A</t>
  </si>
  <si>
    <t>A</t>
  </si>
  <si>
    <t>A</t>
  </si>
  <si>
    <t>A</t>
  </si>
  <si>
    <t>A</t>
  </si>
  <si>
    <t>A</t>
  </si>
  <si>
    <t>B</t>
  </si>
  <si>
    <t>B</t>
  </si>
  <si>
    <t>A</t>
  </si>
  <si>
    <t>B</t>
  </si>
  <si>
    <t>A</t>
  </si>
  <si>
    <t>A</t>
  </si>
  <si>
    <t>A</t>
  </si>
  <si>
    <t>Travis</t>
  </si>
  <si>
    <t>Childers</t>
  </si>
  <si>
    <t>Mississippi</t>
  </si>
  <si>
    <t>D</t>
  </si>
  <si>
    <t>Travis owns a personal care home and nursing center.</t>
  </si>
  <si>
    <t>A</t>
  </si>
  <si>
    <t>A</t>
  </si>
  <si>
    <t>B</t>
  </si>
  <si>
    <t>A</t>
  </si>
  <si>
    <t>B</t>
  </si>
  <si>
    <t>A</t>
  </si>
  <si>
    <t>B</t>
  </si>
  <si>
    <t>B</t>
  </si>
  <si>
    <t>B</t>
  </si>
  <si>
    <t>A</t>
  </si>
  <si>
    <t>B</t>
  </si>
  <si>
    <t>A</t>
  </si>
  <si>
    <t>Shawn</t>
  </si>
  <si>
    <t>O’Hara</t>
  </si>
  <si>
    <t>Mississippi</t>
  </si>
  <si>
    <t>REF</t>
  </si>
  <si>
    <t>Shawn is a self-employed motion picture producer.</t>
  </si>
  <si>
    <t>A</t>
  </si>
  <si>
    <t>A</t>
  </si>
  <si>
    <t>B</t>
  </si>
  <si>
    <t>A</t>
  </si>
  <si>
    <t>A</t>
  </si>
  <si>
    <t>B</t>
  </si>
  <si>
    <t>A</t>
  </si>
  <si>
    <t>A</t>
  </si>
  <si>
    <t>B</t>
  </si>
  <si>
    <t>A</t>
  </si>
  <si>
    <t>Amanda</t>
  </si>
  <si>
    <t>Curtis</t>
  </si>
  <si>
    <t>Montana</t>
  </si>
  <si>
    <t>D</t>
  </si>
  <si>
    <t>Amanda worked at Helena Middle School and Butte High School as a math teacher.</t>
  </si>
  <si>
    <t>A</t>
  </si>
  <si>
    <t>A</t>
  </si>
  <si>
    <t>B</t>
  </si>
  <si>
    <t>B</t>
  </si>
  <si>
    <t>B</t>
  </si>
  <si>
    <t>A</t>
  </si>
  <si>
    <t>B</t>
  </si>
  <si>
    <t>A</t>
  </si>
  <si>
    <t>B</t>
  </si>
  <si>
    <t>B</t>
  </si>
  <si>
    <t>A</t>
  </si>
  <si>
    <t>Steve</t>
  </si>
  <si>
    <t>Daines</t>
  </si>
  <si>
    <t>Montana</t>
  </si>
  <si>
    <t>R</t>
  </si>
  <si>
    <t>Steve enjoys backpacking, hunting, skiing and fishing.</t>
  </si>
  <si>
    <t>A</t>
  </si>
  <si>
    <t>A</t>
  </si>
  <si>
    <t>B</t>
  </si>
  <si>
    <t>A</t>
  </si>
  <si>
    <t>A</t>
  </si>
  <si>
    <t>A</t>
  </si>
  <si>
    <t>B</t>
  </si>
  <si>
    <t>B</t>
  </si>
  <si>
    <t>A</t>
  </si>
  <si>
    <t>B</t>
  </si>
  <si>
    <t>B</t>
  </si>
  <si>
    <t>A</t>
  </si>
  <si>
    <t>A</t>
  </si>
  <si>
    <t>A</t>
  </si>
  <si>
    <t>Roger</t>
  </si>
  <si>
    <t>Roots</t>
  </si>
  <si>
    <t>Montana</t>
  </si>
  <si>
    <t>LIB</t>
  </si>
  <si>
    <t>Roger is a founding member of the Wall of Tolerance, co-founded by Rosa Parks.</t>
  </si>
  <si>
    <t>A</t>
  </si>
  <si>
    <t>A</t>
  </si>
  <si>
    <t>B</t>
  </si>
  <si>
    <t>B</t>
  </si>
  <si>
    <t>A</t>
  </si>
  <si>
    <t>A</t>
  </si>
  <si>
    <t>A</t>
  </si>
  <si>
    <t>A</t>
  </si>
  <si>
    <t>A</t>
  </si>
  <si>
    <t>Sam</t>
  </si>
  <si>
    <t>Rankin</t>
  </si>
  <si>
    <t>Montana</t>
  </si>
  <si>
    <t>I</t>
  </si>
  <si>
    <t>Sam served in the Peace Corps and taught public health and nutrition in India.</t>
  </si>
  <si>
    <t>A</t>
  </si>
  <si>
    <t>A</t>
  </si>
  <si>
    <t>B</t>
  </si>
  <si>
    <t>A</t>
  </si>
  <si>
    <t>B</t>
  </si>
  <si>
    <t>B</t>
  </si>
  <si>
    <t>A</t>
  </si>
  <si>
    <t>A</t>
  </si>
  <si>
    <t>B</t>
  </si>
  <si>
    <t>A</t>
  </si>
  <si>
    <t>A</t>
  </si>
  <si>
    <t>Ben</t>
  </si>
  <si>
    <t>Sasse</t>
  </si>
  <si>
    <t>Nebraska</t>
  </si>
  <si>
    <t>R</t>
  </si>
  <si>
    <t>Ben was featured on the cover of National Review magazine as a "rising conservative star."</t>
  </si>
  <si>
    <t>A</t>
  </si>
  <si>
    <t>A</t>
  </si>
  <si>
    <t>B</t>
  </si>
  <si>
    <t>A</t>
  </si>
  <si>
    <t>A</t>
  </si>
  <si>
    <t>A</t>
  </si>
  <si>
    <t>B</t>
  </si>
  <si>
    <t>A</t>
  </si>
  <si>
    <t>B</t>
  </si>
  <si>
    <t>A</t>
  </si>
  <si>
    <t>A</t>
  </si>
  <si>
    <t>David</t>
  </si>
  <si>
    <t>Domina</t>
  </si>
  <si>
    <t>Nebraska</t>
  </si>
  <si>
    <t>D</t>
  </si>
  <si>
    <t>David was involved in a number of high-profile legal cases, including the impeachment of Nebraska Attorney General Paul L. Douglas in 1986.</t>
  </si>
  <si>
    <t>A</t>
  </si>
  <si>
    <t>A</t>
  </si>
  <si>
    <t>B</t>
  </si>
  <si>
    <t>B</t>
  </si>
  <si>
    <t>B</t>
  </si>
  <si>
    <t>A</t>
  </si>
  <si>
    <t>A</t>
  </si>
  <si>
    <t>B</t>
  </si>
  <si>
    <t>A</t>
  </si>
  <si>
    <t>A</t>
  </si>
  <si>
    <t>A</t>
  </si>
  <si>
    <t>David</t>
  </si>
  <si>
    <t>Holcomb</t>
  </si>
  <si>
    <t>Nebraska</t>
  </si>
  <si>
    <t>I</t>
  </si>
  <si>
    <t>David is “anti-Islam,” and he says it's time for "immediate, full-force military strikes by the international Christian crusade on Iran’s nuclear capabilities.”</t>
  </si>
  <si>
    <t>A</t>
  </si>
  <si>
    <t>A</t>
  </si>
  <si>
    <t>A</t>
  </si>
  <si>
    <t>B</t>
  </si>
  <si>
    <t>B</t>
  </si>
  <si>
    <t>James</t>
  </si>
  <si>
    <t>Jenkins</t>
  </si>
  <si>
    <t>Nebraska</t>
  </si>
  <si>
    <t>I</t>
  </si>
  <si>
    <t>James is a fifth-generation cattle rancher and restaurant entrepreneur.</t>
  </si>
  <si>
    <t>A</t>
  </si>
  <si>
    <t>A</t>
  </si>
  <si>
    <t>B</t>
  </si>
  <si>
    <t>A</t>
  </si>
  <si>
    <t>B</t>
  </si>
  <si>
    <t>A</t>
  </si>
  <si>
    <t>A</t>
  </si>
  <si>
    <t>A</t>
  </si>
  <si>
    <t>AB</t>
  </si>
  <si>
    <t>B</t>
  </si>
  <si>
    <t>A</t>
  </si>
  <si>
    <t>Todd</t>
  </si>
  <si>
    <t>Watson</t>
  </si>
  <si>
    <t>Nebraska</t>
  </si>
  <si>
    <t>I</t>
  </si>
  <si>
    <t>Though Todd graduated from both Texas Christian University and the University of Texas, he still hates Longhorn football.</t>
  </si>
  <si>
    <t>A</t>
  </si>
  <si>
    <t>A</t>
  </si>
  <si>
    <t>B</t>
  </si>
  <si>
    <t>A</t>
  </si>
  <si>
    <t>B</t>
  </si>
  <si>
    <t>A</t>
  </si>
  <si>
    <t>B</t>
  </si>
  <si>
    <t>B</t>
  </si>
  <si>
    <t>A</t>
  </si>
  <si>
    <t>B</t>
  </si>
  <si>
    <t>B</t>
  </si>
  <si>
    <t>A</t>
  </si>
  <si>
    <t>Jeanne</t>
  </si>
  <si>
    <t>Shaheen</t>
  </si>
  <si>
    <t>New Hampshire</t>
  </si>
  <si>
    <t>D</t>
  </si>
  <si>
    <t>Jeanne is the only woman in U.S. history to be elected both a governor and a United States senator.</t>
  </si>
  <si>
    <t>B</t>
  </si>
  <si>
    <t>A</t>
  </si>
  <si>
    <t>B</t>
  </si>
  <si>
    <t>A</t>
  </si>
  <si>
    <t>A</t>
  </si>
  <si>
    <t>B</t>
  </si>
  <si>
    <t>A</t>
  </si>
  <si>
    <t>A</t>
  </si>
  <si>
    <t>B</t>
  </si>
  <si>
    <t>B</t>
  </si>
  <si>
    <t>A</t>
  </si>
  <si>
    <t>Scott</t>
  </si>
  <si>
    <t>Brown</t>
  </si>
  <si>
    <t>New Hampshire</t>
  </si>
  <si>
    <t>R</t>
  </si>
  <si>
    <t>Scott won Cosmopolitan magazine's "America's Sexiest Man" contest as a 22-year-old law student.</t>
  </si>
  <si>
    <t>B</t>
  </si>
  <si>
    <t>A</t>
  </si>
  <si>
    <t>A</t>
  </si>
  <si>
    <t>A</t>
  </si>
  <si>
    <t>A</t>
  </si>
  <si>
    <t>A</t>
  </si>
  <si>
    <t>B</t>
  </si>
  <si>
    <t>A</t>
  </si>
  <si>
    <t>A</t>
  </si>
  <si>
    <t>B</t>
  </si>
  <si>
    <t>B</t>
  </si>
  <si>
    <t>A</t>
  </si>
  <si>
    <t>A</t>
  </si>
  <si>
    <t>A</t>
  </si>
  <si>
    <t>Gardner</t>
  </si>
  <si>
    <t>Goldsmith</t>
  </si>
  <si>
    <t>New Hampshire</t>
  </si>
  <si>
    <t>LIB</t>
  </si>
  <si>
    <t>Gardner has worked in the script departments of "Star Trek: Voyager" and Showtime’s "The Outer Limits."</t>
  </si>
  <si>
    <t>B</t>
  </si>
  <si>
    <t>A</t>
  </si>
  <si>
    <t>B</t>
  </si>
  <si>
    <t>A</t>
  </si>
  <si>
    <t>A</t>
  </si>
  <si>
    <t>A</t>
  </si>
  <si>
    <t>B</t>
  </si>
  <si>
    <t>Cory</t>
  </si>
  <si>
    <t>Booker</t>
  </si>
  <si>
    <t>New Jersey</t>
  </si>
  <si>
    <t>D</t>
  </si>
  <si>
    <t>Cory is a vegetarian and says he would be a vegan if it weren't for his love of Ben &amp; Jerry's ice cream.</t>
  </si>
  <si>
    <t>B</t>
  </si>
  <si>
    <t>A</t>
  </si>
  <si>
    <t>B</t>
  </si>
  <si>
    <t>A</t>
  </si>
  <si>
    <t>A</t>
  </si>
  <si>
    <t>B</t>
  </si>
  <si>
    <t>A</t>
  </si>
  <si>
    <t>A</t>
  </si>
  <si>
    <t>B</t>
  </si>
  <si>
    <t>A</t>
  </si>
  <si>
    <t>A</t>
  </si>
  <si>
    <t>B</t>
  </si>
  <si>
    <t>A</t>
  </si>
  <si>
    <t>Jeff</t>
  </si>
  <si>
    <t>Bell</t>
  </si>
  <si>
    <t>New Jersey</t>
  </si>
  <si>
    <t>R</t>
  </si>
  <si>
    <t>Jeff is the author of two books and has four children.</t>
  </si>
  <si>
    <t>B</t>
  </si>
  <si>
    <t>A</t>
  </si>
  <si>
    <t>A</t>
  </si>
  <si>
    <t>A</t>
  </si>
  <si>
    <t>B</t>
  </si>
  <si>
    <t>A</t>
  </si>
  <si>
    <t>B</t>
  </si>
  <si>
    <t>B</t>
  </si>
  <si>
    <t>A</t>
  </si>
  <si>
    <t>B</t>
  </si>
  <si>
    <t>B</t>
  </si>
  <si>
    <t>A</t>
  </si>
  <si>
    <t>Joe</t>
  </si>
  <si>
    <t>Baratelli</t>
  </si>
  <si>
    <t>New Jersey</t>
  </si>
  <si>
    <t>LIB</t>
  </si>
  <si>
    <t>Joe is currently attempting to learn to play the violin.</t>
  </si>
  <si>
    <t>B</t>
  </si>
  <si>
    <t>A</t>
  </si>
  <si>
    <t>B</t>
  </si>
  <si>
    <t>A</t>
  </si>
  <si>
    <t>B</t>
  </si>
  <si>
    <t>A</t>
  </si>
  <si>
    <t>A</t>
  </si>
  <si>
    <t>B</t>
  </si>
  <si>
    <t>B</t>
  </si>
  <si>
    <t>Eugene M.</t>
  </si>
  <si>
    <t>LaVergne</t>
  </si>
  <si>
    <t>New Jersey</t>
  </si>
  <si>
    <t>D-R</t>
  </si>
  <si>
    <t>Eugene supports "Article of the First" from the original Bill of Rights, which would require representation for every 50,000 Americans.</t>
  </si>
  <si>
    <t>B</t>
  </si>
  <si>
    <t>A</t>
  </si>
  <si>
    <t>B</t>
  </si>
  <si>
    <t>Antonio</t>
  </si>
  <si>
    <t>Sabas</t>
  </si>
  <si>
    <t>New Jersey</t>
  </si>
  <si>
    <t>I</t>
  </si>
  <si>
    <t>Antonio's favorite quote is, "When you reach for the stars, include the galaxy!"</t>
  </si>
  <si>
    <t>B</t>
  </si>
  <si>
    <t>A</t>
  </si>
  <si>
    <t>A</t>
  </si>
  <si>
    <t>B</t>
  </si>
  <si>
    <t>B</t>
  </si>
  <si>
    <t>A</t>
  </si>
  <si>
    <t>B</t>
  </si>
  <si>
    <t>A</t>
  </si>
  <si>
    <t>A</t>
  </si>
  <si>
    <t>Jeff</t>
  </si>
  <si>
    <t>Boss</t>
  </si>
  <si>
    <t>New Jersey</t>
  </si>
  <si>
    <t>I</t>
  </si>
  <si>
    <t>Jeff believes the United States government, specifically the National Security Agency, is responsible for the 9/11 attacks.</t>
  </si>
  <si>
    <t>B</t>
  </si>
  <si>
    <t>A</t>
  </si>
  <si>
    <t>B</t>
  </si>
  <si>
    <t>A</t>
  </si>
  <si>
    <t>B</t>
  </si>
  <si>
    <t>A</t>
  </si>
  <si>
    <t>A</t>
  </si>
  <si>
    <t>A</t>
  </si>
  <si>
    <t>A</t>
  </si>
  <si>
    <t>B</t>
  </si>
  <si>
    <t>Hank</t>
  </si>
  <si>
    <t>Schroeder</t>
  </si>
  <si>
    <t>New Jersey</t>
  </si>
  <si>
    <t>I</t>
  </si>
  <si>
    <t>Hank ran for New Jersey governor in 2013 as an independent.</t>
  </si>
  <si>
    <t>B</t>
  </si>
  <si>
    <t>B</t>
  </si>
  <si>
    <t>B</t>
  </si>
  <si>
    <t>Tom</t>
  </si>
  <si>
    <t>Udall</t>
  </si>
  <si>
    <t>New Mexico</t>
  </si>
  <si>
    <t>D</t>
  </si>
  <si>
    <t>Tom was endorsed by "Game of Thrones" scribe George R.R. Martin.</t>
  </si>
  <si>
    <t>B</t>
  </si>
  <si>
    <t>A</t>
  </si>
  <si>
    <t>B</t>
  </si>
  <si>
    <t>A</t>
  </si>
  <si>
    <t>A</t>
  </si>
  <si>
    <t>B</t>
  </si>
  <si>
    <t>A</t>
  </si>
  <si>
    <t>A</t>
  </si>
  <si>
    <t>B</t>
  </si>
  <si>
    <t>A</t>
  </si>
  <si>
    <t>B</t>
  </si>
  <si>
    <t>A</t>
  </si>
  <si>
    <t>Allen</t>
  </si>
  <si>
    <t>Weh</t>
  </si>
  <si>
    <t>New Mexico</t>
  </si>
  <si>
    <t>R</t>
  </si>
  <si>
    <t>Allen is a retired Marine colonel and is the recipient of three Purple Hearts.</t>
  </si>
  <si>
    <t>B</t>
  </si>
  <si>
    <t>A</t>
  </si>
  <si>
    <t>A</t>
  </si>
  <si>
    <t>A</t>
  </si>
  <si>
    <t>A</t>
  </si>
  <si>
    <t>A</t>
  </si>
  <si>
    <t>B</t>
  </si>
  <si>
    <t>B</t>
  </si>
  <si>
    <t>A</t>
  </si>
  <si>
    <t>B</t>
  </si>
  <si>
    <t>B</t>
  </si>
  <si>
    <t>A</t>
  </si>
  <si>
    <t>A</t>
  </si>
  <si>
    <t>Kay</t>
  </si>
  <si>
    <t>Hagan</t>
  </si>
  <si>
    <t>North Carolina</t>
  </si>
  <si>
    <t>D</t>
  </si>
  <si>
    <t>Kay is a member of Chi Omega women's fraternity, which she joined as an undergrad at Florida State University.</t>
  </si>
  <si>
    <t>A</t>
  </si>
  <si>
    <t>A</t>
  </si>
  <si>
    <t>B</t>
  </si>
  <si>
    <t>A</t>
  </si>
  <si>
    <t>A</t>
  </si>
  <si>
    <t>B</t>
  </si>
  <si>
    <t>A</t>
  </si>
  <si>
    <t>A</t>
  </si>
  <si>
    <t>B</t>
  </si>
  <si>
    <t>A</t>
  </si>
  <si>
    <t>B</t>
  </si>
  <si>
    <t>A</t>
  </si>
  <si>
    <t>A</t>
  </si>
  <si>
    <t>Thom</t>
  </si>
  <si>
    <t>Tillis</t>
  </si>
  <si>
    <t>North Carolina</t>
  </si>
  <si>
    <t>R</t>
  </si>
  <si>
    <t>Thom's very active lifestyle includes single-track mountain biking, as well as boating and other water sports.</t>
  </si>
  <si>
    <t>A</t>
  </si>
  <si>
    <t>A</t>
  </si>
  <si>
    <t>B</t>
  </si>
  <si>
    <t>A</t>
  </si>
  <si>
    <t>A</t>
  </si>
  <si>
    <t>A</t>
  </si>
  <si>
    <t>B</t>
  </si>
  <si>
    <t>B</t>
  </si>
  <si>
    <t>A</t>
  </si>
  <si>
    <t>B</t>
  </si>
  <si>
    <t>B</t>
  </si>
  <si>
    <t>A</t>
  </si>
  <si>
    <t>Sean</t>
  </si>
  <si>
    <t>Haugh</t>
  </si>
  <si>
    <t>North Carolina</t>
  </si>
  <si>
    <t>LIB</t>
  </si>
  <si>
    <t>Sean enjoys cooking, baking and fantasy football.</t>
  </si>
  <si>
    <t>A</t>
  </si>
  <si>
    <t>A</t>
  </si>
  <si>
    <t>B</t>
  </si>
  <si>
    <t>B</t>
  </si>
  <si>
    <t>B</t>
  </si>
  <si>
    <t>A</t>
  </si>
  <si>
    <t>A</t>
  </si>
  <si>
    <t>A</t>
  </si>
  <si>
    <t>A</t>
  </si>
  <si>
    <t>B</t>
  </si>
  <si>
    <t>B</t>
  </si>
  <si>
    <t>B</t>
  </si>
  <si>
    <t>A</t>
  </si>
  <si>
    <t>Jim</t>
  </si>
  <si>
    <t>Inhofe</t>
  </si>
  <si>
    <t>Oklahoma</t>
  </si>
  <si>
    <t>R</t>
  </si>
  <si>
    <t>Jim flew an airplane around the world, recreating Wiley Post's legendary trip.</t>
  </si>
  <si>
    <t>A</t>
  </si>
  <si>
    <t>A</t>
  </si>
  <si>
    <t>A</t>
  </si>
  <si>
    <t>A</t>
  </si>
  <si>
    <t>A</t>
  </si>
  <si>
    <t>A</t>
  </si>
  <si>
    <t>B</t>
  </si>
  <si>
    <t>B</t>
  </si>
  <si>
    <t>A</t>
  </si>
  <si>
    <t>B</t>
  </si>
  <si>
    <t>B</t>
  </si>
  <si>
    <t>A</t>
  </si>
  <si>
    <t>Matt</t>
  </si>
  <si>
    <t>Silverstein</t>
  </si>
  <si>
    <t>Oklahoma</t>
  </si>
  <si>
    <t>D</t>
  </si>
  <si>
    <t>Matt's grandmother was a member of the Native American Choctaw tribe.</t>
  </si>
  <si>
    <t>A</t>
  </si>
  <si>
    <t>A</t>
  </si>
  <si>
    <t>B</t>
  </si>
  <si>
    <t>A</t>
  </si>
  <si>
    <t>B</t>
  </si>
  <si>
    <t>B</t>
  </si>
  <si>
    <t>A</t>
  </si>
  <si>
    <t>B</t>
  </si>
  <si>
    <t>A</t>
  </si>
  <si>
    <t>B</t>
  </si>
  <si>
    <t>A</t>
  </si>
  <si>
    <t>Joan</t>
  </si>
  <si>
    <t>Farr</t>
  </si>
  <si>
    <t>Oklahoma</t>
  </si>
  <si>
    <t>I</t>
  </si>
  <si>
    <t>According to Twitter, Joan has difficulty remembering her Twitter password.</t>
  </si>
  <si>
    <t>A</t>
  </si>
  <si>
    <t>A</t>
  </si>
  <si>
    <t>B</t>
  </si>
  <si>
    <t>A</t>
  </si>
  <si>
    <t>B</t>
  </si>
  <si>
    <t>A</t>
  </si>
  <si>
    <t>B</t>
  </si>
  <si>
    <t>A</t>
  </si>
  <si>
    <t>B</t>
  </si>
  <si>
    <t>A</t>
  </si>
  <si>
    <t>Ray</t>
  </si>
  <si>
    <t>Woods</t>
  </si>
  <si>
    <t>Oklahoma</t>
  </si>
  <si>
    <t>I</t>
  </si>
  <si>
    <t>Ray has been married for 54 years and calls himself "Reboot Ray."</t>
  </si>
  <si>
    <t>A</t>
  </si>
  <si>
    <t>A</t>
  </si>
  <si>
    <t>B</t>
  </si>
  <si>
    <t>Aaron</t>
  </si>
  <si>
    <t>DeLozier</t>
  </si>
  <si>
    <t>Oklahoma</t>
  </si>
  <si>
    <t>I</t>
  </si>
  <si>
    <t>Aaron is married and actually lives in Wichita Falls, Texas. But he grew up in Oklahoma and graduated from Oral Roberts University.</t>
  </si>
  <si>
    <t>A</t>
  </si>
  <si>
    <t>A</t>
  </si>
  <si>
    <t>A</t>
  </si>
  <si>
    <t>A</t>
  </si>
  <si>
    <t>B</t>
  </si>
  <si>
    <t>A</t>
  </si>
  <si>
    <t>B</t>
  </si>
  <si>
    <t>B</t>
  </si>
  <si>
    <t>A</t>
  </si>
  <si>
    <t>James</t>
  </si>
  <si>
    <t>Lankford</t>
  </si>
  <si>
    <t>Oklahoma (special)</t>
  </si>
  <si>
    <t>R</t>
  </si>
  <si>
    <t>James enjoys spending time with his family, sport shooting and reading.</t>
  </si>
  <si>
    <t>A</t>
  </si>
  <si>
    <t>A</t>
  </si>
  <si>
    <t>B</t>
  </si>
  <si>
    <t>A</t>
  </si>
  <si>
    <t>A</t>
  </si>
  <si>
    <t>A</t>
  </si>
  <si>
    <t>B</t>
  </si>
  <si>
    <t>B</t>
  </si>
  <si>
    <t>A</t>
  </si>
  <si>
    <t>B</t>
  </si>
  <si>
    <t>A</t>
  </si>
  <si>
    <t>A</t>
  </si>
  <si>
    <t>A</t>
  </si>
  <si>
    <t>Connie</t>
  </si>
  <si>
    <t>Johnson</t>
  </si>
  <si>
    <t>Oklahoma (special)</t>
  </si>
  <si>
    <t>D</t>
  </si>
  <si>
    <t>Connie holds a bachelor's degree in French from the University of Pennsylvania.</t>
  </si>
  <si>
    <t>A</t>
  </si>
  <si>
    <t>A</t>
  </si>
  <si>
    <t>B</t>
  </si>
  <si>
    <t>A</t>
  </si>
  <si>
    <t>B</t>
  </si>
  <si>
    <t>B</t>
  </si>
  <si>
    <t>A</t>
  </si>
  <si>
    <t>B</t>
  </si>
  <si>
    <t>A</t>
  </si>
  <si>
    <t>B</t>
  </si>
  <si>
    <t>A</t>
  </si>
  <si>
    <t>Mark T.</t>
  </si>
  <si>
    <t>Beard</t>
  </si>
  <si>
    <t>Oklahoma (special)</t>
  </si>
  <si>
    <t>I</t>
  </si>
  <si>
    <t>Mark works in roofing and home restoration. This is his first time running for office.</t>
  </si>
  <si>
    <t>A</t>
  </si>
  <si>
    <t>B</t>
  </si>
  <si>
    <t>B</t>
  </si>
  <si>
    <t>B</t>
  </si>
  <si>
    <t>A</t>
  </si>
  <si>
    <t>B</t>
  </si>
  <si>
    <t>A</t>
  </si>
  <si>
    <t>A</t>
  </si>
  <si>
    <t>A</t>
  </si>
  <si>
    <t>Jeff</t>
  </si>
  <si>
    <t>Merkley</t>
  </si>
  <si>
    <t>Oregon</t>
  </si>
  <si>
    <t>D</t>
  </si>
  <si>
    <t>Jeff has an Airedale Terrier named Sadie.</t>
  </si>
  <si>
    <t>B</t>
  </si>
  <si>
    <t>A</t>
  </si>
  <si>
    <t>B</t>
  </si>
  <si>
    <t>A</t>
  </si>
  <si>
    <t>A</t>
  </si>
  <si>
    <t>B</t>
  </si>
  <si>
    <t>A</t>
  </si>
  <si>
    <t>A</t>
  </si>
  <si>
    <t>B</t>
  </si>
  <si>
    <t>A</t>
  </si>
  <si>
    <t>B</t>
  </si>
  <si>
    <t>A</t>
  </si>
  <si>
    <t>Monica</t>
  </si>
  <si>
    <t>Wehby</t>
  </si>
  <si>
    <t>Oregon</t>
  </si>
  <si>
    <t>R</t>
  </si>
  <si>
    <t>Monica is a pediatric neurosurgeon.</t>
  </si>
  <si>
    <t>B</t>
  </si>
  <si>
    <t>A</t>
  </si>
  <si>
    <t>B</t>
  </si>
  <si>
    <t>A</t>
  </si>
  <si>
    <t>A</t>
  </si>
  <si>
    <t>A</t>
  </si>
  <si>
    <t>B</t>
  </si>
  <si>
    <t>B</t>
  </si>
  <si>
    <t>A</t>
  </si>
  <si>
    <t>B</t>
  </si>
  <si>
    <t>A</t>
  </si>
  <si>
    <t>Karl</t>
  </si>
  <si>
    <t>King</t>
  </si>
  <si>
    <t>Oregon</t>
  </si>
  <si>
    <t>I</t>
  </si>
  <si>
    <t>Karl is a massage therapist and has also worked in the mortgage industry.</t>
  </si>
  <si>
    <t>B</t>
  </si>
  <si>
    <t>A</t>
  </si>
  <si>
    <t>B</t>
  </si>
  <si>
    <t>B</t>
  </si>
  <si>
    <t>A</t>
  </si>
  <si>
    <t>Mike</t>
  </si>
  <si>
    <t>Montchalin</t>
  </si>
  <si>
    <t>Oregon</t>
  </si>
  <si>
    <t>LIB</t>
  </si>
  <si>
    <t>Mike has been anti-war since he was 13 and free market since he was 22.</t>
  </si>
  <si>
    <t>B</t>
  </si>
  <si>
    <t>A</t>
  </si>
  <si>
    <t>A</t>
  </si>
  <si>
    <t>B</t>
  </si>
  <si>
    <t>A</t>
  </si>
  <si>
    <t>A</t>
  </si>
  <si>
    <t>B</t>
  </si>
  <si>
    <t>A</t>
  </si>
  <si>
    <t>James</t>
  </si>
  <si>
    <t>Leuenberger</t>
  </si>
  <si>
    <t>Oregon</t>
  </si>
  <si>
    <t>CON</t>
  </si>
  <si>
    <t>While attorney general, James says his policy was "slavery bad, liberty good."</t>
  </si>
  <si>
    <t>B</t>
  </si>
  <si>
    <t>A</t>
  </si>
  <si>
    <t>B</t>
  </si>
  <si>
    <t>A</t>
  </si>
  <si>
    <t>A</t>
  </si>
  <si>
    <t>B</t>
  </si>
  <si>
    <t>Christina Jean</t>
  </si>
  <si>
    <t>Lugo</t>
  </si>
  <si>
    <t>Oregon</t>
  </si>
  <si>
    <t>GRE</t>
  </si>
  <si>
    <t>Christina is an artist and peace activist.</t>
  </si>
  <si>
    <t>B</t>
  </si>
  <si>
    <t>A</t>
  </si>
  <si>
    <t>B</t>
  </si>
  <si>
    <t>A</t>
  </si>
  <si>
    <t>A</t>
  </si>
  <si>
    <t>B</t>
  </si>
  <si>
    <t>A</t>
  </si>
  <si>
    <t>B</t>
  </si>
  <si>
    <t>B</t>
  </si>
  <si>
    <t>Jack</t>
  </si>
  <si>
    <t>Reed</t>
  </si>
  <si>
    <t>Rhode Island</t>
  </si>
  <si>
    <t>D</t>
  </si>
  <si>
    <t>Jack retired as a major from the U.S. Army and has earned the Ranger tab, as well as his Senior Parachutist Badge.</t>
  </si>
  <si>
    <t>B</t>
  </si>
  <si>
    <t>A</t>
  </si>
  <si>
    <t>A</t>
  </si>
  <si>
    <t>A</t>
  </si>
  <si>
    <t>A</t>
  </si>
  <si>
    <t>B</t>
  </si>
  <si>
    <t>A</t>
  </si>
  <si>
    <t>A</t>
  </si>
  <si>
    <t>B</t>
  </si>
  <si>
    <t>A</t>
  </si>
  <si>
    <t>B</t>
  </si>
  <si>
    <t>A</t>
  </si>
  <si>
    <t>A</t>
  </si>
  <si>
    <t>Mark</t>
  </si>
  <si>
    <t>Zaccaria</t>
  </si>
  <si>
    <t>Rhode Island</t>
  </si>
  <si>
    <t>R</t>
  </si>
  <si>
    <t>Mark descibes himself as a lifelong Republican, and once campaigned for Barry Goldwater's presidential run.</t>
  </si>
  <si>
    <t>B</t>
  </si>
  <si>
    <t>A</t>
  </si>
  <si>
    <t>A</t>
  </si>
  <si>
    <t>B</t>
  </si>
  <si>
    <t>B</t>
  </si>
  <si>
    <t>B</t>
  </si>
  <si>
    <t>B</t>
  </si>
  <si>
    <t>A</t>
  </si>
  <si>
    <t>B</t>
  </si>
  <si>
    <t>A</t>
  </si>
  <si>
    <t>A</t>
  </si>
  <si>
    <t>Lindsey</t>
  </si>
  <si>
    <t>Graham</t>
  </si>
  <si>
    <t>South Carolina</t>
  </si>
  <si>
    <t>R</t>
  </si>
  <si>
    <t>Lindsey once joked, "It's gonna upset a lot of gay men. I'm sure hundreds of 'em are gonna be jumping off the Golden Gate Bridge, but I ain't available."</t>
  </si>
  <si>
    <t>A</t>
  </si>
  <si>
    <t>A</t>
  </si>
  <si>
    <t>A</t>
  </si>
  <si>
    <t>A</t>
  </si>
  <si>
    <t>A</t>
  </si>
  <si>
    <t>A</t>
  </si>
  <si>
    <t>B</t>
  </si>
  <si>
    <t>B</t>
  </si>
  <si>
    <t>A</t>
  </si>
  <si>
    <t>B</t>
  </si>
  <si>
    <t>B</t>
  </si>
  <si>
    <t>B</t>
  </si>
  <si>
    <t>Brad</t>
  </si>
  <si>
    <t>Hutto</t>
  </si>
  <si>
    <t>South Carolina</t>
  </si>
  <si>
    <t>D</t>
  </si>
  <si>
    <t>Brad is an Eagle Scout and has been active with the Boy Scouts organization for almost five decades.</t>
  </si>
  <si>
    <t>A</t>
  </si>
  <si>
    <t>A</t>
  </si>
  <si>
    <t>B</t>
  </si>
  <si>
    <t>A</t>
  </si>
  <si>
    <t>B</t>
  </si>
  <si>
    <t>B</t>
  </si>
  <si>
    <t>A</t>
  </si>
  <si>
    <t>A</t>
  </si>
  <si>
    <t>A</t>
  </si>
  <si>
    <t>A</t>
  </si>
  <si>
    <t>B</t>
  </si>
  <si>
    <t>A</t>
  </si>
  <si>
    <t>Victor</t>
  </si>
  <si>
    <t>Kochler</t>
  </si>
  <si>
    <t>South Carolina</t>
  </si>
  <si>
    <t>LIB</t>
  </si>
  <si>
    <t>Victor earned a bachelor's in business administration and a master's from West Virginia University.</t>
  </si>
  <si>
    <t>A</t>
  </si>
  <si>
    <t>A</t>
  </si>
  <si>
    <t>B</t>
  </si>
  <si>
    <t>A</t>
  </si>
  <si>
    <t>B</t>
  </si>
  <si>
    <t>B</t>
  </si>
  <si>
    <t>A</t>
  </si>
  <si>
    <t>A</t>
  </si>
  <si>
    <t>A</t>
  </si>
  <si>
    <t>A</t>
  </si>
  <si>
    <t>B</t>
  </si>
  <si>
    <t>Thomas</t>
  </si>
  <si>
    <t>Ravenel</t>
  </si>
  <si>
    <t>South Carolina</t>
  </si>
  <si>
    <t>I</t>
  </si>
  <si>
    <t>Thomas is one of the stars of Bravo’s “Southern Charm” reality show.</t>
  </si>
  <si>
    <t>A</t>
  </si>
  <si>
    <t>A</t>
  </si>
  <si>
    <t>B</t>
  </si>
  <si>
    <t>B</t>
  </si>
  <si>
    <t>B</t>
  </si>
  <si>
    <t>A</t>
  </si>
  <si>
    <t>B</t>
  </si>
  <si>
    <t>B</t>
  </si>
  <si>
    <t>A</t>
  </si>
  <si>
    <t>A</t>
  </si>
  <si>
    <t>B</t>
  </si>
  <si>
    <t>A</t>
  </si>
  <si>
    <t>Tim</t>
  </si>
  <si>
    <t>Scott</t>
  </si>
  <si>
    <t>South Carolina (special)</t>
  </si>
  <si>
    <t>R</t>
  </si>
  <si>
    <t>Tim crashed the 2012 Democratic National Convention in Charlotte with South Carolina Governor Nikki Haley.</t>
  </si>
  <si>
    <t>A</t>
  </si>
  <si>
    <t>A</t>
  </si>
  <si>
    <t>B</t>
  </si>
  <si>
    <t>A</t>
  </si>
  <si>
    <t>A</t>
  </si>
  <si>
    <t>A</t>
  </si>
  <si>
    <t>B</t>
  </si>
  <si>
    <t>B</t>
  </si>
  <si>
    <t>A</t>
  </si>
  <si>
    <t>A</t>
  </si>
  <si>
    <t>B</t>
  </si>
  <si>
    <t>A</t>
  </si>
  <si>
    <t>Joyce</t>
  </si>
  <si>
    <t>Dickerson</t>
  </si>
  <si>
    <t>South Carolina (special)</t>
  </si>
  <si>
    <t>D</t>
  </si>
  <si>
    <t>Joyce has worked as a compliance auditor and cosmetologist.</t>
  </si>
  <si>
    <t>A</t>
  </si>
  <si>
    <t>A</t>
  </si>
  <si>
    <t>B</t>
  </si>
  <si>
    <t>A</t>
  </si>
  <si>
    <t>B</t>
  </si>
  <si>
    <t>B</t>
  </si>
  <si>
    <t>B</t>
  </si>
  <si>
    <t>B</t>
  </si>
  <si>
    <t>A</t>
  </si>
  <si>
    <t>Brandon</t>
  </si>
  <si>
    <t>Armstrong</t>
  </si>
  <si>
    <t>South Carolina (special)</t>
  </si>
  <si>
    <t>I</t>
  </si>
  <si>
    <t>Brandon runs a painting company in Mount Pleasant and changed her name years ago so she’d be taken more seriously in the business world.</t>
  </si>
  <si>
    <t>A</t>
  </si>
  <si>
    <t>B</t>
  </si>
  <si>
    <t>B</t>
  </si>
  <si>
    <t>A</t>
  </si>
  <si>
    <t>B</t>
  </si>
  <si>
    <t>A</t>
  </si>
  <si>
    <t>Jill</t>
  </si>
  <si>
    <t>Bossi</t>
  </si>
  <si>
    <t>South Carolina (special)</t>
  </si>
  <si>
    <t>APSC</t>
  </si>
  <si>
    <t>Jill is quoted as saying she "likes being a bossy woman."</t>
  </si>
  <si>
    <t>A</t>
  </si>
  <si>
    <t>A</t>
  </si>
  <si>
    <t>B</t>
  </si>
  <si>
    <t>A</t>
  </si>
  <si>
    <t>A</t>
  </si>
  <si>
    <t>B</t>
  </si>
  <si>
    <t>A</t>
  </si>
  <si>
    <t>Rick</t>
  </si>
  <si>
    <t>Weiland</t>
  </si>
  <si>
    <t>South Dakota</t>
  </si>
  <si>
    <t>D</t>
  </si>
  <si>
    <t>Rick's family operated the local ambulance service and funeral home when he was growing up.</t>
  </si>
  <si>
    <t>A</t>
  </si>
  <si>
    <t>A</t>
  </si>
  <si>
    <t>B</t>
  </si>
  <si>
    <t>A</t>
  </si>
  <si>
    <t>B</t>
  </si>
  <si>
    <t>A</t>
  </si>
  <si>
    <t>A</t>
  </si>
  <si>
    <t>A</t>
  </si>
  <si>
    <t>A</t>
  </si>
  <si>
    <t>A</t>
  </si>
  <si>
    <t>A</t>
  </si>
  <si>
    <t>Mike</t>
  </si>
  <si>
    <t>Rounds</t>
  </si>
  <si>
    <t>South Dakota</t>
  </si>
  <si>
    <t>R</t>
  </si>
  <si>
    <t>Mike is a member of the Benevolent and Protective Order of the Elks.</t>
  </si>
  <si>
    <t>A</t>
  </si>
  <si>
    <t>A</t>
  </si>
  <si>
    <t>B</t>
  </si>
  <si>
    <t>A</t>
  </si>
  <si>
    <t>A</t>
  </si>
  <si>
    <t>B</t>
  </si>
  <si>
    <t>B</t>
  </si>
  <si>
    <t>A</t>
  </si>
  <si>
    <t>B</t>
  </si>
  <si>
    <t>B</t>
  </si>
  <si>
    <t>A</t>
  </si>
  <si>
    <t>A</t>
  </si>
  <si>
    <t>Larry</t>
  </si>
  <si>
    <t>Pressler</t>
  </si>
  <si>
    <t>South Dakota</t>
  </si>
  <si>
    <t>I</t>
  </si>
  <si>
    <t>Larry is noted for being the only of nine known representatives to refuse a bribe from undercover FBI agents during the Abscam investigations.</t>
  </si>
  <si>
    <t>A</t>
  </si>
  <si>
    <t>A</t>
  </si>
  <si>
    <t>A</t>
  </si>
  <si>
    <t>B</t>
  </si>
  <si>
    <t>B</t>
  </si>
  <si>
    <t>B</t>
  </si>
  <si>
    <t>A</t>
  </si>
  <si>
    <t>B</t>
  </si>
  <si>
    <t>B</t>
  </si>
  <si>
    <t>A</t>
  </si>
  <si>
    <t>Gordon</t>
  </si>
  <si>
    <t>Howie</t>
  </si>
  <si>
    <t>South Dakota</t>
  </si>
  <si>
    <t>I</t>
  </si>
  <si>
    <t>Gordon was charged with a misdemeanor for shooting a mountain lion that was stuck in a bobcat trap.</t>
  </si>
  <si>
    <t>A</t>
  </si>
  <si>
    <t>A</t>
  </si>
  <si>
    <t>B</t>
  </si>
  <si>
    <t>B</t>
  </si>
  <si>
    <t>B</t>
  </si>
  <si>
    <t>A</t>
  </si>
  <si>
    <t>A</t>
  </si>
  <si>
    <t>B</t>
  </si>
  <si>
    <t>A</t>
  </si>
  <si>
    <t>A</t>
  </si>
  <si>
    <t>Lamar</t>
  </si>
  <si>
    <t>Alexander</t>
  </si>
  <si>
    <t>Tennessee</t>
  </si>
  <si>
    <t>R</t>
  </si>
  <si>
    <t>Lamar is a classical and country pianist. He began taking lessons at age 3 and won several competitions as a child.</t>
  </si>
  <si>
    <t>A</t>
  </si>
  <si>
    <t>A</t>
  </si>
  <si>
    <t>B</t>
  </si>
  <si>
    <t>A</t>
  </si>
  <si>
    <t>A</t>
  </si>
  <si>
    <t>A</t>
  </si>
  <si>
    <t>B</t>
  </si>
  <si>
    <t>B</t>
  </si>
  <si>
    <t>A</t>
  </si>
  <si>
    <t>B</t>
  </si>
  <si>
    <t>A</t>
  </si>
  <si>
    <t>A</t>
  </si>
  <si>
    <t>Gordon</t>
  </si>
  <si>
    <t>Ball</t>
  </si>
  <si>
    <t>Tennessee</t>
  </si>
  <si>
    <t>D</t>
  </si>
  <si>
    <t>Gordon is a proponent of equal pay for women, as well as increasing the minimum wage.</t>
  </si>
  <si>
    <t>A</t>
  </si>
  <si>
    <t>A</t>
  </si>
  <si>
    <t>B</t>
  </si>
  <si>
    <t>B</t>
  </si>
  <si>
    <t>B</t>
  </si>
  <si>
    <t>A</t>
  </si>
  <si>
    <t>A</t>
  </si>
  <si>
    <t>B</t>
  </si>
  <si>
    <t>A</t>
  </si>
  <si>
    <t>B</t>
  </si>
  <si>
    <t>A</t>
  </si>
  <si>
    <t>Tom</t>
  </si>
  <si>
    <t>Emerson Jr.</t>
  </si>
  <si>
    <t>Tennessee</t>
  </si>
  <si>
    <t>TEA</t>
  </si>
  <si>
    <t>Tom is a player and coach for several men's adult softball teams.</t>
  </si>
  <si>
    <t>A</t>
  </si>
  <si>
    <t>A</t>
  </si>
  <si>
    <t>A</t>
  </si>
  <si>
    <t>B</t>
  </si>
  <si>
    <t>A</t>
  </si>
  <si>
    <t>B</t>
  </si>
  <si>
    <t>A</t>
  </si>
  <si>
    <t>A</t>
  </si>
  <si>
    <t>A</t>
  </si>
  <si>
    <t>A</t>
  </si>
  <si>
    <t>Martin</t>
  </si>
  <si>
    <t>Pleasant</t>
  </si>
  <si>
    <t>Tennessee</t>
  </si>
  <si>
    <t>GRE</t>
  </si>
  <si>
    <t>Martin enjoys organic gardening and playing the banjo.</t>
  </si>
  <si>
    <t>A</t>
  </si>
  <si>
    <t>A</t>
  </si>
  <si>
    <t>A</t>
  </si>
  <si>
    <t>B</t>
  </si>
  <si>
    <t>B</t>
  </si>
  <si>
    <t>A</t>
  </si>
  <si>
    <t>A</t>
  </si>
  <si>
    <t>B</t>
  </si>
  <si>
    <t>A</t>
  </si>
  <si>
    <t>B</t>
  </si>
  <si>
    <t>Danny</t>
  </si>
  <si>
    <t>Page</t>
  </si>
  <si>
    <t>Tennessee</t>
  </si>
  <si>
    <t>I</t>
  </si>
  <si>
    <t>Danny is an electrician and father of six.</t>
  </si>
  <si>
    <t>A</t>
  </si>
  <si>
    <t>B</t>
  </si>
  <si>
    <t>B</t>
  </si>
  <si>
    <t>A</t>
  </si>
  <si>
    <t>B</t>
  </si>
  <si>
    <t>A</t>
  </si>
  <si>
    <t>A</t>
  </si>
  <si>
    <t>A</t>
  </si>
  <si>
    <t>A</t>
  </si>
  <si>
    <t>Edmund L.</t>
  </si>
  <si>
    <t>Gauthier</t>
  </si>
  <si>
    <t>Tennessee</t>
  </si>
  <si>
    <t>I</t>
  </si>
  <si>
    <t>One of Edmund's favorite songs is "No Diggity" by Blackstreet, featuring Dr. Dre and Queen Pen.</t>
  </si>
  <si>
    <t>A</t>
  </si>
  <si>
    <t>A</t>
  </si>
  <si>
    <t>A</t>
  </si>
  <si>
    <t>B</t>
  </si>
  <si>
    <t>B</t>
  </si>
  <si>
    <t>A</t>
  </si>
  <si>
    <t>A</t>
  </si>
  <si>
    <t>A</t>
  </si>
  <si>
    <t>A</t>
  </si>
  <si>
    <t>B</t>
  </si>
  <si>
    <t>B</t>
  </si>
  <si>
    <t>Joshua</t>
  </si>
  <si>
    <t>James</t>
  </si>
  <si>
    <t>Tennessee</t>
  </si>
  <si>
    <t>I</t>
  </si>
  <si>
    <t>Joshua is 33 years old and has been working for UPS for 12 years.</t>
  </si>
  <si>
    <t>A</t>
  </si>
  <si>
    <t>A</t>
  </si>
  <si>
    <t>B</t>
  </si>
  <si>
    <t>B</t>
  </si>
  <si>
    <t>B</t>
  </si>
  <si>
    <t>B</t>
  </si>
  <si>
    <t>A</t>
  </si>
  <si>
    <t>B</t>
  </si>
  <si>
    <t>A</t>
  </si>
  <si>
    <t>Bartholomew J.</t>
  </si>
  <si>
    <t>Phillips</t>
  </si>
  <si>
    <t>Tennessee</t>
  </si>
  <si>
    <t>I</t>
  </si>
  <si>
    <t>Bart's political views lean left, but his main campaign point is taking government back from lobbyists.</t>
  </si>
  <si>
    <t>A</t>
  </si>
  <si>
    <t>B</t>
  </si>
  <si>
    <t>B</t>
  </si>
  <si>
    <t>B</t>
  </si>
  <si>
    <t>B</t>
  </si>
  <si>
    <t>A</t>
  </si>
  <si>
    <t>A</t>
  </si>
  <si>
    <t>B</t>
  </si>
  <si>
    <t>B</t>
  </si>
  <si>
    <t>B</t>
  </si>
  <si>
    <t>A</t>
  </si>
  <si>
    <t>C.</t>
  </si>
  <si>
    <t>Salekin</t>
  </si>
  <si>
    <t>Tennessee</t>
  </si>
  <si>
    <t>I</t>
  </si>
  <si>
    <t>C. is a Harvard-trained medical professional who has worked for the VA Hospital for more than 21 years.</t>
  </si>
  <si>
    <t>A</t>
  </si>
  <si>
    <t>A</t>
  </si>
  <si>
    <t>A</t>
  </si>
  <si>
    <t>B</t>
  </si>
  <si>
    <t>A</t>
  </si>
  <si>
    <t>A</t>
  </si>
  <si>
    <t>Eric</t>
  </si>
  <si>
    <t>Schechter</t>
  </si>
  <si>
    <t>Tennessee</t>
  </si>
  <si>
    <t>I</t>
  </si>
  <si>
    <t>Eric describes himself as a Lennonist. That's John Lennon, not Vladimir Lenin.</t>
  </si>
  <si>
    <t>A</t>
  </si>
  <si>
    <t>A</t>
  </si>
  <si>
    <t>B</t>
  </si>
  <si>
    <t>B</t>
  </si>
  <si>
    <t>B</t>
  </si>
  <si>
    <t>B</t>
  </si>
  <si>
    <t>A</t>
  </si>
  <si>
    <t>A</t>
  </si>
  <si>
    <t>B</t>
  </si>
  <si>
    <t>A</t>
  </si>
  <si>
    <t>B</t>
  </si>
  <si>
    <t>Rick</t>
  </si>
  <si>
    <t>Tyler</t>
  </si>
  <si>
    <t>Tennessee</t>
  </si>
  <si>
    <t>I</t>
  </si>
  <si>
    <t>Rick is a Tea Party member who campaigned for Ron Paul.</t>
  </si>
  <si>
    <t>A</t>
  </si>
  <si>
    <t>B</t>
  </si>
  <si>
    <t>A</t>
  </si>
  <si>
    <t>B</t>
  </si>
  <si>
    <t>A</t>
  </si>
  <si>
    <t>B</t>
  </si>
  <si>
    <t>B</t>
  </si>
  <si>
    <t>A</t>
  </si>
  <si>
    <t>B</t>
  </si>
  <si>
    <t>A</t>
  </si>
  <si>
    <t>Joe B.</t>
  </si>
  <si>
    <t>Wilmoth</t>
  </si>
  <si>
    <t>Tennessee</t>
  </si>
  <si>
    <t>I</t>
  </si>
  <si>
    <t>Joe's business interests have included restaurants, gas stations, a motel, radio stations and a business offering Internet access.</t>
  </si>
  <si>
    <t>A</t>
  </si>
  <si>
    <t>B</t>
  </si>
  <si>
    <t>B</t>
  </si>
  <si>
    <t>A</t>
  </si>
  <si>
    <t>B</t>
  </si>
  <si>
    <t>A</t>
  </si>
  <si>
    <t>B</t>
  </si>
  <si>
    <t>A</t>
  </si>
  <si>
    <t>B</t>
  </si>
  <si>
    <t>A</t>
  </si>
  <si>
    <t>John</t>
  </si>
  <si>
    <t>Cornyn</t>
  </si>
  <si>
    <t>Texas</t>
  </si>
  <si>
    <t>R</t>
  </si>
  <si>
    <t>John wrestled while attending high school in Japan—Greco-Roman style, not sumo—and threw discus and shot put for the track and field team.</t>
  </si>
  <si>
    <t>A</t>
  </si>
  <si>
    <t>A</t>
  </si>
  <si>
    <t>B</t>
  </si>
  <si>
    <t>A</t>
  </si>
  <si>
    <t>A</t>
  </si>
  <si>
    <t>A</t>
  </si>
  <si>
    <t>B</t>
  </si>
  <si>
    <t>B</t>
  </si>
  <si>
    <t>A</t>
  </si>
  <si>
    <t>B</t>
  </si>
  <si>
    <t>A</t>
  </si>
  <si>
    <t>A</t>
  </si>
  <si>
    <t>David</t>
  </si>
  <si>
    <t>Alameel</t>
  </si>
  <si>
    <t>Texas</t>
  </si>
  <si>
    <t>D</t>
  </si>
  <si>
    <t>David was a gas station attendant before joining the U.S. Army.</t>
  </si>
  <si>
    <t>A</t>
  </si>
  <si>
    <t>A</t>
  </si>
  <si>
    <t>A</t>
  </si>
  <si>
    <t>A</t>
  </si>
  <si>
    <t>A</t>
  </si>
  <si>
    <t>B</t>
  </si>
  <si>
    <t>A</t>
  </si>
  <si>
    <t>A</t>
  </si>
  <si>
    <t>B</t>
  </si>
  <si>
    <t>A</t>
  </si>
  <si>
    <t>B</t>
  </si>
  <si>
    <t>A</t>
  </si>
  <si>
    <t>Emily Marie</t>
  </si>
  <si>
    <t>Sanchez</t>
  </si>
  <si>
    <t>Texas</t>
  </si>
  <si>
    <t>GRE</t>
  </si>
  <si>
    <t>Emily works in nursing home rehabilitiation and enjoys running in her free time.</t>
  </si>
  <si>
    <t>A</t>
  </si>
  <si>
    <t>B</t>
  </si>
  <si>
    <t>B</t>
  </si>
  <si>
    <t>B</t>
  </si>
  <si>
    <t>B</t>
  </si>
  <si>
    <t>A</t>
  </si>
  <si>
    <t>A</t>
  </si>
  <si>
    <t>B</t>
  </si>
  <si>
    <t>A</t>
  </si>
  <si>
    <t>B</t>
  </si>
  <si>
    <t>A</t>
  </si>
  <si>
    <t>A</t>
  </si>
  <si>
    <t>Rebecca</t>
  </si>
  <si>
    <t>Paddock</t>
  </si>
  <si>
    <t>Texas</t>
  </si>
  <si>
    <t>LIB</t>
  </si>
  <si>
    <t>Rebecca has bachelor's degrees in electrical engineering and French from Southeastern Oklahoma State University.</t>
  </si>
  <si>
    <t>A</t>
  </si>
  <si>
    <t>A</t>
  </si>
  <si>
    <t>B</t>
  </si>
  <si>
    <t>B</t>
  </si>
  <si>
    <t>A</t>
  </si>
  <si>
    <t>A</t>
  </si>
  <si>
    <t>A</t>
  </si>
  <si>
    <t>A</t>
  </si>
  <si>
    <t>B</t>
  </si>
  <si>
    <t>David</t>
  </si>
  <si>
    <t>Smith</t>
  </si>
  <si>
    <t>Texas</t>
  </si>
  <si>
    <t>I</t>
  </si>
  <si>
    <t>David began his own business in 2008 building monolithic domes.</t>
  </si>
  <si>
    <t>A</t>
  </si>
  <si>
    <t>A</t>
  </si>
  <si>
    <t>A</t>
  </si>
  <si>
    <t>A</t>
  </si>
  <si>
    <t>B</t>
  </si>
  <si>
    <t>B</t>
  </si>
  <si>
    <t>B</t>
  </si>
  <si>
    <t>B</t>
  </si>
  <si>
    <t>A</t>
  </si>
  <si>
    <t>B</t>
  </si>
  <si>
    <t>B</t>
  </si>
  <si>
    <t>Avery</t>
  </si>
  <si>
    <t>Ayers</t>
  </si>
  <si>
    <t>Texas</t>
  </si>
  <si>
    <t>I</t>
  </si>
  <si>
    <t>Avery is an active Big Brother mentor.</t>
  </si>
  <si>
    <t>A</t>
  </si>
  <si>
    <t>A</t>
  </si>
  <si>
    <t>A</t>
  </si>
  <si>
    <t>A</t>
  </si>
  <si>
    <t>B</t>
  </si>
  <si>
    <t>B</t>
  </si>
  <si>
    <t>A</t>
  </si>
  <si>
    <t>A</t>
  </si>
  <si>
    <t>B</t>
  </si>
  <si>
    <t>Michael R.</t>
  </si>
  <si>
    <t>Powell</t>
  </si>
  <si>
    <t>Texas</t>
  </si>
  <si>
    <t>I</t>
  </si>
  <si>
    <t>Mike is a CPA and owner of his own accounting business. He ran for a Texas Senate seat in 2012.</t>
  </si>
  <si>
    <t>A</t>
  </si>
  <si>
    <t>A</t>
  </si>
  <si>
    <t>B</t>
  </si>
  <si>
    <t>A</t>
  </si>
  <si>
    <t>B</t>
  </si>
  <si>
    <t>B</t>
  </si>
  <si>
    <t>A</t>
  </si>
  <si>
    <t>A</t>
  </si>
  <si>
    <t>B</t>
  </si>
  <si>
    <t>A</t>
  </si>
  <si>
    <t>A</t>
  </si>
  <si>
    <t>B</t>
  </si>
  <si>
    <t>Frank Earl</t>
  </si>
  <si>
    <t>Kelland</t>
  </si>
  <si>
    <t>Texas</t>
  </si>
  <si>
    <t>I</t>
  </si>
  <si>
    <t>Frank teaches government, economics and Latin for John B. Connally High School.</t>
  </si>
  <si>
    <t>A</t>
  </si>
  <si>
    <t>A</t>
  </si>
  <si>
    <t>B</t>
  </si>
  <si>
    <t>A</t>
  </si>
  <si>
    <t>B</t>
  </si>
  <si>
    <t>B</t>
  </si>
  <si>
    <t>B</t>
  </si>
  <si>
    <t>B</t>
  </si>
  <si>
    <t>A</t>
  </si>
  <si>
    <t>B</t>
  </si>
  <si>
    <t>Mark</t>
  </si>
  <si>
    <t>Warner</t>
  </si>
  <si>
    <t>Virginia</t>
  </si>
  <si>
    <t>D</t>
  </si>
  <si>
    <t>Mark is involved in farming and winemaking at his Rappahannock Bend farm. There, he grows grapes on 15 acres for Ingleside Vineyards.</t>
  </si>
  <si>
    <t>B</t>
  </si>
  <si>
    <t>A</t>
  </si>
  <si>
    <t>B</t>
  </si>
  <si>
    <t>A</t>
  </si>
  <si>
    <t>A</t>
  </si>
  <si>
    <t>B</t>
  </si>
  <si>
    <t>A</t>
  </si>
  <si>
    <t>A</t>
  </si>
  <si>
    <t>B</t>
  </si>
  <si>
    <t>A</t>
  </si>
  <si>
    <t>B</t>
  </si>
  <si>
    <t>A</t>
  </si>
  <si>
    <t>Ed</t>
  </si>
  <si>
    <t>Gillespie</t>
  </si>
  <si>
    <t>Virginia</t>
  </si>
  <si>
    <t>R</t>
  </si>
  <si>
    <t>Ed has two Jack Russell Terriers named Sunny and Skye.</t>
  </si>
  <si>
    <t>B</t>
  </si>
  <si>
    <t>A</t>
  </si>
  <si>
    <t>B</t>
  </si>
  <si>
    <t>A</t>
  </si>
  <si>
    <t>A</t>
  </si>
  <si>
    <t>A</t>
  </si>
  <si>
    <t>B</t>
  </si>
  <si>
    <t>B</t>
  </si>
  <si>
    <t>A</t>
  </si>
  <si>
    <t>B</t>
  </si>
  <si>
    <t>B</t>
  </si>
  <si>
    <t>A</t>
  </si>
  <si>
    <t>A</t>
  </si>
  <si>
    <t>Robert</t>
  </si>
  <si>
    <t>Sarvis</t>
  </si>
  <si>
    <t>Virginia</t>
  </si>
  <si>
    <t>LIB</t>
  </si>
  <si>
    <t>In high school, Robert placed fourth in the 1994 Westinghouse Science Talent Search for a theoretical math project studying lattices.</t>
  </si>
  <si>
    <t>B</t>
  </si>
  <si>
    <t>A</t>
  </si>
  <si>
    <t>B</t>
  </si>
  <si>
    <t>A</t>
  </si>
  <si>
    <t>B</t>
  </si>
  <si>
    <t>B</t>
  </si>
  <si>
    <t>A</t>
  </si>
  <si>
    <t>A</t>
  </si>
  <si>
    <t>A</t>
  </si>
  <si>
    <t>A</t>
  </si>
  <si>
    <t>B</t>
  </si>
  <si>
    <t>A</t>
  </si>
  <si>
    <t>Shelley Moore</t>
  </si>
  <si>
    <t>Capito</t>
  </si>
  <si>
    <t>West Virginia</t>
  </si>
  <si>
    <t>R</t>
  </si>
  <si>
    <t>Shelley's favorite amusement park ride is the log flume at Camden Park in Huntington, West Virginia.</t>
  </si>
  <si>
    <t>A</t>
  </si>
  <si>
    <t>A</t>
  </si>
  <si>
    <t>B</t>
  </si>
  <si>
    <t>A</t>
  </si>
  <si>
    <t>B</t>
  </si>
  <si>
    <t>A</t>
  </si>
  <si>
    <t>B</t>
  </si>
  <si>
    <t>B</t>
  </si>
  <si>
    <t>A</t>
  </si>
  <si>
    <t>B</t>
  </si>
  <si>
    <t>B</t>
  </si>
  <si>
    <t>A</t>
  </si>
  <si>
    <t>Natalie</t>
  </si>
  <si>
    <t>Tennant</t>
  </si>
  <si>
    <t>West Virginia</t>
  </si>
  <si>
    <t>D</t>
  </si>
  <si>
    <t>Natalie was selected as the first (and only, to date) female to represent West Virginia University as the Mountaineer Mascot.</t>
  </si>
  <si>
    <t>A</t>
  </si>
  <si>
    <t>A</t>
  </si>
  <si>
    <t>B</t>
  </si>
  <si>
    <t>A</t>
  </si>
  <si>
    <t>A</t>
  </si>
  <si>
    <t>B</t>
  </si>
  <si>
    <t>A</t>
  </si>
  <si>
    <t>A</t>
  </si>
  <si>
    <t>B</t>
  </si>
  <si>
    <t>A</t>
  </si>
  <si>
    <t>B</t>
  </si>
  <si>
    <t>A</t>
  </si>
  <si>
    <t>John</t>
  </si>
  <si>
    <t>Buckley</t>
  </si>
  <si>
    <t>West Virginia</t>
  </si>
  <si>
    <t>LIB</t>
  </si>
  <si>
    <t>John has completed 10 marathons: the L.A. Marathon, the Pittsburgh Marathon and the Marine Corps Marathon—eight times.</t>
  </si>
  <si>
    <t>A</t>
  </si>
  <si>
    <t>A</t>
  </si>
  <si>
    <t>B</t>
  </si>
  <si>
    <t>B</t>
  </si>
  <si>
    <t>B</t>
  </si>
  <si>
    <t>B</t>
  </si>
  <si>
    <t>A</t>
  </si>
  <si>
    <t>A</t>
  </si>
  <si>
    <t>A</t>
  </si>
  <si>
    <t>A</t>
  </si>
  <si>
    <t>A</t>
  </si>
  <si>
    <t>Phil</t>
  </si>
  <si>
    <t>Hudok</t>
  </si>
  <si>
    <t>West Virginia</t>
  </si>
  <si>
    <t>CON</t>
  </si>
  <si>
    <t>Phil drives around West Virginia with a giant, 10-foot President Obama head in a trailer behind his car.</t>
  </si>
  <si>
    <t>A</t>
  </si>
  <si>
    <t>A</t>
  </si>
  <si>
    <t>B</t>
  </si>
  <si>
    <t>A</t>
  </si>
  <si>
    <t>B</t>
  </si>
  <si>
    <t>A</t>
  </si>
  <si>
    <t>B</t>
  </si>
  <si>
    <t>B</t>
  </si>
  <si>
    <t>A</t>
  </si>
  <si>
    <t>B</t>
  </si>
  <si>
    <t>B</t>
  </si>
  <si>
    <t>A</t>
  </si>
  <si>
    <t>Bob Henry</t>
  </si>
  <si>
    <t>Baber</t>
  </si>
  <si>
    <t>West Virginia</t>
  </si>
  <si>
    <t>MTP</t>
  </si>
  <si>
    <t>Bob is a widely published Appalachian poet and mosaic artist.</t>
  </si>
  <si>
    <t>A</t>
  </si>
  <si>
    <t>A</t>
  </si>
  <si>
    <t>A</t>
  </si>
  <si>
    <t>A</t>
  </si>
  <si>
    <t>B</t>
  </si>
  <si>
    <t>A</t>
  </si>
  <si>
    <t>A</t>
  </si>
  <si>
    <t>A</t>
  </si>
  <si>
    <t>A</t>
  </si>
  <si>
    <t>A</t>
  </si>
  <si>
    <t>B</t>
  </si>
  <si>
    <t>A</t>
  </si>
  <si>
    <t>Zane</t>
  </si>
  <si>
    <t>Lawhorn</t>
  </si>
  <si>
    <t>West Virginia</t>
  </si>
  <si>
    <t>I</t>
  </si>
  <si>
    <t>Zane has written two books: "Countdown to the Kingdom" and "The Messiah Is Here."</t>
  </si>
  <si>
    <t>A</t>
  </si>
  <si>
    <t>A</t>
  </si>
  <si>
    <t>B</t>
  </si>
  <si>
    <t>A</t>
  </si>
  <si>
    <t>B</t>
  </si>
  <si>
    <t>A</t>
  </si>
  <si>
    <t>A</t>
  </si>
  <si>
    <t>B</t>
  </si>
  <si>
    <t>A</t>
  </si>
  <si>
    <t>B</t>
  </si>
  <si>
    <t>A</t>
  </si>
  <si>
    <t>A</t>
  </si>
  <si>
    <t>Tami</t>
  </si>
  <si>
    <t>Stainfield</t>
  </si>
  <si>
    <t>West Virginia</t>
  </si>
  <si>
    <t>I</t>
  </si>
  <si>
    <t>Tami says she's a victim of "brain mapping," which allows mind manipulators to "speak foreign languages through [her] mouth."</t>
  </si>
  <si>
    <t>A</t>
  </si>
  <si>
    <t>A</t>
  </si>
  <si>
    <t>B</t>
  </si>
  <si>
    <t>B</t>
  </si>
  <si>
    <t>B</t>
  </si>
  <si>
    <t>B</t>
  </si>
  <si>
    <t>A</t>
  </si>
  <si>
    <t>B</t>
  </si>
  <si>
    <t>A</t>
  </si>
  <si>
    <t>B</t>
  </si>
  <si>
    <t>B</t>
  </si>
  <si>
    <t>A</t>
  </si>
  <si>
    <t>Mike</t>
  </si>
  <si>
    <t>Enzi</t>
  </si>
  <si>
    <t>Wyoming</t>
  </si>
  <si>
    <t>R</t>
  </si>
  <si>
    <t>Mike is an Eagle Scout and a recipient of the Distinguished Eagle Scout Award from the Boy Scouts of America.</t>
  </si>
  <si>
    <t>A</t>
  </si>
  <si>
    <t>A</t>
  </si>
  <si>
    <t>A</t>
  </si>
  <si>
    <t>A</t>
  </si>
  <si>
    <t>A</t>
  </si>
  <si>
    <t>A</t>
  </si>
  <si>
    <t>B</t>
  </si>
  <si>
    <t>B</t>
  </si>
  <si>
    <t>A</t>
  </si>
  <si>
    <t>B</t>
  </si>
  <si>
    <t>A</t>
  </si>
  <si>
    <t>A</t>
  </si>
  <si>
    <t>Charlie</t>
  </si>
  <si>
    <t>Hardy</t>
  </si>
  <si>
    <t>Wyoming</t>
  </si>
  <si>
    <t>D</t>
  </si>
  <si>
    <t>Charlie is fluent in English and Spanish, and has studied Portuguese, German, Italian, French, Slovenian, Russian, Latin and Greek.</t>
  </si>
  <si>
    <t>A</t>
  </si>
  <si>
    <t>A</t>
  </si>
  <si>
    <t>B</t>
  </si>
  <si>
    <t>A</t>
  </si>
  <si>
    <t>B</t>
  </si>
  <si>
    <t>B</t>
  </si>
  <si>
    <t>A</t>
  </si>
  <si>
    <t>A</t>
  </si>
  <si>
    <t>B</t>
  </si>
  <si>
    <t>A</t>
  </si>
  <si>
    <t>A</t>
  </si>
  <si>
    <t>B</t>
  </si>
  <si>
    <t>Curt</t>
  </si>
  <si>
    <t>Gottshall</t>
  </si>
  <si>
    <t>Wyoming</t>
  </si>
  <si>
    <t>I</t>
  </si>
  <si>
    <t>Curt has a bachelor's degree in aeronautical science from Embry-Riddle Aeronautical University.</t>
  </si>
  <si>
    <t>A</t>
  </si>
  <si>
    <t>A</t>
  </si>
  <si>
    <t>B</t>
  </si>
  <si>
    <t>A</t>
  </si>
  <si>
    <t>B</t>
  </si>
  <si>
    <t>B</t>
  </si>
  <si>
    <t>A</t>
  </si>
  <si>
    <t>A</t>
  </si>
  <si>
    <t>B</t>
  </si>
  <si>
    <t>A</t>
  </si>
  <si>
    <t>A</t>
  </si>
  <si>
    <t>Joe</t>
  </si>
  <si>
    <t>Porambo</t>
  </si>
  <si>
    <t>Wyoming</t>
  </si>
  <si>
    <t>LIB</t>
  </si>
  <si>
    <t>Joe is currently single. When he’s not campaigning, he works as a cook for an assisted living facility in Casper, Wyoming.</t>
  </si>
  <si>
    <t>A</t>
  </si>
  <si>
    <t>A</t>
  </si>
  <si>
    <t>B</t>
  </si>
  <si>
    <t>B</t>
  </si>
  <si>
    <t>B</t>
  </si>
  <si>
    <t>A</t>
  </si>
  <si>
    <t>A</t>
  </si>
  <si>
    <t>A</t>
  </si>
  <si>
    <t>A</t>
  </si>
  <si>
    <t>B</t>
  </si>
  <si>
    <t>A</t>
  </si>
  <si>
    <t>A=College grad; B=HS</t>
  </si>
  <si>
    <t>Q2: Schooling</t>
  </si>
  <si>
    <t>Q3: Military service</t>
  </si>
  <si>
    <t>Q4: Religious?</t>
  </si>
  <si>
    <t>Q5: Campaign funding (over 500k$, under 100k$)</t>
  </si>
  <si>
    <t>Q6: Abortion stance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</si>
</sst>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9"/>
      <name val="Arial"/>
      <family val="2"/>
    </font>
    <font>
      <sz val="11"/>
      <name val="Arial"/>
      <family val="2"/>
    </font>
    <font>
      <sz val="10"/>
      <name val="Arial"/>
      <family val="2"/>
    </font>
    <font>
      <sz val="10"/>
      <name val="Arial"/>
      <family val="2"/>
    </font>
    <font>
      <u/>
      <sz val="9"/>
      <color rgb="FF0000FF"/>
      <name val="Arial"/>
      <family val="2"/>
    </font>
    <font>
      <u/>
      <sz val="9"/>
      <color rgb="FF0000FF"/>
      <name val="Arial"/>
      <family val="2"/>
    </font>
    <font>
      <sz val="11"/>
      <color rgb="FF292929"/>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4">
    <xf numFmtId="0" fontId="0" fillId="0" borderId="0" xfId="0"/>
    <xf numFmtId="0" fontId="1" fillId="0" borderId="1" xfId="0" applyFont="1" applyFill="1" applyBorder="1" applyAlignment="1"/>
    <xf numFmtId="0" fontId="1" fillId="0" borderId="1" xfId="0" applyFont="1" applyFill="1" applyBorder="1" applyAlignment="1">
      <alignment horizontal="left"/>
    </xf>
    <xf numFmtId="0" fontId="0" fillId="0" borderId="0" xfId="0" applyFill="1"/>
    <xf numFmtId="0" fontId="2" fillId="0" borderId="1" xfId="0" applyFont="1" applyFill="1" applyBorder="1" applyAlignment="1"/>
    <xf numFmtId="0" fontId="3" fillId="0" borderId="1" xfId="0" applyFont="1" applyFill="1" applyBorder="1" applyAlignment="1">
      <alignment vertical="top"/>
    </xf>
    <xf numFmtId="0" fontId="4" fillId="0" borderId="1" xfId="0" applyFont="1" applyFill="1" applyBorder="1" applyAlignment="1"/>
    <xf numFmtId="0" fontId="5" fillId="0" borderId="1" xfId="0" applyFont="1" applyFill="1" applyBorder="1" applyAlignment="1">
      <alignment horizontal="left"/>
    </xf>
    <xf numFmtId="0" fontId="6" fillId="0" borderId="1" xfId="0" applyFont="1" applyFill="1" applyBorder="1" applyAlignment="1"/>
    <xf numFmtId="0" fontId="3" fillId="0" borderId="1" xfId="0" applyFont="1" applyFill="1" applyBorder="1" applyAlignment="1"/>
    <xf numFmtId="0" fontId="7" fillId="0" borderId="1" xfId="0" applyFont="1" applyFill="1" applyBorder="1" applyAlignment="1"/>
    <xf numFmtId="0" fontId="2" fillId="0" borderId="1" xfId="0" applyFont="1" applyFill="1" applyBorder="1" applyAlignment="1">
      <alignment horizontal="left"/>
    </xf>
    <xf numFmtId="0" fontId="2" fillId="0" borderId="1" xfId="0" applyFont="1" applyFill="1" applyBorder="1" applyAlignment="1">
      <alignment vertical="top"/>
    </xf>
    <xf numFmtId="0" fontId="4" fillId="0" borderId="1"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48</xdr:row>
      <xdr:rowOff>95250</xdr:rowOff>
    </xdr:to>
    <xdr:sp macro="" textlink="">
      <xdr:nvSpPr>
        <xdr:cNvPr id="1220" name="Rectangle 19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ontheissues.org/Senate/Mark_Swaney_SenateMatch.htm" TargetMode="External"/><Relationship Id="rId13" Type="http://schemas.openxmlformats.org/officeDocument/2006/relationships/comments" Target="../comments1.xml"/><Relationship Id="rId3" Type="http://schemas.openxmlformats.org/officeDocument/2006/relationships/hyperlink" Target="http://www.ontheissues.org/Celeb/Green_Party_Drugs.htm" TargetMode="External"/><Relationship Id="rId7" Type="http://schemas.openxmlformats.org/officeDocument/2006/relationships/hyperlink" Target="http://www.ontheissues.org/Celeb/Green_Party_Abortion.htm" TargetMode="External"/><Relationship Id="rId12" Type="http://schemas.openxmlformats.org/officeDocument/2006/relationships/vmlDrawing" Target="../drawings/vmlDrawing1.vml"/><Relationship Id="rId2" Type="http://schemas.openxmlformats.org/officeDocument/2006/relationships/hyperlink" Target="https://fbcdn-profile-a.akamaihd.net/hprofile-ak-xpa1/v/t1.0-1/c8.0.200.200/p200x200/1549478_813766338637743_1800570393_n.jpg?oh=c97063d97a537a352792a1b35fcf470d&amp;oe=548A2DDA&amp;__gda__=1418133775_ca0ea2bd64d970f36cb684ded53a9809" TargetMode="External"/><Relationship Id="rId1" Type="http://schemas.openxmlformats.org/officeDocument/2006/relationships/hyperlink" Target="http://www.arkansasonline.com/2014candidates/" TargetMode="External"/><Relationship Id="rId6" Type="http://schemas.openxmlformats.org/officeDocument/2006/relationships/hyperlink" Target="http://www.gp.org/index.php/15-white-papers/27-marriage-equality.html" TargetMode="External"/><Relationship Id="rId11" Type="http://schemas.openxmlformats.org/officeDocument/2006/relationships/drawing" Target="../drawings/drawing1.xml"/><Relationship Id="rId5" Type="http://schemas.openxmlformats.org/officeDocument/2006/relationships/hyperlink" Target="https://www.greenparty.org/values.php" TargetMode="External"/><Relationship Id="rId10" Type="http://schemas.openxmlformats.org/officeDocument/2006/relationships/hyperlink" Target="http://www.arkansasonline.com/2014candidates/" TargetMode="External"/><Relationship Id="rId4" Type="http://schemas.openxmlformats.org/officeDocument/2006/relationships/hyperlink" Target="http://www.ontheissues.org/Celeb/Green_Party_Gun_Control.htm" TargetMode="External"/><Relationship Id="rId9" Type="http://schemas.openxmlformats.org/officeDocument/2006/relationships/hyperlink" Target="http://policy.greenparty.org.uk/pd.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92"/>
  <sheetViews>
    <sheetView tabSelected="1" workbookViewId="0">
      <pane xSplit="3" ySplit="2" topLeftCell="D3" activePane="bottomRight" state="frozen"/>
      <selection pane="topRight" activeCell="E1" sqref="E1"/>
      <selection pane="bottomLeft" activeCell="A3" sqref="A3"/>
      <selection pane="bottomRight" activeCell="A2" sqref="A2"/>
    </sheetView>
  </sheetViews>
  <sheetFormatPr defaultColWidth="14.42578125" defaultRowHeight="15.75" customHeight="1" x14ac:dyDescent="0.2"/>
  <cols>
    <col min="1" max="1" width="20" style="3" customWidth="1"/>
    <col min="2" max="2" width="21.7109375" style="3" customWidth="1"/>
    <col min="3" max="3" width="24.5703125" style="3" customWidth="1"/>
    <col min="4" max="4" width="14.42578125" style="3"/>
    <col min="5" max="5" width="171.5703125" style="3" customWidth="1"/>
    <col min="6" max="6" width="14.42578125" style="3"/>
    <col min="7" max="7" width="18.85546875" style="3" bestFit="1" customWidth="1"/>
    <col min="8" max="9" width="11.42578125" style="3" customWidth="1"/>
    <col min="10" max="10" width="18.140625" style="3" customWidth="1"/>
    <col min="11" max="11" width="15.28515625" style="3" customWidth="1"/>
    <col min="12" max="15" width="14.42578125" style="3"/>
    <col min="16" max="16" width="11.85546875" style="3" customWidth="1"/>
    <col min="17" max="17" width="11.42578125" style="3" customWidth="1"/>
    <col min="18" max="18" width="12" style="3" customWidth="1"/>
    <col min="19" max="20" width="14.42578125" style="3"/>
    <col min="21" max="21" width="20.5703125" style="3" customWidth="1"/>
    <col min="22" max="23" width="18.7109375" style="3" customWidth="1"/>
    <col min="24" max="16384" width="14.42578125" style="3"/>
  </cols>
  <sheetData>
    <row r="1" spans="1:23" ht="15.75" customHeight="1" x14ac:dyDescent="0.2">
      <c r="A1" s="1" t="s">
        <v>0</v>
      </c>
      <c r="B1" s="1" t="s">
        <v>1</v>
      </c>
      <c r="C1" s="1" t="s">
        <v>2</v>
      </c>
      <c r="D1" s="1" t="s">
        <v>3</v>
      </c>
      <c r="E1" s="1" t="s">
        <v>4</v>
      </c>
      <c r="F1" s="1" t="s">
        <v>5</v>
      </c>
      <c r="G1" s="1" t="s">
        <v>2505</v>
      </c>
      <c r="H1" s="1" t="s">
        <v>2506</v>
      </c>
      <c r="I1" s="1" t="s">
        <v>2507</v>
      </c>
      <c r="J1" s="1" t="s">
        <v>2508</v>
      </c>
      <c r="K1" s="1" t="s">
        <v>2509</v>
      </c>
      <c r="L1" s="1" t="s">
        <v>6</v>
      </c>
      <c r="M1" s="1" t="s">
        <v>7</v>
      </c>
      <c r="N1" s="1" t="s">
        <v>8</v>
      </c>
      <c r="O1" s="1" t="s">
        <v>9</v>
      </c>
      <c r="P1" s="1" t="s">
        <v>10</v>
      </c>
      <c r="Q1" s="2" t="s">
        <v>11</v>
      </c>
      <c r="R1" s="2" t="s">
        <v>12</v>
      </c>
      <c r="S1" s="2" t="s">
        <v>13</v>
      </c>
      <c r="T1" s="2" t="s">
        <v>14</v>
      </c>
      <c r="U1" s="1"/>
      <c r="V1" s="1"/>
    </row>
    <row r="2" spans="1:23" ht="15.75" customHeight="1" x14ac:dyDescent="0.2">
      <c r="A2" s="1"/>
      <c r="B2" s="1"/>
      <c r="C2" s="1"/>
      <c r="D2" s="1"/>
      <c r="E2" s="4"/>
      <c r="F2" s="1" t="s">
        <v>15</v>
      </c>
      <c r="G2" s="2" t="s">
        <v>2504</v>
      </c>
      <c r="H2" s="1" t="s">
        <v>16</v>
      </c>
      <c r="I2" s="1" t="s">
        <v>17</v>
      </c>
      <c r="J2" s="1" t="s">
        <v>18</v>
      </c>
      <c r="K2" s="1" t="s">
        <v>19</v>
      </c>
      <c r="L2" s="1" t="s">
        <v>20</v>
      </c>
      <c r="M2" s="1" t="s">
        <v>21</v>
      </c>
      <c r="N2" s="1" t="s">
        <v>22</v>
      </c>
      <c r="O2" s="1" t="s">
        <v>23</v>
      </c>
      <c r="P2" s="1" t="s">
        <v>24</v>
      </c>
      <c r="Q2" s="2" t="s">
        <v>25</v>
      </c>
      <c r="R2" s="2" t="s">
        <v>26</v>
      </c>
      <c r="S2" s="2" t="s">
        <v>27</v>
      </c>
      <c r="T2" s="2"/>
      <c r="U2" s="4"/>
      <c r="V2" s="4"/>
    </row>
    <row r="3" spans="1:23" ht="15.75" customHeight="1" x14ac:dyDescent="0.2">
      <c r="A3" s="1" t="s">
        <v>28</v>
      </c>
      <c r="B3" s="1" t="s">
        <v>29</v>
      </c>
      <c r="C3" s="1" t="s">
        <v>30</v>
      </c>
      <c r="D3" s="1" t="s">
        <v>31</v>
      </c>
      <c r="E3" s="5" t="s">
        <v>32</v>
      </c>
      <c r="F3" s="1" t="s">
        <v>33</v>
      </c>
      <c r="G3" s="1" t="s">
        <v>34</v>
      </c>
      <c r="H3" s="1" t="s">
        <v>35</v>
      </c>
      <c r="I3" s="1" t="s">
        <v>36</v>
      </c>
      <c r="J3" s="1" t="s">
        <v>37</v>
      </c>
      <c r="K3" s="1" t="s">
        <v>38</v>
      </c>
      <c r="L3" s="1" t="s">
        <v>39</v>
      </c>
      <c r="M3" s="1" t="s">
        <v>40</v>
      </c>
      <c r="N3" s="1" t="s">
        <v>41</v>
      </c>
      <c r="O3" s="1" t="s">
        <v>42</v>
      </c>
      <c r="P3" s="1" t="s">
        <v>43</v>
      </c>
      <c r="Q3" s="2" t="s">
        <v>44</v>
      </c>
      <c r="R3" s="2">
        <v>0</v>
      </c>
      <c r="S3" s="2">
        <v>0</v>
      </c>
      <c r="T3" s="2">
        <v>0</v>
      </c>
      <c r="U3" s="4"/>
      <c r="V3" s="4"/>
      <c r="W3" s="6"/>
    </row>
    <row r="4" spans="1:23" ht="15.75" customHeight="1" x14ac:dyDescent="0.2">
      <c r="A4" s="1" t="s">
        <v>45</v>
      </c>
      <c r="B4" s="1" t="s">
        <v>46</v>
      </c>
      <c r="C4" s="1" t="s">
        <v>47</v>
      </c>
      <c r="D4" s="1" t="s">
        <v>48</v>
      </c>
      <c r="E4" s="5" t="s">
        <v>49</v>
      </c>
      <c r="F4" s="2" t="s">
        <v>50</v>
      </c>
      <c r="G4" s="1" t="s">
        <v>51</v>
      </c>
      <c r="H4" s="1" t="s">
        <v>52</v>
      </c>
      <c r="I4" s="1" t="s">
        <v>53</v>
      </c>
      <c r="J4" s="1" t="s">
        <v>54</v>
      </c>
      <c r="K4" s="1" t="s">
        <v>55</v>
      </c>
      <c r="L4" s="1" t="s">
        <v>56</v>
      </c>
      <c r="M4" s="1" t="s">
        <v>57</v>
      </c>
      <c r="N4" s="1" t="s">
        <v>58</v>
      </c>
      <c r="O4" s="1" t="s">
        <v>59</v>
      </c>
      <c r="P4" s="1" t="s">
        <v>60</v>
      </c>
      <c r="Q4" s="2" t="s">
        <v>61</v>
      </c>
      <c r="R4" s="2">
        <v>0</v>
      </c>
      <c r="S4" s="2">
        <v>0</v>
      </c>
      <c r="T4" s="2">
        <v>0</v>
      </c>
      <c r="U4" s="4"/>
      <c r="V4" s="4"/>
    </row>
    <row r="5" spans="1:23" ht="15.75" customHeight="1" x14ac:dyDescent="0.2">
      <c r="A5" s="1" t="s">
        <v>62</v>
      </c>
      <c r="B5" s="1" t="s">
        <v>63</v>
      </c>
      <c r="C5" s="1" t="s">
        <v>64</v>
      </c>
      <c r="D5" s="1" t="s">
        <v>65</v>
      </c>
      <c r="E5" s="5" t="s">
        <v>66</v>
      </c>
      <c r="F5" s="2" t="s">
        <v>67</v>
      </c>
      <c r="G5" s="2" t="s">
        <v>68</v>
      </c>
      <c r="H5" s="2" t="s">
        <v>69</v>
      </c>
      <c r="I5" s="1" t="s">
        <v>70</v>
      </c>
      <c r="J5" s="1" t="s">
        <v>71</v>
      </c>
      <c r="K5" s="1" t="s">
        <v>72</v>
      </c>
      <c r="L5" s="1" t="s">
        <v>73</v>
      </c>
      <c r="M5" s="1" t="s">
        <v>74</v>
      </c>
      <c r="N5" s="1" t="s">
        <v>75</v>
      </c>
      <c r="O5" s="2">
        <v>0</v>
      </c>
      <c r="P5" s="1" t="s">
        <v>76</v>
      </c>
      <c r="Q5" s="2" t="s">
        <v>77</v>
      </c>
      <c r="R5" s="2">
        <v>0</v>
      </c>
      <c r="S5" s="2">
        <v>0</v>
      </c>
      <c r="T5" s="2">
        <v>0</v>
      </c>
      <c r="U5" s="4"/>
      <c r="V5" s="4"/>
    </row>
    <row r="6" spans="1:23" ht="15.75" customHeight="1" x14ac:dyDescent="0.2">
      <c r="A6" s="1" t="s">
        <v>78</v>
      </c>
      <c r="B6" s="1" t="s">
        <v>79</v>
      </c>
      <c r="C6" s="1" t="s">
        <v>80</v>
      </c>
      <c r="D6" s="1" t="s">
        <v>81</v>
      </c>
      <c r="E6" s="5" t="s">
        <v>82</v>
      </c>
      <c r="F6" s="2" t="s">
        <v>83</v>
      </c>
      <c r="G6" s="2" t="s">
        <v>84</v>
      </c>
      <c r="H6" s="2" t="s">
        <v>85</v>
      </c>
      <c r="I6" s="1" t="s">
        <v>86</v>
      </c>
      <c r="J6" s="2">
        <v>0</v>
      </c>
      <c r="K6" s="1" t="s">
        <v>87</v>
      </c>
      <c r="L6" s="2" t="s">
        <v>88</v>
      </c>
      <c r="M6" s="2" t="s">
        <v>89</v>
      </c>
      <c r="N6" s="2" t="s">
        <v>90</v>
      </c>
      <c r="O6" s="2">
        <v>0</v>
      </c>
      <c r="P6" s="1" t="s">
        <v>91</v>
      </c>
      <c r="Q6" s="2" t="s">
        <v>92</v>
      </c>
      <c r="R6" s="2">
        <v>0</v>
      </c>
      <c r="S6" s="2">
        <v>0</v>
      </c>
      <c r="T6" s="2">
        <v>0</v>
      </c>
      <c r="U6" s="4"/>
      <c r="V6" s="4"/>
    </row>
    <row r="7" spans="1:23" ht="15.75" customHeight="1" x14ac:dyDescent="0.2">
      <c r="A7" s="1" t="s">
        <v>93</v>
      </c>
      <c r="B7" s="1" t="s">
        <v>94</v>
      </c>
      <c r="C7" s="1" t="s">
        <v>95</v>
      </c>
      <c r="D7" s="1" t="s">
        <v>96</v>
      </c>
      <c r="E7" s="5" t="s">
        <v>97</v>
      </c>
      <c r="F7" s="2" t="s">
        <v>98</v>
      </c>
      <c r="G7" s="2">
        <v>0</v>
      </c>
      <c r="H7" s="2">
        <v>0</v>
      </c>
      <c r="I7" s="2">
        <v>0</v>
      </c>
      <c r="J7" s="2">
        <v>0</v>
      </c>
      <c r="K7" s="2">
        <v>0</v>
      </c>
      <c r="L7" s="2">
        <v>0</v>
      </c>
      <c r="M7" s="2">
        <v>0</v>
      </c>
      <c r="N7" s="2">
        <v>0</v>
      </c>
      <c r="O7" s="2">
        <v>0</v>
      </c>
      <c r="P7" s="2">
        <v>0</v>
      </c>
      <c r="Q7" s="2">
        <v>0</v>
      </c>
      <c r="R7" s="2">
        <v>0</v>
      </c>
      <c r="S7" s="2">
        <v>0</v>
      </c>
      <c r="T7" s="2">
        <v>0</v>
      </c>
      <c r="U7" s="4"/>
      <c r="V7" s="4"/>
    </row>
    <row r="8" spans="1:23" ht="15.75" customHeight="1" x14ac:dyDescent="0.2">
      <c r="A8" s="1" t="s">
        <v>99</v>
      </c>
      <c r="B8" s="1" t="s">
        <v>100</v>
      </c>
      <c r="C8" s="1" t="s">
        <v>101</v>
      </c>
      <c r="D8" s="1" t="s">
        <v>102</v>
      </c>
      <c r="E8" s="5" t="s">
        <v>103</v>
      </c>
      <c r="F8" s="2" t="s">
        <v>104</v>
      </c>
      <c r="G8" s="2" t="s">
        <v>105</v>
      </c>
      <c r="H8" s="2" t="s">
        <v>106</v>
      </c>
      <c r="I8" s="1" t="s">
        <v>107</v>
      </c>
      <c r="J8" s="2">
        <v>0</v>
      </c>
      <c r="K8" s="1" t="s">
        <v>108</v>
      </c>
      <c r="L8" s="1" t="s">
        <v>109</v>
      </c>
      <c r="M8" s="1" t="s">
        <v>110</v>
      </c>
      <c r="N8" s="1" t="s">
        <v>111</v>
      </c>
      <c r="O8" s="1" t="s">
        <v>112</v>
      </c>
      <c r="P8" s="1" t="s">
        <v>113</v>
      </c>
      <c r="Q8" s="2" t="s">
        <v>114</v>
      </c>
      <c r="R8" s="2">
        <v>0</v>
      </c>
      <c r="S8" s="2">
        <v>0</v>
      </c>
      <c r="T8" s="2">
        <v>0</v>
      </c>
      <c r="U8" s="4"/>
      <c r="V8" s="4"/>
    </row>
    <row r="9" spans="1:23" ht="15.75" customHeight="1" x14ac:dyDescent="0.2">
      <c r="A9" s="1" t="s">
        <v>115</v>
      </c>
      <c r="B9" s="1" t="s">
        <v>116</v>
      </c>
      <c r="C9" s="1" t="s">
        <v>117</v>
      </c>
      <c r="D9" s="1" t="s">
        <v>118</v>
      </c>
      <c r="E9" s="5" t="s">
        <v>119</v>
      </c>
      <c r="F9" s="2" t="s">
        <v>120</v>
      </c>
      <c r="G9" s="2" t="s">
        <v>121</v>
      </c>
      <c r="H9" s="2" t="s">
        <v>122</v>
      </c>
      <c r="I9" s="1" t="s">
        <v>123</v>
      </c>
      <c r="J9" s="1" t="s">
        <v>124</v>
      </c>
      <c r="K9" s="1" t="s">
        <v>125</v>
      </c>
      <c r="L9" s="1" t="s">
        <v>126</v>
      </c>
      <c r="M9" s="1" t="s">
        <v>127</v>
      </c>
      <c r="N9" s="1" t="s">
        <v>128</v>
      </c>
      <c r="O9" s="2" t="s">
        <v>129</v>
      </c>
      <c r="P9" s="1" t="s">
        <v>130</v>
      </c>
      <c r="Q9" s="2" t="s">
        <v>131</v>
      </c>
      <c r="R9" s="2" t="s">
        <v>132</v>
      </c>
      <c r="S9" s="2">
        <v>0</v>
      </c>
      <c r="T9" s="2">
        <v>0</v>
      </c>
      <c r="U9" s="4"/>
      <c r="V9" s="4"/>
    </row>
    <row r="10" spans="1:23" ht="15.75" customHeight="1" x14ac:dyDescent="0.2">
      <c r="A10" s="1" t="s">
        <v>133</v>
      </c>
      <c r="B10" s="1" t="s">
        <v>134</v>
      </c>
      <c r="C10" s="1" t="s">
        <v>135</v>
      </c>
      <c r="D10" s="1" t="s">
        <v>136</v>
      </c>
      <c r="E10" s="5" t="s">
        <v>137</v>
      </c>
      <c r="F10" s="2" t="s">
        <v>138</v>
      </c>
      <c r="G10" s="2" t="s">
        <v>139</v>
      </c>
      <c r="H10" s="2" t="s">
        <v>140</v>
      </c>
      <c r="I10" s="1" t="s">
        <v>141</v>
      </c>
      <c r="J10" s="1" t="s">
        <v>142</v>
      </c>
      <c r="K10" s="1" t="s">
        <v>143</v>
      </c>
      <c r="L10" s="1" t="s">
        <v>144</v>
      </c>
      <c r="M10" s="1" t="s">
        <v>145</v>
      </c>
      <c r="N10" s="1" t="s">
        <v>146</v>
      </c>
      <c r="O10" s="1" t="s">
        <v>147</v>
      </c>
      <c r="P10" s="1" t="s">
        <v>148</v>
      </c>
      <c r="Q10" s="2" t="s">
        <v>149</v>
      </c>
      <c r="R10" s="2" t="s">
        <v>150</v>
      </c>
      <c r="S10" s="2">
        <v>0</v>
      </c>
      <c r="T10" s="2">
        <v>0</v>
      </c>
      <c r="U10" s="4"/>
      <c r="V10" s="4"/>
    </row>
    <row r="11" spans="1:23" ht="15.75" customHeight="1" x14ac:dyDescent="0.2">
      <c r="A11" s="1" t="s">
        <v>151</v>
      </c>
      <c r="B11" s="1" t="s">
        <v>152</v>
      </c>
      <c r="C11" s="1" t="s">
        <v>153</v>
      </c>
      <c r="D11" s="1" t="s">
        <v>154</v>
      </c>
      <c r="E11" s="5" t="s">
        <v>155</v>
      </c>
      <c r="F11" s="2" t="s">
        <v>156</v>
      </c>
      <c r="G11" s="2" t="s">
        <v>157</v>
      </c>
      <c r="H11" s="2" t="s">
        <v>158</v>
      </c>
      <c r="I11" s="2">
        <v>0</v>
      </c>
      <c r="J11" s="2">
        <v>0</v>
      </c>
      <c r="K11" s="1" t="s">
        <v>159</v>
      </c>
      <c r="L11" s="1" t="s">
        <v>160</v>
      </c>
      <c r="M11" s="1" t="s">
        <v>161</v>
      </c>
      <c r="N11" s="1" t="s">
        <v>162</v>
      </c>
      <c r="O11" s="1" t="s">
        <v>163</v>
      </c>
      <c r="P11" s="1" t="s">
        <v>164</v>
      </c>
      <c r="Q11" s="2" t="s">
        <v>165</v>
      </c>
      <c r="R11" s="2">
        <v>0</v>
      </c>
      <c r="S11" s="2">
        <v>0</v>
      </c>
      <c r="T11" s="2">
        <v>0</v>
      </c>
      <c r="U11" s="4"/>
      <c r="V11" s="4"/>
    </row>
    <row r="12" spans="1:23" ht="15.75" customHeight="1" x14ac:dyDescent="0.2">
      <c r="A12" s="1" t="s">
        <v>166</v>
      </c>
      <c r="B12" s="1" t="s">
        <v>167</v>
      </c>
      <c r="C12" s="1" t="s">
        <v>168</v>
      </c>
      <c r="D12" s="1" t="s">
        <v>169</v>
      </c>
      <c r="E12" s="5" t="s">
        <v>170</v>
      </c>
      <c r="F12" s="2" t="s">
        <v>171</v>
      </c>
      <c r="G12" s="7" t="str">
        <f>HYPERLINK("http://www.arkansasonline.com/2014candidates/","A")</f>
        <v>A</v>
      </c>
      <c r="H12" s="7" t="str">
        <f>HYPERLINK("http://policy.greenparty.org.uk/pd.html","B")</f>
        <v>B</v>
      </c>
      <c r="I12" s="7" t="str">
        <f>HYPERLINK("http://www.ontheissues.org/Senate/Mark_Swaney_SenateMatch.htm","B")</f>
        <v>B</v>
      </c>
      <c r="J12" s="2">
        <v>0</v>
      </c>
      <c r="K12" s="7" t="str">
        <f>HYPERLINK("http://www.ontheissues.org/Celeb/Green_Party_Abortion.htm","B")</f>
        <v>B</v>
      </c>
      <c r="L12" s="7" t="str">
        <f>HYPERLINK("http://www.gp.org/index.php/15-white-papers/27-marriage-equality.html","A ")</f>
        <v xml:space="preserve">A </v>
      </c>
      <c r="M12" s="7" t="str">
        <f>HYPERLINK("https://www.greenparty.org/values.php","A")</f>
        <v>A</v>
      </c>
      <c r="N12" s="8" t="str">
        <f>HYPERLINK("http://www.ontheissues.org/Celeb/Green_Party_Gun_Control.htm","B")</f>
        <v>B</v>
      </c>
      <c r="O12" s="7" t="str">
        <f>HYPERLINK("http://www.ontheissues.org/Celeb/Green_Party_Drugs.htm","A ")</f>
        <v xml:space="preserve">A </v>
      </c>
      <c r="P12" s="7" t="str">
        <f>HYPERLINK("https://fbcdn-profile-a.akamaihd.net/hprofile-ak-xpa1/v/t1.0-1/c8.0.200.200/p200x200/1549478_813766338637743_1800570393_n.jpg?oh=c97063d97a537a352792a1b35fcf470d&amp;oe=548A2DDA&amp;__gda__=1418133775_ca0ea2bd64d970f36cb684ded53a9809","A")</f>
        <v>A</v>
      </c>
      <c r="Q12" s="7" t="str">
        <f>HYPERLINK("http://www.arkansasonline.com/2014candidates/","A ")</f>
        <v xml:space="preserve">A </v>
      </c>
      <c r="R12" s="2">
        <v>0</v>
      </c>
      <c r="S12" s="2">
        <v>0</v>
      </c>
      <c r="T12" s="2">
        <v>0</v>
      </c>
      <c r="U12" s="4"/>
      <c r="V12" s="4"/>
    </row>
    <row r="13" spans="1:23" ht="15.75" customHeight="1" x14ac:dyDescent="0.2">
      <c r="A13" s="1" t="s">
        <v>172</v>
      </c>
      <c r="B13" s="1" t="s">
        <v>173</v>
      </c>
      <c r="C13" s="1" t="s">
        <v>174</v>
      </c>
      <c r="D13" s="1" t="s">
        <v>175</v>
      </c>
      <c r="E13" s="5" t="s">
        <v>176</v>
      </c>
      <c r="F13" s="1" t="s">
        <v>177</v>
      </c>
      <c r="G13" s="2" t="s">
        <v>178</v>
      </c>
      <c r="H13" s="2" t="s">
        <v>179</v>
      </c>
      <c r="I13" s="1" t="s">
        <v>180</v>
      </c>
      <c r="J13" s="1" t="s">
        <v>181</v>
      </c>
      <c r="K13" s="1" t="s">
        <v>182</v>
      </c>
      <c r="L13" s="1" t="s">
        <v>183</v>
      </c>
      <c r="M13" s="1" t="s">
        <v>184</v>
      </c>
      <c r="N13" s="1" t="s">
        <v>185</v>
      </c>
      <c r="O13" s="1" t="s">
        <v>186</v>
      </c>
      <c r="P13" s="1" t="s">
        <v>187</v>
      </c>
      <c r="Q13" s="2" t="s">
        <v>188</v>
      </c>
      <c r="R13" s="2">
        <v>0</v>
      </c>
      <c r="S13" s="2">
        <v>0</v>
      </c>
      <c r="T13" s="2">
        <v>0</v>
      </c>
      <c r="U13" s="4"/>
      <c r="V13" s="4"/>
    </row>
    <row r="14" spans="1:23" ht="15.75" customHeight="1" x14ac:dyDescent="0.2">
      <c r="A14" s="1" t="s">
        <v>189</v>
      </c>
      <c r="B14" s="1" t="s">
        <v>190</v>
      </c>
      <c r="C14" s="1" t="s">
        <v>191</v>
      </c>
      <c r="D14" s="1" t="s">
        <v>192</v>
      </c>
      <c r="E14" s="5" t="s">
        <v>193</v>
      </c>
      <c r="F14" s="2" t="s">
        <v>194</v>
      </c>
      <c r="G14" s="2" t="s">
        <v>195</v>
      </c>
      <c r="H14" s="2" t="s">
        <v>196</v>
      </c>
      <c r="I14" s="1" t="s">
        <v>197</v>
      </c>
      <c r="J14" s="1" t="s">
        <v>198</v>
      </c>
      <c r="K14" s="1" t="s">
        <v>199</v>
      </c>
      <c r="L14" s="1" t="s">
        <v>200</v>
      </c>
      <c r="M14" s="1" t="s">
        <v>201</v>
      </c>
      <c r="N14" s="1" t="s">
        <v>202</v>
      </c>
      <c r="O14" s="1" t="s">
        <v>203</v>
      </c>
      <c r="P14" s="1" t="s">
        <v>204</v>
      </c>
      <c r="Q14" s="2" t="s">
        <v>205</v>
      </c>
      <c r="R14" s="2">
        <v>0</v>
      </c>
      <c r="S14" s="2">
        <v>0</v>
      </c>
      <c r="T14" s="2">
        <v>0</v>
      </c>
      <c r="U14" s="4"/>
      <c r="V14" s="4"/>
    </row>
    <row r="15" spans="1:23" ht="15.75" customHeight="1" x14ac:dyDescent="0.2">
      <c r="A15" s="1" t="s">
        <v>206</v>
      </c>
      <c r="B15" s="1" t="s">
        <v>207</v>
      </c>
      <c r="C15" s="1" t="s">
        <v>208</v>
      </c>
      <c r="D15" s="1" t="s">
        <v>209</v>
      </c>
      <c r="E15" s="5" t="s">
        <v>210</v>
      </c>
      <c r="F15" s="2" t="s">
        <v>211</v>
      </c>
      <c r="G15" s="2" t="s">
        <v>212</v>
      </c>
      <c r="H15" s="2" t="s">
        <v>213</v>
      </c>
      <c r="I15" s="2">
        <v>0</v>
      </c>
      <c r="J15" s="2" t="s">
        <v>214</v>
      </c>
      <c r="K15" s="2" t="s">
        <v>215</v>
      </c>
      <c r="L15" s="2" t="s">
        <v>216</v>
      </c>
      <c r="M15" s="2" t="s">
        <v>217</v>
      </c>
      <c r="N15" s="2" t="s">
        <v>218</v>
      </c>
      <c r="O15" s="2" t="s">
        <v>219</v>
      </c>
      <c r="P15" s="2" t="s">
        <v>220</v>
      </c>
      <c r="Q15" s="2" t="s">
        <v>221</v>
      </c>
      <c r="R15" s="2">
        <v>0</v>
      </c>
      <c r="S15" s="2" t="s">
        <v>222</v>
      </c>
      <c r="T15" s="2">
        <v>0</v>
      </c>
      <c r="U15" s="4"/>
      <c r="V15" s="4"/>
    </row>
    <row r="16" spans="1:23" ht="15.75" customHeight="1" x14ac:dyDescent="0.2">
      <c r="A16" s="1" t="s">
        <v>223</v>
      </c>
      <c r="B16" s="1" t="s">
        <v>224</v>
      </c>
      <c r="C16" s="1" t="s">
        <v>225</v>
      </c>
      <c r="D16" s="1" t="s">
        <v>226</v>
      </c>
      <c r="E16" s="5" t="s">
        <v>227</v>
      </c>
      <c r="F16" s="2" t="s">
        <v>228</v>
      </c>
      <c r="G16" s="2" t="s">
        <v>229</v>
      </c>
      <c r="H16" s="2" t="s">
        <v>230</v>
      </c>
      <c r="I16" s="2" t="s">
        <v>231</v>
      </c>
      <c r="J16" s="2">
        <v>0</v>
      </c>
      <c r="K16" s="2" t="s">
        <v>232</v>
      </c>
      <c r="L16" s="2" t="s">
        <v>233</v>
      </c>
      <c r="M16" s="2">
        <v>0</v>
      </c>
      <c r="N16" s="2" t="s">
        <v>234</v>
      </c>
      <c r="O16" s="2" t="s">
        <v>235</v>
      </c>
      <c r="P16" s="1" t="s">
        <v>236</v>
      </c>
      <c r="Q16" s="2">
        <v>0</v>
      </c>
      <c r="R16" s="2">
        <v>0</v>
      </c>
      <c r="S16" s="2" t="s">
        <v>237</v>
      </c>
      <c r="T16" s="2">
        <v>0</v>
      </c>
      <c r="U16" s="4"/>
      <c r="V16" s="4"/>
    </row>
    <row r="17" spans="1:22" ht="15.75" customHeight="1" x14ac:dyDescent="0.2">
      <c r="A17" s="1" t="s">
        <v>238</v>
      </c>
      <c r="B17" s="1" t="s">
        <v>239</v>
      </c>
      <c r="C17" s="1" t="s">
        <v>240</v>
      </c>
      <c r="D17" s="1" t="s">
        <v>241</v>
      </c>
      <c r="E17" s="5" t="s">
        <v>242</v>
      </c>
      <c r="F17" s="2" t="s">
        <v>243</v>
      </c>
      <c r="G17" s="2" t="s">
        <v>244</v>
      </c>
      <c r="H17" s="2" t="s">
        <v>245</v>
      </c>
      <c r="I17" s="2">
        <v>0</v>
      </c>
      <c r="J17" s="1" t="s">
        <v>246</v>
      </c>
      <c r="K17" s="2" t="s">
        <v>247</v>
      </c>
      <c r="L17" s="2" t="s">
        <v>248</v>
      </c>
      <c r="M17" s="2" t="s">
        <v>249</v>
      </c>
      <c r="N17" s="2" t="s">
        <v>250</v>
      </c>
      <c r="O17" s="2" t="s">
        <v>251</v>
      </c>
      <c r="P17" s="1" t="s">
        <v>252</v>
      </c>
      <c r="Q17" s="2" t="s">
        <v>253</v>
      </c>
      <c r="R17" s="2" t="s">
        <v>254</v>
      </c>
      <c r="S17" s="2" t="s">
        <v>255</v>
      </c>
      <c r="T17" s="2">
        <v>0</v>
      </c>
      <c r="U17" s="4"/>
      <c r="V17" s="4"/>
    </row>
    <row r="18" spans="1:22" ht="15.75" customHeight="1" x14ac:dyDescent="0.2">
      <c r="A18" s="1" t="s">
        <v>256</v>
      </c>
      <c r="B18" s="1" t="s">
        <v>257</v>
      </c>
      <c r="C18" s="1" t="s">
        <v>258</v>
      </c>
      <c r="D18" s="1" t="s">
        <v>259</v>
      </c>
      <c r="E18" s="5" t="s">
        <v>260</v>
      </c>
      <c r="F18" s="2" t="s">
        <v>261</v>
      </c>
      <c r="G18" s="2" t="s">
        <v>262</v>
      </c>
      <c r="H18" s="2" t="s">
        <v>263</v>
      </c>
      <c r="I18" s="1" t="s">
        <v>264</v>
      </c>
      <c r="J18" s="1" t="s">
        <v>265</v>
      </c>
      <c r="K18" s="1" t="s">
        <v>266</v>
      </c>
      <c r="L18" s="1" t="s">
        <v>267</v>
      </c>
      <c r="M18" s="1" t="s">
        <v>268</v>
      </c>
      <c r="N18" s="1" t="s">
        <v>269</v>
      </c>
      <c r="O18" s="1" t="s">
        <v>270</v>
      </c>
      <c r="P18" s="1" t="s">
        <v>271</v>
      </c>
      <c r="Q18" s="2" t="s">
        <v>272</v>
      </c>
      <c r="R18" s="2">
        <v>0</v>
      </c>
      <c r="S18" s="2">
        <v>0</v>
      </c>
      <c r="T18" s="2">
        <v>0</v>
      </c>
      <c r="U18" s="4"/>
      <c r="V18" s="4"/>
    </row>
    <row r="19" spans="1:22" ht="15.75" customHeight="1" x14ac:dyDescent="0.2">
      <c r="A19" s="1" t="s">
        <v>273</v>
      </c>
      <c r="B19" s="1" t="s">
        <v>274</v>
      </c>
      <c r="C19" s="1" t="s">
        <v>275</v>
      </c>
      <c r="D19" s="1" t="s">
        <v>276</v>
      </c>
      <c r="E19" s="5" t="s">
        <v>277</v>
      </c>
      <c r="F19" s="2" t="s">
        <v>278</v>
      </c>
      <c r="G19" s="2" t="s">
        <v>279</v>
      </c>
      <c r="H19" s="2" t="s">
        <v>280</v>
      </c>
      <c r="I19" s="1" t="s">
        <v>281</v>
      </c>
      <c r="J19" s="1" t="s">
        <v>282</v>
      </c>
      <c r="K19" s="1" t="s">
        <v>283</v>
      </c>
      <c r="L19" s="1" t="s">
        <v>284</v>
      </c>
      <c r="M19" s="1" t="s">
        <v>285</v>
      </c>
      <c r="N19" s="1" t="s">
        <v>286</v>
      </c>
      <c r="O19" s="2">
        <v>0</v>
      </c>
      <c r="P19" s="1" t="s">
        <v>287</v>
      </c>
      <c r="Q19" s="2" t="s">
        <v>288</v>
      </c>
      <c r="R19" s="2">
        <v>0</v>
      </c>
      <c r="S19" s="2">
        <v>0</v>
      </c>
      <c r="T19" s="2">
        <v>0</v>
      </c>
      <c r="U19" s="4"/>
      <c r="V19" s="4"/>
    </row>
    <row r="20" spans="1:22" ht="15.75" customHeight="1" x14ac:dyDescent="0.2">
      <c r="A20" s="1" t="s">
        <v>289</v>
      </c>
      <c r="B20" s="1" t="s">
        <v>290</v>
      </c>
      <c r="C20" s="1" t="s">
        <v>291</v>
      </c>
      <c r="D20" s="1" t="s">
        <v>292</v>
      </c>
      <c r="E20" s="5" t="s">
        <v>293</v>
      </c>
      <c r="F20" s="2" t="s">
        <v>294</v>
      </c>
      <c r="G20" s="2" t="s">
        <v>295</v>
      </c>
      <c r="H20" s="2" t="s">
        <v>296</v>
      </c>
      <c r="I20" s="1" t="s">
        <v>297</v>
      </c>
      <c r="J20" s="2">
        <v>0</v>
      </c>
      <c r="K20" s="1" t="s">
        <v>298</v>
      </c>
      <c r="L20" s="1" t="s">
        <v>299</v>
      </c>
      <c r="M20" s="1" t="s">
        <v>300</v>
      </c>
      <c r="N20" s="1" t="s">
        <v>301</v>
      </c>
      <c r="O20" s="2">
        <v>0</v>
      </c>
      <c r="P20" s="1" t="s">
        <v>302</v>
      </c>
      <c r="Q20" s="2" t="s">
        <v>303</v>
      </c>
      <c r="R20" s="2">
        <v>0</v>
      </c>
      <c r="S20" s="2">
        <v>0</v>
      </c>
      <c r="T20" s="2">
        <v>0</v>
      </c>
      <c r="U20" s="4"/>
      <c r="V20" s="4"/>
    </row>
    <row r="21" spans="1:22" ht="15.75" customHeight="1" x14ac:dyDescent="0.2">
      <c r="A21" s="1" t="s">
        <v>304</v>
      </c>
      <c r="B21" s="1" t="s">
        <v>305</v>
      </c>
      <c r="C21" s="1" t="s">
        <v>306</v>
      </c>
      <c r="D21" s="1" t="s">
        <v>307</v>
      </c>
      <c r="E21" s="5" t="s">
        <v>308</v>
      </c>
      <c r="F21" s="2" t="s">
        <v>309</v>
      </c>
      <c r="G21" s="2" t="s">
        <v>310</v>
      </c>
      <c r="H21" s="2" t="s">
        <v>311</v>
      </c>
      <c r="I21" s="1" t="s">
        <v>312</v>
      </c>
      <c r="J21" s="1" t="s">
        <v>313</v>
      </c>
      <c r="K21" s="1" t="s">
        <v>314</v>
      </c>
      <c r="L21" s="1" t="s">
        <v>315</v>
      </c>
      <c r="M21" s="1" t="s">
        <v>316</v>
      </c>
      <c r="N21" s="1" t="s">
        <v>317</v>
      </c>
      <c r="O21" s="1" t="s">
        <v>318</v>
      </c>
      <c r="P21" s="1" t="s">
        <v>319</v>
      </c>
      <c r="Q21" s="2" t="s">
        <v>320</v>
      </c>
      <c r="R21" s="2">
        <v>0</v>
      </c>
      <c r="S21" s="2">
        <v>0</v>
      </c>
      <c r="T21" s="2">
        <v>0</v>
      </c>
      <c r="U21" s="4"/>
      <c r="V21" s="4"/>
    </row>
    <row r="22" spans="1:22" ht="15.75" customHeight="1" x14ac:dyDescent="0.2">
      <c r="A22" s="1" t="s">
        <v>321</v>
      </c>
      <c r="B22" s="1" t="s">
        <v>322</v>
      </c>
      <c r="C22" s="1" t="s">
        <v>323</v>
      </c>
      <c r="D22" s="1" t="s">
        <v>324</v>
      </c>
      <c r="E22" s="5" t="s">
        <v>325</v>
      </c>
      <c r="F22" s="2" t="s">
        <v>326</v>
      </c>
      <c r="G22" s="2" t="s">
        <v>327</v>
      </c>
      <c r="H22" s="2" t="s">
        <v>328</v>
      </c>
      <c r="I22" s="1" t="s">
        <v>329</v>
      </c>
      <c r="J22" s="1" t="s">
        <v>330</v>
      </c>
      <c r="K22" s="1" t="s">
        <v>331</v>
      </c>
      <c r="L22" s="1" t="s">
        <v>332</v>
      </c>
      <c r="M22" s="1" t="s">
        <v>333</v>
      </c>
      <c r="N22" s="1" t="s">
        <v>334</v>
      </c>
      <c r="O22" s="1" t="s">
        <v>335</v>
      </c>
      <c r="P22" s="1" t="s">
        <v>336</v>
      </c>
      <c r="Q22" s="2" t="s">
        <v>337</v>
      </c>
      <c r="R22" s="2">
        <v>0</v>
      </c>
      <c r="S22" s="2" t="s">
        <v>338</v>
      </c>
      <c r="T22" s="2">
        <v>0</v>
      </c>
      <c r="U22" s="4"/>
      <c r="V22" s="4"/>
    </row>
    <row r="23" spans="1:22" ht="15.75" customHeight="1" x14ac:dyDescent="0.2">
      <c r="A23" s="1" t="s">
        <v>339</v>
      </c>
      <c r="B23" s="1" t="s">
        <v>340</v>
      </c>
      <c r="C23" s="1" t="s">
        <v>341</v>
      </c>
      <c r="D23" s="1" t="s">
        <v>342</v>
      </c>
      <c r="E23" s="5" t="s">
        <v>343</v>
      </c>
      <c r="F23" s="2" t="s">
        <v>344</v>
      </c>
      <c r="G23" s="2" t="s">
        <v>345</v>
      </c>
      <c r="H23" s="2">
        <v>0</v>
      </c>
      <c r="I23" s="2" t="s">
        <v>346</v>
      </c>
      <c r="J23" s="1" t="s">
        <v>347</v>
      </c>
      <c r="K23" s="1" t="s">
        <v>348</v>
      </c>
      <c r="L23" s="1" t="s">
        <v>349</v>
      </c>
      <c r="M23" s="1" t="s">
        <v>350</v>
      </c>
      <c r="N23" s="1" t="s">
        <v>351</v>
      </c>
      <c r="O23" s="1" t="s">
        <v>352</v>
      </c>
      <c r="P23" s="1" t="s">
        <v>353</v>
      </c>
      <c r="Q23" s="2">
        <v>0</v>
      </c>
      <c r="R23" s="2">
        <v>0</v>
      </c>
      <c r="S23" s="2">
        <v>0</v>
      </c>
      <c r="T23" s="2">
        <v>0</v>
      </c>
      <c r="U23" s="4"/>
      <c r="V23" s="4"/>
    </row>
    <row r="24" spans="1:22" ht="15.75" customHeight="1" x14ac:dyDescent="0.2">
      <c r="A24" s="1" t="s">
        <v>354</v>
      </c>
      <c r="B24" s="1" t="s">
        <v>355</v>
      </c>
      <c r="C24" s="1" t="s">
        <v>356</v>
      </c>
      <c r="D24" s="1" t="s">
        <v>357</v>
      </c>
      <c r="E24" s="5" t="s">
        <v>358</v>
      </c>
      <c r="F24" s="2" t="s">
        <v>359</v>
      </c>
      <c r="G24" s="2" t="s">
        <v>360</v>
      </c>
      <c r="H24" s="2" t="s">
        <v>361</v>
      </c>
      <c r="I24" s="1" t="s">
        <v>362</v>
      </c>
      <c r="J24" s="1" t="s">
        <v>363</v>
      </c>
      <c r="K24" s="1" t="s">
        <v>364</v>
      </c>
      <c r="L24" s="1" t="s">
        <v>365</v>
      </c>
      <c r="M24" s="1" t="s">
        <v>366</v>
      </c>
      <c r="N24" s="1" t="s">
        <v>367</v>
      </c>
      <c r="O24" s="1" t="s">
        <v>368</v>
      </c>
      <c r="P24" s="1" t="s">
        <v>369</v>
      </c>
      <c r="Q24" s="2" t="s">
        <v>370</v>
      </c>
      <c r="R24" s="2">
        <v>0</v>
      </c>
      <c r="S24" s="2">
        <v>0</v>
      </c>
      <c r="T24" s="2">
        <v>0</v>
      </c>
      <c r="U24" s="4"/>
      <c r="V24" s="4"/>
    </row>
    <row r="25" spans="1:22" ht="15.75" customHeight="1" x14ac:dyDescent="0.2">
      <c r="A25" s="1" t="s">
        <v>371</v>
      </c>
      <c r="B25" s="1" t="s">
        <v>372</v>
      </c>
      <c r="C25" s="1" t="s">
        <v>373</v>
      </c>
      <c r="D25" s="1" t="s">
        <v>374</v>
      </c>
      <c r="E25" s="5" t="s">
        <v>375</v>
      </c>
      <c r="F25" s="2" t="s">
        <v>376</v>
      </c>
      <c r="G25" s="2" t="s">
        <v>377</v>
      </c>
      <c r="H25" s="2" t="s">
        <v>378</v>
      </c>
      <c r="I25" s="1" t="s">
        <v>379</v>
      </c>
      <c r="J25" s="1" t="s">
        <v>380</v>
      </c>
      <c r="K25" s="1" t="s">
        <v>381</v>
      </c>
      <c r="L25" s="1" t="s">
        <v>382</v>
      </c>
      <c r="M25" s="1" t="s">
        <v>383</v>
      </c>
      <c r="N25" s="1" t="s">
        <v>384</v>
      </c>
      <c r="O25" s="1" t="s">
        <v>385</v>
      </c>
      <c r="P25" s="1" t="s">
        <v>386</v>
      </c>
      <c r="Q25" s="2" t="s">
        <v>387</v>
      </c>
      <c r="R25" s="2">
        <v>0</v>
      </c>
      <c r="S25" s="2">
        <v>0</v>
      </c>
      <c r="T25" s="2">
        <v>0</v>
      </c>
      <c r="U25" s="4"/>
      <c r="V25" s="4"/>
    </row>
    <row r="26" spans="1:22" ht="15.75" customHeight="1" x14ac:dyDescent="0.2">
      <c r="A26" s="1" t="s">
        <v>388</v>
      </c>
      <c r="B26" s="1" t="s">
        <v>389</v>
      </c>
      <c r="C26" s="1" t="s">
        <v>390</v>
      </c>
      <c r="D26" s="1" t="s">
        <v>391</v>
      </c>
      <c r="E26" s="5" t="s">
        <v>392</v>
      </c>
      <c r="F26" s="2" t="s">
        <v>393</v>
      </c>
      <c r="G26" s="2">
        <v>0</v>
      </c>
      <c r="H26" s="2">
        <v>0</v>
      </c>
      <c r="I26" s="2">
        <v>0</v>
      </c>
      <c r="J26" s="2" t="s">
        <v>394</v>
      </c>
      <c r="K26" s="2">
        <v>0</v>
      </c>
      <c r="L26" s="2">
        <v>0</v>
      </c>
      <c r="M26" s="2" t="s">
        <v>395</v>
      </c>
      <c r="N26" s="2">
        <v>0</v>
      </c>
      <c r="O26" s="2" t="s">
        <v>396</v>
      </c>
      <c r="P26" s="2" t="s">
        <v>397</v>
      </c>
      <c r="Q26" s="2">
        <v>0</v>
      </c>
      <c r="R26" s="2">
        <v>0</v>
      </c>
      <c r="S26" s="2">
        <v>0</v>
      </c>
      <c r="T26" s="2">
        <v>0</v>
      </c>
      <c r="U26" s="4"/>
      <c r="V26" s="4"/>
    </row>
    <row r="27" spans="1:22" ht="15.75" customHeight="1" x14ac:dyDescent="0.2">
      <c r="A27" s="1" t="s">
        <v>398</v>
      </c>
      <c r="B27" s="1" t="s">
        <v>399</v>
      </c>
      <c r="C27" s="1" t="s">
        <v>400</v>
      </c>
      <c r="D27" s="1" t="s">
        <v>401</v>
      </c>
      <c r="E27" s="5" t="s">
        <v>402</v>
      </c>
      <c r="F27" s="2" t="s">
        <v>403</v>
      </c>
      <c r="G27" s="2" t="s">
        <v>404</v>
      </c>
      <c r="H27" s="2" t="s">
        <v>405</v>
      </c>
      <c r="I27" s="1" t="s">
        <v>406</v>
      </c>
      <c r="J27" s="2">
        <v>0</v>
      </c>
      <c r="K27" s="2" t="s">
        <v>407</v>
      </c>
      <c r="L27" s="2">
        <v>0</v>
      </c>
      <c r="M27" s="2">
        <v>0</v>
      </c>
      <c r="N27" s="2" t="s">
        <v>408</v>
      </c>
      <c r="O27" s="2" t="s">
        <v>409</v>
      </c>
      <c r="P27" s="1" t="s">
        <v>410</v>
      </c>
      <c r="Q27" s="2">
        <v>0</v>
      </c>
      <c r="R27" s="2">
        <v>0</v>
      </c>
      <c r="S27" s="2">
        <v>0</v>
      </c>
      <c r="T27" s="2">
        <v>0</v>
      </c>
      <c r="U27" s="4"/>
      <c r="V27" s="4"/>
    </row>
    <row r="28" spans="1:22" ht="15.75" customHeight="1" x14ac:dyDescent="0.2">
      <c r="A28" s="1" t="s">
        <v>411</v>
      </c>
      <c r="B28" s="1" t="s">
        <v>412</v>
      </c>
      <c r="C28" s="1" t="s">
        <v>413</v>
      </c>
      <c r="D28" s="1" t="s">
        <v>414</v>
      </c>
      <c r="E28" s="5" t="s">
        <v>415</v>
      </c>
      <c r="F28" s="2" t="s">
        <v>416</v>
      </c>
      <c r="G28" s="2" t="s">
        <v>417</v>
      </c>
      <c r="H28" s="2" t="s">
        <v>418</v>
      </c>
      <c r="I28" s="2" t="s">
        <v>419</v>
      </c>
      <c r="J28" s="2" t="s">
        <v>420</v>
      </c>
      <c r="K28" s="2" t="s">
        <v>421</v>
      </c>
      <c r="L28" s="2">
        <v>0</v>
      </c>
      <c r="M28" s="2">
        <v>0</v>
      </c>
      <c r="N28" s="2" t="s">
        <v>422</v>
      </c>
      <c r="O28" s="2">
        <v>0</v>
      </c>
      <c r="P28" s="2" t="s">
        <v>423</v>
      </c>
      <c r="Q28" s="2" t="s">
        <v>424</v>
      </c>
      <c r="R28" s="2">
        <v>0</v>
      </c>
      <c r="S28" s="2">
        <v>0</v>
      </c>
      <c r="T28" s="2">
        <v>0</v>
      </c>
      <c r="U28" s="4"/>
      <c r="V28" s="4"/>
    </row>
    <row r="29" spans="1:22" ht="15.75" customHeight="1" x14ac:dyDescent="0.2">
      <c r="A29" s="1" t="s">
        <v>425</v>
      </c>
      <c r="B29" s="1" t="s">
        <v>426</v>
      </c>
      <c r="C29" s="1" t="s">
        <v>427</v>
      </c>
      <c r="D29" s="1" t="s">
        <v>428</v>
      </c>
      <c r="E29" s="5" t="s">
        <v>429</v>
      </c>
      <c r="F29" s="2" t="s">
        <v>430</v>
      </c>
      <c r="G29" s="2" t="s">
        <v>431</v>
      </c>
      <c r="H29" s="2" t="s">
        <v>432</v>
      </c>
      <c r="I29" s="1" t="s">
        <v>433</v>
      </c>
      <c r="J29" s="1" t="s">
        <v>434</v>
      </c>
      <c r="K29" s="1" t="s">
        <v>435</v>
      </c>
      <c r="L29" s="1" t="s">
        <v>436</v>
      </c>
      <c r="M29" s="1" t="s">
        <v>437</v>
      </c>
      <c r="N29" s="1" t="s">
        <v>438</v>
      </c>
      <c r="O29" s="1" t="s">
        <v>439</v>
      </c>
      <c r="P29" s="1" t="s">
        <v>440</v>
      </c>
      <c r="Q29" s="2" t="s">
        <v>441</v>
      </c>
      <c r="R29" s="2">
        <v>0</v>
      </c>
      <c r="S29" s="2">
        <v>0</v>
      </c>
      <c r="T29" s="2">
        <v>0</v>
      </c>
      <c r="U29" s="4"/>
      <c r="V29" s="4"/>
    </row>
    <row r="30" spans="1:22" ht="15.75" customHeight="1" x14ac:dyDescent="0.2">
      <c r="A30" s="1" t="s">
        <v>442</v>
      </c>
      <c r="B30" s="1" t="s">
        <v>443</v>
      </c>
      <c r="C30" s="1" t="s">
        <v>444</v>
      </c>
      <c r="D30" s="1" t="s">
        <v>445</v>
      </c>
      <c r="E30" s="5" t="s">
        <v>446</v>
      </c>
      <c r="F30" s="2" t="s">
        <v>447</v>
      </c>
      <c r="G30" s="2" t="s">
        <v>448</v>
      </c>
      <c r="H30" s="2" t="s">
        <v>449</v>
      </c>
      <c r="I30" s="1" t="s">
        <v>450</v>
      </c>
      <c r="J30" s="1" t="s">
        <v>451</v>
      </c>
      <c r="K30" s="1" t="s">
        <v>452</v>
      </c>
      <c r="L30" s="1" t="s">
        <v>453</v>
      </c>
      <c r="M30" s="1" t="s">
        <v>454</v>
      </c>
      <c r="N30" s="1" t="s">
        <v>455</v>
      </c>
      <c r="O30" s="1" t="s">
        <v>456</v>
      </c>
      <c r="P30" s="1" t="s">
        <v>457</v>
      </c>
      <c r="Q30" s="2" t="s">
        <v>458</v>
      </c>
      <c r="R30" s="2" t="s">
        <v>459</v>
      </c>
      <c r="S30" s="2">
        <v>0</v>
      </c>
      <c r="T30" s="2">
        <v>0</v>
      </c>
      <c r="U30" s="4"/>
      <c r="V30" s="4"/>
    </row>
    <row r="31" spans="1:22" ht="15.75" customHeight="1" x14ac:dyDescent="0.2">
      <c r="A31" s="1" t="s">
        <v>460</v>
      </c>
      <c r="B31" s="1" t="s">
        <v>461</v>
      </c>
      <c r="C31" s="1" t="s">
        <v>462</v>
      </c>
      <c r="D31" s="1" t="s">
        <v>463</v>
      </c>
      <c r="E31" s="5" t="s">
        <v>464</v>
      </c>
      <c r="F31" s="2" t="s">
        <v>465</v>
      </c>
      <c r="G31" s="2" t="s">
        <v>466</v>
      </c>
      <c r="H31" s="2" t="s">
        <v>467</v>
      </c>
      <c r="I31" s="1" t="s">
        <v>468</v>
      </c>
      <c r="J31" s="1" t="s">
        <v>469</v>
      </c>
      <c r="K31" s="1" t="s">
        <v>470</v>
      </c>
      <c r="L31" s="1" t="s">
        <v>471</v>
      </c>
      <c r="M31" s="1" t="s">
        <v>472</v>
      </c>
      <c r="N31" s="1" t="s">
        <v>473</v>
      </c>
      <c r="O31" s="1" t="s">
        <v>474</v>
      </c>
      <c r="P31" s="1" t="s">
        <v>475</v>
      </c>
      <c r="Q31" s="2" t="s">
        <v>476</v>
      </c>
      <c r="R31" s="2">
        <v>0</v>
      </c>
      <c r="S31" s="2">
        <v>0</v>
      </c>
      <c r="T31" s="2">
        <v>0</v>
      </c>
      <c r="U31" s="4"/>
      <c r="V31" s="4"/>
    </row>
    <row r="32" spans="1:22" ht="15.75" customHeight="1" x14ac:dyDescent="0.2">
      <c r="A32" s="1" t="s">
        <v>477</v>
      </c>
      <c r="B32" s="1" t="s">
        <v>478</v>
      </c>
      <c r="C32" s="1" t="s">
        <v>479</v>
      </c>
      <c r="D32" s="1" t="s">
        <v>480</v>
      </c>
      <c r="E32" s="5" t="s">
        <v>481</v>
      </c>
      <c r="F32" s="2" t="s">
        <v>482</v>
      </c>
      <c r="G32" s="2" t="s">
        <v>483</v>
      </c>
      <c r="H32" s="2" t="s">
        <v>484</v>
      </c>
      <c r="I32" s="1" t="s">
        <v>485</v>
      </c>
      <c r="J32" s="1" t="s">
        <v>486</v>
      </c>
      <c r="K32" s="1" t="s">
        <v>487</v>
      </c>
      <c r="L32" s="1" t="s">
        <v>488</v>
      </c>
      <c r="M32" s="1" t="s">
        <v>489</v>
      </c>
      <c r="N32" s="1" t="s">
        <v>490</v>
      </c>
      <c r="O32" s="1" t="s">
        <v>491</v>
      </c>
      <c r="P32" s="1" t="s">
        <v>492</v>
      </c>
      <c r="Q32" s="2" t="s">
        <v>493</v>
      </c>
      <c r="R32" s="2">
        <v>0</v>
      </c>
      <c r="S32" s="2">
        <v>0</v>
      </c>
      <c r="T32" s="2">
        <v>0</v>
      </c>
      <c r="U32" s="4"/>
      <c r="V32" s="4"/>
    </row>
    <row r="33" spans="1:22" ht="15.75" customHeight="1" x14ac:dyDescent="0.2">
      <c r="A33" s="1" t="s">
        <v>494</v>
      </c>
      <c r="B33" s="1" t="s">
        <v>495</v>
      </c>
      <c r="C33" s="1" t="s">
        <v>496</v>
      </c>
      <c r="D33" s="1" t="s">
        <v>497</v>
      </c>
      <c r="E33" s="5" t="s">
        <v>498</v>
      </c>
      <c r="F33" s="2" t="s">
        <v>499</v>
      </c>
      <c r="G33" s="2" t="s">
        <v>500</v>
      </c>
      <c r="H33" s="2">
        <v>0</v>
      </c>
      <c r="I33" s="1" t="s">
        <v>501</v>
      </c>
      <c r="J33" s="1" t="s">
        <v>502</v>
      </c>
      <c r="K33" s="1" t="s">
        <v>503</v>
      </c>
      <c r="L33" s="1" t="s">
        <v>504</v>
      </c>
      <c r="M33" s="1" t="s">
        <v>505</v>
      </c>
      <c r="N33" s="1" t="s">
        <v>506</v>
      </c>
      <c r="O33" s="1" t="s">
        <v>507</v>
      </c>
      <c r="P33" s="1" t="s">
        <v>508</v>
      </c>
      <c r="Q33" s="2" t="s">
        <v>509</v>
      </c>
      <c r="R33" s="2" t="s">
        <v>510</v>
      </c>
      <c r="S33" s="2">
        <v>0</v>
      </c>
      <c r="T33" s="2">
        <v>0</v>
      </c>
      <c r="U33" s="4"/>
      <c r="V33" s="4"/>
    </row>
    <row r="34" spans="1:22" ht="15.75" customHeight="1" x14ac:dyDescent="0.2">
      <c r="A34" s="1" t="s">
        <v>511</v>
      </c>
      <c r="B34" s="1" t="s">
        <v>512</v>
      </c>
      <c r="C34" s="1" t="s">
        <v>513</v>
      </c>
      <c r="D34" s="1" t="s">
        <v>514</v>
      </c>
      <c r="E34" s="5" t="s">
        <v>515</v>
      </c>
      <c r="F34" s="2" t="s">
        <v>516</v>
      </c>
      <c r="G34" s="2" t="s">
        <v>517</v>
      </c>
      <c r="H34" s="2" t="s">
        <v>518</v>
      </c>
      <c r="I34" s="1" t="s">
        <v>519</v>
      </c>
      <c r="J34" s="1" t="s">
        <v>520</v>
      </c>
      <c r="K34" s="1" t="s">
        <v>521</v>
      </c>
      <c r="L34" s="1" t="s">
        <v>522</v>
      </c>
      <c r="M34" s="1" t="s">
        <v>523</v>
      </c>
      <c r="N34" s="1" t="s">
        <v>524</v>
      </c>
      <c r="O34" s="1" t="s">
        <v>525</v>
      </c>
      <c r="P34" s="1" t="s">
        <v>526</v>
      </c>
      <c r="Q34" s="2" t="s">
        <v>527</v>
      </c>
      <c r="R34" s="2">
        <v>0</v>
      </c>
      <c r="S34" s="2">
        <v>0</v>
      </c>
      <c r="T34" s="2">
        <v>0</v>
      </c>
      <c r="U34" s="4"/>
      <c r="V34" s="4"/>
    </row>
    <row r="35" spans="1:22" ht="15.75" customHeight="1" x14ac:dyDescent="0.2">
      <c r="A35" s="1" t="s">
        <v>528</v>
      </c>
      <c r="B35" s="1" t="s">
        <v>529</v>
      </c>
      <c r="C35" s="1" t="s">
        <v>530</v>
      </c>
      <c r="D35" s="1" t="s">
        <v>531</v>
      </c>
      <c r="E35" s="5" t="s">
        <v>532</v>
      </c>
      <c r="F35" s="2" t="s">
        <v>533</v>
      </c>
      <c r="G35" s="2">
        <v>0</v>
      </c>
      <c r="H35" s="2" t="s">
        <v>534</v>
      </c>
      <c r="I35" s="2">
        <v>0</v>
      </c>
      <c r="J35" s="2">
        <v>0</v>
      </c>
      <c r="K35" s="2" t="s">
        <v>535</v>
      </c>
      <c r="L35" s="2">
        <v>0</v>
      </c>
      <c r="M35" s="2">
        <v>0</v>
      </c>
      <c r="N35" s="2" t="s">
        <v>536</v>
      </c>
      <c r="O35" s="2">
        <v>0</v>
      </c>
      <c r="P35" s="2">
        <v>0</v>
      </c>
      <c r="Q35" s="2">
        <v>0</v>
      </c>
      <c r="R35" s="2">
        <v>0</v>
      </c>
      <c r="S35" s="2">
        <v>0</v>
      </c>
      <c r="T35" s="2">
        <v>0</v>
      </c>
      <c r="U35" s="4"/>
      <c r="V35" s="4"/>
    </row>
    <row r="36" spans="1:22" ht="15.75" customHeight="1" x14ac:dyDescent="0.2">
      <c r="A36" s="1" t="s">
        <v>537</v>
      </c>
      <c r="B36" s="1" t="s">
        <v>538</v>
      </c>
      <c r="C36" s="1" t="s">
        <v>539</v>
      </c>
      <c r="D36" s="1" t="s">
        <v>540</v>
      </c>
      <c r="E36" s="5" t="s">
        <v>541</v>
      </c>
      <c r="F36" s="2" t="s">
        <v>542</v>
      </c>
      <c r="G36" s="2" t="s">
        <v>543</v>
      </c>
      <c r="H36" s="2" t="s">
        <v>544</v>
      </c>
      <c r="I36" s="2">
        <v>0</v>
      </c>
      <c r="J36" s="2" t="s">
        <v>545</v>
      </c>
      <c r="K36" s="1" t="s">
        <v>546</v>
      </c>
      <c r="L36" s="1" t="s">
        <v>547</v>
      </c>
      <c r="M36" s="1" t="s">
        <v>548</v>
      </c>
      <c r="N36" s="1" t="s">
        <v>549</v>
      </c>
      <c r="O36" s="1" t="s">
        <v>550</v>
      </c>
      <c r="P36" s="2" t="s">
        <v>551</v>
      </c>
      <c r="Q36" s="2" t="s">
        <v>552</v>
      </c>
      <c r="R36" s="2">
        <v>0</v>
      </c>
      <c r="S36" s="2">
        <v>0</v>
      </c>
      <c r="T36" s="2">
        <v>0</v>
      </c>
      <c r="U36" s="4"/>
      <c r="V36" s="4"/>
    </row>
    <row r="37" spans="1:22" ht="15.75" customHeight="1" x14ac:dyDescent="0.2">
      <c r="A37" s="1" t="s">
        <v>553</v>
      </c>
      <c r="B37" s="1" t="s">
        <v>554</v>
      </c>
      <c r="C37" s="1" t="s">
        <v>555</v>
      </c>
      <c r="D37" s="1" t="s">
        <v>556</v>
      </c>
      <c r="E37" s="5" t="s">
        <v>557</v>
      </c>
      <c r="F37" s="2" t="s">
        <v>558</v>
      </c>
      <c r="G37" s="2" t="s">
        <v>559</v>
      </c>
      <c r="H37" s="2" t="s">
        <v>560</v>
      </c>
      <c r="I37" s="1" t="s">
        <v>561</v>
      </c>
      <c r="J37" s="1" t="s">
        <v>562</v>
      </c>
      <c r="K37" s="1" t="s">
        <v>563</v>
      </c>
      <c r="L37" s="1" t="s">
        <v>564</v>
      </c>
      <c r="M37" s="1" t="s">
        <v>565</v>
      </c>
      <c r="N37" s="1" t="s">
        <v>566</v>
      </c>
      <c r="O37" s="2" t="s">
        <v>567</v>
      </c>
      <c r="P37" s="1" t="s">
        <v>568</v>
      </c>
      <c r="Q37" s="2" t="s">
        <v>569</v>
      </c>
      <c r="R37" s="2">
        <v>0</v>
      </c>
      <c r="S37" s="2">
        <v>0</v>
      </c>
      <c r="T37" s="2">
        <v>0</v>
      </c>
      <c r="U37" s="4"/>
      <c r="V37" s="4"/>
    </row>
    <row r="38" spans="1:22" ht="15.75" customHeight="1" x14ac:dyDescent="0.2">
      <c r="A38" s="1" t="s">
        <v>570</v>
      </c>
      <c r="B38" s="1" t="s">
        <v>571</v>
      </c>
      <c r="C38" s="1" t="s">
        <v>572</v>
      </c>
      <c r="D38" s="1" t="s">
        <v>573</v>
      </c>
      <c r="E38" s="5" t="s">
        <v>574</v>
      </c>
      <c r="F38" s="2" t="s">
        <v>575</v>
      </c>
      <c r="G38" s="2" t="s">
        <v>576</v>
      </c>
      <c r="H38" s="2" t="s">
        <v>577</v>
      </c>
      <c r="I38" s="1" t="s">
        <v>578</v>
      </c>
      <c r="J38" s="1" t="s">
        <v>579</v>
      </c>
      <c r="K38" s="1" t="s">
        <v>580</v>
      </c>
      <c r="L38" s="1" t="s">
        <v>581</v>
      </c>
      <c r="M38" s="1" t="s">
        <v>582</v>
      </c>
      <c r="N38" s="1" t="s">
        <v>583</v>
      </c>
      <c r="O38" s="2" t="s">
        <v>584</v>
      </c>
      <c r="P38" s="1" t="s">
        <v>585</v>
      </c>
      <c r="Q38" s="2" t="s">
        <v>586</v>
      </c>
      <c r="R38" s="2">
        <v>0</v>
      </c>
      <c r="S38" s="2">
        <v>0</v>
      </c>
      <c r="T38" s="2">
        <v>0</v>
      </c>
      <c r="U38" s="4"/>
      <c r="V38" s="4"/>
    </row>
    <row r="39" spans="1:22" ht="15.75" customHeight="1" x14ac:dyDescent="0.2">
      <c r="A39" s="1" t="s">
        <v>587</v>
      </c>
      <c r="B39" s="1" t="s">
        <v>588</v>
      </c>
      <c r="C39" s="1" t="s">
        <v>589</v>
      </c>
      <c r="D39" s="1" t="s">
        <v>590</v>
      </c>
      <c r="E39" s="5" t="s">
        <v>591</v>
      </c>
      <c r="F39" s="2" t="s">
        <v>592</v>
      </c>
      <c r="G39" s="2" t="s">
        <v>593</v>
      </c>
      <c r="H39" s="2" t="s">
        <v>594</v>
      </c>
      <c r="I39" s="2">
        <v>0</v>
      </c>
      <c r="J39" s="2" t="s">
        <v>595</v>
      </c>
      <c r="K39" s="2" t="s">
        <v>596</v>
      </c>
      <c r="L39" s="2" t="s">
        <v>597</v>
      </c>
      <c r="M39" s="2">
        <v>0</v>
      </c>
      <c r="N39" s="2" t="s">
        <v>598</v>
      </c>
      <c r="O39" s="2" t="s">
        <v>599</v>
      </c>
      <c r="P39" s="2" t="s">
        <v>600</v>
      </c>
      <c r="Q39" s="2" t="s">
        <v>601</v>
      </c>
      <c r="R39" s="2">
        <v>0</v>
      </c>
      <c r="S39" s="2">
        <v>0</v>
      </c>
      <c r="T39" s="2">
        <v>0</v>
      </c>
      <c r="U39" s="4"/>
      <c r="V39" s="4"/>
    </row>
    <row r="40" spans="1:22" ht="14.25" x14ac:dyDescent="0.2">
      <c r="A40" s="1" t="s">
        <v>602</v>
      </c>
      <c r="B40" s="1" t="s">
        <v>603</v>
      </c>
      <c r="C40" s="1" t="s">
        <v>604</v>
      </c>
      <c r="D40" s="1" t="s">
        <v>605</v>
      </c>
      <c r="E40" s="5" t="s">
        <v>606</v>
      </c>
      <c r="F40" s="2" t="s">
        <v>607</v>
      </c>
      <c r="G40" s="2" t="s">
        <v>608</v>
      </c>
      <c r="H40" s="2" t="s">
        <v>609</v>
      </c>
      <c r="I40" s="2" t="s">
        <v>610</v>
      </c>
      <c r="J40" s="2" t="s">
        <v>611</v>
      </c>
      <c r="K40" s="2" t="s">
        <v>612</v>
      </c>
      <c r="L40" s="2" t="s">
        <v>613</v>
      </c>
      <c r="M40" s="2" t="s">
        <v>614</v>
      </c>
      <c r="N40" s="2" t="s">
        <v>615</v>
      </c>
      <c r="O40" s="2" t="s">
        <v>616</v>
      </c>
      <c r="P40" s="2" t="s">
        <v>617</v>
      </c>
      <c r="Q40" s="2" t="s">
        <v>618</v>
      </c>
      <c r="R40" s="2">
        <v>0</v>
      </c>
      <c r="S40" s="2">
        <v>0</v>
      </c>
      <c r="T40" s="2">
        <v>0</v>
      </c>
      <c r="U40" s="4"/>
      <c r="V40" s="4"/>
    </row>
    <row r="41" spans="1:22" ht="14.25" x14ac:dyDescent="0.2">
      <c r="A41" s="1" t="s">
        <v>619</v>
      </c>
      <c r="B41" s="1" t="s">
        <v>620</v>
      </c>
      <c r="C41" s="1" t="s">
        <v>621</v>
      </c>
      <c r="D41" s="1" t="s">
        <v>622</v>
      </c>
      <c r="E41" s="5" t="s">
        <v>623</v>
      </c>
      <c r="F41" s="2" t="s">
        <v>624</v>
      </c>
      <c r="G41" s="2" t="s">
        <v>625</v>
      </c>
      <c r="H41" s="2" t="s">
        <v>626</v>
      </c>
      <c r="I41" s="2" t="s">
        <v>627</v>
      </c>
      <c r="J41" s="2" t="s">
        <v>628</v>
      </c>
      <c r="K41" s="2" t="s">
        <v>629</v>
      </c>
      <c r="L41" s="2" t="s">
        <v>630</v>
      </c>
      <c r="M41" s="2" t="s">
        <v>631</v>
      </c>
      <c r="N41" s="2" t="s">
        <v>632</v>
      </c>
      <c r="O41" s="2">
        <v>0</v>
      </c>
      <c r="P41" s="1" t="s">
        <v>633</v>
      </c>
      <c r="Q41" s="2" t="s">
        <v>634</v>
      </c>
      <c r="R41" s="2" t="s">
        <v>635</v>
      </c>
      <c r="S41" s="2">
        <v>0</v>
      </c>
      <c r="T41" s="2">
        <v>0</v>
      </c>
      <c r="U41" s="4"/>
      <c r="V41" s="4"/>
    </row>
    <row r="42" spans="1:22" ht="14.25" x14ac:dyDescent="0.2">
      <c r="A42" s="1" t="s">
        <v>636</v>
      </c>
      <c r="B42" s="1" t="s">
        <v>637</v>
      </c>
      <c r="C42" s="1" t="s">
        <v>638</v>
      </c>
      <c r="D42" s="1" t="s">
        <v>639</v>
      </c>
      <c r="E42" s="5" t="s">
        <v>640</v>
      </c>
      <c r="F42" s="2" t="s">
        <v>641</v>
      </c>
      <c r="G42" s="2" t="s">
        <v>642</v>
      </c>
      <c r="H42" s="2">
        <v>0</v>
      </c>
      <c r="I42" s="2">
        <v>0</v>
      </c>
      <c r="J42" s="2" t="s">
        <v>643</v>
      </c>
      <c r="K42" s="2" t="s">
        <v>644</v>
      </c>
      <c r="L42" s="2" t="s">
        <v>645</v>
      </c>
      <c r="M42" s="2" t="s">
        <v>646</v>
      </c>
      <c r="N42" s="2" t="s">
        <v>647</v>
      </c>
      <c r="O42" s="2" t="s">
        <v>648</v>
      </c>
      <c r="P42" s="2" t="s">
        <v>649</v>
      </c>
      <c r="Q42" s="2" t="s">
        <v>650</v>
      </c>
      <c r="R42" s="2">
        <v>0</v>
      </c>
      <c r="S42" s="2" t="s">
        <v>651</v>
      </c>
      <c r="T42" s="2">
        <v>0</v>
      </c>
      <c r="U42" s="4"/>
      <c r="V42" s="4"/>
    </row>
    <row r="43" spans="1:22" ht="14.25" x14ac:dyDescent="0.2">
      <c r="A43" s="1" t="s">
        <v>652</v>
      </c>
      <c r="B43" s="1" t="s">
        <v>653</v>
      </c>
      <c r="C43" s="1" t="s">
        <v>654</v>
      </c>
      <c r="D43" s="1" t="s">
        <v>655</v>
      </c>
      <c r="E43" s="5" t="s">
        <v>656</v>
      </c>
      <c r="F43" s="2" t="s">
        <v>657</v>
      </c>
      <c r="G43" s="2" t="s">
        <v>658</v>
      </c>
      <c r="H43" s="2" t="s">
        <v>659</v>
      </c>
      <c r="I43" s="2">
        <v>0</v>
      </c>
      <c r="J43" s="2" t="s">
        <v>660</v>
      </c>
      <c r="K43" s="2" t="s">
        <v>661</v>
      </c>
      <c r="L43" s="2" t="s">
        <v>662</v>
      </c>
      <c r="M43" s="2" t="s">
        <v>663</v>
      </c>
      <c r="N43" s="2" t="s">
        <v>664</v>
      </c>
      <c r="O43" s="2">
        <v>0</v>
      </c>
      <c r="P43" s="1" t="s">
        <v>665</v>
      </c>
      <c r="Q43" s="2" t="s">
        <v>666</v>
      </c>
      <c r="R43" s="2">
        <v>0</v>
      </c>
      <c r="S43" s="2" t="s">
        <v>667</v>
      </c>
      <c r="T43" s="2">
        <v>0</v>
      </c>
      <c r="U43" s="4"/>
      <c r="V43" s="4"/>
    </row>
    <row r="44" spans="1:22" ht="14.25" x14ac:dyDescent="0.2">
      <c r="A44" s="1" t="s">
        <v>668</v>
      </c>
      <c r="B44" s="1" t="s">
        <v>669</v>
      </c>
      <c r="C44" s="1" t="s">
        <v>670</v>
      </c>
      <c r="D44" s="1" t="s">
        <v>671</v>
      </c>
      <c r="E44" s="5" t="s">
        <v>672</v>
      </c>
      <c r="F44" s="2" t="s">
        <v>673</v>
      </c>
      <c r="G44" s="2" t="s">
        <v>674</v>
      </c>
      <c r="H44" s="2" t="s">
        <v>675</v>
      </c>
      <c r="I44" s="1" t="s">
        <v>676</v>
      </c>
      <c r="J44" s="1" t="s">
        <v>677</v>
      </c>
      <c r="K44" s="1" t="s">
        <v>678</v>
      </c>
      <c r="L44" s="1" t="s">
        <v>679</v>
      </c>
      <c r="M44" s="1" t="s">
        <v>680</v>
      </c>
      <c r="N44" s="1" t="s">
        <v>681</v>
      </c>
      <c r="O44" s="1" t="s">
        <v>682</v>
      </c>
      <c r="P44" s="1" t="s">
        <v>683</v>
      </c>
      <c r="Q44" s="2" t="s">
        <v>684</v>
      </c>
      <c r="R44" s="2">
        <v>0</v>
      </c>
      <c r="S44" s="2">
        <v>0</v>
      </c>
      <c r="T44" s="2">
        <v>0</v>
      </c>
      <c r="U44" s="4"/>
      <c r="V44" s="4"/>
    </row>
    <row r="45" spans="1:22" ht="14.25" x14ac:dyDescent="0.2">
      <c r="A45" s="1" t="s">
        <v>685</v>
      </c>
      <c r="B45" s="1" t="s">
        <v>686</v>
      </c>
      <c r="C45" s="1" t="s">
        <v>687</v>
      </c>
      <c r="D45" s="1" t="s">
        <v>688</v>
      </c>
      <c r="E45" s="5" t="s">
        <v>689</v>
      </c>
      <c r="F45" s="2" t="s">
        <v>690</v>
      </c>
      <c r="G45" s="2" t="s">
        <v>691</v>
      </c>
      <c r="H45" s="2" t="s">
        <v>692</v>
      </c>
      <c r="I45" s="2">
        <v>0</v>
      </c>
      <c r="J45" s="1" t="s">
        <v>693</v>
      </c>
      <c r="K45" s="1" t="s">
        <v>694</v>
      </c>
      <c r="L45" s="1" t="s">
        <v>695</v>
      </c>
      <c r="M45" s="1" t="s">
        <v>696</v>
      </c>
      <c r="N45" s="1" t="s">
        <v>697</v>
      </c>
      <c r="O45" s="1" t="s">
        <v>698</v>
      </c>
      <c r="P45" s="1" t="s">
        <v>699</v>
      </c>
      <c r="Q45" s="2" t="s">
        <v>700</v>
      </c>
      <c r="R45" s="2" t="s">
        <v>701</v>
      </c>
      <c r="S45" s="2">
        <v>0</v>
      </c>
      <c r="T45" s="2">
        <v>0</v>
      </c>
      <c r="U45" s="4"/>
      <c r="V45" s="4"/>
    </row>
    <row r="46" spans="1:22" ht="14.25" x14ac:dyDescent="0.2">
      <c r="A46" s="1" t="s">
        <v>702</v>
      </c>
      <c r="B46" s="1" t="s">
        <v>703</v>
      </c>
      <c r="C46" s="1" t="s">
        <v>704</v>
      </c>
      <c r="D46" s="1" t="s">
        <v>705</v>
      </c>
      <c r="E46" s="5" t="s">
        <v>706</v>
      </c>
      <c r="F46" s="2" t="s">
        <v>707</v>
      </c>
      <c r="G46" s="2" t="s">
        <v>708</v>
      </c>
      <c r="H46" s="2" t="s">
        <v>709</v>
      </c>
      <c r="I46" s="2">
        <v>0</v>
      </c>
      <c r="J46" s="2">
        <v>0</v>
      </c>
      <c r="K46" s="2" t="s">
        <v>710</v>
      </c>
      <c r="L46" s="2">
        <v>0</v>
      </c>
      <c r="M46" s="2">
        <v>0</v>
      </c>
      <c r="N46" s="2">
        <v>0</v>
      </c>
      <c r="O46" s="2">
        <v>0</v>
      </c>
      <c r="P46" s="1" t="s">
        <v>711</v>
      </c>
      <c r="Q46" s="2" t="s">
        <v>712</v>
      </c>
      <c r="R46" s="2">
        <v>0</v>
      </c>
      <c r="S46" s="2">
        <v>0</v>
      </c>
      <c r="T46" s="2">
        <v>0</v>
      </c>
      <c r="U46" s="4"/>
      <c r="V46" s="4"/>
    </row>
    <row r="47" spans="1:22" ht="14.25" x14ac:dyDescent="0.2">
      <c r="A47" s="1" t="s">
        <v>713</v>
      </c>
      <c r="B47" s="1" t="s">
        <v>714</v>
      </c>
      <c r="C47" s="1" t="s">
        <v>715</v>
      </c>
      <c r="D47" s="1" t="s">
        <v>716</v>
      </c>
      <c r="E47" s="5" t="s">
        <v>717</v>
      </c>
      <c r="F47" s="2" t="s">
        <v>718</v>
      </c>
      <c r="G47" s="2" t="s">
        <v>719</v>
      </c>
      <c r="H47" s="2" t="s">
        <v>720</v>
      </c>
      <c r="I47" s="1" t="s">
        <v>721</v>
      </c>
      <c r="J47" s="1" t="s">
        <v>722</v>
      </c>
      <c r="K47" s="2">
        <v>0</v>
      </c>
      <c r="L47" s="2">
        <v>0</v>
      </c>
      <c r="M47" s="2">
        <v>0</v>
      </c>
      <c r="N47" s="2">
        <v>0</v>
      </c>
      <c r="O47" s="2">
        <v>0</v>
      </c>
      <c r="P47" s="1" t="s">
        <v>723</v>
      </c>
      <c r="Q47" s="2" t="s">
        <v>724</v>
      </c>
      <c r="R47" s="2">
        <v>0</v>
      </c>
      <c r="S47" s="2" t="s">
        <v>725</v>
      </c>
      <c r="T47" s="2">
        <v>0</v>
      </c>
      <c r="U47" s="4"/>
      <c r="V47" s="4"/>
    </row>
    <row r="48" spans="1:22" ht="14.25" x14ac:dyDescent="0.2">
      <c r="A48" s="1" t="s">
        <v>726</v>
      </c>
      <c r="B48" s="1" t="s">
        <v>727</v>
      </c>
      <c r="C48" s="1" t="s">
        <v>728</v>
      </c>
      <c r="D48" s="1" t="s">
        <v>729</v>
      </c>
      <c r="E48" s="5" t="s">
        <v>730</v>
      </c>
      <c r="F48" s="2" t="s">
        <v>731</v>
      </c>
      <c r="G48" s="2" t="s">
        <v>732</v>
      </c>
      <c r="H48" s="2" t="s">
        <v>733</v>
      </c>
      <c r="I48" s="2">
        <v>0</v>
      </c>
      <c r="J48" s="2">
        <v>0</v>
      </c>
      <c r="K48" s="1" t="s">
        <v>734</v>
      </c>
      <c r="L48" s="2" t="s">
        <v>735</v>
      </c>
      <c r="M48" s="2">
        <v>0</v>
      </c>
      <c r="N48" s="1" t="s">
        <v>736</v>
      </c>
      <c r="O48" s="2" t="s">
        <v>737</v>
      </c>
      <c r="P48" s="2" t="s">
        <v>738</v>
      </c>
      <c r="Q48" s="2" t="s">
        <v>739</v>
      </c>
      <c r="R48" s="2">
        <v>0</v>
      </c>
      <c r="S48" s="2">
        <v>0</v>
      </c>
      <c r="T48" s="2">
        <v>0</v>
      </c>
      <c r="U48" s="4"/>
      <c r="V48" s="4"/>
    </row>
    <row r="49" spans="1:22" ht="14.25" x14ac:dyDescent="0.2">
      <c r="A49" s="1" t="s">
        <v>740</v>
      </c>
      <c r="B49" s="1" t="s">
        <v>741</v>
      </c>
      <c r="C49" s="1" t="s">
        <v>742</v>
      </c>
      <c r="D49" s="1" t="s">
        <v>743</v>
      </c>
      <c r="E49" s="5" t="s">
        <v>744</v>
      </c>
      <c r="F49" s="2" t="s">
        <v>745</v>
      </c>
      <c r="G49" s="2" t="s">
        <v>746</v>
      </c>
      <c r="H49" s="2" t="s">
        <v>747</v>
      </c>
      <c r="I49" s="2" t="s">
        <v>748</v>
      </c>
      <c r="J49" s="2">
        <v>0</v>
      </c>
      <c r="K49" s="2" t="s">
        <v>749</v>
      </c>
      <c r="L49" s="2" t="s">
        <v>750</v>
      </c>
      <c r="M49" s="2" t="s">
        <v>751</v>
      </c>
      <c r="N49" s="2" t="s">
        <v>752</v>
      </c>
      <c r="O49" s="2" t="s">
        <v>753</v>
      </c>
      <c r="P49" s="2" t="s">
        <v>754</v>
      </c>
      <c r="Q49" s="2" t="s">
        <v>755</v>
      </c>
      <c r="R49" s="2">
        <v>0</v>
      </c>
      <c r="S49" s="2">
        <v>0</v>
      </c>
      <c r="T49" s="2">
        <v>0</v>
      </c>
      <c r="U49" s="4"/>
      <c r="V49" s="4"/>
    </row>
    <row r="50" spans="1:22" ht="14.25" x14ac:dyDescent="0.2">
      <c r="A50" s="1" t="s">
        <v>756</v>
      </c>
      <c r="B50" s="1" t="s">
        <v>757</v>
      </c>
      <c r="C50" s="1" t="s">
        <v>758</v>
      </c>
      <c r="D50" s="1" t="s">
        <v>759</v>
      </c>
      <c r="E50" s="5" t="s">
        <v>760</v>
      </c>
      <c r="F50" s="2" t="s">
        <v>761</v>
      </c>
      <c r="G50" s="2" t="s">
        <v>762</v>
      </c>
      <c r="H50" s="2" t="s">
        <v>763</v>
      </c>
      <c r="I50" s="1" t="s">
        <v>764</v>
      </c>
      <c r="J50" s="1" t="s">
        <v>765</v>
      </c>
      <c r="K50" s="1" t="s">
        <v>766</v>
      </c>
      <c r="L50" s="1" t="s">
        <v>767</v>
      </c>
      <c r="M50" s="1" t="s">
        <v>768</v>
      </c>
      <c r="N50" s="1" t="s">
        <v>769</v>
      </c>
      <c r="O50" s="1" t="s">
        <v>770</v>
      </c>
      <c r="P50" s="1" t="s">
        <v>771</v>
      </c>
      <c r="Q50" s="2" t="s">
        <v>772</v>
      </c>
      <c r="R50" s="2">
        <v>0</v>
      </c>
      <c r="S50" s="2">
        <v>0</v>
      </c>
      <c r="T50" s="2">
        <v>0</v>
      </c>
      <c r="U50" s="4"/>
      <c r="V50" s="4"/>
    </row>
    <row r="51" spans="1:22" ht="14.25" x14ac:dyDescent="0.2">
      <c r="A51" s="1" t="s">
        <v>773</v>
      </c>
      <c r="B51" s="1" t="s">
        <v>774</v>
      </c>
      <c r="C51" s="1" t="s">
        <v>775</v>
      </c>
      <c r="D51" s="1" t="s">
        <v>776</v>
      </c>
      <c r="E51" s="5" t="s">
        <v>777</v>
      </c>
      <c r="F51" s="2" t="s">
        <v>778</v>
      </c>
      <c r="G51" s="2" t="s">
        <v>779</v>
      </c>
      <c r="H51" s="2" t="s">
        <v>780</v>
      </c>
      <c r="I51" s="1" t="s">
        <v>781</v>
      </c>
      <c r="J51" s="1" t="s">
        <v>782</v>
      </c>
      <c r="K51" s="1" t="s">
        <v>783</v>
      </c>
      <c r="L51" s="1" t="s">
        <v>784</v>
      </c>
      <c r="M51" s="1" t="s">
        <v>785</v>
      </c>
      <c r="N51" s="1" t="s">
        <v>786</v>
      </c>
      <c r="O51" s="1" t="s">
        <v>787</v>
      </c>
      <c r="P51" s="1" t="s">
        <v>788</v>
      </c>
      <c r="Q51" s="2" t="s">
        <v>789</v>
      </c>
      <c r="R51" s="2">
        <v>0</v>
      </c>
      <c r="S51" s="2">
        <v>0</v>
      </c>
      <c r="T51" s="2">
        <v>0</v>
      </c>
      <c r="U51" s="4"/>
      <c r="V51" s="4"/>
    </row>
    <row r="52" spans="1:22" ht="14.25" x14ac:dyDescent="0.2">
      <c r="A52" s="1" t="s">
        <v>790</v>
      </c>
      <c r="B52" s="1" t="s">
        <v>791</v>
      </c>
      <c r="C52" s="1" t="s">
        <v>792</v>
      </c>
      <c r="D52" s="1" t="s">
        <v>793</v>
      </c>
      <c r="E52" s="5" t="s">
        <v>794</v>
      </c>
      <c r="F52" s="2" t="s">
        <v>795</v>
      </c>
      <c r="G52" s="2" t="s">
        <v>796</v>
      </c>
      <c r="H52" s="2" t="s">
        <v>797</v>
      </c>
      <c r="I52" s="2" t="s">
        <v>798</v>
      </c>
      <c r="J52" s="2">
        <v>0</v>
      </c>
      <c r="K52" s="1" t="s">
        <v>799</v>
      </c>
      <c r="L52" s="1" t="s">
        <v>800</v>
      </c>
      <c r="M52" s="1" t="s">
        <v>801</v>
      </c>
      <c r="N52" s="1" t="s">
        <v>802</v>
      </c>
      <c r="O52" s="1" t="s">
        <v>803</v>
      </c>
      <c r="P52" s="2" t="s">
        <v>804</v>
      </c>
      <c r="Q52" s="2" t="s">
        <v>805</v>
      </c>
      <c r="R52" s="2">
        <v>0</v>
      </c>
      <c r="S52" s="2">
        <v>0</v>
      </c>
      <c r="T52" s="2">
        <v>0</v>
      </c>
      <c r="U52" s="4"/>
      <c r="V52" s="4"/>
    </row>
    <row r="53" spans="1:22" ht="14.25" x14ac:dyDescent="0.2">
      <c r="A53" s="1" t="s">
        <v>806</v>
      </c>
      <c r="B53" s="1" t="s">
        <v>807</v>
      </c>
      <c r="C53" s="1" t="s">
        <v>808</v>
      </c>
      <c r="D53" s="1" t="s">
        <v>809</v>
      </c>
      <c r="E53" s="5" t="s">
        <v>810</v>
      </c>
      <c r="F53" s="2" t="s">
        <v>811</v>
      </c>
      <c r="G53" s="2">
        <v>0</v>
      </c>
      <c r="H53" s="2">
        <v>0</v>
      </c>
      <c r="I53" s="2">
        <v>0</v>
      </c>
      <c r="J53" s="2">
        <v>0</v>
      </c>
      <c r="K53" s="2">
        <v>0</v>
      </c>
      <c r="L53" s="2">
        <v>0</v>
      </c>
      <c r="M53" s="2">
        <v>0</v>
      </c>
      <c r="N53" s="2" t="s">
        <v>812</v>
      </c>
      <c r="O53" s="2">
        <v>0</v>
      </c>
      <c r="P53" s="2" t="s">
        <v>813</v>
      </c>
      <c r="Q53" s="2">
        <v>0</v>
      </c>
      <c r="R53" s="2">
        <v>0</v>
      </c>
      <c r="S53" s="2">
        <v>0</v>
      </c>
      <c r="T53" s="2">
        <v>0</v>
      </c>
      <c r="U53" s="4"/>
      <c r="V53" s="4"/>
    </row>
    <row r="54" spans="1:22" ht="14.25" x14ac:dyDescent="0.2">
      <c r="A54" s="1" t="s">
        <v>814</v>
      </c>
      <c r="B54" s="1" t="s">
        <v>815</v>
      </c>
      <c r="C54" s="1" t="s">
        <v>816</v>
      </c>
      <c r="D54" s="1" t="s">
        <v>817</v>
      </c>
      <c r="E54" s="9" t="s">
        <v>818</v>
      </c>
      <c r="F54" s="2" t="s">
        <v>819</v>
      </c>
      <c r="G54" s="2">
        <v>0</v>
      </c>
      <c r="H54" s="2">
        <v>0</v>
      </c>
      <c r="I54" s="2" t="s">
        <v>820</v>
      </c>
      <c r="J54" s="2">
        <v>0</v>
      </c>
      <c r="K54" s="2">
        <v>0</v>
      </c>
      <c r="L54" s="2">
        <v>0</v>
      </c>
      <c r="M54" s="2" t="s">
        <v>821</v>
      </c>
      <c r="N54" s="2">
        <v>0</v>
      </c>
      <c r="O54" s="2">
        <v>0</v>
      </c>
      <c r="P54" s="2" t="s">
        <v>822</v>
      </c>
      <c r="Q54" s="2" t="s">
        <v>823</v>
      </c>
      <c r="R54" s="2">
        <v>0</v>
      </c>
      <c r="S54" s="2">
        <v>0</v>
      </c>
      <c r="T54" s="2">
        <v>0</v>
      </c>
      <c r="U54" s="4"/>
      <c r="V54" s="4"/>
    </row>
    <row r="55" spans="1:22" ht="14.25" x14ac:dyDescent="0.2">
      <c r="A55" s="1" t="s">
        <v>824</v>
      </c>
      <c r="B55" s="1" t="s">
        <v>825</v>
      </c>
      <c r="C55" s="1" t="s">
        <v>826</v>
      </c>
      <c r="D55" s="1" t="s">
        <v>827</v>
      </c>
      <c r="E55" s="5" t="s">
        <v>828</v>
      </c>
      <c r="F55" s="2" t="s">
        <v>829</v>
      </c>
      <c r="G55" s="2" t="s">
        <v>830</v>
      </c>
      <c r="H55" s="2">
        <v>0</v>
      </c>
      <c r="I55" s="2">
        <v>0</v>
      </c>
      <c r="J55" s="2">
        <v>0</v>
      </c>
      <c r="K55" s="2">
        <v>0</v>
      </c>
      <c r="L55" s="2">
        <v>0</v>
      </c>
      <c r="M55" s="2">
        <v>0</v>
      </c>
      <c r="N55" s="2">
        <v>0</v>
      </c>
      <c r="O55" s="2">
        <v>0</v>
      </c>
      <c r="P55" s="2">
        <v>0</v>
      </c>
      <c r="Q55" s="2">
        <v>0</v>
      </c>
      <c r="R55" s="2">
        <v>0</v>
      </c>
      <c r="S55" s="2">
        <v>0</v>
      </c>
      <c r="T55" s="2">
        <v>0</v>
      </c>
      <c r="U55" s="4"/>
      <c r="V55" s="4"/>
    </row>
    <row r="56" spans="1:22" ht="14.25" x14ac:dyDescent="0.2">
      <c r="A56" s="1" t="s">
        <v>831</v>
      </c>
      <c r="B56" s="1" t="s">
        <v>832</v>
      </c>
      <c r="C56" s="1" t="s">
        <v>833</v>
      </c>
      <c r="D56" s="1" t="s">
        <v>834</v>
      </c>
      <c r="E56" s="5" t="s">
        <v>835</v>
      </c>
      <c r="F56" s="2" t="s">
        <v>836</v>
      </c>
      <c r="G56" s="2" t="s">
        <v>837</v>
      </c>
      <c r="H56" s="2" t="s">
        <v>838</v>
      </c>
      <c r="I56" s="1" t="s">
        <v>839</v>
      </c>
      <c r="J56" s="1" t="s">
        <v>840</v>
      </c>
      <c r="K56" s="1" t="s">
        <v>841</v>
      </c>
      <c r="L56" s="1" t="s">
        <v>842</v>
      </c>
      <c r="M56" s="1" t="s">
        <v>843</v>
      </c>
      <c r="N56" s="1" t="s">
        <v>844</v>
      </c>
      <c r="O56" s="1" t="s">
        <v>845</v>
      </c>
      <c r="P56" s="1" t="s">
        <v>846</v>
      </c>
      <c r="Q56" s="2" t="s">
        <v>847</v>
      </c>
      <c r="R56" s="2" t="s">
        <v>848</v>
      </c>
      <c r="S56" s="2">
        <v>0</v>
      </c>
      <c r="T56" s="2">
        <v>0</v>
      </c>
      <c r="U56" s="4"/>
      <c r="V56" s="4"/>
    </row>
    <row r="57" spans="1:22" ht="14.25" x14ac:dyDescent="0.2">
      <c r="A57" s="1" t="s">
        <v>849</v>
      </c>
      <c r="B57" s="1" t="s">
        <v>850</v>
      </c>
      <c r="C57" s="1" t="s">
        <v>851</v>
      </c>
      <c r="D57" s="1" t="s">
        <v>852</v>
      </c>
      <c r="E57" s="5" t="s">
        <v>853</v>
      </c>
      <c r="F57" s="2" t="s">
        <v>854</v>
      </c>
      <c r="G57" s="2" t="s">
        <v>855</v>
      </c>
      <c r="H57" s="2" t="s">
        <v>856</v>
      </c>
      <c r="I57" s="1" t="s">
        <v>857</v>
      </c>
      <c r="J57" s="1" t="s">
        <v>858</v>
      </c>
      <c r="K57" s="1" t="s">
        <v>859</v>
      </c>
      <c r="L57" s="1" t="s">
        <v>860</v>
      </c>
      <c r="M57" s="1" t="s">
        <v>861</v>
      </c>
      <c r="N57" s="1" t="s">
        <v>862</v>
      </c>
      <c r="O57" s="1" t="s">
        <v>863</v>
      </c>
      <c r="P57" s="1" t="s">
        <v>864</v>
      </c>
      <c r="Q57" s="2" t="s">
        <v>865</v>
      </c>
      <c r="R57" s="2">
        <v>0</v>
      </c>
      <c r="S57" s="2">
        <v>0</v>
      </c>
      <c r="T57" s="2">
        <v>0</v>
      </c>
      <c r="U57" s="4"/>
      <c r="V57" s="4"/>
    </row>
    <row r="58" spans="1:22" ht="14.25" x14ac:dyDescent="0.2">
      <c r="A58" s="1" t="s">
        <v>866</v>
      </c>
      <c r="B58" s="1" t="s">
        <v>867</v>
      </c>
      <c r="C58" s="1" t="s">
        <v>868</v>
      </c>
      <c r="D58" s="1" t="s">
        <v>869</v>
      </c>
      <c r="E58" s="5" t="s">
        <v>870</v>
      </c>
      <c r="F58" s="2" t="s">
        <v>871</v>
      </c>
      <c r="G58" s="2" t="s">
        <v>872</v>
      </c>
      <c r="H58" s="2" t="s">
        <v>873</v>
      </c>
      <c r="I58" s="1" t="s">
        <v>874</v>
      </c>
      <c r="J58" s="1" t="s">
        <v>875</v>
      </c>
      <c r="K58" s="1" t="s">
        <v>876</v>
      </c>
      <c r="L58" s="1" t="s">
        <v>877</v>
      </c>
      <c r="M58" s="1" t="s">
        <v>878</v>
      </c>
      <c r="N58" s="1" t="s">
        <v>879</v>
      </c>
      <c r="O58" s="1" t="s">
        <v>880</v>
      </c>
      <c r="P58" s="1" t="s">
        <v>881</v>
      </c>
      <c r="Q58" s="2" t="s">
        <v>882</v>
      </c>
      <c r="R58" s="2">
        <v>0</v>
      </c>
      <c r="S58" s="2">
        <v>0</v>
      </c>
      <c r="T58" s="2">
        <v>0</v>
      </c>
      <c r="U58" s="4"/>
      <c r="V58" s="4"/>
    </row>
    <row r="59" spans="1:22" ht="14.25" x14ac:dyDescent="0.2">
      <c r="A59" s="1" t="s">
        <v>883</v>
      </c>
      <c r="B59" s="1" t="s">
        <v>884</v>
      </c>
      <c r="C59" s="1" t="s">
        <v>885</v>
      </c>
      <c r="D59" s="1" t="s">
        <v>886</v>
      </c>
      <c r="E59" s="5" t="s">
        <v>887</v>
      </c>
      <c r="F59" s="2" t="s">
        <v>888</v>
      </c>
      <c r="G59" s="2" t="s">
        <v>889</v>
      </c>
      <c r="H59" s="2" t="s">
        <v>890</v>
      </c>
      <c r="I59" s="1" t="s">
        <v>891</v>
      </c>
      <c r="J59" s="1" t="s">
        <v>892</v>
      </c>
      <c r="K59" s="1" t="s">
        <v>893</v>
      </c>
      <c r="L59" s="1" t="s">
        <v>894</v>
      </c>
      <c r="M59" s="1" t="s">
        <v>895</v>
      </c>
      <c r="N59" s="1" t="s">
        <v>896</v>
      </c>
      <c r="O59" s="1" t="s">
        <v>897</v>
      </c>
      <c r="P59" s="1" t="s">
        <v>898</v>
      </c>
      <c r="Q59" s="2" t="s">
        <v>899</v>
      </c>
      <c r="R59" s="2">
        <v>0</v>
      </c>
      <c r="S59" s="2">
        <v>0</v>
      </c>
      <c r="T59" s="2">
        <v>0</v>
      </c>
      <c r="U59" s="4"/>
      <c r="V59" s="4"/>
    </row>
    <row r="60" spans="1:22" ht="14.25" x14ac:dyDescent="0.2">
      <c r="A60" s="1" t="s">
        <v>900</v>
      </c>
      <c r="B60" s="1" t="s">
        <v>901</v>
      </c>
      <c r="C60" s="1" t="s">
        <v>902</v>
      </c>
      <c r="D60" s="1" t="s">
        <v>903</v>
      </c>
      <c r="E60" s="5" t="s">
        <v>904</v>
      </c>
      <c r="F60" s="2" t="s">
        <v>905</v>
      </c>
      <c r="G60" s="2" t="s">
        <v>906</v>
      </c>
      <c r="H60" s="2" t="s">
        <v>907</v>
      </c>
      <c r="I60" s="1" t="s">
        <v>908</v>
      </c>
      <c r="J60" s="1" t="s">
        <v>909</v>
      </c>
      <c r="K60" s="1" t="s">
        <v>910</v>
      </c>
      <c r="L60" s="1" t="s">
        <v>911</v>
      </c>
      <c r="M60" s="1" t="s">
        <v>912</v>
      </c>
      <c r="N60" s="1" t="s">
        <v>913</v>
      </c>
      <c r="O60" s="1" t="s">
        <v>914</v>
      </c>
      <c r="P60" s="1" t="s">
        <v>915</v>
      </c>
      <c r="Q60" s="2" t="s">
        <v>916</v>
      </c>
      <c r="R60" s="2">
        <v>0</v>
      </c>
      <c r="S60" s="2">
        <v>0</v>
      </c>
      <c r="T60" s="2">
        <v>0</v>
      </c>
      <c r="U60" s="4"/>
      <c r="V60" s="4"/>
    </row>
    <row r="61" spans="1:22" ht="14.25" x14ac:dyDescent="0.2">
      <c r="A61" s="1" t="s">
        <v>917</v>
      </c>
      <c r="B61" s="1" t="s">
        <v>918</v>
      </c>
      <c r="C61" s="1" t="s">
        <v>919</v>
      </c>
      <c r="D61" s="1" t="s">
        <v>920</v>
      </c>
      <c r="E61" s="5" t="s">
        <v>921</v>
      </c>
      <c r="F61" s="2" t="s">
        <v>922</v>
      </c>
      <c r="G61" s="2" t="s">
        <v>923</v>
      </c>
      <c r="H61" s="2" t="s">
        <v>924</v>
      </c>
      <c r="I61" s="2">
        <v>0</v>
      </c>
      <c r="J61" s="1" t="s">
        <v>925</v>
      </c>
      <c r="K61" s="1" t="s">
        <v>926</v>
      </c>
      <c r="L61" s="1" t="s">
        <v>927</v>
      </c>
      <c r="M61" s="1" t="s">
        <v>928</v>
      </c>
      <c r="N61" s="1" t="s">
        <v>929</v>
      </c>
      <c r="O61" s="1" t="s">
        <v>930</v>
      </c>
      <c r="P61" s="1" t="s">
        <v>931</v>
      </c>
      <c r="Q61" s="2" t="s">
        <v>932</v>
      </c>
      <c r="R61" s="2">
        <v>0</v>
      </c>
      <c r="S61" s="2">
        <v>0</v>
      </c>
      <c r="T61" s="2">
        <v>0</v>
      </c>
      <c r="U61" s="4"/>
      <c r="V61" s="4"/>
    </row>
    <row r="62" spans="1:22" ht="14.25" x14ac:dyDescent="0.2">
      <c r="A62" s="1" t="s">
        <v>933</v>
      </c>
      <c r="B62" s="1" t="s">
        <v>934</v>
      </c>
      <c r="C62" s="1" t="s">
        <v>935</v>
      </c>
      <c r="D62" s="1" t="s">
        <v>936</v>
      </c>
      <c r="E62" s="5" t="s">
        <v>937</v>
      </c>
      <c r="F62" s="2" t="s">
        <v>938</v>
      </c>
      <c r="G62" s="2">
        <v>0</v>
      </c>
      <c r="H62" s="2" t="s">
        <v>939</v>
      </c>
      <c r="I62" s="2" t="s">
        <v>940</v>
      </c>
      <c r="J62" s="2">
        <v>0</v>
      </c>
      <c r="K62" s="2" t="s">
        <v>941</v>
      </c>
      <c r="L62" s="2" t="s">
        <v>942</v>
      </c>
      <c r="M62" s="2">
        <v>0</v>
      </c>
      <c r="N62" s="2" t="s">
        <v>943</v>
      </c>
      <c r="O62" s="2" t="s">
        <v>944</v>
      </c>
      <c r="P62" s="2" t="s">
        <v>945</v>
      </c>
      <c r="Q62" s="2" t="s">
        <v>946</v>
      </c>
      <c r="R62" s="2">
        <v>0</v>
      </c>
      <c r="S62" s="2">
        <v>0</v>
      </c>
      <c r="T62" s="2">
        <v>0</v>
      </c>
      <c r="U62" s="4"/>
      <c r="V62" s="4"/>
    </row>
    <row r="63" spans="1:22" ht="14.25" x14ac:dyDescent="0.2">
      <c r="A63" s="1" t="s">
        <v>947</v>
      </c>
      <c r="B63" s="1" t="s">
        <v>948</v>
      </c>
      <c r="C63" s="1" t="s">
        <v>949</v>
      </c>
      <c r="D63" s="1" t="s">
        <v>950</v>
      </c>
      <c r="E63" s="5" t="s">
        <v>951</v>
      </c>
      <c r="F63" s="2" t="s">
        <v>952</v>
      </c>
      <c r="G63" s="2" t="s">
        <v>953</v>
      </c>
      <c r="H63" s="2" t="s">
        <v>954</v>
      </c>
      <c r="I63" s="1" t="s">
        <v>955</v>
      </c>
      <c r="J63" s="1" t="s">
        <v>956</v>
      </c>
      <c r="K63" s="1" t="s">
        <v>957</v>
      </c>
      <c r="L63" s="1" t="s">
        <v>958</v>
      </c>
      <c r="M63" s="1" t="s">
        <v>959</v>
      </c>
      <c r="N63" s="1" t="s">
        <v>960</v>
      </c>
      <c r="O63" s="2" t="s">
        <v>961</v>
      </c>
      <c r="P63" s="1" t="s">
        <v>962</v>
      </c>
      <c r="Q63" s="2" t="s">
        <v>963</v>
      </c>
      <c r="R63" s="2">
        <v>0</v>
      </c>
      <c r="S63" s="2" t="s">
        <v>964</v>
      </c>
      <c r="T63" s="2">
        <v>0</v>
      </c>
      <c r="U63" s="4"/>
      <c r="V63" s="4"/>
    </row>
    <row r="64" spans="1:22" ht="14.25" x14ac:dyDescent="0.2">
      <c r="A64" s="1" t="s">
        <v>965</v>
      </c>
      <c r="B64" s="1" t="s">
        <v>966</v>
      </c>
      <c r="C64" s="1" t="s">
        <v>967</v>
      </c>
      <c r="D64" s="1" t="s">
        <v>968</v>
      </c>
      <c r="E64" s="5" t="s">
        <v>969</v>
      </c>
      <c r="F64" s="2" t="s">
        <v>970</v>
      </c>
      <c r="G64" s="2" t="s">
        <v>971</v>
      </c>
      <c r="H64" s="2" t="s">
        <v>972</v>
      </c>
      <c r="I64" s="2">
        <v>0</v>
      </c>
      <c r="J64" s="1" t="s">
        <v>973</v>
      </c>
      <c r="K64" s="1" t="s">
        <v>974</v>
      </c>
      <c r="L64" s="1" t="s">
        <v>975</v>
      </c>
      <c r="M64" s="1" t="s">
        <v>976</v>
      </c>
      <c r="N64" s="1" t="s">
        <v>977</v>
      </c>
      <c r="O64" s="2" t="s">
        <v>978</v>
      </c>
      <c r="P64" s="1" t="s">
        <v>979</v>
      </c>
      <c r="Q64" s="2" t="s">
        <v>980</v>
      </c>
      <c r="R64" s="2">
        <v>0</v>
      </c>
      <c r="S64" s="2" t="s">
        <v>981</v>
      </c>
      <c r="T64" s="2">
        <v>0</v>
      </c>
      <c r="U64" s="4"/>
      <c r="V64" s="4"/>
    </row>
    <row r="65" spans="1:22" ht="14.25" x14ac:dyDescent="0.2">
      <c r="A65" s="1" t="s">
        <v>982</v>
      </c>
      <c r="B65" s="1" t="s">
        <v>983</v>
      </c>
      <c r="C65" s="1" t="s">
        <v>984</v>
      </c>
      <c r="D65" s="1" t="s">
        <v>985</v>
      </c>
      <c r="E65" s="5" t="s">
        <v>986</v>
      </c>
      <c r="F65" s="2" t="s">
        <v>987</v>
      </c>
      <c r="G65" s="2" t="s">
        <v>988</v>
      </c>
      <c r="H65" s="2" t="s">
        <v>989</v>
      </c>
      <c r="I65" s="2">
        <v>0</v>
      </c>
      <c r="J65" s="1" t="s">
        <v>990</v>
      </c>
      <c r="K65" s="1" t="s">
        <v>991</v>
      </c>
      <c r="L65" s="1" t="s">
        <v>992</v>
      </c>
      <c r="M65" s="2" t="s">
        <v>993</v>
      </c>
      <c r="N65" s="1" t="s">
        <v>994</v>
      </c>
      <c r="O65" s="1" t="s">
        <v>995</v>
      </c>
      <c r="P65" s="1" t="s">
        <v>996</v>
      </c>
      <c r="Q65" s="2" t="s">
        <v>997</v>
      </c>
      <c r="R65" s="2">
        <v>0</v>
      </c>
      <c r="S65" s="2">
        <v>0</v>
      </c>
      <c r="T65" s="2">
        <v>0</v>
      </c>
      <c r="U65" s="4"/>
      <c r="V65" s="4"/>
    </row>
    <row r="66" spans="1:22" ht="14.25" x14ac:dyDescent="0.2">
      <c r="A66" s="1" t="s">
        <v>998</v>
      </c>
      <c r="B66" s="1" t="s">
        <v>999</v>
      </c>
      <c r="C66" s="1" t="s">
        <v>1000</v>
      </c>
      <c r="D66" s="1" t="s">
        <v>1001</v>
      </c>
      <c r="E66" s="5" t="s">
        <v>1002</v>
      </c>
      <c r="F66" s="2" t="s">
        <v>1003</v>
      </c>
      <c r="G66" s="2" t="s">
        <v>1004</v>
      </c>
      <c r="H66" s="2" t="s">
        <v>1005</v>
      </c>
      <c r="I66" s="1" t="s">
        <v>1006</v>
      </c>
      <c r="J66" s="1" t="s">
        <v>1007</v>
      </c>
      <c r="K66" s="1" t="s">
        <v>1008</v>
      </c>
      <c r="L66" s="1" t="s">
        <v>1009</v>
      </c>
      <c r="M66" s="1" t="s">
        <v>1010</v>
      </c>
      <c r="N66" s="2">
        <v>0</v>
      </c>
      <c r="O66" s="2">
        <v>0</v>
      </c>
      <c r="P66" s="1" t="s">
        <v>1011</v>
      </c>
      <c r="Q66" s="2" t="s">
        <v>1012</v>
      </c>
      <c r="R66" s="2">
        <v>0</v>
      </c>
      <c r="S66" s="2" t="s">
        <v>1013</v>
      </c>
      <c r="T66" s="2">
        <v>0</v>
      </c>
      <c r="U66" s="4"/>
      <c r="V66" s="4"/>
    </row>
    <row r="67" spans="1:22" ht="14.25" x14ac:dyDescent="0.2">
      <c r="A67" s="1" t="s">
        <v>1014</v>
      </c>
      <c r="B67" s="1" t="s">
        <v>1015</v>
      </c>
      <c r="C67" s="1" t="s">
        <v>1016</v>
      </c>
      <c r="D67" s="1" t="s">
        <v>1017</v>
      </c>
      <c r="E67" s="5" t="s">
        <v>1018</v>
      </c>
      <c r="F67" s="2" t="s">
        <v>1019</v>
      </c>
      <c r="G67" s="2" t="s">
        <v>1020</v>
      </c>
      <c r="H67" s="2">
        <v>0</v>
      </c>
      <c r="I67" s="1" t="s">
        <v>1021</v>
      </c>
      <c r="J67" s="1" t="s">
        <v>1022</v>
      </c>
      <c r="K67" s="1" t="s">
        <v>1023</v>
      </c>
      <c r="L67" s="1" t="s">
        <v>1024</v>
      </c>
      <c r="M67" s="1" t="s">
        <v>1025</v>
      </c>
      <c r="N67" s="1" t="s">
        <v>1026</v>
      </c>
      <c r="O67" s="2">
        <v>0</v>
      </c>
      <c r="P67" s="1" t="s">
        <v>1027</v>
      </c>
      <c r="Q67" s="2" t="s">
        <v>1028</v>
      </c>
      <c r="R67" s="2">
        <v>0</v>
      </c>
      <c r="S67" s="2">
        <v>0</v>
      </c>
      <c r="T67" s="2">
        <v>0</v>
      </c>
      <c r="U67" s="4"/>
      <c r="V67" s="4"/>
    </row>
    <row r="68" spans="1:22" ht="14.25" x14ac:dyDescent="0.2">
      <c r="A68" s="1" t="s">
        <v>1029</v>
      </c>
      <c r="B68" s="1" t="s">
        <v>1030</v>
      </c>
      <c r="C68" s="1" t="s">
        <v>1031</v>
      </c>
      <c r="D68" s="1" t="s">
        <v>1032</v>
      </c>
      <c r="E68" s="5" t="s">
        <v>1033</v>
      </c>
      <c r="F68" s="2" t="s">
        <v>1034</v>
      </c>
      <c r="G68" s="2" t="s">
        <v>1035</v>
      </c>
      <c r="H68" s="2" t="s">
        <v>1036</v>
      </c>
      <c r="I68" s="1" t="s">
        <v>1037</v>
      </c>
      <c r="J68" s="2">
        <v>0</v>
      </c>
      <c r="K68" s="2">
        <v>0</v>
      </c>
      <c r="L68" s="2" t="s">
        <v>1038</v>
      </c>
      <c r="M68" s="2">
        <v>0</v>
      </c>
      <c r="N68" s="2">
        <v>0</v>
      </c>
      <c r="O68" s="2">
        <v>0</v>
      </c>
      <c r="P68" s="1" t="s">
        <v>1039</v>
      </c>
      <c r="Q68" s="2" t="s">
        <v>1040</v>
      </c>
      <c r="R68" s="2">
        <v>0</v>
      </c>
      <c r="S68" s="2">
        <v>0</v>
      </c>
      <c r="T68" s="2">
        <v>0</v>
      </c>
      <c r="U68" s="4"/>
      <c r="V68" s="4"/>
    </row>
    <row r="69" spans="1:22" ht="14.25" x14ac:dyDescent="0.2">
      <c r="A69" s="1" t="s">
        <v>1041</v>
      </c>
      <c r="B69" s="1" t="s">
        <v>1042</v>
      </c>
      <c r="C69" s="1" t="s">
        <v>1043</v>
      </c>
      <c r="D69" s="1" t="s">
        <v>1044</v>
      </c>
      <c r="E69" s="5" t="s">
        <v>1045</v>
      </c>
      <c r="F69" s="2" t="s">
        <v>1046</v>
      </c>
      <c r="G69" s="2" t="s">
        <v>1047</v>
      </c>
      <c r="H69" s="2">
        <v>0</v>
      </c>
      <c r="I69" s="1" t="s">
        <v>1048</v>
      </c>
      <c r="J69" s="1" t="s">
        <v>1049</v>
      </c>
      <c r="K69" s="2">
        <v>0</v>
      </c>
      <c r="L69" s="2">
        <v>0</v>
      </c>
      <c r="M69" s="2">
        <v>0</v>
      </c>
      <c r="N69" s="2" t="s">
        <v>1050</v>
      </c>
      <c r="O69" s="2">
        <v>0</v>
      </c>
      <c r="P69" s="1" t="s">
        <v>1051</v>
      </c>
      <c r="Q69" s="2" t="s">
        <v>1052</v>
      </c>
      <c r="R69" s="2">
        <v>0</v>
      </c>
      <c r="S69" s="2">
        <v>0</v>
      </c>
      <c r="T69" s="2">
        <v>0</v>
      </c>
      <c r="U69" s="4"/>
      <c r="V69" s="4"/>
    </row>
    <row r="70" spans="1:22" ht="14.25" x14ac:dyDescent="0.2">
      <c r="A70" s="1" t="s">
        <v>1053</v>
      </c>
      <c r="B70" s="1" t="s">
        <v>1054</v>
      </c>
      <c r="C70" s="1" t="s">
        <v>1055</v>
      </c>
      <c r="D70" s="1" t="s">
        <v>1056</v>
      </c>
      <c r="E70" s="5" t="s">
        <v>1057</v>
      </c>
      <c r="F70" s="2" t="s">
        <v>1058</v>
      </c>
      <c r="G70" s="2" t="s">
        <v>1059</v>
      </c>
      <c r="H70" s="1" t="s">
        <v>1060</v>
      </c>
      <c r="I70" s="2">
        <v>0</v>
      </c>
      <c r="J70" s="2">
        <v>0</v>
      </c>
      <c r="K70" s="2" t="s">
        <v>1061</v>
      </c>
      <c r="L70" s="2">
        <v>0</v>
      </c>
      <c r="M70" s="2">
        <v>0</v>
      </c>
      <c r="N70" s="2">
        <v>0</v>
      </c>
      <c r="O70" s="2" t="s">
        <v>1062</v>
      </c>
      <c r="P70" s="1" t="s">
        <v>1063</v>
      </c>
      <c r="Q70" s="2" t="s">
        <v>1064</v>
      </c>
      <c r="R70" s="2" t="s">
        <v>1065</v>
      </c>
      <c r="S70" s="2" t="s">
        <v>1066</v>
      </c>
      <c r="T70" s="2">
        <v>0</v>
      </c>
      <c r="U70" s="4"/>
      <c r="V70" s="4"/>
    </row>
    <row r="71" spans="1:22" ht="14.25" x14ac:dyDescent="0.2">
      <c r="A71" s="1" t="s">
        <v>1067</v>
      </c>
      <c r="B71" s="1" t="s">
        <v>1068</v>
      </c>
      <c r="C71" s="1" t="s">
        <v>1069</v>
      </c>
      <c r="D71" s="1" t="s">
        <v>1070</v>
      </c>
      <c r="E71" s="5" t="s">
        <v>1071</v>
      </c>
      <c r="F71" s="2" t="s">
        <v>1072</v>
      </c>
      <c r="G71" s="2" t="s">
        <v>1073</v>
      </c>
      <c r="H71" s="2" t="s">
        <v>1074</v>
      </c>
      <c r="I71" s="1" t="s">
        <v>1075</v>
      </c>
      <c r="J71" s="1" t="s">
        <v>1076</v>
      </c>
      <c r="K71" s="1" t="s">
        <v>1077</v>
      </c>
      <c r="L71" s="1" t="s">
        <v>1078</v>
      </c>
      <c r="M71" s="1" t="s">
        <v>1079</v>
      </c>
      <c r="N71" s="1" t="s">
        <v>1080</v>
      </c>
      <c r="O71" s="1" t="s">
        <v>1081</v>
      </c>
      <c r="P71" s="1" t="s">
        <v>1082</v>
      </c>
      <c r="Q71" s="2" t="s">
        <v>1083</v>
      </c>
      <c r="R71" s="2">
        <v>0</v>
      </c>
      <c r="S71" s="2">
        <v>0</v>
      </c>
      <c r="T71" s="2">
        <v>0</v>
      </c>
      <c r="U71" s="4"/>
      <c r="V71" s="4"/>
    </row>
    <row r="72" spans="1:22" ht="14.25" x14ac:dyDescent="0.2">
      <c r="A72" s="1" t="s">
        <v>1084</v>
      </c>
      <c r="B72" s="1" t="s">
        <v>1085</v>
      </c>
      <c r="C72" s="1" t="s">
        <v>1086</v>
      </c>
      <c r="D72" s="1" t="s">
        <v>1087</v>
      </c>
      <c r="E72" s="5" t="s">
        <v>1088</v>
      </c>
      <c r="F72" s="2" t="s">
        <v>1089</v>
      </c>
      <c r="G72" s="2" t="s">
        <v>1090</v>
      </c>
      <c r="H72" s="2" t="s">
        <v>1091</v>
      </c>
      <c r="I72" s="2">
        <v>0</v>
      </c>
      <c r="J72" s="1" t="s">
        <v>1092</v>
      </c>
      <c r="K72" s="1" t="s">
        <v>1093</v>
      </c>
      <c r="L72" s="1" t="s">
        <v>1094</v>
      </c>
      <c r="M72" s="2">
        <v>0</v>
      </c>
      <c r="N72" s="1" t="s">
        <v>1095</v>
      </c>
      <c r="O72" s="2">
        <v>0</v>
      </c>
      <c r="P72" s="1" t="s">
        <v>1096</v>
      </c>
      <c r="Q72" s="2" t="s">
        <v>1097</v>
      </c>
      <c r="R72" s="2">
        <v>0</v>
      </c>
      <c r="S72" s="2" t="s">
        <v>1098</v>
      </c>
      <c r="T72" s="2">
        <v>0</v>
      </c>
      <c r="U72" s="4"/>
      <c r="V72" s="4"/>
    </row>
    <row r="73" spans="1:22" ht="14.25" x14ac:dyDescent="0.2">
      <c r="A73" s="1" t="s">
        <v>1099</v>
      </c>
      <c r="B73" s="1" t="s">
        <v>1100</v>
      </c>
      <c r="C73" s="1" t="s">
        <v>1101</v>
      </c>
      <c r="D73" s="1" t="s">
        <v>1102</v>
      </c>
      <c r="E73" s="5" t="s">
        <v>1103</v>
      </c>
      <c r="F73" s="2" t="s">
        <v>1104</v>
      </c>
      <c r="G73" s="2" t="s">
        <v>1105</v>
      </c>
      <c r="H73" s="2" t="s">
        <v>1106</v>
      </c>
      <c r="I73" s="1" t="s">
        <v>1107</v>
      </c>
      <c r="J73" s="2">
        <v>0</v>
      </c>
      <c r="K73" s="1" t="s">
        <v>1108</v>
      </c>
      <c r="L73" s="1" t="s">
        <v>1109</v>
      </c>
      <c r="M73" s="2">
        <v>0</v>
      </c>
      <c r="N73" s="1" t="s">
        <v>1110</v>
      </c>
      <c r="O73" s="1" t="s">
        <v>1111</v>
      </c>
      <c r="P73" s="1" t="s">
        <v>1112</v>
      </c>
      <c r="Q73" s="2" t="s">
        <v>1113</v>
      </c>
      <c r="R73" s="2">
        <v>0</v>
      </c>
      <c r="S73" s="2">
        <v>0</v>
      </c>
      <c r="T73" s="2">
        <v>0</v>
      </c>
      <c r="U73" s="4"/>
      <c r="V73" s="4"/>
    </row>
    <row r="74" spans="1:22" ht="14.25" x14ac:dyDescent="0.2">
      <c r="A74" s="1" t="s">
        <v>1114</v>
      </c>
      <c r="B74" s="1" t="s">
        <v>1115</v>
      </c>
      <c r="C74" s="1" t="s">
        <v>1116</v>
      </c>
      <c r="D74" s="1" t="s">
        <v>1117</v>
      </c>
      <c r="E74" s="10" t="s">
        <v>1118</v>
      </c>
      <c r="F74" s="2" t="s">
        <v>1119</v>
      </c>
      <c r="G74" s="2">
        <v>0</v>
      </c>
      <c r="H74" s="2">
        <v>0</v>
      </c>
      <c r="I74" s="2" t="s">
        <v>1120</v>
      </c>
      <c r="J74" s="2" t="s">
        <v>1121</v>
      </c>
      <c r="K74" s="2" t="s">
        <v>1122</v>
      </c>
      <c r="L74" s="2" t="s">
        <v>1123</v>
      </c>
      <c r="M74" s="2">
        <v>0</v>
      </c>
      <c r="N74" s="2">
        <v>0</v>
      </c>
      <c r="O74" s="2">
        <v>0</v>
      </c>
      <c r="P74" s="2" t="s">
        <v>1124</v>
      </c>
      <c r="Q74" s="2">
        <v>0</v>
      </c>
      <c r="R74" s="2">
        <v>0</v>
      </c>
      <c r="S74" s="2">
        <v>0</v>
      </c>
      <c r="T74" s="2">
        <v>0</v>
      </c>
      <c r="U74" s="4"/>
      <c r="V74" s="4"/>
    </row>
    <row r="75" spans="1:22" ht="14.25" x14ac:dyDescent="0.2">
      <c r="A75" s="1" t="s">
        <v>1125</v>
      </c>
      <c r="B75" s="1" t="s">
        <v>1126</v>
      </c>
      <c r="C75" s="1" t="s">
        <v>1127</v>
      </c>
      <c r="D75" s="1" t="s">
        <v>1128</v>
      </c>
      <c r="E75" s="5" t="s">
        <v>1129</v>
      </c>
      <c r="F75" s="2" t="s">
        <v>1130</v>
      </c>
      <c r="G75" s="2" t="s">
        <v>1131</v>
      </c>
      <c r="H75" s="2" t="s">
        <v>1132</v>
      </c>
      <c r="I75" s="1" t="s">
        <v>1133</v>
      </c>
      <c r="J75" s="1" t="s">
        <v>1134</v>
      </c>
      <c r="K75" s="1" t="s">
        <v>1135</v>
      </c>
      <c r="L75" s="1" t="s">
        <v>1136</v>
      </c>
      <c r="M75" s="1" t="s">
        <v>1137</v>
      </c>
      <c r="N75" s="1" t="s">
        <v>1138</v>
      </c>
      <c r="O75" s="1" t="s">
        <v>1139</v>
      </c>
      <c r="P75" s="1" t="s">
        <v>1140</v>
      </c>
      <c r="Q75" s="2" t="s">
        <v>1141</v>
      </c>
      <c r="R75" s="2">
        <v>0</v>
      </c>
      <c r="S75" s="2" t="s">
        <v>1142</v>
      </c>
      <c r="T75" s="2">
        <v>0</v>
      </c>
      <c r="U75" s="4"/>
      <c r="V75" s="4"/>
    </row>
    <row r="76" spans="1:22" ht="14.25" x14ac:dyDescent="0.2">
      <c r="A76" s="1" t="s">
        <v>1143</v>
      </c>
      <c r="B76" s="1" t="s">
        <v>1144</v>
      </c>
      <c r="C76" s="1" t="s">
        <v>1145</v>
      </c>
      <c r="D76" s="1" t="s">
        <v>1146</v>
      </c>
      <c r="E76" s="5" t="s">
        <v>1147</v>
      </c>
      <c r="F76" s="2" t="s">
        <v>1148</v>
      </c>
      <c r="G76" s="2" t="s">
        <v>1149</v>
      </c>
      <c r="H76" s="2" t="s">
        <v>1150</v>
      </c>
      <c r="I76" s="1" t="s">
        <v>1151</v>
      </c>
      <c r="J76" s="1" t="s">
        <v>1152</v>
      </c>
      <c r="K76" s="1" t="s">
        <v>1153</v>
      </c>
      <c r="L76" s="1" t="s">
        <v>1154</v>
      </c>
      <c r="M76" s="1" t="s">
        <v>1155</v>
      </c>
      <c r="N76" s="1" t="s">
        <v>1156</v>
      </c>
      <c r="O76" s="2" t="s">
        <v>1157</v>
      </c>
      <c r="P76" s="1" t="s">
        <v>1158</v>
      </c>
      <c r="Q76" s="2" t="s">
        <v>1159</v>
      </c>
      <c r="R76" s="2">
        <v>0</v>
      </c>
      <c r="S76" s="2">
        <v>0</v>
      </c>
      <c r="T76" s="2">
        <v>0</v>
      </c>
      <c r="U76" s="4"/>
      <c r="V76" s="4"/>
    </row>
    <row r="77" spans="1:22" ht="14.25" x14ac:dyDescent="0.2">
      <c r="A77" s="1" t="s">
        <v>1160</v>
      </c>
      <c r="B77" s="1" t="s">
        <v>1161</v>
      </c>
      <c r="C77" s="1" t="s">
        <v>1162</v>
      </c>
      <c r="D77" s="1" t="s">
        <v>1163</v>
      </c>
      <c r="E77" s="11" t="s">
        <v>1164</v>
      </c>
      <c r="F77" s="2" t="s">
        <v>1165</v>
      </c>
      <c r="G77" s="2" t="s">
        <v>1166</v>
      </c>
      <c r="H77" s="2" t="s">
        <v>1167</v>
      </c>
      <c r="I77" s="1" t="s">
        <v>1168</v>
      </c>
      <c r="J77" s="2">
        <v>0</v>
      </c>
      <c r="K77" s="2" t="s">
        <v>1169</v>
      </c>
      <c r="L77" s="2" t="s">
        <v>1170</v>
      </c>
      <c r="M77" s="2" t="s">
        <v>1171</v>
      </c>
      <c r="N77" s="2" t="s">
        <v>1172</v>
      </c>
      <c r="O77" s="2">
        <v>0</v>
      </c>
      <c r="P77" s="1" t="s">
        <v>1173</v>
      </c>
      <c r="Q77" s="2" t="s">
        <v>1174</v>
      </c>
      <c r="R77" s="2">
        <v>0</v>
      </c>
      <c r="S77" s="2">
        <v>0</v>
      </c>
      <c r="T77" s="2">
        <v>0</v>
      </c>
      <c r="U77" s="4"/>
      <c r="V77" s="4"/>
    </row>
    <row r="78" spans="1:22" ht="14.25" x14ac:dyDescent="0.2">
      <c r="A78" s="1" t="s">
        <v>1175</v>
      </c>
      <c r="B78" s="1" t="s">
        <v>1176</v>
      </c>
      <c r="C78" s="6" t="s">
        <v>1177</v>
      </c>
      <c r="D78" s="1" t="s">
        <v>1178</v>
      </c>
      <c r="E78" s="5" t="s">
        <v>1179</v>
      </c>
      <c r="F78" s="2" t="s">
        <v>1180</v>
      </c>
      <c r="G78" s="2" t="s">
        <v>1181</v>
      </c>
      <c r="H78" s="2" t="s">
        <v>1182</v>
      </c>
      <c r="I78" s="1" t="s">
        <v>1183</v>
      </c>
      <c r="J78" s="2">
        <v>0</v>
      </c>
      <c r="K78" s="1" t="s">
        <v>1184</v>
      </c>
      <c r="L78" s="1" t="s">
        <v>1185</v>
      </c>
      <c r="M78" s="2">
        <v>0</v>
      </c>
      <c r="N78" s="1" t="s">
        <v>1186</v>
      </c>
      <c r="O78" s="1" t="s">
        <v>1187</v>
      </c>
      <c r="P78" s="1" t="s">
        <v>1188</v>
      </c>
      <c r="Q78" s="2" t="s">
        <v>1189</v>
      </c>
      <c r="R78" s="2" t="s">
        <v>1190</v>
      </c>
      <c r="S78" s="2">
        <v>0</v>
      </c>
      <c r="T78" s="2">
        <v>0</v>
      </c>
      <c r="U78" s="4"/>
      <c r="V78" s="4"/>
    </row>
    <row r="79" spans="1:22" ht="14.25" x14ac:dyDescent="0.2">
      <c r="A79" s="1" t="s">
        <v>1191</v>
      </c>
      <c r="B79" s="1" t="s">
        <v>1192</v>
      </c>
      <c r="C79" s="6" t="s">
        <v>1193</v>
      </c>
      <c r="D79" s="1" t="s">
        <v>1194</v>
      </c>
      <c r="E79" s="5" t="s">
        <v>1195</v>
      </c>
      <c r="F79" s="2" t="s">
        <v>1196</v>
      </c>
      <c r="G79" s="2" t="s">
        <v>1197</v>
      </c>
      <c r="H79" s="2" t="s">
        <v>1198</v>
      </c>
      <c r="I79" s="1" t="s">
        <v>1199</v>
      </c>
      <c r="J79" s="1" t="s">
        <v>1200</v>
      </c>
      <c r="K79" s="1" t="s">
        <v>1201</v>
      </c>
      <c r="L79" s="1" t="s">
        <v>1202</v>
      </c>
      <c r="M79" s="1" t="s">
        <v>1203</v>
      </c>
      <c r="N79" s="1" t="s">
        <v>1204</v>
      </c>
      <c r="O79" s="1" t="s">
        <v>1205</v>
      </c>
      <c r="P79" s="1" t="s">
        <v>1206</v>
      </c>
      <c r="Q79" s="2" t="s">
        <v>1207</v>
      </c>
      <c r="R79" s="2" t="s">
        <v>1208</v>
      </c>
      <c r="S79" s="2" t="s">
        <v>1209</v>
      </c>
      <c r="T79" s="2">
        <v>0</v>
      </c>
      <c r="U79" s="4"/>
      <c r="V79" s="4"/>
    </row>
    <row r="80" spans="1:22" ht="14.25" x14ac:dyDescent="0.2">
      <c r="A80" s="1" t="s">
        <v>1210</v>
      </c>
      <c r="B80" s="1" t="s">
        <v>1211</v>
      </c>
      <c r="C80" s="6" t="s">
        <v>1212</v>
      </c>
      <c r="D80" s="1" t="s">
        <v>1213</v>
      </c>
      <c r="E80" s="5" t="s">
        <v>1214</v>
      </c>
      <c r="F80" s="2" t="s">
        <v>1215</v>
      </c>
      <c r="G80" s="2" t="s">
        <v>1216</v>
      </c>
      <c r="H80" s="1" t="s">
        <v>1217</v>
      </c>
      <c r="I80" s="2">
        <v>0</v>
      </c>
      <c r="J80" s="2">
        <v>0</v>
      </c>
      <c r="K80" s="1" t="s">
        <v>1218</v>
      </c>
      <c r="L80" s="1" t="s">
        <v>1219</v>
      </c>
      <c r="M80" s="1" t="s">
        <v>1220</v>
      </c>
      <c r="N80" s="1" t="s">
        <v>1221</v>
      </c>
      <c r="O80" s="1" t="s">
        <v>1222</v>
      </c>
      <c r="P80" s="1" t="s">
        <v>1223</v>
      </c>
      <c r="Q80" s="2">
        <v>0</v>
      </c>
      <c r="R80" s="2">
        <v>0</v>
      </c>
      <c r="S80" s="2">
        <v>0</v>
      </c>
      <c r="T80" s="2">
        <v>0</v>
      </c>
      <c r="U80" s="4"/>
      <c r="V80" s="4"/>
    </row>
    <row r="81" spans="1:22" ht="14.25" x14ac:dyDescent="0.2">
      <c r="A81" s="1" t="s">
        <v>1224</v>
      </c>
      <c r="B81" s="1" t="s">
        <v>1225</v>
      </c>
      <c r="C81" s="6" t="s">
        <v>1226</v>
      </c>
      <c r="D81" s="1" t="s">
        <v>1227</v>
      </c>
      <c r="E81" s="5" t="s">
        <v>1228</v>
      </c>
      <c r="F81" s="2" t="s">
        <v>1229</v>
      </c>
      <c r="G81" s="2" t="s">
        <v>1230</v>
      </c>
      <c r="H81" s="2" t="s">
        <v>1231</v>
      </c>
      <c r="I81" s="2" t="s">
        <v>1232</v>
      </c>
      <c r="J81" s="1" t="s">
        <v>1233</v>
      </c>
      <c r="K81" s="1" t="s">
        <v>1234</v>
      </c>
      <c r="L81" s="1" t="s">
        <v>1235</v>
      </c>
      <c r="M81" s="2" t="s">
        <v>1236</v>
      </c>
      <c r="N81" s="1" t="s">
        <v>1237</v>
      </c>
      <c r="O81" s="2">
        <v>0</v>
      </c>
      <c r="P81" s="1" t="s">
        <v>1238</v>
      </c>
      <c r="Q81" s="2" t="s">
        <v>1239</v>
      </c>
      <c r="R81" s="2">
        <v>0</v>
      </c>
      <c r="S81" s="2">
        <v>0</v>
      </c>
      <c r="T81" s="2">
        <v>0</v>
      </c>
      <c r="U81" s="4"/>
      <c r="V81" s="4"/>
    </row>
    <row r="82" spans="1:22" ht="14.25" x14ac:dyDescent="0.2">
      <c r="A82" s="1" t="s">
        <v>1240</v>
      </c>
      <c r="B82" s="1" t="s">
        <v>1241</v>
      </c>
      <c r="C82" s="1" t="s">
        <v>1242</v>
      </c>
      <c r="D82" s="1" t="s">
        <v>1243</v>
      </c>
      <c r="E82" s="5" t="s">
        <v>1244</v>
      </c>
      <c r="F82" s="2" t="s">
        <v>1245</v>
      </c>
      <c r="G82" s="2" t="s">
        <v>1246</v>
      </c>
      <c r="H82" s="2" t="s">
        <v>1247</v>
      </c>
      <c r="I82" s="1" t="s">
        <v>1248</v>
      </c>
      <c r="J82" s="1" t="s">
        <v>1249</v>
      </c>
      <c r="K82" s="1" t="s">
        <v>1250</v>
      </c>
      <c r="L82" s="1" t="s">
        <v>1251</v>
      </c>
      <c r="M82" s="2">
        <v>0</v>
      </c>
      <c r="N82" s="1" t="s">
        <v>1252</v>
      </c>
      <c r="O82" s="2">
        <v>0</v>
      </c>
      <c r="P82" s="1" t="s">
        <v>1253</v>
      </c>
      <c r="Q82" s="2" t="s">
        <v>1254</v>
      </c>
      <c r="R82" s="2">
        <v>0</v>
      </c>
      <c r="S82" s="2" t="s">
        <v>1255</v>
      </c>
      <c r="T82" s="2">
        <v>0</v>
      </c>
      <c r="U82" s="4"/>
      <c r="V82" s="4"/>
    </row>
    <row r="83" spans="1:22" ht="14.25" x14ac:dyDescent="0.2">
      <c r="A83" s="1" t="s">
        <v>1256</v>
      </c>
      <c r="B83" s="1" t="s">
        <v>1257</v>
      </c>
      <c r="C83" s="1" t="s">
        <v>1258</v>
      </c>
      <c r="D83" s="1" t="s">
        <v>1259</v>
      </c>
      <c r="E83" s="5" t="s">
        <v>1260</v>
      </c>
      <c r="F83" s="2" t="s">
        <v>1261</v>
      </c>
      <c r="G83" s="2" t="s">
        <v>1262</v>
      </c>
      <c r="H83" s="2" t="s">
        <v>1263</v>
      </c>
      <c r="I83" s="2">
        <v>0</v>
      </c>
      <c r="J83" s="1" t="s">
        <v>1264</v>
      </c>
      <c r="K83" s="1" t="s">
        <v>1265</v>
      </c>
      <c r="L83" s="1" t="s">
        <v>1266</v>
      </c>
      <c r="M83" s="1" t="s">
        <v>1267</v>
      </c>
      <c r="N83" s="1" t="s">
        <v>1268</v>
      </c>
      <c r="O83" s="2" t="s">
        <v>1269</v>
      </c>
      <c r="P83" s="1" t="s">
        <v>1270</v>
      </c>
      <c r="Q83" s="2" t="s">
        <v>1271</v>
      </c>
      <c r="R83" s="2">
        <v>0</v>
      </c>
      <c r="S83" s="2">
        <v>0</v>
      </c>
      <c r="T83" s="2">
        <v>0</v>
      </c>
      <c r="U83" s="4"/>
      <c r="V83" s="4"/>
    </row>
    <row r="84" spans="1:22" ht="14.25" x14ac:dyDescent="0.2">
      <c r="A84" s="1" t="s">
        <v>1272</v>
      </c>
      <c r="B84" s="1" t="s">
        <v>1273</v>
      </c>
      <c r="C84" s="1" t="s">
        <v>1274</v>
      </c>
      <c r="D84" s="1" t="s">
        <v>1275</v>
      </c>
      <c r="E84" s="5" t="s">
        <v>1276</v>
      </c>
      <c r="F84" s="2" t="s">
        <v>1277</v>
      </c>
      <c r="G84" s="2" t="s">
        <v>1278</v>
      </c>
      <c r="H84" s="2">
        <v>0</v>
      </c>
      <c r="I84" s="2" t="s">
        <v>1279</v>
      </c>
      <c r="J84" s="2">
        <v>0</v>
      </c>
      <c r="K84" s="2">
        <v>0</v>
      </c>
      <c r="L84" s="2">
        <v>0</v>
      </c>
      <c r="M84" s="2">
        <v>0</v>
      </c>
      <c r="N84" s="2">
        <v>0</v>
      </c>
      <c r="O84" s="2">
        <v>0</v>
      </c>
      <c r="P84" s="2" t="s">
        <v>1280</v>
      </c>
      <c r="Q84" s="2" t="s">
        <v>1281</v>
      </c>
      <c r="R84" s="2">
        <v>0</v>
      </c>
      <c r="S84" s="2">
        <v>0</v>
      </c>
      <c r="T84" s="2">
        <v>0</v>
      </c>
      <c r="U84" s="4"/>
      <c r="V84" s="4"/>
    </row>
    <row r="85" spans="1:22" ht="14.25" x14ac:dyDescent="0.2">
      <c r="A85" s="1" t="s">
        <v>1282</v>
      </c>
      <c r="B85" s="1" t="s">
        <v>1283</v>
      </c>
      <c r="C85" s="1" t="s">
        <v>1284</v>
      </c>
      <c r="D85" s="1" t="s">
        <v>1285</v>
      </c>
      <c r="E85" s="5" t="s">
        <v>1286</v>
      </c>
      <c r="F85" s="2" t="s">
        <v>1287</v>
      </c>
      <c r="G85" s="2" t="s">
        <v>1288</v>
      </c>
      <c r="H85" s="2" t="s">
        <v>1289</v>
      </c>
      <c r="I85" s="1" t="s">
        <v>1290</v>
      </c>
      <c r="J85" s="1" t="s">
        <v>1291</v>
      </c>
      <c r="K85" s="2" t="s">
        <v>1292</v>
      </c>
      <c r="L85" s="1" t="s">
        <v>1293</v>
      </c>
      <c r="M85" s="2">
        <v>0</v>
      </c>
      <c r="N85" s="1" t="s">
        <v>1294</v>
      </c>
      <c r="O85" s="1" t="s">
        <v>1295</v>
      </c>
      <c r="P85" s="1" t="s">
        <v>1296</v>
      </c>
      <c r="Q85" s="2" t="s">
        <v>1297</v>
      </c>
      <c r="R85" s="2">
        <v>0</v>
      </c>
      <c r="S85" s="2">
        <v>0</v>
      </c>
      <c r="T85" s="2">
        <v>0</v>
      </c>
      <c r="U85" s="4"/>
      <c r="V85" s="4"/>
    </row>
    <row r="86" spans="1:22" ht="14.25" x14ac:dyDescent="0.2">
      <c r="A86" s="1" t="s">
        <v>1298</v>
      </c>
      <c r="B86" s="1" t="s">
        <v>1299</v>
      </c>
      <c r="C86" s="1" t="s">
        <v>1300</v>
      </c>
      <c r="D86" s="1" t="s">
        <v>1301</v>
      </c>
      <c r="E86" s="5" t="s">
        <v>1302</v>
      </c>
      <c r="F86" s="2" t="s">
        <v>1303</v>
      </c>
      <c r="G86" s="2" t="s">
        <v>1304</v>
      </c>
      <c r="H86" s="2" t="s">
        <v>1305</v>
      </c>
      <c r="I86" s="1" t="s">
        <v>1306</v>
      </c>
      <c r="J86" s="1" t="s">
        <v>1307</v>
      </c>
      <c r="K86" s="2" t="s">
        <v>1308</v>
      </c>
      <c r="L86" s="2" t="s">
        <v>1309</v>
      </c>
      <c r="M86" s="2" t="s">
        <v>1310</v>
      </c>
      <c r="N86" s="2" t="s">
        <v>1311</v>
      </c>
      <c r="O86" s="2" t="s">
        <v>1312</v>
      </c>
      <c r="P86" s="1" t="s">
        <v>1313</v>
      </c>
      <c r="Q86" s="2" t="s">
        <v>1314</v>
      </c>
      <c r="R86" s="2">
        <v>0</v>
      </c>
      <c r="S86" s="2">
        <v>0</v>
      </c>
      <c r="T86" s="2">
        <v>0</v>
      </c>
      <c r="U86" s="4"/>
      <c r="V86" s="4"/>
    </row>
    <row r="87" spans="1:22" ht="14.25" x14ac:dyDescent="0.2">
      <c r="A87" s="1" t="s">
        <v>1315</v>
      </c>
      <c r="B87" s="1" t="s">
        <v>1316</v>
      </c>
      <c r="C87" s="1" t="s">
        <v>1317</v>
      </c>
      <c r="D87" s="1" t="s">
        <v>1318</v>
      </c>
      <c r="E87" s="5" t="s">
        <v>1319</v>
      </c>
      <c r="F87" s="2" t="s">
        <v>1320</v>
      </c>
      <c r="G87" s="2" t="s">
        <v>1321</v>
      </c>
      <c r="H87" s="2" t="s">
        <v>1322</v>
      </c>
      <c r="I87" s="1" t="s">
        <v>1323</v>
      </c>
      <c r="J87" s="1" t="s">
        <v>1324</v>
      </c>
      <c r="K87" s="1" t="s">
        <v>1325</v>
      </c>
      <c r="L87" s="1" t="s">
        <v>1326</v>
      </c>
      <c r="M87" s="1" t="s">
        <v>1327</v>
      </c>
      <c r="N87" s="1" t="s">
        <v>1328</v>
      </c>
      <c r="O87" s="2">
        <v>0</v>
      </c>
      <c r="P87" s="1" t="s">
        <v>1329</v>
      </c>
      <c r="Q87" s="2" t="s">
        <v>1330</v>
      </c>
      <c r="R87" s="2">
        <v>0</v>
      </c>
      <c r="S87" s="2">
        <v>0</v>
      </c>
      <c r="T87" s="2">
        <v>0</v>
      </c>
      <c r="U87" s="4"/>
      <c r="V87" s="4"/>
    </row>
    <row r="88" spans="1:22" ht="14.25" x14ac:dyDescent="0.2">
      <c r="A88" s="1" t="s">
        <v>1331</v>
      </c>
      <c r="B88" s="1" t="s">
        <v>1332</v>
      </c>
      <c r="C88" s="1" t="s">
        <v>1333</v>
      </c>
      <c r="D88" s="1" t="s">
        <v>1334</v>
      </c>
      <c r="E88" s="5" t="s">
        <v>1335</v>
      </c>
      <c r="F88" s="2" t="s">
        <v>1336</v>
      </c>
      <c r="G88" s="2" t="s">
        <v>1337</v>
      </c>
      <c r="H88" s="2" t="s">
        <v>1338</v>
      </c>
      <c r="I88" s="1" t="s">
        <v>1339</v>
      </c>
      <c r="J88" s="1" t="s">
        <v>1340</v>
      </c>
      <c r="K88" s="1" t="s">
        <v>1341</v>
      </c>
      <c r="L88" s="1" t="s">
        <v>1342</v>
      </c>
      <c r="M88" s="1" t="s">
        <v>1343</v>
      </c>
      <c r="N88" s="1" t="s">
        <v>1344</v>
      </c>
      <c r="O88" s="1" t="s">
        <v>1345</v>
      </c>
      <c r="P88" s="1" t="s">
        <v>1346</v>
      </c>
      <c r="Q88" s="2" t="s">
        <v>1347</v>
      </c>
      <c r="R88" s="2" t="s">
        <v>1348</v>
      </c>
      <c r="S88" s="2" t="s">
        <v>1349</v>
      </c>
      <c r="T88" s="2">
        <v>0</v>
      </c>
      <c r="U88" s="4"/>
      <c r="V88" s="4"/>
    </row>
    <row r="89" spans="1:22" ht="14.25" x14ac:dyDescent="0.2">
      <c r="A89" s="1" t="s">
        <v>1350</v>
      </c>
      <c r="B89" s="1" t="s">
        <v>1351</v>
      </c>
      <c r="C89" s="1" t="s">
        <v>1352</v>
      </c>
      <c r="D89" s="1" t="s">
        <v>1353</v>
      </c>
      <c r="E89" s="5" t="s">
        <v>1354</v>
      </c>
      <c r="F89" s="2" t="s">
        <v>1355</v>
      </c>
      <c r="G89" s="2" t="s">
        <v>1356</v>
      </c>
      <c r="H89" s="2" t="s">
        <v>1357</v>
      </c>
      <c r="I89" s="2">
        <v>0</v>
      </c>
      <c r="J89" s="2">
        <v>0</v>
      </c>
      <c r="K89" s="2" t="s">
        <v>1358</v>
      </c>
      <c r="L89" s="2" t="s">
        <v>1359</v>
      </c>
      <c r="M89" s="2">
        <v>0</v>
      </c>
      <c r="N89" s="2">
        <v>0</v>
      </c>
      <c r="O89" s="2">
        <v>0</v>
      </c>
      <c r="P89" s="1" t="s">
        <v>1360</v>
      </c>
      <c r="Q89" s="2" t="s">
        <v>1361</v>
      </c>
      <c r="R89" s="2">
        <v>0</v>
      </c>
      <c r="S89" s="2">
        <v>0</v>
      </c>
      <c r="T89" s="2">
        <v>0</v>
      </c>
      <c r="U89" s="4"/>
      <c r="V89" s="4"/>
    </row>
    <row r="90" spans="1:22" ht="14.25" x14ac:dyDescent="0.2">
      <c r="A90" s="1" t="s">
        <v>1362</v>
      </c>
      <c r="B90" s="1" t="s">
        <v>1363</v>
      </c>
      <c r="C90" s="1" t="s">
        <v>1364</v>
      </c>
      <c r="D90" s="1" t="s">
        <v>1365</v>
      </c>
      <c r="E90" s="5" t="s">
        <v>1366</v>
      </c>
      <c r="F90" s="2" t="s">
        <v>1367</v>
      </c>
      <c r="G90" s="2" t="s">
        <v>1368</v>
      </c>
      <c r="H90" s="2" t="s">
        <v>1369</v>
      </c>
      <c r="I90" s="1" t="s">
        <v>1370</v>
      </c>
      <c r="J90" s="1" t="s">
        <v>1371</v>
      </c>
      <c r="K90" s="1" t="s">
        <v>1372</v>
      </c>
      <c r="L90" s="1" t="s">
        <v>1373</v>
      </c>
      <c r="M90" s="1" t="s">
        <v>1374</v>
      </c>
      <c r="N90" s="1" t="s">
        <v>1375</v>
      </c>
      <c r="O90" s="1" t="s">
        <v>1376</v>
      </c>
      <c r="P90" s="1" t="s">
        <v>1377</v>
      </c>
      <c r="Q90" s="2" t="s">
        <v>1378</v>
      </c>
      <c r="R90" s="2">
        <v>0</v>
      </c>
      <c r="S90" s="2" t="s">
        <v>1379</v>
      </c>
      <c r="T90" s="2">
        <v>0</v>
      </c>
      <c r="U90" s="4"/>
      <c r="V90" s="4"/>
    </row>
    <row r="91" spans="1:22" ht="14.25" x14ac:dyDescent="0.2">
      <c r="A91" s="1" t="s">
        <v>1380</v>
      </c>
      <c r="B91" s="1" t="s">
        <v>1381</v>
      </c>
      <c r="C91" s="1" t="s">
        <v>1382</v>
      </c>
      <c r="D91" s="1" t="s">
        <v>1383</v>
      </c>
      <c r="E91" s="5" t="s">
        <v>1384</v>
      </c>
      <c r="F91" s="2" t="s">
        <v>1385</v>
      </c>
      <c r="G91" s="2" t="s">
        <v>1386</v>
      </c>
      <c r="H91" s="2" t="s">
        <v>1387</v>
      </c>
      <c r="I91" s="1" t="s">
        <v>1388</v>
      </c>
      <c r="J91" s="1" t="s">
        <v>1389</v>
      </c>
      <c r="K91" s="1" t="s">
        <v>1390</v>
      </c>
      <c r="L91" s="1" t="s">
        <v>1391</v>
      </c>
      <c r="M91" s="1" t="s">
        <v>1392</v>
      </c>
      <c r="N91" s="1" t="s">
        <v>1393</v>
      </c>
      <c r="O91" s="1" t="s">
        <v>1394</v>
      </c>
      <c r="P91" s="1" t="s">
        <v>1395</v>
      </c>
      <c r="Q91" s="2" t="s">
        <v>1396</v>
      </c>
      <c r="R91" s="2">
        <v>0</v>
      </c>
      <c r="S91" s="2">
        <v>0</v>
      </c>
      <c r="T91" s="2">
        <v>0</v>
      </c>
      <c r="U91" s="4"/>
      <c r="V91" s="4"/>
    </row>
    <row r="92" spans="1:22" ht="14.25" x14ac:dyDescent="0.2">
      <c r="A92" s="1" t="s">
        <v>1397</v>
      </c>
      <c r="B92" s="1" t="s">
        <v>1398</v>
      </c>
      <c r="C92" s="1" t="s">
        <v>1399</v>
      </c>
      <c r="D92" s="1" t="s">
        <v>1400</v>
      </c>
      <c r="E92" s="5" t="s">
        <v>1401</v>
      </c>
      <c r="F92" s="2" t="s">
        <v>1402</v>
      </c>
      <c r="G92" s="2" t="s">
        <v>1403</v>
      </c>
      <c r="H92" s="2">
        <v>0</v>
      </c>
      <c r="I92" s="2">
        <v>0</v>
      </c>
      <c r="J92" s="2">
        <v>0</v>
      </c>
      <c r="K92" s="2" t="s">
        <v>1404</v>
      </c>
      <c r="L92" s="2" t="s">
        <v>1405</v>
      </c>
      <c r="M92" s="2" t="s">
        <v>1406</v>
      </c>
      <c r="N92" s="2" t="s">
        <v>1407</v>
      </c>
      <c r="O92" s="2" t="s">
        <v>1408</v>
      </c>
      <c r="P92" s="1" t="s">
        <v>1409</v>
      </c>
      <c r="Q92" s="2" t="s">
        <v>1410</v>
      </c>
      <c r="R92" s="2">
        <v>0</v>
      </c>
      <c r="S92" s="2">
        <v>0</v>
      </c>
      <c r="T92" s="2">
        <v>0</v>
      </c>
      <c r="U92" s="4"/>
      <c r="V92" s="4"/>
    </row>
    <row r="93" spans="1:22" ht="14.25" x14ac:dyDescent="0.2">
      <c r="A93" s="1" t="s">
        <v>1411</v>
      </c>
      <c r="B93" s="1" t="s">
        <v>1412</v>
      </c>
      <c r="C93" s="1" t="s">
        <v>1413</v>
      </c>
      <c r="D93" s="1" t="s">
        <v>1414</v>
      </c>
      <c r="E93" s="5" t="s">
        <v>1415</v>
      </c>
      <c r="F93" s="2" t="s">
        <v>1416</v>
      </c>
      <c r="G93" s="2" t="s">
        <v>1417</v>
      </c>
      <c r="H93" s="2">
        <v>0</v>
      </c>
      <c r="I93" s="2">
        <v>0</v>
      </c>
      <c r="J93" s="2">
        <v>0</v>
      </c>
      <c r="K93" s="2">
        <v>0</v>
      </c>
      <c r="L93" s="2">
        <v>0</v>
      </c>
      <c r="M93" s="2">
        <v>0</v>
      </c>
      <c r="N93" s="2">
        <v>0</v>
      </c>
      <c r="O93" s="2">
        <v>0</v>
      </c>
      <c r="P93" s="1" t="s">
        <v>1418</v>
      </c>
      <c r="Q93" s="2">
        <v>0</v>
      </c>
      <c r="R93" s="2">
        <v>0</v>
      </c>
      <c r="S93" s="2">
        <v>0</v>
      </c>
      <c r="T93" s="2">
        <v>0</v>
      </c>
      <c r="U93" s="4"/>
      <c r="V93" s="4"/>
    </row>
    <row r="94" spans="1:22" ht="14.25" x14ac:dyDescent="0.2">
      <c r="A94" s="1" t="s">
        <v>1419</v>
      </c>
      <c r="B94" s="1" t="s">
        <v>1420</v>
      </c>
      <c r="C94" s="1" t="s">
        <v>1421</v>
      </c>
      <c r="D94" s="1" t="s">
        <v>1422</v>
      </c>
      <c r="E94" s="5" t="s">
        <v>1423</v>
      </c>
      <c r="F94" s="2" t="s">
        <v>1424</v>
      </c>
      <c r="G94" s="2" t="s">
        <v>1425</v>
      </c>
      <c r="H94" s="2" t="s">
        <v>1426</v>
      </c>
      <c r="I94" s="2">
        <v>0</v>
      </c>
      <c r="J94" s="1" t="s">
        <v>1427</v>
      </c>
      <c r="K94" s="2" t="s">
        <v>1428</v>
      </c>
      <c r="L94" s="2">
        <v>0</v>
      </c>
      <c r="M94" s="2" t="s">
        <v>1429</v>
      </c>
      <c r="N94" s="2" t="s">
        <v>1430</v>
      </c>
      <c r="O94" s="2">
        <v>0</v>
      </c>
      <c r="P94" s="1" t="s">
        <v>1431</v>
      </c>
      <c r="Q94" s="2" t="s">
        <v>1432</v>
      </c>
      <c r="R94" s="2">
        <v>0</v>
      </c>
      <c r="S94" s="2">
        <v>0</v>
      </c>
      <c r="T94" s="2">
        <v>0</v>
      </c>
      <c r="U94" s="4"/>
      <c r="V94" s="4"/>
    </row>
    <row r="95" spans="1:22" ht="14.25" x14ac:dyDescent="0.2">
      <c r="A95" s="1" t="s">
        <v>1433</v>
      </c>
      <c r="B95" s="1" t="s">
        <v>1434</v>
      </c>
      <c r="C95" s="1" t="s">
        <v>1435</v>
      </c>
      <c r="D95" s="1" t="s">
        <v>1436</v>
      </c>
      <c r="E95" s="5" t="s">
        <v>1437</v>
      </c>
      <c r="F95" s="2" t="s">
        <v>1438</v>
      </c>
      <c r="G95" s="2" t="s">
        <v>1439</v>
      </c>
      <c r="H95" s="2" t="s">
        <v>1440</v>
      </c>
      <c r="I95" s="2" t="s">
        <v>1441</v>
      </c>
      <c r="J95" s="2">
        <v>0</v>
      </c>
      <c r="K95" s="2" t="s">
        <v>1442</v>
      </c>
      <c r="L95" s="2" t="s">
        <v>1443</v>
      </c>
      <c r="M95" s="2" t="s">
        <v>1444</v>
      </c>
      <c r="N95" s="2" t="s">
        <v>1445</v>
      </c>
      <c r="O95" s="2" t="s">
        <v>1446</v>
      </c>
      <c r="P95" s="2" t="s">
        <v>1447</v>
      </c>
      <c r="Q95" s="2">
        <v>0</v>
      </c>
      <c r="R95" s="2">
        <v>0</v>
      </c>
      <c r="S95" s="2">
        <v>0</v>
      </c>
      <c r="T95" s="2">
        <v>0</v>
      </c>
      <c r="U95" s="4"/>
      <c r="V95" s="4"/>
    </row>
    <row r="96" spans="1:22" ht="14.25" x14ac:dyDescent="0.2">
      <c r="A96" s="1" t="s">
        <v>1448</v>
      </c>
      <c r="B96" s="1" t="s">
        <v>1449</v>
      </c>
      <c r="C96" s="1" t="s">
        <v>1450</v>
      </c>
      <c r="D96" s="1" t="s">
        <v>1451</v>
      </c>
      <c r="E96" s="5" t="s">
        <v>1452</v>
      </c>
      <c r="F96" s="2" t="s">
        <v>1453</v>
      </c>
      <c r="G96" s="2">
        <v>0</v>
      </c>
      <c r="H96" s="2">
        <v>0</v>
      </c>
      <c r="I96" s="2">
        <v>0</v>
      </c>
      <c r="J96" s="2" t="s">
        <v>1454</v>
      </c>
      <c r="K96" s="2">
        <v>0</v>
      </c>
      <c r="L96" s="2">
        <v>0</v>
      </c>
      <c r="M96" s="2">
        <v>0</v>
      </c>
      <c r="N96" s="2">
        <v>0</v>
      </c>
      <c r="O96" s="2">
        <v>0</v>
      </c>
      <c r="P96" s="1" t="s">
        <v>1455</v>
      </c>
      <c r="Q96" s="2">
        <v>0</v>
      </c>
      <c r="R96" s="2">
        <v>0</v>
      </c>
      <c r="S96" s="2">
        <v>0</v>
      </c>
      <c r="T96" s="2">
        <v>0</v>
      </c>
      <c r="U96" s="4"/>
      <c r="V96" s="4"/>
    </row>
    <row r="97" spans="1:22" ht="14.25" x14ac:dyDescent="0.2">
      <c r="A97" s="1" t="s">
        <v>1456</v>
      </c>
      <c r="B97" s="1" t="s">
        <v>1457</v>
      </c>
      <c r="C97" s="1" t="s">
        <v>1458</v>
      </c>
      <c r="D97" s="1" t="s">
        <v>1459</v>
      </c>
      <c r="E97" s="5" t="s">
        <v>1460</v>
      </c>
      <c r="F97" s="2" t="s">
        <v>1461</v>
      </c>
      <c r="G97" s="2" t="s">
        <v>1462</v>
      </c>
      <c r="H97" s="2" t="s">
        <v>1463</v>
      </c>
      <c r="I97" s="2" t="s">
        <v>1464</v>
      </c>
      <c r="J97" s="1" t="s">
        <v>1465</v>
      </c>
      <c r="K97" s="1" t="s">
        <v>1466</v>
      </c>
      <c r="L97" s="1" t="s">
        <v>1467</v>
      </c>
      <c r="M97" s="1" t="s">
        <v>1468</v>
      </c>
      <c r="N97" s="1" t="s">
        <v>1469</v>
      </c>
      <c r="O97" s="1" t="s">
        <v>1470</v>
      </c>
      <c r="P97" s="1" t="s">
        <v>1471</v>
      </c>
      <c r="Q97" s="2" t="s">
        <v>1472</v>
      </c>
      <c r="R97" s="2">
        <v>0</v>
      </c>
      <c r="S97" s="2">
        <v>0</v>
      </c>
      <c r="T97" s="2">
        <v>0</v>
      </c>
      <c r="U97" s="4"/>
      <c r="V97" s="4"/>
    </row>
    <row r="98" spans="1:22" ht="14.25" x14ac:dyDescent="0.2">
      <c r="A98" s="1" t="s">
        <v>1473</v>
      </c>
      <c r="B98" s="1" t="s">
        <v>1474</v>
      </c>
      <c r="C98" s="1" t="s">
        <v>1475</v>
      </c>
      <c r="D98" s="1" t="s">
        <v>1476</v>
      </c>
      <c r="E98" s="5" t="s">
        <v>1477</v>
      </c>
      <c r="F98" s="2" t="s">
        <v>1478</v>
      </c>
      <c r="G98" s="2" t="s">
        <v>1479</v>
      </c>
      <c r="H98" s="2" t="s">
        <v>1480</v>
      </c>
      <c r="I98" s="1" t="s">
        <v>1481</v>
      </c>
      <c r="J98" s="1" t="s">
        <v>1482</v>
      </c>
      <c r="K98" s="1" t="s">
        <v>1483</v>
      </c>
      <c r="L98" s="1" t="s">
        <v>1484</v>
      </c>
      <c r="M98" s="1" t="s">
        <v>1485</v>
      </c>
      <c r="N98" s="1" t="s">
        <v>1486</v>
      </c>
      <c r="O98" s="1" t="s">
        <v>1487</v>
      </c>
      <c r="P98" s="1" t="s">
        <v>1488</v>
      </c>
      <c r="Q98" s="2" t="s">
        <v>1489</v>
      </c>
      <c r="R98" s="2" t="s">
        <v>1490</v>
      </c>
      <c r="S98" s="2">
        <v>0</v>
      </c>
      <c r="T98" s="2">
        <v>0</v>
      </c>
      <c r="U98" s="4"/>
      <c r="V98" s="4"/>
    </row>
    <row r="99" spans="1:22" ht="14.25" x14ac:dyDescent="0.2">
      <c r="A99" s="1" t="s">
        <v>1491</v>
      </c>
      <c r="B99" s="1" t="s">
        <v>1492</v>
      </c>
      <c r="C99" s="1" t="s">
        <v>1493</v>
      </c>
      <c r="D99" s="1" t="s">
        <v>1494</v>
      </c>
      <c r="E99" s="5" t="s">
        <v>1495</v>
      </c>
      <c r="F99" s="2" t="s">
        <v>1496</v>
      </c>
      <c r="G99" s="2" t="s">
        <v>1497</v>
      </c>
      <c r="H99" s="2" t="s">
        <v>1498</v>
      </c>
      <c r="I99" s="1" t="s">
        <v>1499</v>
      </c>
      <c r="J99" s="1" t="s">
        <v>1500</v>
      </c>
      <c r="K99" s="1" t="s">
        <v>1501</v>
      </c>
      <c r="L99" s="1" t="s">
        <v>1502</v>
      </c>
      <c r="M99" s="1" t="s">
        <v>1503</v>
      </c>
      <c r="N99" s="1" t="s">
        <v>1504</v>
      </c>
      <c r="O99" s="1" t="s">
        <v>1505</v>
      </c>
      <c r="P99" s="1" t="s">
        <v>1506</v>
      </c>
      <c r="Q99" s="2" t="s">
        <v>1507</v>
      </c>
      <c r="R99" s="2" t="s">
        <v>1508</v>
      </c>
      <c r="S99" s="2">
        <v>0</v>
      </c>
      <c r="T99" s="2">
        <v>0</v>
      </c>
      <c r="U99" s="4"/>
      <c r="V99" s="4"/>
    </row>
    <row r="100" spans="1:22" ht="14.25" x14ac:dyDescent="0.2">
      <c r="A100" s="1" t="s">
        <v>1509</v>
      </c>
      <c r="B100" s="1" t="s">
        <v>1510</v>
      </c>
      <c r="C100" s="1" t="s">
        <v>1511</v>
      </c>
      <c r="D100" s="1" t="s">
        <v>1512</v>
      </c>
      <c r="E100" s="5" t="s">
        <v>1513</v>
      </c>
      <c r="F100" s="2" t="s">
        <v>1514</v>
      </c>
      <c r="G100" s="2" t="s">
        <v>1515</v>
      </c>
      <c r="H100" s="2" t="s">
        <v>1516</v>
      </c>
      <c r="I100" s="1" t="s">
        <v>1517</v>
      </c>
      <c r="J100" s="1" t="s">
        <v>1518</v>
      </c>
      <c r="K100" s="1" t="s">
        <v>1519</v>
      </c>
      <c r="L100" s="1" t="s">
        <v>1520</v>
      </c>
      <c r="M100" s="1" t="s">
        <v>1521</v>
      </c>
      <c r="N100" s="1" t="s">
        <v>1522</v>
      </c>
      <c r="O100" s="1" t="s">
        <v>1523</v>
      </c>
      <c r="P100" s="1" t="s">
        <v>1524</v>
      </c>
      <c r="Q100" s="2" t="s">
        <v>1525</v>
      </c>
      <c r="R100" s="2">
        <v>0</v>
      </c>
      <c r="S100" s="2">
        <v>0</v>
      </c>
      <c r="T100" s="2">
        <v>0</v>
      </c>
      <c r="U100" s="4"/>
      <c r="V100" s="4"/>
    </row>
    <row r="101" spans="1:22" ht="14.25" x14ac:dyDescent="0.2">
      <c r="A101" s="1" t="s">
        <v>1526</v>
      </c>
      <c r="B101" s="1" t="s">
        <v>1527</v>
      </c>
      <c r="C101" s="1" t="s">
        <v>1528</v>
      </c>
      <c r="D101" s="1" t="s">
        <v>1529</v>
      </c>
      <c r="E101" s="5" t="s">
        <v>1530</v>
      </c>
      <c r="F101" s="2" t="s">
        <v>1531</v>
      </c>
      <c r="G101" s="2" t="s">
        <v>1532</v>
      </c>
      <c r="H101" s="2" t="s">
        <v>1533</v>
      </c>
      <c r="I101" s="1" t="s">
        <v>1534</v>
      </c>
      <c r="J101" s="2">
        <v>0</v>
      </c>
      <c r="K101" s="1" t="s">
        <v>1535</v>
      </c>
      <c r="L101" s="1" t="s">
        <v>1536</v>
      </c>
      <c r="M101" s="1" t="s">
        <v>1537</v>
      </c>
      <c r="N101" s="1" t="s">
        <v>1538</v>
      </c>
      <c r="O101" s="1" t="s">
        <v>1539</v>
      </c>
      <c r="P101" s="1" t="s">
        <v>1540</v>
      </c>
      <c r="Q101" s="2" t="s">
        <v>1541</v>
      </c>
      <c r="R101" s="2" t="s">
        <v>1542</v>
      </c>
      <c r="S101" s="2" t="s">
        <v>1543</v>
      </c>
      <c r="T101" s="2">
        <v>0</v>
      </c>
      <c r="U101" s="4"/>
      <c r="V101" s="4"/>
    </row>
    <row r="102" spans="1:22" ht="14.25" x14ac:dyDescent="0.2">
      <c r="A102" s="1" t="s">
        <v>1544</v>
      </c>
      <c r="B102" s="1" t="s">
        <v>1545</v>
      </c>
      <c r="C102" s="1" t="s">
        <v>1546</v>
      </c>
      <c r="D102" s="1" t="s">
        <v>1547</v>
      </c>
      <c r="E102" s="5" t="s">
        <v>1548</v>
      </c>
      <c r="F102" s="2" t="s">
        <v>1549</v>
      </c>
      <c r="G102" s="2" t="s">
        <v>1550</v>
      </c>
      <c r="H102" s="2" t="s">
        <v>1551</v>
      </c>
      <c r="I102" s="1" t="s">
        <v>1552</v>
      </c>
      <c r="J102" s="1" t="s">
        <v>1553</v>
      </c>
      <c r="K102" s="1" t="s">
        <v>1554</v>
      </c>
      <c r="L102" s="1" t="s">
        <v>1555</v>
      </c>
      <c r="M102" s="1" t="s">
        <v>1556</v>
      </c>
      <c r="N102" s="1" t="s">
        <v>1557</v>
      </c>
      <c r="O102" s="1" t="s">
        <v>1558</v>
      </c>
      <c r="P102" s="1" t="s">
        <v>1559</v>
      </c>
      <c r="Q102" s="2" t="s">
        <v>1560</v>
      </c>
      <c r="R102" s="2">
        <v>0</v>
      </c>
      <c r="S102" s="2">
        <v>0</v>
      </c>
      <c r="T102" s="2">
        <v>0</v>
      </c>
      <c r="U102" s="4"/>
      <c r="V102" s="4"/>
    </row>
    <row r="103" spans="1:22" ht="14.25" x14ac:dyDescent="0.2">
      <c r="A103" s="1" t="s">
        <v>1561</v>
      </c>
      <c r="B103" s="1" t="s">
        <v>1562</v>
      </c>
      <c r="C103" s="1" t="s">
        <v>1563</v>
      </c>
      <c r="D103" s="1" t="s">
        <v>1564</v>
      </c>
      <c r="E103" s="5" t="s">
        <v>1565</v>
      </c>
      <c r="F103" s="2" t="s">
        <v>1566</v>
      </c>
      <c r="G103" s="2" t="s">
        <v>1567</v>
      </c>
      <c r="H103" s="2" t="s">
        <v>1568</v>
      </c>
      <c r="I103" s="1" t="s">
        <v>1569</v>
      </c>
      <c r="J103" s="1" t="s">
        <v>1570</v>
      </c>
      <c r="K103" s="1" t="s">
        <v>1571</v>
      </c>
      <c r="L103" s="1" t="s">
        <v>1572</v>
      </c>
      <c r="M103" s="2">
        <v>0</v>
      </c>
      <c r="N103" s="1" t="s">
        <v>1573</v>
      </c>
      <c r="O103" s="2" t="s">
        <v>1574</v>
      </c>
      <c r="P103" s="1" t="s">
        <v>1575</v>
      </c>
      <c r="Q103" s="2" t="s">
        <v>1576</v>
      </c>
      <c r="R103" s="2">
        <v>0</v>
      </c>
      <c r="S103" s="2">
        <v>0</v>
      </c>
      <c r="T103" s="2">
        <v>0</v>
      </c>
      <c r="U103" s="4"/>
      <c r="V103" s="4"/>
    </row>
    <row r="104" spans="1:22" ht="14.25" x14ac:dyDescent="0.2">
      <c r="A104" s="1" t="s">
        <v>1577</v>
      </c>
      <c r="B104" s="1" t="s">
        <v>1578</v>
      </c>
      <c r="C104" s="1" t="s">
        <v>1579</v>
      </c>
      <c r="D104" s="1" t="s">
        <v>1580</v>
      </c>
      <c r="E104" s="5" t="s">
        <v>1581</v>
      </c>
      <c r="F104" s="2" t="s">
        <v>1582</v>
      </c>
      <c r="G104" s="2" t="s">
        <v>1583</v>
      </c>
      <c r="H104" s="2" t="s">
        <v>1584</v>
      </c>
      <c r="I104" s="2" t="s">
        <v>1585</v>
      </c>
      <c r="J104" s="1" t="s">
        <v>1586</v>
      </c>
      <c r="K104" s="2" t="s">
        <v>1587</v>
      </c>
      <c r="L104" s="2" t="s">
        <v>1588</v>
      </c>
      <c r="M104" s="2">
        <v>0</v>
      </c>
      <c r="N104" s="2">
        <v>0</v>
      </c>
      <c r="O104" s="2" t="s">
        <v>1589</v>
      </c>
      <c r="P104" s="1" t="s">
        <v>1590</v>
      </c>
      <c r="Q104" s="2" t="s">
        <v>1591</v>
      </c>
      <c r="R104" s="2">
        <v>0</v>
      </c>
      <c r="S104" s="2">
        <v>0</v>
      </c>
      <c r="T104" s="2">
        <v>0</v>
      </c>
      <c r="U104" s="4"/>
      <c r="V104" s="4"/>
    </row>
    <row r="105" spans="1:22" ht="14.25" x14ac:dyDescent="0.2">
      <c r="A105" s="1" t="s">
        <v>1592</v>
      </c>
      <c r="B105" s="1" t="s">
        <v>1593</v>
      </c>
      <c r="C105" s="1" t="s">
        <v>1594</v>
      </c>
      <c r="D105" s="1" t="s">
        <v>1595</v>
      </c>
      <c r="E105" s="5" t="s">
        <v>1596</v>
      </c>
      <c r="F105" s="2" t="s">
        <v>1597</v>
      </c>
      <c r="G105" s="2">
        <v>0</v>
      </c>
      <c r="H105" s="2">
        <v>0</v>
      </c>
      <c r="I105" s="2">
        <v>0</v>
      </c>
      <c r="J105" s="2">
        <v>0</v>
      </c>
      <c r="K105" s="2">
        <v>0</v>
      </c>
      <c r="L105" s="2">
        <v>0</v>
      </c>
      <c r="M105" s="2">
        <v>0</v>
      </c>
      <c r="N105" s="2">
        <v>0</v>
      </c>
      <c r="O105" s="2" t="s">
        <v>1598</v>
      </c>
      <c r="P105" s="1" t="s">
        <v>1599</v>
      </c>
      <c r="Q105" s="2">
        <v>0</v>
      </c>
      <c r="R105" s="2">
        <v>0</v>
      </c>
      <c r="S105" s="2">
        <v>0</v>
      </c>
      <c r="T105" s="2">
        <v>0</v>
      </c>
      <c r="U105" s="4"/>
      <c r="V105" s="4"/>
    </row>
    <row r="106" spans="1:22" ht="14.25" x14ac:dyDescent="0.2">
      <c r="A106" s="1" t="s">
        <v>1600</v>
      </c>
      <c r="B106" s="1" t="s">
        <v>1601</v>
      </c>
      <c r="C106" s="1" t="s">
        <v>1602</v>
      </c>
      <c r="D106" s="1" t="s">
        <v>1603</v>
      </c>
      <c r="E106" s="5" t="s">
        <v>1604</v>
      </c>
      <c r="F106" s="2" t="s">
        <v>1605</v>
      </c>
      <c r="G106" s="2" t="s">
        <v>1606</v>
      </c>
      <c r="H106" s="2" t="s">
        <v>1607</v>
      </c>
      <c r="I106" s="2" t="s">
        <v>1608</v>
      </c>
      <c r="J106" s="2" t="s">
        <v>1609</v>
      </c>
      <c r="K106" s="2" t="s">
        <v>1610</v>
      </c>
      <c r="L106" s="2" t="s">
        <v>1611</v>
      </c>
      <c r="M106" s="2">
        <v>0</v>
      </c>
      <c r="N106" s="2">
        <v>0</v>
      </c>
      <c r="O106" s="2">
        <v>0</v>
      </c>
      <c r="P106" s="2">
        <v>0</v>
      </c>
      <c r="Q106" s="2" t="s">
        <v>1612</v>
      </c>
      <c r="R106" s="2">
        <v>0</v>
      </c>
      <c r="S106" s="2" t="s">
        <v>1613</v>
      </c>
      <c r="T106" s="2">
        <v>0</v>
      </c>
      <c r="U106" s="4"/>
      <c r="V106" s="4"/>
    </row>
    <row r="107" spans="1:22" ht="14.25" x14ac:dyDescent="0.2">
      <c r="A107" s="1" t="s">
        <v>1614</v>
      </c>
      <c r="B107" s="1" t="s">
        <v>1615</v>
      </c>
      <c r="C107" s="1" t="s">
        <v>1616</v>
      </c>
      <c r="D107" s="1" t="s">
        <v>1617</v>
      </c>
      <c r="E107" s="5" t="s">
        <v>1618</v>
      </c>
      <c r="F107" s="2" t="s">
        <v>1619</v>
      </c>
      <c r="G107" s="2" t="s">
        <v>1620</v>
      </c>
      <c r="H107" s="2" t="s">
        <v>1621</v>
      </c>
      <c r="I107" s="1" t="s">
        <v>1622</v>
      </c>
      <c r="J107" s="1" t="s">
        <v>1623</v>
      </c>
      <c r="K107" s="1" t="s">
        <v>1624</v>
      </c>
      <c r="L107" s="1" t="s">
        <v>1625</v>
      </c>
      <c r="M107" s="2" t="s">
        <v>1626</v>
      </c>
      <c r="N107" s="1" t="s">
        <v>1627</v>
      </c>
      <c r="O107" s="2">
        <v>0</v>
      </c>
      <c r="P107" s="1" t="s">
        <v>1628</v>
      </c>
      <c r="Q107" s="2" t="s">
        <v>1629</v>
      </c>
      <c r="R107" s="2" t="s">
        <v>1630</v>
      </c>
      <c r="S107" s="2" t="s">
        <v>1631</v>
      </c>
      <c r="T107" s="2">
        <v>0</v>
      </c>
      <c r="U107" s="4"/>
      <c r="V107" s="4"/>
    </row>
    <row r="108" spans="1:22" ht="14.25" x14ac:dyDescent="0.2">
      <c r="A108" s="1" t="s">
        <v>1632</v>
      </c>
      <c r="B108" s="1" t="s">
        <v>1633</v>
      </c>
      <c r="C108" s="1" t="s">
        <v>1634</v>
      </c>
      <c r="D108" s="1" t="s">
        <v>1635</v>
      </c>
      <c r="E108" s="5" t="s">
        <v>1636</v>
      </c>
      <c r="F108" s="2" t="s">
        <v>1637</v>
      </c>
      <c r="G108" s="2" t="s">
        <v>1638</v>
      </c>
      <c r="H108" s="2" t="s">
        <v>1639</v>
      </c>
      <c r="I108" s="1" t="s">
        <v>1640</v>
      </c>
      <c r="J108" s="1" t="s">
        <v>1641</v>
      </c>
      <c r="K108" s="1" t="s">
        <v>1642</v>
      </c>
      <c r="L108" s="1" t="s">
        <v>1643</v>
      </c>
      <c r="M108" s="2">
        <v>0</v>
      </c>
      <c r="N108" s="1" t="s">
        <v>1644</v>
      </c>
      <c r="O108" s="1" t="s">
        <v>1645</v>
      </c>
      <c r="P108" s="1" t="s">
        <v>1646</v>
      </c>
      <c r="Q108" s="2" t="s">
        <v>1647</v>
      </c>
      <c r="R108" s="2">
        <v>0</v>
      </c>
      <c r="S108" s="2">
        <v>0</v>
      </c>
      <c r="T108" s="2">
        <v>0</v>
      </c>
      <c r="U108" s="4"/>
      <c r="V108" s="4"/>
    </row>
    <row r="109" spans="1:22" ht="14.25" x14ac:dyDescent="0.2">
      <c r="A109" s="1" t="s">
        <v>1648</v>
      </c>
      <c r="B109" s="1" t="s">
        <v>1649</v>
      </c>
      <c r="C109" s="1" t="s">
        <v>1650</v>
      </c>
      <c r="D109" s="1" t="s">
        <v>1651</v>
      </c>
      <c r="E109" s="5" t="s">
        <v>1652</v>
      </c>
      <c r="F109" s="2" t="s">
        <v>1653</v>
      </c>
      <c r="G109" s="2" t="s">
        <v>1654</v>
      </c>
      <c r="H109" s="2" t="s">
        <v>1655</v>
      </c>
      <c r="I109" s="2">
        <v>0</v>
      </c>
      <c r="J109" s="2" t="s">
        <v>1656</v>
      </c>
      <c r="K109" s="2">
        <v>0</v>
      </c>
      <c r="L109" s="2">
        <v>0</v>
      </c>
      <c r="M109" s="2">
        <v>0</v>
      </c>
      <c r="N109" s="2" t="s">
        <v>1657</v>
      </c>
      <c r="O109" s="2">
        <v>0</v>
      </c>
      <c r="P109" s="2" t="s">
        <v>1658</v>
      </c>
      <c r="Q109" s="2" t="s">
        <v>1659</v>
      </c>
      <c r="R109" s="2" t="s">
        <v>1660</v>
      </c>
      <c r="S109" s="2" t="s">
        <v>1661</v>
      </c>
      <c r="T109" s="2">
        <v>0</v>
      </c>
      <c r="U109" s="4"/>
      <c r="V109" s="4"/>
    </row>
    <row r="110" spans="1:22" ht="14.25" x14ac:dyDescent="0.2">
      <c r="A110" s="1" t="s">
        <v>1662</v>
      </c>
      <c r="B110" s="1" t="s">
        <v>1663</v>
      </c>
      <c r="C110" s="6" t="s">
        <v>1664</v>
      </c>
      <c r="D110" s="1" t="s">
        <v>1665</v>
      </c>
      <c r="E110" s="5" t="s">
        <v>1666</v>
      </c>
      <c r="F110" s="2" t="s">
        <v>1667</v>
      </c>
      <c r="G110" s="2" t="s">
        <v>1668</v>
      </c>
      <c r="H110" s="2" t="s">
        <v>1669</v>
      </c>
      <c r="I110" s="1" t="s">
        <v>1670</v>
      </c>
      <c r="J110" s="1" t="s">
        <v>1671</v>
      </c>
      <c r="K110" s="1" t="s">
        <v>1672</v>
      </c>
      <c r="L110" s="1" t="s">
        <v>1673</v>
      </c>
      <c r="M110" s="1" t="s">
        <v>1674</v>
      </c>
      <c r="N110" s="1" t="s">
        <v>1675</v>
      </c>
      <c r="O110" s="1" t="s">
        <v>1676</v>
      </c>
      <c r="P110" s="1" t="s">
        <v>1677</v>
      </c>
      <c r="Q110" s="2" t="s">
        <v>1678</v>
      </c>
      <c r="R110" s="2">
        <v>0</v>
      </c>
      <c r="S110" s="2">
        <v>0</v>
      </c>
      <c r="T110" s="2">
        <v>0</v>
      </c>
      <c r="U110" s="4"/>
      <c r="V110" s="4"/>
    </row>
    <row r="111" spans="1:22" ht="14.25" x14ac:dyDescent="0.2">
      <c r="A111" s="1" t="s">
        <v>1679</v>
      </c>
      <c r="B111" s="1" t="s">
        <v>1680</v>
      </c>
      <c r="C111" s="6" t="s">
        <v>1681</v>
      </c>
      <c r="D111" s="1" t="s">
        <v>1682</v>
      </c>
      <c r="E111" s="5" t="s">
        <v>1683</v>
      </c>
      <c r="F111" s="2" t="s">
        <v>1684</v>
      </c>
      <c r="G111" s="2" t="s">
        <v>1685</v>
      </c>
      <c r="H111" s="2" t="s">
        <v>1686</v>
      </c>
      <c r="I111" s="1" t="s">
        <v>1687</v>
      </c>
      <c r="J111" s="1" t="s">
        <v>1688</v>
      </c>
      <c r="K111" s="1" t="s">
        <v>1689</v>
      </c>
      <c r="L111" s="1" t="s">
        <v>1690</v>
      </c>
      <c r="M111" s="1" t="s">
        <v>1691</v>
      </c>
      <c r="N111" s="1" t="s">
        <v>1692</v>
      </c>
      <c r="O111" s="1" t="s">
        <v>1693</v>
      </c>
      <c r="P111" s="2">
        <v>0</v>
      </c>
      <c r="Q111" s="2" t="s">
        <v>1694</v>
      </c>
      <c r="R111" s="2">
        <v>0</v>
      </c>
      <c r="S111" s="2">
        <v>0</v>
      </c>
      <c r="T111" s="2">
        <v>0</v>
      </c>
      <c r="U111" s="4"/>
      <c r="V111" s="4"/>
    </row>
    <row r="112" spans="1:22" ht="14.25" x14ac:dyDescent="0.2">
      <c r="A112" s="1" t="s">
        <v>1695</v>
      </c>
      <c r="B112" s="1" t="s">
        <v>1696</v>
      </c>
      <c r="C112" s="6" t="s">
        <v>1697</v>
      </c>
      <c r="D112" s="1" t="s">
        <v>1698</v>
      </c>
      <c r="E112" s="5" t="s">
        <v>1699</v>
      </c>
      <c r="F112" s="2" t="s">
        <v>1700</v>
      </c>
      <c r="G112" s="2" t="s">
        <v>1701</v>
      </c>
      <c r="H112" s="2" t="s">
        <v>1702</v>
      </c>
      <c r="I112" s="2">
        <v>0</v>
      </c>
      <c r="J112" s="2">
        <v>0</v>
      </c>
      <c r="K112" s="2">
        <v>0</v>
      </c>
      <c r="L112" s="2">
        <v>0</v>
      </c>
      <c r="M112" s="2">
        <v>0</v>
      </c>
      <c r="N112" s="2">
        <v>0</v>
      </c>
      <c r="O112" s="2">
        <v>0</v>
      </c>
      <c r="P112" s="2" t="s">
        <v>1703</v>
      </c>
      <c r="Q112" s="2" t="s">
        <v>1704</v>
      </c>
      <c r="R112" s="2">
        <v>0</v>
      </c>
      <c r="S112" s="2">
        <v>0</v>
      </c>
      <c r="T112" s="2">
        <v>0</v>
      </c>
      <c r="U112" s="4"/>
      <c r="V112" s="4"/>
    </row>
    <row r="113" spans="1:22" ht="14.25" x14ac:dyDescent="0.2">
      <c r="A113" s="1" t="s">
        <v>1705</v>
      </c>
      <c r="B113" s="1" t="s">
        <v>1706</v>
      </c>
      <c r="C113" s="6" t="s">
        <v>1707</v>
      </c>
      <c r="D113" s="1" t="s">
        <v>1708</v>
      </c>
      <c r="E113" s="5" t="s">
        <v>1709</v>
      </c>
      <c r="F113" s="2" t="s">
        <v>1710</v>
      </c>
      <c r="G113" s="2" t="s">
        <v>1711</v>
      </c>
      <c r="H113" s="2" t="s">
        <v>1712</v>
      </c>
      <c r="I113" s="2">
        <v>0</v>
      </c>
      <c r="J113" s="2">
        <v>0</v>
      </c>
      <c r="K113" s="2" t="s">
        <v>1713</v>
      </c>
      <c r="L113" s="2" t="s">
        <v>1714</v>
      </c>
      <c r="M113" s="2">
        <v>0</v>
      </c>
      <c r="N113" s="2" t="s">
        <v>1715</v>
      </c>
      <c r="O113" s="2">
        <v>0</v>
      </c>
      <c r="P113" s="1" t="s">
        <v>1716</v>
      </c>
      <c r="Q113" s="2" t="s">
        <v>1717</v>
      </c>
      <c r="R113" s="2">
        <v>0</v>
      </c>
      <c r="S113" s="2">
        <v>0</v>
      </c>
      <c r="T113" s="2">
        <v>0</v>
      </c>
      <c r="U113" s="4"/>
      <c r="V113" s="4"/>
    </row>
    <row r="114" spans="1:22" ht="14.25" x14ac:dyDescent="0.2">
      <c r="A114" s="1" t="s">
        <v>1718</v>
      </c>
      <c r="B114" s="1" t="s">
        <v>1719</v>
      </c>
      <c r="C114" s="6" t="s">
        <v>1720</v>
      </c>
      <c r="D114" s="1" t="s">
        <v>1721</v>
      </c>
      <c r="E114" s="5" t="s">
        <v>1722</v>
      </c>
      <c r="F114" s="2" t="s">
        <v>1723</v>
      </c>
      <c r="G114" s="2" t="s">
        <v>1724</v>
      </c>
      <c r="H114" s="2" t="s">
        <v>1725</v>
      </c>
      <c r="I114" s="1" t="s">
        <v>1726</v>
      </c>
      <c r="J114" s="2">
        <v>0</v>
      </c>
      <c r="K114" s="2" t="s">
        <v>1727</v>
      </c>
      <c r="L114" s="2">
        <v>0</v>
      </c>
      <c r="M114" s="2">
        <v>0</v>
      </c>
      <c r="N114" s="2">
        <v>0</v>
      </c>
      <c r="O114" s="2">
        <v>0</v>
      </c>
      <c r="P114" s="1" t="s">
        <v>1728</v>
      </c>
      <c r="Q114" s="2">
        <v>0</v>
      </c>
      <c r="R114" s="2">
        <v>0</v>
      </c>
      <c r="S114" s="2">
        <v>0</v>
      </c>
      <c r="T114" s="2">
        <v>0</v>
      </c>
      <c r="U114" s="4"/>
      <c r="V114" s="4"/>
    </row>
    <row r="115" spans="1:22" ht="14.25" x14ac:dyDescent="0.2">
      <c r="A115" s="1" t="s">
        <v>1729</v>
      </c>
      <c r="B115" s="1" t="s">
        <v>1730</v>
      </c>
      <c r="C115" s="6" t="s">
        <v>1731</v>
      </c>
      <c r="D115" s="1" t="s">
        <v>1732</v>
      </c>
      <c r="E115" s="5" t="s">
        <v>1733</v>
      </c>
      <c r="F115" s="2" t="s">
        <v>1734</v>
      </c>
      <c r="G115" s="2" t="s">
        <v>1735</v>
      </c>
      <c r="H115" s="2" t="s">
        <v>1736</v>
      </c>
      <c r="I115" s="2">
        <v>0</v>
      </c>
      <c r="J115" s="2">
        <v>0</v>
      </c>
      <c r="K115" s="2">
        <v>0</v>
      </c>
      <c r="L115" s="2" t="s">
        <v>1737</v>
      </c>
      <c r="M115" s="2" t="s">
        <v>1738</v>
      </c>
      <c r="N115" s="2" t="s">
        <v>1739</v>
      </c>
      <c r="O115" s="2" t="s">
        <v>1740</v>
      </c>
      <c r="P115" s="1" t="s">
        <v>1741</v>
      </c>
      <c r="Q115" s="2">
        <v>0</v>
      </c>
      <c r="R115" s="2" t="s">
        <v>1742</v>
      </c>
      <c r="S115" s="2">
        <v>0</v>
      </c>
      <c r="T115" s="2">
        <v>0</v>
      </c>
      <c r="U115" s="4"/>
      <c r="V115" s="4"/>
    </row>
    <row r="116" spans="1:22" ht="14.25" x14ac:dyDescent="0.2">
      <c r="A116" s="1" t="s">
        <v>1743</v>
      </c>
      <c r="B116" s="1" t="s">
        <v>1744</v>
      </c>
      <c r="C116" s="1" t="s">
        <v>1745</v>
      </c>
      <c r="D116" s="1" t="s">
        <v>1746</v>
      </c>
      <c r="E116" s="4" t="s">
        <v>1747</v>
      </c>
      <c r="F116" s="2" t="s">
        <v>1748</v>
      </c>
      <c r="G116" s="2" t="s">
        <v>1749</v>
      </c>
      <c r="H116" s="2" t="s">
        <v>1750</v>
      </c>
      <c r="I116" s="2" t="s">
        <v>1751</v>
      </c>
      <c r="J116" s="1" t="s">
        <v>1752</v>
      </c>
      <c r="K116" s="1" t="s">
        <v>1753</v>
      </c>
      <c r="L116" s="1" t="s">
        <v>1754</v>
      </c>
      <c r="M116" s="1" t="s">
        <v>1755</v>
      </c>
      <c r="N116" s="1" t="s">
        <v>1756</v>
      </c>
      <c r="O116" s="1" t="s">
        <v>1757</v>
      </c>
      <c r="P116" s="1" t="s">
        <v>1758</v>
      </c>
      <c r="Q116" s="2" t="s">
        <v>1759</v>
      </c>
      <c r="R116" s="2">
        <v>0</v>
      </c>
      <c r="S116" s="2" t="s">
        <v>1760</v>
      </c>
      <c r="T116" s="2">
        <v>0</v>
      </c>
      <c r="U116" s="4"/>
      <c r="V116" s="4"/>
    </row>
    <row r="117" spans="1:22" ht="14.25" x14ac:dyDescent="0.2">
      <c r="A117" s="1" t="s">
        <v>1761</v>
      </c>
      <c r="B117" s="1" t="s">
        <v>1762</v>
      </c>
      <c r="C117" s="1" t="s">
        <v>1763</v>
      </c>
      <c r="D117" s="1" t="s">
        <v>1764</v>
      </c>
      <c r="E117" s="4" t="s">
        <v>1765</v>
      </c>
      <c r="F117" s="2" t="s">
        <v>1766</v>
      </c>
      <c r="G117" s="2" t="s">
        <v>1767</v>
      </c>
      <c r="H117" s="2" t="s">
        <v>1768</v>
      </c>
      <c r="I117" s="2">
        <v>0</v>
      </c>
      <c r="J117" s="1" t="s">
        <v>1769</v>
      </c>
      <c r="K117" s="1" t="s">
        <v>1770</v>
      </c>
      <c r="L117" s="1" t="s">
        <v>1771</v>
      </c>
      <c r="M117" s="1" t="s">
        <v>1772</v>
      </c>
      <c r="N117" s="1" t="s">
        <v>1773</v>
      </c>
      <c r="O117" s="1" t="s">
        <v>1774</v>
      </c>
      <c r="P117" s="1" t="s">
        <v>1775</v>
      </c>
      <c r="Q117" s="2" t="s">
        <v>1776</v>
      </c>
      <c r="R117" s="2">
        <v>0</v>
      </c>
      <c r="S117" s="2">
        <v>0</v>
      </c>
      <c r="T117" s="2">
        <v>0</v>
      </c>
      <c r="U117" s="4"/>
      <c r="V117" s="4"/>
    </row>
    <row r="118" spans="1:22" ht="14.25" x14ac:dyDescent="0.2">
      <c r="A118" s="1" t="s">
        <v>1777</v>
      </c>
      <c r="B118" s="1" t="s">
        <v>1778</v>
      </c>
      <c r="C118" s="1" t="s">
        <v>1779</v>
      </c>
      <c r="D118" s="1" t="s">
        <v>1780</v>
      </c>
      <c r="E118" s="4" t="s">
        <v>1781</v>
      </c>
      <c r="F118" s="2" t="s">
        <v>1782</v>
      </c>
      <c r="G118" s="2" t="s">
        <v>1783</v>
      </c>
      <c r="H118" s="2" t="s">
        <v>1784</v>
      </c>
      <c r="I118" s="1" t="s">
        <v>1785</v>
      </c>
      <c r="J118" s="1" t="s">
        <v>1786</v>
      </c>
      <c r="K118" s="1" t="s">
        <v>1787</v>
      </c>
      <c r="L118" s="1" t="s">
        <v>1788</v>
      </c>
      <c r="M118" s="1" t="s">
        <v>1789</v>
      </c>
      <c r="N118" s="1" t="s">
        <v>1790</v>
      </c>
      <c r="O118" s="1" t="s">
        <v>1791</v>
      </c>
      <c r="P118" s="1" t="s">
        <v>1792</v>
      </c>
      <c r="Q118" s="2" t="s">
        <v>1793</v>
      </c>
      <c r="R118" s="2">
        <v>0</v>
      </c>
      <c r="S118" s="2">
        <v>0</v>
      </c>
      <c r="T118" s="2">
        <v>0</v>
      </c>
      <c r="U118" s="4"/>
      <c r="V118" s="4"/>
    </row>
    <row r="119" spans="1:22" ht="14.25" x14ac:dyDescent="0.2">
      <c r="A119" s="1" t="s">
        <v>1794</v>
      </c>
      <c r="B119" s="1" t="s">
        <v>1795</v>
      </c>
      <c r="C119" s="1" t="s">
        <v>1796</v>
      </c>
      <c r="D119" s="1" t="s">
        <v>1797</v>
      </c>
      <c r="E119" s="4" t="s">
        <v>1798</v>
      </c>
      <c r="F119" s="2" t="s">
        <v>1799</v>
      </c>
      <c r="G119" s="2" t="s">
        <v>1800</v>
      </c>
      <c r="H119" s="2" t="s">
        <v>1801</v>
      </c>
      <c r="I119" s="1" t="s">
        <v>1802</v>
      </c>
      <c r="J119" s="1" t="s">
        <v>1803</v>
      </c>
      <c r="K119" s="1" t="s">
        <v>1804</v>
      </c>
      <c r="L119" s="1" t="s">
        <v>1805</v>
      </c>
      <c r="M119" s="1" t="s">
        <v>1806</v>
      </c>
      <c r="N119" s="1" t="s">
        <v>1807</v>
      </c>
      <c r="O119" s="2" t="s">
        <v>1808</v>
      </c>
      <c r="P119" s="1" t="s">
        <v>1809</v>
      </c>
      <c r="Q119" s="2" t="s">
        <v>1810</v>
      </c>
      <c r="R119" s="2">
        <v>0</v>
      </c>
      <c r="S119" s="2">
        <v>0</v>
      </c>
      <c r="T119" s="2">
        <v>0</v>
      </c>
      <c r="U119" s="4"/>
      <c r="V119" s="4"/>
    </row>
    <row r="120" spans="1:22" ht="14.25" x14ac:dyDescent="0.2">
      <c r="A120" s="1" t="s">
        <v>1811</v>
      </c>
      <c r="B120" s="1" t="s">
        <v>1812</v>
      </c>
      <c r="C120" s="1" t="s">
        <v>1813</v>
      </c>
      <c r="D120" s="1" t="s">
        <v>1814</v>
      </c>
      <c r="E120" s="4" t="s">
        <v>1815</v>
      </c>
      <c r="F120" s="2" t="s">
        <v>1816</v>
      </c>
      <c r="G120" s="2" t="s">
        <v>1817</v>
      </c>
      <c r="H120" s="2" t="s">
        <v>1818</v>
      </c>
      <c r="I120" s="1" t="s">
        <v>1819</v>
      </c>
      <c r="J120" s="1" t="s">
        <v>1820</v>
      </c>
      <c r="K120" s="1" t="s">
        <v>1821</v>
      </c>
      <c r="L120" s="1" t="s">
        <v>1822</v>
      </c>
      <c r="M120" s="1" t="s">
        <v>1823</v>
      </c>
      <c r="N120" s="1" t="s">
        <v>1824</v>
      </c>
      <c r="O120" s="1" t="s">
        <v>1825</v>
      </c>
      <c r="P120" s="1" t="s">
        <v>1826</v>
      </c>
      <c r="Q120" s="2">
        <v>0</v>
      </c>
      <c r="R120" s="2">
        <v>0</v>
      </c>
      <c r="S120" s="2">
        <v>0</v>
      </c>
      <c r="T120" s="2">
        <v>0</v>
      </c>
      <c r="U120" s="4"/>
      <c r="V120" s="4"/>
    </row>
    <row r="121" spans="1:22" ht="14.25" x14ac:dyDescent="0.2">
      <c r="A121" s="1" t="s">
        <v>1827</v>
      </c>
      <c r="B121" s="1" t="s">
        <v>1828</v>
      </c>
      <c r="C121" s="1" t="s">
        <v>1829</v>
      </c>
      <c r="D121" s="1" t="s">
        <v>1830</v>
      </c>
      <c r="E121" s="4" t="s">
        <v>1831</v>
      </c>
      <c r="F121" s="2" t="s">
        <v>1832</v>
      </c>
      <c r="G121" s="2" t="s">
        <v>1833</v>
      </c>
      <c r="H121" s="2" t="s">
        <v>1834</v>
      </c>
      <c r="I121" s="1" t="s">
        <v>1835</v>
      </c>
      <c r="J121" s="1" t="s">
        <v>1836</v>
      </c>
      <c r="K121" s="1" t="s">
        <v>1837</v>
      </c>
      <c r="L121" s="1" t="s">
        <v>1838</v>
      </c>
      <c r="M121" s="2" t="s">
        <v>1839</v>
      </c>
      <c r="N121" s="1" t="s">
        <v>1840</v>
      </c>
      <c r="O121" s="1" t="s">
        <v>1841</v>
      </c>
      <c r="P121" s="1" t="s">
        <v>1842</v>
      </c>
      <c r="Q121" s="2" t="s">
        <v>1843</v>
      </c>
      <c r="R121" s="2">
        <v>0</v>
      </c>
      <c r="S121" s="2">
        <v>0</v>
      </c>
      <c r="T121" s="2">
        <v>0</v>
      </c>
      <c r="U121" s="4"/>
      <c r="V121" s="4"/>
    </row>
    <row r="122" spans="1:22" ht="14.25" x14ac:dyDescent="0.2">
      <c r="A122" s="1" t="s">
        <v>1844</v>
      </c>
      <c r="B122" s="1" t="s">
        <v>1845</v>
      </c>
      <c r="C122" s="1" t="s">
        <v>1846</v>
      </c>
      <c r="D122" s="1" t="s">
        <v>1847</v>
      </c>
      <c r="E122" s="4" t="s">
        <v>1848</v>
      </c>
      <c r="F122" s="2" t="s">
        <v>1849</v>
      </c>
      <c r="G122" s="2" t="s">
        <v>1850</v>
      </c>
      <c r="H122" s="2" t="s">
        <v>1851</v>
      </c>
      <c r="I122" s="1" t="s">
        <v>1852</v>
      </c>
      <c r="J122" s="1" t="s">
        <v>1853</v>
      </c>
      <c r="K122" s="1" t="s">
        <v>1854</v>
      </c>
      <c r="L122" s="1" t="s">
        <v>1855</v>
      </c>
      <c r="M122" s="1" t="s">
        <v>1856</v>
      </c>
      <c r="N122" s="1" t="s">
        <v>1857</v>
      </c>
      <c r="O122" s="2">
        <v>0</v>
      </c>
      <c r="P122" s="1" t="s">
        <v>1858</v>
      </c>
      <c r="Q122" s="2" t="s">
        <v>1859</v>
      </c>
      <c r="R122" s="2">
        <v>0</v>
      </c>
      <c r="S122" s="2" t="s">
        <v>1860</v>
      </c>
      <c r="T122" s="2">
        <v>0</v>
      </c>
      <c r="U122" s="4"/>
      <c r="V122" s="4"/>
    </row>
    <row r="123" spans="1:22" ht="14.25" x14ac:dyDescent="0.2">
      <c r="A123" s="1" t="s">
        <v>1861</v>
      </c>
      <c r="B123" s="1" t="s">
        <v>1862</v>
      </c>
      <c r="C123" s="2" t="s">
        <v>1863</v>
      </c>
      <c r="D123" s="1" t="s">
        <v>1864</v>
      </c>
      <c r="E123" s="4" t="s">
        <v>1865</v>
      </c>
      <c r="F123" s="2" t="s">
        <v>1866</v>
      </c>
      <c r="G123" s="2" t="s">
        <v>1867</v>
      </c>
      <c r="H123" s="2" t="s">
        <v>1868</v>
      </c>
      <c r="I123" s="1" t="s">
        <v>1869</v>
      </c>
      <c r="J123" s="1" t="s">
        <v>1870</v>
      </c>
      <c r="K123" s="2" t="s">
        <v>1871</v>
      </c>
      <c r="L123" s="2">
        <v>0</v>
      </c>
      <c r="M123" s="2">
        <v>0</v>
      </c>
      <c r="N123" s="1" t="s">
        <v>1872</v>
      </c>
      <c r="O123" s="2">
        <v>0</v>
      </c>
      <c r="P123" s="1" t="s">
        <v>1873</v>
      </c>
      <c r="Q123" s="2" t="s">
        <v>1874</v>
      </c>
      <c r="R123" s="2">
        <v>0</v>
      </c>
      <c r="S123" s="2">
        <v>0</v>
      </c>
      <c r="T123" s="2">
        <v>0</v>
      </c>
      <c r="U123" s="4"/>
      <c r="V123" s="4"/>
    </row>
    <row r="124" spans="1:22" ht="14.25" x14ac:dyDescent="0.2">
      <c r="A124" s="1" t="s">
        <v>1875</v>
      </c>
      <c r="B124" s="1" t="s">
        <v>1876</v>
      </c>
      <c r="C124" s="2" t="s">
        <v>1877</v>
      </c>
      <c r="D124" s="1" t="s">
        <v>1878</v>
      </c>
      <c r="E124" s="4" t="s">
        <v>1879</v>
      </c>
      <c r="F124" s="2" t="s">
        <v>1880</v>
      </c>
      <c r="G124" s="2" t="s">
        <v>1881</v>
      </c>
      <c r="H124" s="2">
        <v>0</v>
      </c>
      <c r="I124" s="2">
        <v>0</v>
      </c>
      <c r="J124" s="2" t="s">
        <v>1882</v>
      </c>
      <c r="K124" s="2" t="s">
        <v>1883</v>
      </c>
      <c r="L124" s="2">
        <v>0</v>
      </c>
      <c r="M124" s="2">
        <v>0</v>
      </c>
      <c r="N124" s="2">
        <v>0</v>
      </c>
      <c r="O124" s="2">
        <v>0</v>
      </c>
      <c r="P124" s="1" t="s">
        <v>1884</v>
      </c>
      <c r="Q124" s="2" t="s">
        <v>1885</v>
      </c>
      <c r="R124" s="2">
        <v>0</v>
      </c>
      <c r="S124" s="2">
        <v>0</v>
      </c>
      <c r="T124" s="2">
        <v>0</v>
      </c>
      <c r="U124" s="4"/>
      <c r="V124" s="4"/>
    </row>
    <row r="125" spans="1:22" ht="14.25" x14ac:dyDescent="0.2">
      <c r="A125" s="1" t="s">
        <v>1886</v>
      </c>
      <c r="B125" s="1" t="s">
        <v>1887</v>
      </c>
      <c r="C125" s="2" t="s">
        <v>1888</v>
      </c>
      <c r="D125" s="1" t="s">
        <v>1889</v>
      </c>
      <c r="E125" s="4" t="s">
        <v>1890</v>
      </c>
      <c r="F125" s="2" t="s">
        <v>1891</v>
      </c>
      <c r="G125" s="1" t="s">
        <v>1892</v>
      </c>
      <c r="H125" s="2" t="s">
        <v>1893</v>
      </c>
      <c r="I125" s="1" t="s">
        <v>1894</v>
      </c>
      <c r="J125" s="1" t="s">
        <v>1895</v>
      </c>
      <c r="K125" s="2">
        <v>0</v>
      </c>
      <c r="L125" s="2">
        <v>0</v>
      </c>
      <c r="M125" s="2">
        <v>0</v>
      </c>
      <c r="N125" s="2">
        <v>0</v>
      </c>
      <c r="O125" s="2">
        <v>0</v>
      </c>
      <c r="P125" s="1" t="s">
        <v>1896</v>
      </c>
      <c r="Q125" s="2" t="s">
        <v>1897</v>
      </c>
      <c r="R125" s="2">
        <v>0</v>
      </c>
      <c r="S125" s="2">
        <v>0</v>
      </c>
      <c r="T125" s="2">
        <v>0</v>
      </c>
      <c r="U125" s="4"/>
      <c r="V125" s="4"/>
    </row>
    <row r="126" spans="1:22" ht="14.25" x14ac:dyDescent="0.2">
      <c r="A126" s="1" t="s">
        <v>1898</v>
      </c>
      <c r="B126" s="1" t="s">
        <v>1899</v>
      </c>
      <c r="C126" s="1" t="s">
        <v>1900</v>
      </c>
      <c r="D126" s="1" t="s">
        <v>1901</v>
      </c>
      <c r="E126" s="4" t="s">
        <v>1902</v>
      </c>
      <c r="F126" s="2" t="s">
        <v>1903</v>
      </c>
      <c r="G126" s="2" t="s">
        <v>1904</v>
      </c>
      <c r="H126" s="2" t="s">
        <v>1905</v>
      </c>
      <c r="I126" s="2">
        <v>0</v>
      </c>
      <c r="J126" s="1" t="s">
        <v>1906</v>
      </c>
      <c r="K126" s="1" t="s">
        <v>1907</v>
      </c>
      <c r="L126" s="1" t="s">
        <v>1908</v>
      </c>
      <c r="M126" s="1" t="s">
        <v>1909</v>
      </c>
      <c r="N126" s="1" t="s">
        <v>1910</v>
      </c>
      <c r="O126" s="2" t="s">
        <v>1911</v>
      </c>
      <c r="P126" s="1" t="s">
        <v>1912</v>
      </c>
      <c r="Q126" s="2" t="s">
        <v>1913</v>
      </c>
      <c r="R126" s="2">
        <v>0</v>
      </c>
      <c r="S126" s="2">
        <v>0</v>
      </c>
      <c r="T126" s="2">
        <v>0</v>
      </c>
      <c r="U126" s="4"/>
      <c r="V126" s="4"/>
    </row>
    <row r="127" spans="1:22" ht="14.25" x14ac:dyDescent="0.2">
      <c r="A127" s="1" t="s">
        <v>1914</v>
      </c>
      <c r="B127" s="1" t="s">
        <v>1915</v>
      </c>
      <c r="C127" s="1" t="s">
        <v>1916</v>
      </c>
      <c r="D127" s="1" t="s">
        <v>1917</v>
      </c>
      <c r="E127" s="4" t="s">
        <v>1918</v>
      </c>
      <c r="F127" s="2" t="s">
        <v>1919</v>
      </c>
      <c r="G127" s="2" t="s">
        <v>1920</v>
      </c>
      <c r="H127" s="2" t="s">
        <v>1921</v>
      </c>
      <c r="I127" s="2">
        <v>0</v>
      </c>
      <c r="J127" s="1" t="s">
        <v>1922</v>
      </c>
      <c r="K127" s="1" t="s">
        <v>1923</v>
      </c>
      <c r="L127" s="1" t="s">
        <v>1924</v>
      </c>
      <c r="M127" s="1" t="s">
        <v>1925</v>
      </c>
      <c r="N127" s="1" t="s">
        <v>1926</v>
      </c>
      <c r="O127" s="1" t="s">
        <v>1927</v>
      </c>
      <c r="P127" s="1" t="s">
        <v>1928</v>
      </c>
      <c r="Q127" s="2" t="s">
        <v>1929</v>
      </c>
      <c r="R127" s="2">
        <v>0</v>
      </c>
      <c r="S127" s="2" t="s">
        <v>1930</v>
      </c>
      <c r="T127" s="2">
        <v>0</v>
      </c>
      <c r="U127" s="4"/>
      <c r="V127" s="4"/>
    </row>
    <row r="128" spans="1:22" ht="14.25" x14ac:dyDescent="0.2">
      <c r="A128" s="1" t="s">
        <v>1931</v>
      </c>
      <c r="B128" s="1" t="s">
        <v>1932</v>
      </c>
      <c r="C128" s="1" t="s">
        <v>1933</v>
      </c>
      <c r="D128" s="1" t="s">
        <v>1934</v>
      </c>
      <c r="E128" s="4" t="s">
        <v>1935</v>
      </c>
      <c r="F128" s="2" t="s">
        <v>1936</v>
      </c>
      <c r="G128" s="2" t="s">
        <v>1937</v>
      </c>
      <c r="H128" s="2" t="s">
        <v>1938</v>
      </c>
      <c r="I128" s="2">
        <v>0</v>
      </c>
      <c r="J128" s="1" t="s">
        <v>1939</v>
      </c>
      <c r="K128" s="1" t="s">
        <v>1940</v>
      </c>
      <c r="L128" s="1" t="s">
        <v>1941</v>
      </c>
      <c r="M128" s="2">
        <v>0</v>
      </c>
      <c r="N128" s="1" t="s">
        <v>1942</v>
      </c>
      <c r="O128" s="1" t="s">
        <v>1943</v>
      </c>
      <c r="P128" s="1" t="s">
        <v>1944</v>
      </c>
      <c r="Q128" s="2" t="s">
        <v>1945</v>
      </c>
      <c r="R128" s="2">
        <v>0</v>
      </c>
      <c r="S128" s="2">
        <v>0</v>
      </c>
      <c r="T128" s="2">
        <v>0</v>
      </c>
      <c r="U128" s="4"/>
      <c r="V128" s="4"/>
    </row>
    <row r="129" spans="1:22" ht="14.25" x14ac:dyDescent="0.2">
      <c r="A129" s="1" t="s">
        <v>1946</v>
      </c>
      <c r="B129" s="1" t="s">
        <v>1947</v>
      </c>
      <c r="C129" s="1" t="s">
        <v>1948</v>
      </c>
      <c r="D129" s="1" t="s">
        <v>1949</v>
      </c>
      <c r="E129" s="4" t="s">
        <v>1950</v>
      </c>
      <c r="F129" s="2" t="s">
        <v>1951</v>
      </c>
      <c r="G129" s="2">
        <v>0</v>
      </c>
      <c r="H129" s="2">
        <v>0</v>
      </c>
      <c r="I129" s="1" t="s">
        <v>1952</v>
      </c>
      <c r="J129" s="1" t="s">
        <v>1953</v>
      </c>
      <c r="K129" s="2" t="s">
        <v>1954</v>
      </c>
      <c r="L129" s="2" t="s">
        <v>1955</v>
      </c>
      <c r="M129" s="2" t="s">
        <v>1956</v>
      </c>
      <c r="N129" s="2" t="s">
        <v>1957</v>
      </c>
      <c r="O129" s="2" t="s">
        <v>1958</v>
      </c>
      <c r="P129" s="1" t="s">
        <v>1959</v>
      </c>
      <c r="Q129" s="2" t="s">
        <v>1960</v>
      </c>
      <c r="R129" s="2">
        <v>0</v>
      </c>
      <c r="S129" s="2">
        <v>0</v>
      </c>
      <c r="T129" s="2">
        <v>0</v>
      </c>
      <c r="U129" s="4"/>
      <c r="V129" s="4"/>
    </row>
    <row r="130" spans="1:22" ht="14.25" x14ac:dyDescent="0.2">
      <c r="A130" s="1" t="s">
        <v>1961</v>
      </c>
      <c r="B130" s="1" t="s">
        <v>1962</v>
      </c>
      <c r="C130" s="1" t="s">
        <v>1963</v>
      </c>
      <c r="D130" s="1" t="s">
        <v>1964</v>
      </c>
      <c r="E130" s="4" t="s">
        <v>1965</v>
      </c>
      <c r="F130" s="2" t="s">
        <v>1966</v>
      </c>
      <c r="G130" s="2" t="s">
        <v>1967</v>
      </c>
      <c r="H130" s="2" t="s">
        <v>1968</v>
      </c>
      <c r="I130" s="1" t="s">
        <v>1969</v>
      </c>
      <c r="J130" s="1" t="s">
        <v>1970</v>
      </c>
      <c r="K130" s="1" t="s">
        <v>1971</v>
      </c>
      <c r="L130" s="1" t="s">
        <v>1972</v>
      </c>
      <c r="M130" s="1" t="s">
        <v>1973</v>
      </c>
      <c r="N130" s="1" t="s">
        <v>1974</v>
      </c>
      <c r="O130" s="1" t="s">
        <v>1975</v>
      </c>
      <c r="P130" s="1" t="s">
        <v>1976</v>
      </c>
      <c r="Q130" s="2" t="s">
        <v>1977</v>
      </c>
      <c r="R130" s="2">
        <v>0</v>
      </c>
      <c r="S130" s="2">
        <v>0</v>
      </c>
      <c r="T130" s="2">
        <v>0</v>
      </c>
      <c r="U130" s="4"/>
      <c r="V130" s="4"/>
    </row>
    <row r="131" spans="1:22" ht="14.25" x14ac:dyDescent="0.2">
      <c r="A131" s="1" t="s">
        <v>1978</v>
      </c>
      <c r="B131" s="1" t="s">
        <v>1979</v>
      </c>
      <c r="C131" s="1" t="s">
        <v>1980</v>
      </c>
      <c r="D131" s="1" t="s">
        <v>1981</v>
      </c>
      <c r="E131" s="4" t="s">
        <v>1982</v>
      </c>
      <c r="F131" s="2" t="s">
        <v>1983</v>
      </c>
      <c r="G131" s="2" t="s">
        <v>1984</v>
      </c>
      <c r="H131" s="2" t="s">
        <v>1985</v>
      </c>
      <c r="I131" s="2">
        <v>0</v>
      </c>
      <c r="J131" s="1" t="s">
        <v>1986</v>
      </c>
      <c r="K131" s="1" t="s">
        <v>1987</v>
      </c>
      <c r="L131" s="1" t="s">
        <v>1988</v>
      </c>
      <c r="M131" s="1" t="s">
        <v>1989</v>
      </c>
      <c r="N131" s="1" t="s">
        <v>1990</v>
      </c>
      <c r="O131" s="2" t="s">
        <v>1991</v>
      </c>
      <c r="P131" s="1" t="s">
        <v>1992</v>
      </c>
      <c r="Q131" s="2" t="s">
        <v>1993</v>
      </c>
      <c r="R131" s="2">
        <v>0</v>
      </c>
      <c r="S131" s="2">
        <v>0</v>
      </c>
      <c r="T131" s="2">
        <v>0</v>
      </c>
      <c r="U131" s="4"/>
      <c r="V131" s="4"/>
    </row>
    <row r="132" spans="1:22" ht="14.25" x14ac:dyDescent="0.2">
      <c r="A132" s="1" t="s">
        <v>1994</v>
      </c>
      <c r="B132" s="1" t="s">
        <v>1995</v>
      </c>
      <c r="C132" s="1" t="s">
        <v>1996</v>
      </c>
      <c r="D132" s="1" t="s">
        <v>1997</v>
      </c>
      <c r="E132" s="4" t="s">
        <v>1998</v>
      </c>
      <c r="F132" s="2" t="s">
        <v>1999</v>
      </c>
      <c r="G132" s="2">
        <v>0</v>
      </c>
      <c r="H132" s="2" t="s">
        <v>2000</v>
      </c>
      <c r="I132" s="1" t="s">
        <v>2001</v>
      </c>
      <c r="J132" s="2" t="s">
        <v>2002</v>
      </c>
      <c r="K132" s="2" t="s">
        <v>2003</v>
      </c>
      <c r="L132" s="2" t="s">
        <v>2004</v>
      </c>
      <c r="M132" s="2">
        <v>0</v>
      </c>
      <c r="N132" s="2" t="s">
        <v>2005</v>
      </c>
      <c r="O132" s="2">
        <v>0</v>
      </c>
      <c r="P132" s="1" t="s">
        <v>2006</v>
      </c>
      <c r="Q132" s="2" t="s">
        <v>2007</v>
      </c>
      <c r="R132" s="2">
        <v>0</v>
      </c>
      <c r="S132" s="2" t="s">
        <v>2008</v>
      </c>
      <c r="T132" s="2">
        <v>0</v>
      </c>
      <c r="U132" s="4"/>
      <c r="V132" s="4"/>
    </row>
    <row r="133" spans="1:22" ht="14.25" x14ac:dyDescent="0.2">
      <c r="A133" s="1" t="s">
        <v>2009</v>
      </c>
      <c r="B133" s="1" t="s">
        <v>2010</v>
      </c>
      <c r="C133" s="1" t="s">
        <v>2011</v>
      </c>
      <c r="D133" s="1" t="s">
        <v>2012</v>
      </c>
      <c r="E133" s="4" t="s">
        <v>2013</v>
      </c>
      <c r="F133" s="2" t="s">
        <v>2014</v>
      </c>
      <c r="G133" s="2" t="s">
        <v>2015</v>
      </c>
      <c r="H133" s="2" t="s">
        <v>2016</v>
      </c>
      <c r="I133" s="2">
        <v>0</v>
      </c>
      <c r="J133" s="1" t="s">
        <v>2017</v>
      </c>
      <c r="K133" s="1" t="s">
        <v>2018</v>
      </c>
      <c r="L133" s="1" t="s">
        <v>2019</v>
      </c>
      <c r="M133" s="1" t="s">
        <v>2020</v>
      </c>
      <c r="N133" s="1" t="s">
        <v>2021</v>
      </c>
      <c r="O133" s="1" t="s">
        <v>2022</v>
      </c>
      <c r="P133" s="1" t="s">
        <v>2023</v>
      </c>
      <c r="Q133" s="2">
        <v>0</v>
      </c>
      <c r="R133" s="2">
        <v>0</v>
      </c>
      <c r="S133" s="2">
        <v>0</v>
      </c>
      <c r="T133" s="2">
        <v>0</v>
      </c>
      <c r="U133" s="4"/>
      <c r="V133" s="4"/>
    </row>
    <row r="134" spans="1:22" ht="14.25" x14ac:dyDescent="0.2">
      <c r="A134" s="1" t="s">
        <v>2024</v>
      </c>
      <c r="B134" s="1" t="s">
        <v>2025</v>
      </c>
      <c r="C134" s="1" t="s">
        <v>2026</v>
      </c>
      <c r="D134" s="1" t="s">
        <v>2027</v>
      </c>
      <c r="E134" s="4" t="s">
        <v>2028</v>
      </c>
      <c r="F134" s="2" t="s">
        <v>2029</v>
      </c>
      <c r="G134" s="2" t="s">
        <v>2030</v>
      </c>
      <c r="H134" s="2" t="s">
        <v>2031</v>
      </c>
      <c r="I134" s="1" t="s">
        <v>2032</v>
      </c>
      <c r="J134" s="1" t="s">
        <v>2033</v>
      </c>
      <c r="K134" s="2" t="s">
        <v>2034</v>
      </c>
      <c r="L134" s="2">
        <v>0</v>
      </c>
      <c r="M134" s="2">
        <v>0</v>
      </c>
      <c r="N134" s="2" t="s">
        <v>2035</v>
      </c>
      <c r="O134" s="2">
        <v>0</v>
      </c>
      <c r="P134" s="1" t="s">
        <v>2036</v>
      </c>
      <c r="Q134" s="2" t="s">
        <v>2037</v>
      </c>
      <c r="R134" s="2">
        <v>0</v>
      </c>
      <c r="S134" s="2">
        <v>0</v>
      </c>
      <c r="T134" s="2">
        <v>0</v>
      </c>
      <c r="U134" s="4"/>
      <c r="V134" s="4"/>
    </row>
    <row r="135" spans="1:22" ht="14.25" x14ac:dyDescent="0.2">
      <c r="A135" s="1" t="s">
        <v>2038</v>
      </c>
      <c r="B135" s="1" t="s">
        <v>2039</v>
      </c>
      <c r="C135" s="1" t="s">
        <v>2040</v>
      </c>
      <c r="D135" s="1" t="s">
        <v>2041</v>
      </c>
      <c r="E135" s="4" t="s">
        <v>2042</v>
      </c>
      <c r="F135" s="2" t="s">
        <v>2043</v>
      </c>
      <c r="G135" s="2" t="s">
        <v>2044</v>
      </c>
      <c r="H135" s="2" t="s">
        <v>2045</v>
      </c>
      <c r="I135" s="1" t="s">
        <v>2046</v>
      </c>
      <c r="J135" s="1" t="s">
        <v>2047</v>
      </c>
      <c r="K135" s="2" t="s">
        <v>2048</v>
      </c>
      <c r="L135" s="2" t="s">
        <v>2049</v>
      </c>
      <c r="M135" s="2" t="s">
        <v>2050</v>
      </c>
      <c r="N135" s="2" t="s">
        <v>2051</v>
      </c>
      <c r="O135" s="2">
        <v>0</v>
      </c>
      <c r="P135" s="1" t="s">
        <v>2052</v>
      </c>
      <c r="Q135" s="2" t="s">
        <v>2053</v>
      </c>
      <c r="R135" s="2">
        <v>0</v>
      </c>
      <c r="S135" s="2">
        <v>0</v>
      </c>
      <c r="T135" s="2">
        <v>0</v>
      </c>
      <c r="U135" s="4"/>
      <c r="V135" s="4"/>
    </row>
    <row r="136" spans="1:22" ht="14.25" x14ac:dyDescent="0.2">
      <c r="A136" s="1" t="s">
        <v>2054</v>
      </c>
      <c r="B136" s="1" t="s">
        <v>2055</v>
      </c>
      <c r="C136" s="1" t="s">
        <v>2056</v>
      </c>
      <c r="D136" s="1" t="s">
        <v>2057</v>
      </c>
      <c r="E136" s="4" t="s">
        <v>2058</v>
      </c>
      <c r="F136" s="2" t="s">
        <v>2059</v>
      </c>
      <c r="G136" s="2" t="s">
        <v>2060</v>
      </c>
      <c r="H136" s="2" t="s">
        <v>2061</v>
      </c>
      <c r="I136" s="2" t="s">
        <v>2062</v>
      </c>
      <c r="J136" s="2" t="s">
        <v>2063</v>
      </c>
      <c r="K136" s="2" t="s">
        <v>2064</v>
      </c>
      <c r="L136" s="2" t="s">
        <v>2065</v>
      </c>
      <c r="M136" s="2">
        <v>0</v>
      </c>
      <c r="N136" s="2">
        <v>0</v>
      </c>
      <c r="O136" s="2">
        <v>0</v>
      </c>
      <c r="P136" s="1" t="s">
        <v>2066</v>
      </c>
      <c r="Q136" s="2" t="s">
        <v>2067</v>
      </c>
      <c r="R136" s="2">
        <v>0</v>
      </c>
      <c r="S136" s="2">
        <v>0</v>
      </c>
      <c r="T136" s="2">
        <v>0</v>
      </c>
      <c r="U136" s="4"/>
      <c r="V136" s="4"/>
    </row>
    <row r="137" spans="1:22" ht="14.25" x14ac:dyDescent="0.2">
      <c r="A137" s="1" t="s">
        <v>2068</v>
      </c>
      <c r="B137" s="1" t="s">
        <v>2069</v>
      </c>
      <c r="C137" s="1" t="s">
        <v>2070</v>
      </c>
      <c r="D137" s="1" t="s">
        <v>2071</v>
      </c>
      <c r="E137" s="4" t="s">
        <v>2072</v>
      </c>
      <c r="F137" s="2" t="s">
        <v>2073</v>
      </c>
      <c r="G137" s="2">
        <v>0</v>
      </c>
      <c r="H137" s="2" t="s">
        <v>2074</v>
      </c>
      <c r="I137" s="2" t="s">
        <v>2075</v>
      </c>
      <c r="J137" s="2" t="s">
        <v>2076</v>
      </c>
      <c r="K137" s="2" t="s">
        <v>2077</v>
      </c>
      <c r="L137" s="2" t="s">
        <v>2078</v>
      </c>
      <c r="M137" s="2" t="s">
        <v>2079</v>
      </c>
      <c r="N137" s="2" t="s">
        <v>2080</v>
      </c>
      <c r="O137" s="2">
        <v>0</v>
      </c>
      <c r="P137" s="1" t="s">
        <v>2081</v>
      </c>
      <c r="Q137" s="2" t="s">
        <v>2082</v>
      </c>
      <c r="R137" s="2" t="s">
        <v>2083</v>
      </c>
      <c r="S137" s="2">
        <v>0</v>
      </c>
      <c r="T137" s="2">
        <v>0</v>
      </c>
      <c r="U137" s="4"/>
      <c r="V137" s="4"/>
    </row>
    <row r="138" spans="1:22" ht="14.25" x14ac:dyDescent="0.2">
      <c r="A138" s="1" t="s">
        <v>2084</v>
      </c>
      <c r="B138" s="1" t="s">
        <v>2085</v>
      </c>
      <c r="C138" s="1" t="s">
        <v>2086</v>
      </c>
      <c r="D138" s="1" t="s">
        <v>2087</v>
      </c>
      <c r="E138" s="4" t="s">
        <v>2088</v>
      </c>
      <c r="F138" s="2" t="s">
        <v>2089</v>
      </c>
      <c r="G138" s="2" t="s">
        <v>2090</v>
      </c>
      <c r="H138" s="2" t="s">
        <v>2091</v>
      </c>
      <c r="I138" s="2">
        <v>0</v>
      </c>
      <c r="J138" s="2" t="s">
        <v>2092</v>
      </c>
      <c r="K138" s="2">
        <v>0</v>
      </c>
      <c r="L138" s="2">
        <v>0</v>
      </c>
      <c r="M138" s="2">
        <v>0</v>
      </c>
      <c r="N138" s="2">
        <v>0</v>
      </c>
      <c r="O138" s="2">
        <v>0</v>
      </c>
      <c r="P138" s="1" t="s">
        <v>2093</v>
      </c>
      <c r="Q138" s="2" t="s">
        <v>2094</v>
      </c>
      <c r="R138" s="2">
        <v>0</v>
      </c>
      <c r="S138" s="2">
        <v>0</v>
      </c>
      <c r="T138" s="2">
        <v>0</v>
      </c>
      <c r="U138" s="4"/>
      <c r="V138" s="4"/>
    </row>
    <row r="139" spans="1:22" ht="14.25" x14ac:dyDescent="0.2">
      <c r="A139" s="1" t="s">
        <v>2095</v>
      </c>
      <c r="B139" s="1" t="s">
        <v>2096</v>
      </c>
      <c r="C139" s="1" t="s">
        <v>2097</v>
      </c>
      <c r="D139" s="1" t="s">
        <v>2098</v>
      </c>
      <c r="E139" s="4" t="s">
        <v>2099</v>
      </c>
      <c r="F139" s="2" t="s">
        <v>2100</v>
      </c>
      <c r="G139" s="2" t="s">
        <v>2101</v>
      </c>
      <c r="H139" s="2" t="s">
        <v>2102</v>
      </c>
      <c r="I139" s="2" t="s">
        <v>2103</v>
      </c>
      <c r="J139" s="2" t="s">
        <v>2104</v>
      </c>
      <c r="K139" s="2" t="s">
        <v>2105</v>
      </c>
      <c r="L139" s="2" t="s">
        <v>2106</v>
      </c>
      <c r="M139" s="2" t="s">
        <v>2107</v>
      </c>
      <c r="N139" s="2" t="s">
        <v>2108</v>
      </c>
      <c r="O139" s="2" t="s">
        <v>2109</v>
      </c>
      <c r="P139" s="2" t="s">
        <v>2110</v>
      </c>
      <c r="Q139" s="2">
        <v>0</v>
      </c>
      <c r="R139" s="2">
        <v>0</v>
      </c>
      <c r="S139" s="2">
        <v>0</v>
      </c>
      <c r="T139" s="2">
        <v>0</v>
      </c>
      <c r="U139" s="4"/>
      <c r="V139" s="4"/>
    </row>
    <row r="140" spans="1:22" ht="14.25" x14ac:dyDescent="0.2">
      <c r="A140" s="1" t="s">
        <v>2111</v>
      </c>
      <c r="B140" s="1" t="s">
        <v>2112</v>
      </c>
      <c r="C140" s="1" t="s">
        <v>2113</v>
      </c>
      <c r="D140" s="1" t="s">
        <v>2114</v>
      </c>
      <c r="E140" s="4" t="s">
        <v>2115</v>
      </c>
      <c r="F140" s="2" t="s">
        <v>2116</v>
      </c>
      <c r="G140" s="2">
        <v>0</v>
      </c>
      <c r="H140" s="2" t="s">
        <v>2117</v>
      </c>
      <c r="I140" s="1" t="s">
        <v>2118</v>
      </c>
      <c r="J140" s="2" t="s">
        <v>2119</v>
      </c>
      <c r="K140" s="2" t="s">
        <v>2120</v>
      </c>
      <c r="L140" s="2" t="s">
        <v>2121</v>
      </c>
      <c r="M140" s="2" t="s">
        <v>2122</v>
      </c>
      <c r="N140" s="2" t="s">
        <v>2123</v>
      </c>
      <c r="O140" s="2">
        <v>0</v>
      </c>
      <c r="P140" s="1" t="s">
        <v>2124</v>
      </c>
      <c r="Q140" s="2" t="s">
        <v>2125</v>
      </c>
      <c r="R140" s="2">
        <v>0</v>
      </c>
      <c r="S140" s="2">
        <v>0</v>
      </c>
      <c r="T140" s="2">
        <v>0</v>
      </c>
      <c r="U140" s="4"/>
      <c r="V140" s="4"/>
    </row>
    <row r="141" spans="1:22" ht="14.25" x14ac:dyDescent="0.2">
      <c r="A141" s="1" t="s">
        <v>2126</v>
      </c>
      <c r="B141" s="1" t="s">
        <v>2127</v>
      </c>
      <c r="C141" s="1" t="s">
        <v>2128</v>
      </c>
      <c r="D141" s="1" t="s">
        <v>2129</v>
      </c>
      <c r="E141" s="6" t="s">
        <v>2130</v>
      </c>
      <c r="F141" s="2" t="s">
        <v>2131</v>
      </c>
      <c r="G141" s="2" t="s">
        <v>2132</v>
      </c>
      <c r="H141" s="2" t="s">
        <v>2133</v>
      </c>
      <c r="I141" s="1" t="s">
        <v>2134</v>
      </c>
      <c r="J141" s="2" t="s">
        <v>2135</v>
      </c>
      <c r="K141" s="2" t="s">
        <v>2136</v>
      </c>
      <c r="L141" s="2" t="s">
        <v>2137</v>
      </c>
      <c r="M141" s="2">
        <v>0</v>
      </c>
      <c r="N141" s="2" t="s">
        <v>2138</v>
      </c>
      <c r="O141" s="2">
        <v>0</v>
      </c>
      <c r="P141" s="1" t="s">
        <v>2139</v>
      </c>
      <c r="Q141" s="2" t="s">
        <v>2140</v>
      </c>
      <c r="R141" s="2">
        <v>0</v>
      </c>
      <c r="S141" s="2">
        <v>0</v>
      </c>
      <c r="T141" s="2">
        <v>0</v>
      </c>
      <c r="U141" s="4"/>
      <c r="V141" s="4"/>
    </row>
    <row r="142" spans="1:22" ht="14.25" x14ac:dyDescent="0.2">
      <c r="A142" s="1" t="s">
        <v>2141</v>
      </c>
      <c r="B142" s="1" t="s">
        <v>2142</v>
      </c>
      <c r="C142" s="1" t="s">
        <v>2143</v>
      </c>
      <c r="D142" s="1" t="s">
        <v>2144</v>
      </c>
      <c r="E142" s="4" t="s">
        <v>2145</v>
      </c>
      <c r="F142" s="2" t="s">
        <v>2146</v>
      </c>
      <c r="G142" s="2" t="s">
        <v>2147</v>
      </c>
      <c r="H142" s="2" t="s">
        <v>2148</v>
      </c>
      <c r="I142" s="1" t="s">
        <v>2149</v>
      </c>
      <c r="J142" s="1" t="s">
        <v>2150</v>
      </c>
      <c r="K142" s="1" t="s">
        <v>2151</v>
      </c>
      <c r="L142" s="1" t="s">
        <v>2152</v>
      </c>
      <c r="M142" s="1" t="s">
        <v>2153</v>
      </c>
      <c r="N142" s="1" t="s">
        <v>2154</v>
      </c>
      <c r="O142" s="1" t="s">
        <v>2155</v>
      </c>
      <c r="P142" s="1" t="s">
        <v>2156</v>
      </c>
      <c r="Q142" s="2" t="s">
        <v>2157</v>
      </c>
      <c r="R142" s="2">
        <v>0</v>
      </c>
      <c r="S142" s="2">
        <v>0</v>
      </c>
      <c r="T142" s="2">
        <v>0</v>
      </c>
      <c r="U142" s="4"/>
      <c r="V142" s="4"/>
    </row>
    <row r="143" spans="1:22" ht="14.25" x14ac:dyDescent="0.2">
      <c r="A143" s="1" t="s">
        <v>2158</v>
      </c>
      <c r="B143" s="1" t="s">
        <v>2159</v>
      </c>
      <c r="C143" s="1" t="s">
        <v>2160</v>
      </c>
      <c r="D143" s="1" t="s">
        <v>2161</v>
      </c>
      <c r="E143" s="4" t="s">
        <v>2162</v>
      </c>
      <c r="F143" s="2" t="s">
        <v>2163</v>
      </c>
      <c r="G143" s="2" t="s">
        <v>2164</v>
      </c>
      <c r="H143" s="2" t="s">
        <v>2165</v>
      </c>
      <c r="I143" s="1" t="s">
        <v>2166</v>
      </c>
      <c r="J143" s="1" t="s">
        <v>2167</v>
      </c>
      <c r="K143" s="1" t="s">
        <v>2168</v>
      </c>
      <c r="L143" s="1" t="s">
        <v>2169</v>
      </c>
      <c r="M143" s="1" t="s">
        <v>2170</v>
      </c>
      <c r="N143" s="1" t="s">
        <v>2171</v>
      </c>
      <c r="O143" s="1" t="s">
        <v>2172</v>
      </c>
      <c r="P143" s="1" t="s">
        <v>2173</v>
      </c>
      <c r="Q143" s="2" t="s">
        <v>2174</v>
      </c>
      <c r="R143" s="2">
        <v>0</v>
      </c>
      <c r="S143" s="2">
        <v>0</v>
      </c>
      <c r="T143" s="2">
        <v>0</v>
      </c>
      <c r="U143" s="4"/>
      <c r="V143" s="4"/>
    </row>
    <row r="144" spans="1:22" ht="14.25" x14ac:dyDescent="0.2">
      <c r="A144" s="1" t="s">
        <v>2175</v>
      </c>
      <c r="B144" s="1" t="s">
        <v>2176</v>
      </c>
      <c r="C144" s="1" t="s">
        <v>2177</v>
      </c>
      <c r="D144" s="1" t="s">
        <v>2178</v>
      </c>
      <c r="E144" s="4" t="s">
        <v>2179</v>
      </c>
      <c r="F144" s="2" t="s">
        <v>2180</v>
      </c>
      <c r="G144" s="2" t="s">
        <v>2181</v>
      </c>
      <c r="H144" s="2" t="s">
        <v>2182</v>
      </c>
      <c r="I144" s="2">
        <v>0</v>
      </c>
      <c r="J144" s="2" t="s">
        <v>2183</v>
      </c>
      <c r="K144" s="1" t="s">
        <v>2184</v>
      </c>
      <c r="L144" s="1" t="s">
        <v>2185</v>
      </c>
      <c r="M144" s="1" t="s">
        <v>2186</v>
      </c>
      <c r="N144" s="1" t="s">
        <v>2187</v>
      </c>
      <c r="O144" s="1" t="s">
        <v>2188</v>
      </c>
      <c r="P144" s="2" t="s">
        <v>2189</v>
      </c>
      <c r="Q144" s="2" t="s">
        <v>2190</v>
      </c>
      <c r="R144" s="2">
        <v>0</v>
      </c>
      <c r="S144" s="2" t="s">
        <v>2191</v>
      </c>
      <c r="T144" s="2">
        <v>0</v>
      </c>
      <c r="U144" s="4"/>
      <c r="V144" s="4"/>
    </row>
    <row r="145" spans="1:22" ht="14.25" x14ac:dyDescent="0.2">
      <c r="A145" s="1" t="s">
        <v>2192</v>
      </c>
      <c r="B145" s="1" t="s">
        <v>2193</v>
      </c>
      <c r="C145" s="1" t="s">
        <v>2194</v>
      </c>
      <c r="D145" s="1" t="s">
        <v>2195</v>
      </c>
      <c r="E145" s="4" t="s">
        <v>2196</v>
      </c>
      <c r="F145" s="2" t="s">
        <v>2197</v>
      </c>
      <c r="G145" s="2" t="s">
        <v>2198</v>
      </c>
      <c r="H145" s="2">
        <v>0</v>
      </c>
      <c r="I145" s="2">
        <v>0</v>
      </c>
      <c r="J145" s="2" t="s">
        <v>2199</v>
      </c>
      <c r="K145" s="1" t="s">
        <v>2200</v>
      </c>
      <c r="L145" s="1" t="s">
        <v>2201</v>
      </c>
      <c r="M145" s="1" t="s">
        <v>2202</v>
      </c>
      <c r="N145" s="1" t="s">
        <v>2203</v>
      </c>
      <c r="O145" s="1" t="s">
        <v>2204</v>
      </c>
      <c r="P145" s="1" t="s">
        <v>2205</v>
      </c>
      <c r="Q145" s="2">
        <v>0</v>
      </c>
      <c r="R145" s="2">
        <v>0</v>
      </c>
      <c r="S145" s="2">
        <v>0</v>
      </c>
      <c r="T145" s="2">
        <v>0</v>
      </c>
      <c r="U145" s="4"/>
      <c r="V145" s="4"/>
    </row>
    <row r="146" spans="1:22" ht="14.25" x14ac:dyDescent="0.2">
      <c r="A146" s="1" t="s">
        <v>2206</v>
      </c>
      <c r="B146" s="1" t="s">
        <v>2207</v>
      </c>
      <c r="C146" s="1" t="s">
        <v>2208</v>
      </c>
      <c r="D146" s="1" t="s">
        <v>2209</v>
      </c>
      <c r="E146" s="4" t="s">
        <v>2210</v>
      </c>
      <c r="F146" s="2" t="s">
        <v>2211</v>
      </c>
      <c r="G146" s="2" t="s">
        <v>2212</v>
      </c>
      <c r="H146" s="2" t="s">
        <v>2213</v>
      </c>
      <c r="I146" s="1" t="s">
        <v>2214</v>
      </c>
      <c r="J146" s="2" t="s">
        <v>2215</v>
      </c>
      <c r="K146" s="2" t="s">
        <v>2216</v>
      </c>
      <c r="L146" s="2" t="s">
        <v>2217</v>
      </c>
      <c r="M146" s="2" t="s">
        <v>2218</v>
      </c>
      <c r="N146" s="2" t="s">
        <v>2219</v>
      </c>
      <c r="O146" s="2" t="s">
        <v>2220</v>
      </c>
      <c r="P146" s="1" t="s">
        <v>2221</v>
      </c>
      <c r="Q146" s="2">
        <v>0</v>
      </c>
      <c r="R146" s="2">
        <v>0</v>
      </c>
      <c r="S146" s="2">
        <v>0</v>
      </c>
      <c r="T146" s="2">
        <v>0</v>
      </c>
      <c r="U146" s="4"/>
      <c r="V146" s="4"/>
    </row>
    <row r="147" spans="1:22" ht="14.25" x14ac:dyDescent="0.2">
      <c r="A147" s="1" t="s">
        <v>2222</v>
      </c>
      <c r="B147" s="1" t="s">
        <v>2223</v>
      </c>
      <c r="C147" s="1" t="s">
        <v>2224</v>
      </c>
      <c r="D147" s="1" t="s">
        <v>2225</v>
      </c>
      <c r="E147" s="4" t="s">
        <v>2226</v>
      </c>
      <c r="F147" s="2" t="s">
        <v>2227</v>
      </c>
      <c r="G147" s="2" t="s">
        <v>2228</v>
      </c>
      <c r="H147" s="2" t="s">
        <v>2229</v>
      </c>
      <c r="I147" s="1" t="s">
        <v>2230</v>
      </c>
      <c r="J147" s="1" t="s">
        <v>2231</v>
      </c>
      <c r="K147" s="2" t="s">
        <v>2232</v>
      </c>
      <c r="L147" s="2">
        <v>0</v>
      </c>
      <c r="M147" s="2">
        <v>0</v>
      </c>
      <c r="N147" s="2" t="s">
        <v>2233</v>
      </c>
      <c r="O147" s="2" t="s">
        <v>2234</v>
      </c>
      <c r="P147" s="1" t="s">
        <v>2235</v>
      </c>
      <c r="Q147" s="2">
        <v>0</v>
      </c>
      <c r="R147" s="2">
        <v>0</v>
      </c>
      <c r="S147" s="2">
        <v>0</v>
      </c>
      <c r="T147" s="2">
        <v>0</v>
      </c>
      <c r="U147" s="4"/>
      <c r="V147" s="4"/>
    </row>
    <row r="148" spans="1:22" ht="14.25" x14ac:dyDescent="0.2">
      <c r="A148" s="1" t="s">
        <v>2236</v>
      </c>
      <c r="B148" s="1" t="s">
        <v>2237</v>
      </c>
      <c r="C148" s="1" t="s">
        <v>2238</v>
      </c>
      <c r="D148" s="1" t="s">
        <v>2239</v>
      </c>
      <c r="E148" s="4" t="s">
        <v>2240</v>
      </c>
      <c r="F148" s="2" t="s">
        <v>2241</v>
      </c>
      <c r="G148" s="2" t="s">
        <v>2242</v>
      </c>
      <c r="H148" s="2" t="s">
        <v>2243</v>
      </c>
      <c r="I148" s="2" t="s">
        <v>2244</v>
      </c>
      <c r="J148" s="2" t="s">
        <v>2245</v>
      </c>
      <c r="K148" s="2" t="s">
        <v>2246</v>
      </c>
      <c r="L148" s="2" t="s">
        <v>2247</v>
      </c>
      <c r="M148" s="2" t="s">
        <v>2248</v>
      </c>
      <c r="N148" s="2" t="s">
        <v>2249</v>
      </c>
      <c r="O148" s="2" t="s">
        <v>2250</v>
      </c>
      <c r="P148" s="1" t="s">
        <v>2251</v>
      </c>
      <c r="Q148" s="2" t="s">
        <v>2252</v>
      </c>
      <c r="R148" s="2">
        <v>0</v>
      </c>
      <c r="S148" s="2">
        <v>0</v>
      </c>
      <c r="T148" s="2">
        <v>0</v>
      </c>
      <c r="U148" s="4"/>
      <c r="V148" s="4"/>
    </row>
    <row r="149" spans="1:22" ht="14.25" x14ac:dyDescent="0.2">
      <c r="A149" s="1" t="s">
        <v>2253</v>
      </c>
      <c r="B149" s="1" t="s">
        <v>2254</v>
      </c>
      <c r="C149" s="1" t="s">
        <v>2255</v>
      </c>
      <c r="D149" s="1" t="s">
        <v>2256</v>
      </c>
      <c r="E149" s="4" t="s">
        <v>2257</v>
      </c>
      <c r="F149" s="2" t="s">
        <v>2258</v>
      </c>
      <c r="G149" s="2" t="s">
        <v>2259</v>
      </c>
      <c r="H149" s="2" t="s">
        <v>2260</v>
      </c>
      <c r="I149" s="2" t="s">
        <v>2261</v>
      </c>
      <c r="J149" s="2" t="s">
        <v>2262</v>
      </c>
      <c r="K149" s="2" t="s">
        <v>2263</v>
      </c>
      <c r="L149" s="2">
        <v>0</v>
      </c>
      <c r="M149" s="2">
        <v>0</v>
      </c>
      <c r="N149" s="2" t="s">
        <v>2264</v>
      </c>
      <c r="O149" s="2">
        <v>0</v>
      </c>
      <c r="P149" s="1" t="s">
        <v>2265</v>
      </c>
      <c r="Q149" s="2" t="s">
        <v>2266</v>
      </c>
      <c r="R149" s="2">
        <v>0</v>
      </c>
      <c r="S149" s="2" t="s">
        <v>2267</v>
      </c>
      <c r="T149" s="2">
        <v>0</v>
      </c>
      <c r="U149" s="4"/>
      <c r="V149" s="4"/>
    </row>
    <row r="150" spans="1:22" ht="14.25" x14ac:dyDescent="0.2">
      <c r="A150" s="1" t="s">
        <v>2268</v>
      </c>
      <c r="B150" s="1" t="s">
        <v>2269</v>
      </c>
      <c r="C150" s="1" t="s">
        <v>2270</v>
      </c>
      <c r="D150" s="1" t="s">
        <v>2271</v>
      </c>
      <c r="E150" s="4" t="s">
        <v>2272</v>
      </c>
      <c r="F150" s="2" t="s">
        <v>2273</v>
      </c>
      <c r="G150" s="2" t="s">
        <v>2274</v>
      </c>
      <c r="H150" s="2" t="s">
        <v>2275</v>
      </c>
      <c r="I150" s="1" t="s">
        <v>2276</v>
      </c>
      <c r="J150" s="1" t="s">
        <v>2277</v>
      </c>
      <c r="K150" s="1" t="s">
        <v>2278</v>
      </c>
      <c r="L150" s="1" t="s">
        <v>2279</v>
      </c>
      <c r="M150" s="1" t="s">
        <v>2280</v>
      </c>
      <c r="N150" s="1" t="s">
        <v>2281</v>
      </c>
      <c r="O150" s="1" t="s">
        <v>2282</v>
      </c>
      <c r="P150" s="1" t="s">
        <v>2283</v>
      </c>
      <c r="Q150" s="2" t="s">
        <v>2284</v>
      </c>
      <c r="R150" s="2">
        <v>0</v>
      </c>
      <c r="S150" s="2">
        <v>0</v>
      </c>
      <c r="T150" s="2">
        <v>0</v>
      </c>
      <c r="U150" s="4"/>
      <c r="V150" s="4"/>
    </row>
    <row r="151" spans="1:22" ht="14.25" x14ac:dyDescent="0.2">
      <c r="A151" s="1" t="s">
        <v>2285</v>
      </c>
      <c r="B151" s="1" t="s">
        <v>2286</v>
      </c>
      <c r="C151" s="1" t="s">
        <v>2287</v>
      </c>
      <c r="D151" s="1" t="s">
        <v>2288</v>
      </c>
      <c r="E151" s="4" t="s">
        <v>2289</v>
      </c>
      <c r="F151" s="2" t="s">
        <v>2290</v>
      </c>
      <c r="G151" s="2" t="s">
        <v>2291</v>
      </c>
      <c r="H151" s="2" t="s">
        <v>2292</v>
      </c>
      <c r="I151" s="1" t="s">
        <v>2293</v>
      </c>
      <c r="J151" s="1" t="s">
        <v>2294</v>
      </c>
      <c r="K151" s="1" t="s">
        <v>2295</v>
      </c>
      <c r="L151" s="1" t="s">
        <v>2296</v>
      </c>
      <c r="M151" s="1" t="s">
        <v>2297</v>
      </c>
      <c r="N151" s="1" t="s">
        <v>2298</v>
      </c>
      <c r="O151" s="1" t="s">
        <v>2299</v>
      </c>
      <c r="P151" s="1" t="s">
        <v>2300</v>
      </c>
      <c r="Q151" s="2" t="s">
        <v>2301</v>
      </c>
      <c r="R151" s="2" t="s">
        <v>2302</v>
      </c>
      <c r="S151" s="2">
        <v>0</v>
      </c>
      <c r="T151" s="2">
        <v>0</v>
      </c>
      <c r="U151" s="4"/>
      <c r="V151" s="4"/>
    </row>
    <row r="152" spans="1:22" ht="14.25" x14ac:dyDescent="0.2">
      <c r="A152" s="1" t="s">
        <v>2303</v>
      </c>
      <c r="B152" s="1" t="s">
        <v>2304</v>
      </c>
      <c r="C152" s="1" t="s">
        <v>2305</v>
      </c>
      <c r="D152" s="1" t="s">
        <v>2306</v>
      </c>
      <c r="E152" s="4" t="s">
        <v>2307</v>
      </c>
      <c r="F152" s="2" t="s">
        <v>2308</v>
      </c>
      <c r="G152" s="2" t="s">
        <v>2309</v>
      </c>
      <c r="H152" s="2" t="s">
        <v>2310</v>
      </c>
      <c r="I152" s="1" t="s">
        <v>2311</v>
      </c>
      <c r="J152" s="1" t="s">
        <v>2312</v>
      </c>
      <c r="K152" s="1" t="s">
        <v>2313</v>
      </c>
      <c r="L152" s="1" t="s">
        <v>2314</v>
      </c>
      <c r="M152" s="1" t="s">
        <v>2315</v>
      </c>
      <c r="N152" s="1" t="s">
        <v>2316</v>
      </c>
      <c r="O152" s="1" t="s">
        <v>2317</v>
      </c>
      <c r="P152" s="1" t="s">
        <v>2318</v>
      </c>
      <c r="Q152" s="2" t="s">
        <v>2319</v>
      </c>
      <c r="R152" s="2">
        <v>0</v>
      </c>
      <c r="S152" s="2">
        <v>0</v>
      </c>
      <c r="T152" s="2">
        <v>0</v>
      </c>
      <c r="U152" s="4"/>
      <c r="V152" s="4"/>
    </row>
    <row r="153" spans="1:22" ht="14.25" x14ac:dyDescent="0.2">
      <c r="A153" s="1" t="s">
        <v>2320</v>
      </c>
      <c r="B153" s="1" t="s">
        <v>2321</v>
      </c>
      <c r="C153" s="1" t="s">
        <v>2322</v>
      </c>
      <c r="D153" s="1" t="s">
        <v>2323</v>
      </c>
      <c r="E153" s="12" t="s">
        <v>2324</v>
      </c>
      <c r="F153" s="2" t="s">
        <v>2325</v>
      </c>
      <c r="G153" s="2" t="s">
        <v>2326</v>
      </c>
      <c r="H153" s="2" t="s">
        <v>2327</v>
      </c>
      <c r="I153" s="1" t="s">
        <v>2328</v>
      </c>
      <c r="J153" s="1" t="s">
        <v>2329</v>
      </c>
      <c r="K153" s="1" t="s">
        <v>2330</v>
      </c>
      <c r="L153" s="1" t="s">
        <v>2331</v>
      </c>
      <c r="M153" s="1" t="s">
        <v>2332</v>
      </c>
      <c r="N153" s="1" t="s">
        <v>2333</v>
      </c>
      <c r="O153" s="1" t="s">
        <v>2334</v>
      </c>
      <c r="P153" s="1" t="s">
        <v>2335</v>
      </c>
      <c r="Q153" s="2" t="s">
        <v>2336</v>
      </c>
      <c r="R153" s="2">
        <v>0</v>
      </c>
      <c r="S153" s="2">
        <v>0</v>
      </c>
      <c r="T153" s="2">
        <v>0</v>
      </c>
      <c r="U153" s="4"/>
      <c r="V153" s="4"/>
    </row>
    <row r="154" spans="1:22" ht="14.25" x14ac:dyDescent="0.2">
      <c r="A154" s="1" t="s">
        <v>2337</v>
      </c>
      <c r="B154" s="1" t="s">
        <v>2338</v>
      </c>
      <c r="C154" s="1" t="s">
        <v>2339</v>
      </c>
      <c r="D154" s="1" t="s">
        <v>2340</v>
      </c>
      <c r="E154" s="12" t="s">
        <v>2341</v>
      </c>
      <c r="F154" s="2" t="s">
        <v>2342</v>
      </c>
      <c r="G154" s="2" t="s">
        <v>2343</v>
      </c>
      <c r="H154" s="2" t="s">
        <v>2344</v>
      </c>
      <c r="I154" s="1" t="s">
        <v>2345</v>
      </c>
      <c r="J154" s="1" t="s">
        <v>2346</v>
      </c>
      <c r="K154" s="1" t="s">
        <v>2347</v>
      </c>
      <c r="L154" s="1" t="s">
        <v>2348</v>
      </c>
      <c r="M154" s="1" t="s">
        <v>2349</v>
      </c>
      <c r="N154" s="1" t="s">
        <v>2350</v>
      </c>
      <c r="O154" s="1" t="s">
        <v>2351</v>
      </c>
      <c r="P154" s="1" t="s">
        <v>2352</v>
      </c>
      <c r="Q154" s="2" t="s">
        <v>2353</v>
      </c>
      <c r="R154" s="2">
        <v>0</v>
      </c>
      <c r="S154" s="2">
        <v>0</v>
      </c>
      <c r="T154" s="2">
        <v>0</v>
      </c>
      <c r="U154" s="4"/>
      <c r="V154" s="4"/>
    </row>
    <row r="155" spans="1:22" ht="14.25" x14ac:dyDescent="0.2">
      <c r="A155" s="1" t="s">
        <v>2354</v>
      </c>
      <c r="B155" s="1" t="s">
        <v>2355</v>
      </c>
      <c r="C155" s="1" t="s">
        <v>2356</v>
      </c>
      <c r="D155" s="1" t="s">
        <v>2357</v>
      </c>
      <c r="E155" s="12" t="s">
        <v>2358</v>
      </c>
      <c r="F155" s="2" t="s">
        <v>2359</v>
      </c>
      <c r="G155" s="2" t="s">
        <v>2360</v>
      </c>
      <c r="H155" s="2" t="s">
        <v>2361</v>
      </c>
      <c r="I155" s="1" t="s">
        <v>2362</v>
      </c>
      <c r="J155" s="1" t="s">
        <v>2363</v>
      </c>
      <c r="K155" s="1" t="s">
        <v>2364</v>
      </c>
      <c r="L155" s="1" t="s">
        <v>2365</v>
      </c>
      <c r="M155" s="1" t="s">
        <v>2366</v>
      </c>
      <c r="N155" s="1" t="s">
        <v>2367</v>
      </c>
      <c r="O155" s="1" t="s">
        <v>2368</v>
      </c>
      <c r="P155" s="1" t="s">
        <v>2369</v>
      </c>
      <c r="Q155" s="2">
        <v>0</v>
      </c>
      <c r="R155" s="2">
        <v>0</v>
      </c>
      <c r="S155" s="2">
        <v>0</v>
      </c>
      <c r="T155" s="2">
        <v>0</v>
      </c>
      <c r="U155" s="4"/>
      <c r="V155" s="4"/>
    </row>
    <row r="156" spans="1:22" ht="14.25" x14ac:dyDescent="0.2">
      <c r="A156" s="1" t="s">
        <v>2370</v>
      </c>
      <c r="B156" s="1" t="s">
        <v>2371</v>
      </c>
      <c r="C156" s="1" t="s">
        <v>2372</v>
      </c>
      <c r="D156" s="1" t="s">
        <v>2373</v>
      </c>
      <c r="E156" s="12" t="s">
        <v>2374</v>
      </c>
      <c r="F156" s="2" t="s">
        <v>2375</v>
      </c>
      <c r="G156" s="2" t="s">
        <v>2376</v>
      </c>
      <c r="H156" s="2" t="s">
        <v>2377</v>
      </c>
      <c r="I156" s="1" t="s">
        <v>2378</v>
      </c>
      <c r="J156" s="2" t="s">
        <v>2379</v>
      </c>
      <c r="K156" s="1" t="s">
        <v>2380</v>
      </c>
      <c r="L156" s="1" t="s">
        <v>2381</v>
      </c>
      <c r="M156" s="1" t="s">
        <v>2382</v>
      </c>
      <c r="N156" s="1" t="s">
        <v>2383</v>
      </c>
      <c r="O156" s="1" t="s">
        <v>2384</v>
      </c>
      <c r="P156" s="1" t="s">
        <v>2385</v>
      </c>
      <c r="Q156" s="2" t="s">
        <v>2386</v>
      </c>
      <c r="R156" s="2">
        <v>0</v>
      </c>
      <c r="S156" s="2">
        <v>0</v>
      </c>
      <c r="T156" s="2">
        <v>0</v>
      </c>
      <c r="U156" s="4"/>
      <c r="V156" s="4"/>
    </row>
    <row r="157" spans="1:22" ht="14.25" x14ac:dyDescent="0.2">
      <c r="A157" s="1" t="s">
        <v>2387</v>
      </c>
      <c r="B157" s="1" t="s">
        <v>2388</v>
      </c>
      <c r="C157" s="1" t="s">
        <v>2389</v>
      </c>
      <c r="D157" s="1" t="s">
        <v>2390</v>
      </c>
      <c r="E157" s="12" t="s">
        <v>2391</v>
      </c>
      <c r="F157" s="2" t="s">
        <v>2392</v>
      </c>
      <c r="G157" s="2" t="s">
        <v>2393</v>
      </c>
      <c r="H157" s="2" t="s">
        <v>2394</v>
      </c>
      <c r="I157" s="1" t="s">
        <v>2395</v>
      </c>
      <c r="J157" s="2" t="s">
        <v>2396</v>
      </c>
      <c r="K157" s="2" t="s">
        <v>2397</v>
      </c>
      <c r="L157" s="2" t="s">
        <v>2398</v>
      </c>
      <c r="M157" s="2" t="s">
        <v>2399</v>
      </c>
      <c r="N157" s="2" t="s">
        <v>2400</v>
      </c>
      <c r="O157" s="2" t="s">
        <v>2401</v>
      </c>
      <c r="P157" s="1" t="s">
        <v>2402</v>
      </c>
      <c r="Q157" s="2" t="s">
        <v>2403</v>
      </c>
      <c r="R157" s="2">
        <v>0</v>
      </c>
      <c r="S157" s="2">
        <v>0</v>
      </c>
      <c r="T157" s="2">
        <v>0</v>
      </c>
      <c r="U157" s="4"/>
      <c r="V157" s="4"/>
    </row>
    <row r="158" spans="1:22" ht="14.25" x14ac:dyDescent="0.2">
      <c r="A158" s="1" t="s">
        <v>2404</v>
      </c>
      <c r="B158" s="1" t="s">
        <v>2405</v>
      </c>
      <c r="C158" s="1" t="s">
        <v>2406</v>
      </c>
      <c r="D158" s="1" t="s">
        <v>2407</v>
      </c>
      <c r="E158" s="12" t="s">
        <v>2408</v>
      </c>
      <c r="F158" s="2" t="s">
        <v>2409</v>
      </c>
      <c r="G158" s="2" t="s">
        <v>2410</v>
      </c>
      <c r="H158" s="2" t="s">
        <v>2411</v>
      </c>
      <c r="I158" s="1" t="s">
        <v>2412</v>
      </c>
      <c r="J158" s="1" t="s">
        <v>2413</v>
      </c>
      <c r="K158" s="1" t="s">
        <v>2414</v>
      </c>
      <c r="L158" s="2" t="s">
        <v>2415</v>
      </c>
      <c r="M158" s="2" t="s">
        <v>2416</v>
      </c>
      <c r="N158" s="1" t="s">
        <v>2417</v>
      </c>
      <c r="O158" s="1" t="s">
        <v>2418</v>
      </c>
      <c r="P158" s="1" t="s">
        <v>2419</v>
      </c>
      <c r="Q158" s="2" t="s">
        <v>2420</v>
      </c>
      <c r="R158" s="2">
        <v>0</v>
      </c>
      <c r="S158" s="2">
        <v>0</v>
      </c>
      <c r="T158" s="2">
        <v>0</v>
      </c>
      <c r="U158" s="4"/>
      <c r="V158" s="4"/>
    </row>
    <row r="159" spans="1:22" ht="14.25" x14ac:dyDescent="0.2">
      <c r="A159" s="1" t="s">
        <v>2421</v>
      </c>
      <c r="B159" s="1" t="s">
        <v>2422</v>
      </c>
      <c r="C159" s="1" t="s">
        <v>2423</v>
      </c>
      <c r="D159" s="1" t="s">
        <v>2424</v>
      </c>
      <c r="E159" s="12" t="s">
        <v>2425</v>
      </c>
      <c r="F159" s="2" t="s">
        <v>2426</v>
      </c>
      <c r="G159" s="2" t="s">
        <v>2427</v>
      </c>
      <c r="H159" s="2" t="s">
        <v>2428</v>
      </c>
      <c r="I159" s="1" t="s">
        <v>2429</v>
      </c>
      <c r="J159" s="1" t="s">
        <v>2430</v>
      </c>
      <c r="K159" s="2" t="s">
        <v>2431</v>
      </c>
      <c r="L159" s="2" t="s">
        <v>2432</v>
      </c>
      <c r="M159" s="2" t="s">
        <v>2433</v>
      </c>
      <c r="N159" s="2" t="s">
        <v>2434</v>
      </c>
      <c r="O159" s="2">
        <v>0</v>
      </c>
      <c r="P159" s="1" t="s">
        <v>2435</v>
      </c>
      <c r="Q159" s="2" t="s">
        <v>2436</v>
      </c>
      <c r="R159" s="2">
        <v>0</v>
      </c>
      <c r="S159" s="2" t="s">
        <v>2437</v>
      </c>
      <c r="T159" s="2">
        <v>0</v>
      </c>
      <c r="U159" s="4"/>
      <c r="V159" s="4"/>
    </row>
    <row r="160" spans="1:22" ht="14.25" x14ac:dyDescent="0.2">
      <c r="A160" s="1" t="s">
        <v>2438</v>
      </c>
      <c r="B160" s="1" t="s">
        <v>2439</v>
      </c>
      <c r="C160" s="1" t="s">
        <v>2440</v>
      </c>
      <c r="D160" s="1" t="s">
        <v>2441</v>
      </c>
      <c r="E160" s="12" t="s">
        <v>2442</v>
      </c>
      <c r="F160" s="2" t="s">
        <v>2443</v>
      </c>
      <c r="G160" s="2" t="s">
        <v>2444</v>
      </c>
      <c r="H160" s="2" t="s">
        <v>2445</v>
      </c>
      <c r="I160" s="1" t="s">
        <v>2446</v>
      </c>
      <c r="J160" s="1" t="s">
        <v>2447</v>
      </c>
      <c r="K160" s="1" t="s">
        <v>2448</v>
      </c>
      <c r="L160" s="1" t="s">
        <v>2449</v>
      </c>
      <c r="M160" s="1" t="s">
        <v>2450</v>
      </c>
      <c r="N160" s="1" t="s">
        <v>2451</v>
      </c>
      <c r="O160" s="1" t="s">
        <v>2452</v>
      </c>
      <c r="P160" s="1" t="s">
        <v>2453</v>
      </c>
      <c r="Q160" s="2" t="s">
        <v>2454</v>
      </c>
      <c r="R160" s="2">
        <v>0</v>
      </c>
      <c r="S160" s="2">
        <v>0</v>
      </c>
      <c r="T160" s="2">
        <v>0</v>
      </c>
      <c r="U160" s="4"/>
      <c r="V160" s="4"/>
    </row>
    <row r="161" spans="1:22" ht="14.25" x14ac:dyDescent="0.2">
      <c r="A161" s="1" t="s">
        <v>2455</v>
      </c>
      <c r="B161" s="1" t="s">
        <v>2456</v>
      </c>
      <c r="C161" s="1" t="s">
        <v>2457</v>
      </c>
      <c r="D161" s="1" t="s">
        <v>2458</v>
      </c>
      <c r="E161" s="12" t="s">
        <v>2459</v>
      </c>
      <c r="F161" s="2" t="s">
        <v>2460</v>
      </c>
      <c r="G161" s="2" t="s">
        <v>2461</v>
      </c>
      <c r="H161" s="2" t="s">
        <v>2462</v>
      </c>
      <c r="I161" s="1" t="s">
        <v>2463</v>
      </c>
      <c r="J161" s="1" t="s">
        <v>2464</v>
      </c>
      <c r="K161" s="1" t="s">
        <v>2465</v>
      </c>
      <c r="L161" s="1" t="s">
        <v>2466</v>
      </c>
      <c r="M161" s="1" t="s">
        <v>2467</v>
      </c>
      <c r="N161" s="1" t="s">
        <v>2468</v>
      </c>
      <c r="O161" s="1" t="s">
        <v>2469</v>
      </c>
      <c r="P161" s="1" t="s">
        <v>2470</v>
      </c>
      <c r="Q161" s="2" t="s">
        <v>2471</v>
      </c>
      <c r="R161" s="2">
        <v>0</v>
      </c>
      <c r="S161" s="2">
        <v>0</v>
      </c>
      <c r="T161" s="2">
        <v>0</v>
      </c>
      <c r="U161" s="4"/>
      <c r="V161" s="4"/>
    </row>
    <row r="162" spans="1:22" ht="14.25" x14ac:dyDescent="0.2">
      <c r="A162" s="1" t="s">
        <v>2472</v>
      </c>
      <c r="B162" s="1" t="s">
        <v>2473</v>
      </c>
      <c r="C162" s="1" t="s">
        <v>2474</v>
      </c>
      <c r="D162" s="1" t="s">
        <v>2475</v>
      </c>
      <c r="E162" s="12" t="s">
        <v>2476</v>
      </c>
      <c r="F162" s="2" t="s">
        <v>2477</v>
      </c>
      <c r="G162" s="2" t="s">
        <v>2478</v>
      </c>
      <c r="H162" s="2" t="s">
        <v>2479</v>
      </c>
      <c r="I162" s="1" t="s">
        <v>2480</v>
      </c>
      <c r="J162" s="1" t="s">
        <v>2481</v>
      </c>
      <c r="K162" s="2" t="s">
        <v>2482</v>
      </c>
      <c r="L162" s="2" t="s">
        <v>2483</v>
      </c>
      <c r="M162" s="2">
        <v>0</v>
      </c>
      <c r="N162" s="2" t="s">
        <v>2484</v>
      </c>
      <c r="O162" s="2">
        <v>0</v>
      </c>
      <c r="P162" s="1" t="s">
        <v>2485</v>
      </c>
      <c r="Q162" s="2" t="s">
        <v>2486</v>
      </c>
      <c r="R162" s="2">
        <v>0</v>
      </c>
      <c r="S162" s="2" t="s">
        <v>2487</v>
      </c>
      <c r="T162" s="2">
        <v>0</v>
      </c>
      <c r="U162" s="4"/>
      <c r="V162" s="4"/>
    </row>
    <row r="163" spans="1:22" ht="14.25" x14ac:dyDescent="0.2">
      <c r="A163" s="1" t="s">
        <v>2488</v>
      </c>
      <c r="B163" s="1" t="s">
        <v>2489</v>
      </c>
      <c r="C163" s="1" t="s">
        <v>2490</v>
      </c>
      <c r="D163" s="1" t="s">
        <v>2491</v>
      </c>
      <c r="E163" s="12" t="s">
        <v>2492</v>
      </c>
      <c r="F163" s="2" t="s">
        <v>2493</v>
      </c>
      <c r="G163" s="2" t="s">
        <v>2494</v>
      </c>
      <c r="H163" s="2" t="s">
        <v>2495</v>
      </c>
      <c r="I163" s="2">
        <v>0</v>
      </c>
      <c r="J163" s="2" t="s">
        <v>2496</v>
      </c>
      <c r="K163" s="1" t="s">
        <v>2497</v>
      </c>
      <c r="L163" s="1" t="s">
        <v>2498</v>
      </c>
      <c r="M163" s="1" t="s">
        <v>2499</v>
      </c>
      <c r="N163" s="1" t="s">
        <v>2500</v>
      </c>
      <c r="O163" s="1" t="s">
        <v>2501</v>
      </c>
      <c r="P163" s="2" t="s">
        <v>2502</v>
      </c>
      <c r="Q163" s="2" t="s">
        <v>2503</v>
      </c>
      <c r="R163" s="2">
        <v>0</v>
      </c>
      <c r="S163" s="2">
        <v>0</v>
      </c>
      <c r="T163" s="2">
        <v>0</v>
      </c>
      <c r="U163" s="4"/>
      <c r="V163" s="4"/>
    </row>
    <row r="164" spans="1:22" ht="12.75" x14ac:dyDescent="0.2">
      <c r="Q164" s="13"/>
      <c r="R164" s="13"/>
      <c r="S164" s="13"/>
      <c r="T164" s="2"/>
    </row>
    <row r="165" spans="1:22" ht="12.75" x14ac:dyDescent="0.2">
      <c r="Q165" s="13"/>
      <c r="R165" s="13"/>
      <c r="S165" s="13"/>
      <c r="T165" s="2"/>
    </row>
    <row r="166" spans="1:22" ht="12.75" x14ac:dyDescent="0.2">
      <c r="Q166" s="13"/>
      <c r="R166" s="13"/>
      <c r="S166" s="13"/>
      <c r="T166" s="2"/>
    </row>
    <row r="167" spans="1:22" ht="12.75" x14ac:dyDescent="0.2">
      <c r="Q167" s="13"/>
      <c r="R167" s="13"/>
      <c r="S167" s="13"/>
      <c r="T167" s="13"/>
    </row>
    <row r="168" spans="1:22" ht="12.75" x14ac:dyDescent="0.2">
      <c r="Q168" s="13"/>
      <c r="R168" s="13"/>
      <c r="S168" s="13"/>
      <c r="T168" s="13"/>
    </row>
    <row r="169" spans="1:22" ht="12.75" x14ac:dyDescent="0.2">
      <c r="Q169" s="13"/>
      <c r="R169" s="13"/>
      <c r="S169" s="13"/>
      <c r="T169" s="13"/>
    </row>
    <row r="170" spans="1:22" ht="12.75" x14ac:dyDescent="0.2">
      <c r="Q170" s="13"/>
      <c r="R170" s="13"/>
      <c r="S170" s="13"/>
      <c r="T170" s="13"/>
    </row>
    <row r="171" spans="1:22" ht="12.75" x14ac:dyDescent="0.2">
      <c r="Q171" s="13"/>
      <c r="R171" s="13"/>
      <c r="S171" s="13"/>
      <c r="T171" s="13"/>
    </row>
    <row r="172" spans="1:22" ht="12.75" x14ac:dyDescent="0.2">
      <c r="Q172" s="13"/>
      <c r="R172" s="13"/>
      <c r="S172" s="13"/>
      <c r="T172" s="13"/>
    </row>
    <row r="173" spans="1:22" ht="12.75" x14ac:dyDescent="0.2">
      <c r="Q173" s="13"/>
      <c r="R173" s="13"/>
      <c r="S173" s="13"/>
      <c r="T173" s="13"/>
    </row>
    <row r="174" spans="1:22" ht="12.75" x14ac:dyDescent="0.2">
      <c r="Q174" s="13"/>
      <c r="R174" s="13"/>
      <c r="S174" s="13"/>
      <c r="T174" s="13"/>
    </row>
    <row r="175" spans="1:22" ht="12.75" x14ac:dyDescent="0.2">
      <c r="Q175" s="13"/>
      <c r="R175" s="13"/>
      <c r="S175" s="13"/>
      <c r="T175" s="13"/>
    </row>
    <row r="176" spans="1:22" ht="12.75" x14ac:dyDescent="0.2">
      <c r="Q176" s="13"/>
      <c r="R176" s="13"/>
      <c r="S176" s="13"/>
      <c r="T176" s="13"/>
    </row>
    <row r="177" spans="17:20" ht="12.75" x14ac:dyDescent="0.2">
      <c r="Q177" s="13"/>
      <c r="R177" s="13"/>
      <c r="S177" s="13"/>
      <c r="T177" s="13"/>
    </row>
    <row r="178" spans="17:20" ht="12.75" x14ac:dyDescent="0.2">
      <c r="Q178" s="13"/>
      <c r="R178" s="13"/>
      <c r="S178" s="13"/>
      <c r="T178" s="13"/>
    </row>
    <row r="179" spans="17:20" ht="12.75" x14ac:dyDescent="0.2">
      <c r="Q179" s="13"/>
      <c r="R179" s="13"/>
      <c r="S179" s="13"/>
      <c r="T179" s="13"/>
    </row>
    <row r="180" spans="17:20" ht="12.75" x14ac:dyDescent="0.2">
      <c r="Q180" s="13"/>
      <c r="R180" s="13"/>
      <c r="S180" s="13"/>
      <c r="T180" s="13"/>
    </row>
    <row r="181" spans="17:20" ht="12.75" x14ac:dyDescent="0.2">
      <c r="Q181" s="13"/>
      <c r="R181" s="13"/>
      <c r="S181" s="13"/>
      <c r="T181" s="13"/>
    </row>
    <row r="182" spans="17:20" ht="12.75" x14ac:dyDescent="0.2">
      <c r="Q182" s="13"/>
      <c r="R182" s="13"/>
      <c r="S182" s="13"/>
      <c r="T182" s="13"/>
    </row>
    <row r="183" spans="17:20" ht="12.75" x14ac:dyDescent="0.2">
      <c r="Q183" s="13"/>
      <c r="R183" s="13"/>
      <c r="S183" s="13"/>
      <c r="T183" s="13"/>
    </row>
    <row r="184" spans="17:20" ht="12.75" x14ac:dyDescent="0.2">
      <c r="Q184" s="13"/>
      <c r="R184" s="13"/>
      <c r="S184" s="13"/>
      <c r="T184" s="13"/>
    </row>
    <row r="185" spans="17:20" ht="12.75" x14ac:dyDescent="0.2">
      <c r="Q185" s="13"/>
      <c r="R185" s="13"/>
      <c r="S185" s="13"/>
      <c r="T185" s="13"/>
    </row>
    <row r="186" spans="17:20" ht="12.75" x14ac:dyDescent="0.2">
      <c r="Q186" s="13"/>
      <c r="R186" s="13"/>
      <c r="S186" s="13"/>
      <c r="T186" s="13"/>
    </row>
    <row r="187" spans="17:20" ht="12.75" x14ac:dyDescent="0.2">
      <c r="Q187" s="13"/>
      <c r="R187" s="13"/>
      <c r="S187" s="13"/>
      <c r="T187" s="13"/>
    </row>
    <row r="188" spans="17:20" ht="12.75" x14ac:dyDescent="0.2">
      <c r="Q188" s="13"/>
      <c r="R188" s="13"/>
      <c r="S188" s="13"/>
      <c r="T188" s="13"/>
    </row>
    <row r="189" spans="17:20" ht="12.75" x14ac:dyDescent="0.2">
      <c r="Q189" s="13"/>
      <c r="R189" s="13"/>
      <c r="S189" s="13"/>
      <c r="T189" s="13"/>
    </row>
    <row r="190" spans="17:20" ht="12.75" x14ac:dyDescent="0.2">
      <c r="Q190" s="13"/>
      <c r="R190" s="13"/>
      <c r="S190" s="13"/>
      <c r="T190" s="13"/>
    </row>
    <row r="191" spans="17:20" ht="12.75" x14ac:dyDescent="0.2">
      <c r="Q191" s="13"/>
      <c r="R191" s="13"/>
      <c r="S191" s="13"/>
      <c r="T191" s="13"/>
    </row>
    <row r="192" spans="17:20" ht="12.75" x14ac:dyDescent="0.2">
      <c r="Q192" s="13"/>
      <c r="R192" s="13"/>
      <c r="S192" s="13"/>
      <c r="T192" s="13"/>
    </row>
    <row r="193" spans="17:20" ht="12.75" x14ac:dyDescent="0.2">
      <c r="Q193" s="13"/>
      <c r="R193" s="13"/>
      <c r="S193" s="13"/>
      <c r="T193" s="13"/>
    </row>
    <row r="194" spans="17:20" ht="12.75" x14ac:dyDescent="0.2">
      <c r="Q194" s="13"/>
      <c r="R194" s="13"/>
      <c r="S194" s="13"/>
      <c r="T194" s="13"/>
    </row>
    <row r="195" spans="17:20" ht="12.75" x14ac:dyDescent="0.2">
      <c r="Q195" s="13"/>
      <c r="R195" s="13"/>
      <c r="S195" s="13"/>
      <c r="T195" s="13"/>
    </row>
    <row r="196" spans="17:20" ht="12.75" x14ac:dyDescent="0.2">
      <c r="Q196" s="13"/>
      <c r="R196" s="13"/>
      <c r="S196" s="13"/>
      <c r="T196" s="13"/>
    </row>
    <row r="197" spans="17:20" ht="12.75" x14ac:dyDescent="0.2">
      <c r="Q197" s="13"/>
      <c r="R197" s="13"/>
      <c r="S197" s="13"/>
      <c r="T197" s="13"/>
    </row>
    <row r="198" spans="17:20" ht="12.75" x14ac:dyDescent="0.2">
      <c r="Q198" s="13"/>
      <c r="R198" s="13"/>
      <c r="S198" s="13"/>
      <c r="T198" s="13"/>
    </row>
    <row r="199" spans="17:20" ht="12.75" x14ac:dyDescent="0.2">
      <c r="Q199" s="13"/>
      <c r="R199" s="13"/>
      <c r="S199" s="13"/>
      <c r="T199" s="13"/>
    </row>
    <row r="200" spans="17:20" ht="12.75" x14ac:dyDescent="0.2">
      <c r="Q200" s="13"/>
      <c r="R200" s="13"/>
      <c r="S200" s="13"/>
      <c r="T200" s="13"/>
    </row>
    <row r="201" spans="17:20" ht="12.75" x14ac:dyDescent="0.2">
      <c r="Q201" s="13"/>
      <c r="R201" s="13"/>
      <c r="S201" s="13"/>
      <c r="T201" s="13"/>
    </row>
    <row r="202" spans="17:20" ht="12.75" x14ac:dyDescent="0.2">
      <c r="Q202" s="13"/>
      <c r="R202" s="13"/>
      <c r="S202" s="13"/>
      <c r="T202" s="13"/>
    </row>
    <row r="203" spans="17:20" ht="12.75" x14ac:dyDescent="0.2">
      <c r="Q203" s="13"/>
      <c r="R203" s="13"/>
      <c r="S203" s="13"/>
      <c r="T203" s="13"/>
    </row>
    <row r="204" spans="17:20" ht="12.75" x14ac:dyDescent="0.2">
      <c r="Q204" s="13"/>
      <c r="R204" s="13"/>
      <c r="S204" s="13"/>
      <c r="T204" s="13"/>
    </row>
    <row r="205" spans="17:20" ht="12.75" x14ac:dyDescent="0.2">
      <c r="Q205" s="13"/>
      <c r="R205" s="13"/>
      <c r="S205" s="13"/>
      <c r="T205" s="13"/>
    </row>
    <row r="206" spans="17:20" ht="12.75" x14ac:dyDescent="0.2">
      <c r="Q206" s="13"/>
      <c r="R206" s="13"/>
      <c r="S206" s="13"/>
      <c r="T206" s="13"/>
    </row>
    <row r="207" spans="17:20" ht="12.75" x14ac:dyDescent="0.2">
      <c r="Q207" s="13"/>
      <c r="R207" s="13"/>
      <c r="S207" s="13"/>
      <c r="T207" s="13"/>
    </row>
    <row r="208" spans="17:20" ht="12.75" x14ac:dyDescent="0.2">
      <c r="Q208" s="13"/>
      <c r="R208" s="13"/>
      <c r="S208" s="13"/>
      <c r="T208" s="13"/>
    </row>
    <row r="209" spans="17:20" ht="12.75" x14ac:dyDescent="0.2">
      <c r="Q209" s="13"/>
      <c r="R209" s="13"/>
      <c r="S209" s="13"/>
      <c r="T209" s="13"/>
    </row>
    <row r="210" spans="17:20" ht="12.75" x14ac:dyDescent="0.2">
      <c r="Q210" s="13"/>
      <c r="R210" s="13"/>
      <c r="S210" s="13"/>
      <c r="T210" s="13"/>
    </row>
    <row r="211" spans="17:20" ht="12.75" x14ac:dyDescent="0.2">
      <c r="Q211" s="13"/>
      <c r="R211" s="13"/>
      <c r="S211" s="13"/>
      <c r="T211" s="13"/>
    </row>
    <row r="212" spans="17:20" ht="12.75" x14ac:dyDescent="0.2">
      <c r="Q212" s="13"/>
      <c r="R212" s="13"/>
      <c r="S212" s="13"/>
      <c r="T212" s="13"/>
    </row>
    <row r="213" spans="17:20" ht="12.75" x14ac:dyDescent="0.2">
      <c r="Q213" s="13"/>
      <c r="R213" s="13"/>
      <c r="S213" s="13"/>
      <c r="T213" s="13"/>
    </row>
    <row r="214" spans="17:20" ht="12.75" x14ac:dyDescent="0.2">
      <c r="Q214" s="13"/>
      <c r="R214" s="13"/>
      <c r="S214" s="13"/>
      <c r="T214" s="13"/>
    </row>
    <row r="215" spans="17:20" ht="12.75" x14ac:dyDescent="0.2">
      <c r="Q215" s="13"/>
      <c r="R215" s="13"/>
      <c r="S215" s="13"/>
      <c r="T215" s="13"/>
    </row>
    <row r="216" spans="17:20" ht="12.75" x14ac:dyDescent="0.2">
      <c r="Q216" s="13"/>
      <c r="R216" s="13"/>
      <c r="S216" s="13"/>
      <c r="T216" s="13"/>
    </row>
    <row r="217" spans="17:20" ht="12.75" x14ac:dyDescent="0.2">
      <c r="Q217" s="13"/>
      <c r="R217" s="13"/>
      <c r="S217" s="13"/>
      <c r="T217" s="13"/>
    </row>
    <row r="218" spans="17:20" ht="12.75" x14ac:dyDescent="0.2">
      <c r="Q218" s="13"/>
      <c r="R218" s="13"/>
      <c r="S218" s="13"/>
      <c r="T218" s="13"/>
    </row>
    <row r="219" spans="17:20" ht="12.75" x14ac:dyDescent="0.2">
      <c r="Q219" s="13"/>
      <c r="R219" s="13"/>
      <c r="S219" s="13"/>
      <c r="T219" s="13"/>
    </row>
    <row r="220" spans="17:20" ht="12.75" x14ac:dyDescent="0.2">
      <c r="Q220" s="13"/>
      <c r="R220" s="13"/>
      <c r="S220" s="13"/>
      <c r="T220" s="13"/>
    </row>
    <row r="221" spans="17:20" ht="12.75" x14ac:dyDescent="0.2">
      <c r="Q221" s="13"/>
      <c r="R221" s="13"/>
      <c r="S221" s="13"/>
      <c r="T221" s="13"/>
    </row>
    <row r="222" spans="17:20" ht="12.75" x14ac:dyDescent="0.2">
      <c r="Q222" s="13"/>
      <c r="R222" s="13"/>
      <c r="S222" s="13"/>
      <c r="T222" s="13"/>
    </row>
    <row r="223" spans="17:20" ht="12.75" x14ac:dyDescent="0.2">
      <c r="Q223" s="13"/>
      <c r="R223" s="13"/>
      <c r="S223" s="13"/>
      <c r="T223" s="13"/>
    </row>
    <row r="224" spans="17:20" ht="12.75" x14ac:dyDescent="0.2">
      <c r="Q224" s="13"/>
      <c r="R224" s="13"/>
      <c r="S224" s="13"/>
      <c r="T224" s="13"/>
    </row>
    <row r="225" spans="17:20" ht="12.75" x14ac:dyDescent="0.2">
      <c r="Q225" s="13"/>
      <c r="R225" s="13"/>
      <c r="S225" s="13"/>
      <c r="T225" s="13"/>
    </row>
    <row r="226" spans="17:20" ht="12.75" x14ac:dyDescent="0.2">
      <c r="Q226" s="13"/>
      <c r="R226" s="13"/>
      <c r="S226" s="13"/>
      <c r="T226" s="13"/>
    </row>
    <row r="227" spans="17:20" ht="12.75" x14ac:dyDescent="0.2">
      <c r="Q227" s="13"/>
      <c r="R227" s="13"/>
      <c r="S227" s="13"/>
      <c r="T227" s="13"/>
    </row>
    <row r="228" spans="17:20" ht="12.75" x14ac:dyDescent="0.2">
      <c r="Q228" s="13"/>
      <c r="R228" s="13"/>
      <c r="S228" s="13"/>
      <c r="T228" s="13"/>
    </row>
    <row r="229" spans="17:20" ht="12.75" x14ac:dyDescent="0.2">
      <c r="Q229" s="13"/>
      <c r="R229" s="13"/>
      <c r="S229" s="13"/>
      <c r="T229" s="13"/>
    </row>
    <row r="230" spans="17:20" ht="12.75" x14ac:dyDescent="0.2">
      <c r="Q230" s="13"/>
      <c r="R230" s="13"/>
      <c r="S230" s="13"/>
      <c r="T230" s="13"/>
    </row>
    <row r="231" spans="17:20" ht="12.75" x14ac:dyDescent="0.2">
      <c r="Q231" s="13"/>
      <c r="R231" s="13"/>
      <c r="S231" s="13"/>
      <c r="T231" s="13"/>
    </row>
    <row r="232" spans="17:20" ht="12.75" x14ac:dyDescent="0.2">
      <c r="Q232" s="13"/>
      <c r="R232" s="13"/>
      <c r="S232" s="13"/>
      <c r="T232" s="13"/>
    </row>
    <row r="233" spans="17:20" ht="12.75" x14ac:dyDescent="0.2">
      <c r="Q233" s="13"/>
      <c r="R233" s="13"/>
      <c r="S233" s="13"/>
      <c r="T233" s="13"/>
    </row>
    <row r="234" spans="17:20" ht="12.75" x14ac:dyDescent="0.2">
      <c r="Q234" s="13"/>
      <c r="R234" s="13"/>
      <c r="S234" s="13"/>
      <c r="T234" s="13"/>
    </row>
    <row r="235" spans="17:20" ht="12.75" x14ac:dyDescent="0.2">
      <c r="Q235" s="13"/>
      <c r="R235" s="13"/>
      <c r="S235" s="13"/>
      <c r="T235" s="13"/>
    </row>
    <row r="236" spans="17:20" ht="12.75" x14ac:dyDescent="0.2">
      <c r="Q236" s="13"/>
      <c r="R236" s="13"/>
      <c r="S236" s="13"/>
      <c r="T236" s="13"/>
    </row>
    <row r="237" spans="17:20" ht="12.75" x14ac:dyDescent="0.2">
      <c r="Q237" s="13"/>
      <c r="R237" s="13"/>
      <c r="S237" s="13"/>
      <c r="T237" s="13"/>
    </row>
    <row r="238" spans="17:20" ht="12.75" x14ac:dyDescent="0.2">
      <c r="Q238" s="13"/>
      <c r="R238" s="13"/>
      <c r="S238" s="13"/>
      <c r="T238" s="13"/>
    </row>
    <row r="239" spans="17:20" ht="12.75" x14ac:dyDescent="0.2">
      <c r="Q239" s="13"/>
      <c r="R239" s="13"/>
      <c r="S239" s="13"/>
      <c r="T239" s="13"/>
    </row>
    <row r="240" spans="17:20" ht="12.75" x14ac:dyDescent="0.2">
      <c r="Q240" s="13"/>
      <c r="R240" s="13"/>
      <c r="S240" s="13"/>
      <c r="T240" s="13"/>
    </row>
    <row r="241" spans="17:20" ht="12.75" x14ac:dyDescent="0.2">
      <c r="Q241" s="13"/>
      <c r="R241" s="13"/>
      <c r="S241" s="13"/>
      <c r="T241" s="13"/>
    </row>
    <row r="242" spans="17:20" ht="12.75" x14ac:dyDescent="0.2">
      <c r="Q242" s="13"/>
      <c r="R242" s="13"/>
      <c r="S242" s="13"/>
      <c r="T242" s="13"/>
    </row>
    <row r="243" spans="17:20" ht="12.75" x14ac:dyDescent="0.2">
      <c r="Q243" s="13"/>
      <c r="R243" s="13"/>
      <c r="S243" s="13"/>
      <c r="T243" s="13"/>
    </row>
    <row r="244" spans="17:20" ht="12.75" x14ac:dyDescent="0.2">
      <c r="Q244" s="13"/>
      <c r="R244" s="13"/>
      <c r="S244" s="13"/>
      <c r="T244" s="13"/>
    </row>
    <row r="245" spans="17:20" ht="12.75" x14ac:dyDescent="0.2">
      <c r="Q245" s="13"/>
      <c r="R245" s="13"/>
      <c r="S245" s="13"/>
      <c r="T245" s="13"/>
    </row>
    <row r="246" spans="17:20" ht="12.75" x14ac:dyDescent="0.2">
      <c r="Q246" s="13"/>
      <c r="R246" s="13"/>
      <c r="S246" s="13"/>
      <c r="T246" s="13"/>
    </row>
    <row r="247" spans="17:20" ht="12.75" x14ac:dyDescent="0.2">
      <c r="Q247" s="13"/>
      <c r="R247" s="13"/>
      <c r="S247" s="13"/>
      <c r="T247" s="13"/>
    </row>
    <row r="248" spans="17:20" ht="12.75" x14ac:dyDescent="0.2">
      <c r="Q248" s="13"/>
      <c r="R248" s="13"/>
      <c r="S248" s="13"/>
      <c r="T248" s="13"/>
    </row>
    <row r="249" spans="17:20" ht="12.75" x14ac:dyDescent="0.2">
      <c r="Q249" s="13"/>
      <c r="R249" s="13"/>
      <c r="S249" s="13"/>
      <c r="T249" s="13"/>
    </row>
    <row r="250" spans="17:20" ht="12.75" x14ac:dyDescent="0.2">
      <c r="Q250" s="13"/>
      <c r="R250" s="13"/>
      <c r="S250" s="13"/>
      <c r="T250" s="13"/>
    </row>
    <row r="251" spans="17:20" ht="12.75" x14ac:dyDescent="0.2">
      <c r="Q251" s="13"/>
      <c r="R251" s="13"/>
      <c r="S251" s="13"/>
      <c r="T251" s="13"/>
    </row>
    <row r="252" spans="17:20" ht="12.75" x14ac:dyDescent="0.2">
      <c r="Q252" s="13"/>
      <c r="R252" s="13"/>
      <c r="S252" s="13"/>
      <c r="T252" s="13"/>
    </row>
    <row r="253" spans="17:20" ht="12.75" x14ac:dyDescent="0.2">
      <c r="Q253" s="13"/>
      <c r="R253" s="13"/>
      <c r="S253" s="13"/>
      <c r="T253" s="13"/>
    </row>
    <row r="254" spans="17:20" ht="12.75" x14ac:dyDescent="0.2">
      <c r="Q254" s="13"/>
      <c r="R254" s="13"/>
      <c r="S254" s="13"/>
      <c r="T254" s="13"/>
    </row>
    <row r="255" spans="17:20" ht="12.75" x14ac:dyDescent="0.2">
      <c r="Q255" s="13"/>
      <c r="R255" s="13"/>
      <c r="S255" s="13"/>
      <c r="T255" s="13"/>
    </row>
    <row r="256" spans="17:20" ht="12.75" x14ac:dyDescent="0.2">
      <c r="Q256" s="13"/>
      <c r="R256" s="13"/>
      <c r="S256" s="13"/>
      <c r="T256" s="13"/>
    </row>
    <row r="257" spans="17:20" ht="12.75" x14ac:dyDescent="0.2">
      <c r="Q257" s="13"/>
      <c r="R257" s="13"/>
      <c r="S257" s="13"/>
      <c r="T257" s="13"/>
    </row>
    <row r="258" spans="17:20" ht="12.75" x14ac:dyDescent="0.2">
      <c r="Q258" s="13"/>
      <c r="R258" s="13"/>
      <c r="S258" s="13"/>
      <c r="T258" s="13"/>
    </row>
    <row r="259" spans="17:20" ht="12.75" x14ac:dyDescent="0.2">
      <c r="Q259" s="13"/>
      <c r="R259" s="13"/>
      <c r="S259" s="13"/>
      <c r="T259" s="13"/>
    </row>
    <row r="260" spans="17:20" ht="12.75" x14ac:dyDescent="0.2">
      <c r="Q260" s="13"/>
      <c r="R260" s="13"/>
      <c r="S260" s="13"/>
      <c r="T260" s="13"/>
    </row>
    <row r="261" spans="17:20" ht="12.75" x14ac:dyDescent="0.2">
      <c r="Q261" s="13"/>
      <c r="R261" s="13"/>
      <c r="S261" s="13"/>
      <c r="T261" s="13"/>
    </row>
    <row r="262" spans="17:20" ht="12.75" x14ac:dyDescent="0.2">
      <c r="Q262" s="13"/>
      <c r="R262" s="13"/>
      <c r="S262" s="13"/>
      <c r="T262" s="13"/>
    </row>
    <row r="263" spans="17:20" ht="12.75" x14ac:dyDescent="0.2">
      <c r="Q263" s="13"/>
      <c r="R263" s="13"/>
      <c r="S263" s="13"/>
      <c r="T263" s="13"/>
    </row>
    <row r="264" spans="17:20" ht="12.75" x14ac:dyDescent="0.2">
      <c r="Q264" s="13"/>
      <c r="R264" s="13"/>
      <c r="S264" s="13"/>
      <c r="T264" s="13"/>
    </row>
    <row r="265" spans="17:20" ht="12.75" x14ac:dyDescent="0.2">
      <c r="Q265" s="13"/>
      <c r="R265" s="13"/>
      <c r="S265" s="13"/>
      <c r="T265" s="13"/>
    </row>
    <row r="266" spans="17:20" ht="12.75" x14ac:dyDescent="0.2">
      <c r="Q266" s="13"/>
      <c r="R266" s="13"/>
      <c r="S266" s="13"/>
      <c r="T266" s="13"/>
    </row>
    <row r="267" spans="17:20" ht="12.75" x14ac:dyDescent="0.2">
      <c r="Q267" s="13"/>
      <c r="R267" s="13"/>
      <c r="S267" s="13"/>
      <c r="T267" s="13"/>
    </row>
    <row r="268" spans="17:20" ht="12.75" x14ac:dyDescent="0.2">
      <c r="Q268" s="13"/>
      <c r="R268" s="13"/>
      <c r="S268" s="13"/>
      <c r="T268" s="13"/>
    </row>
    <row r="269" spans="17:20" ht="12.75" x14ac:dyDescent="0.2">
      <c r="Q269" s="13"/>
      <c r="R269" s="13"/>
      <c r="S269" s="13"/>
      <c r="T269" s="13"/>
    </row>
    <row r="270" spans="17:20" ht="12.75" x14ac:dyDescent="0.2">
      <c r="Q270" s="13"/>
      <c r="R270" s="13"/>
      <c r="S270" s="13"/>
      <c r="T270" s="13"/>
    </row>
    <row r="271" spans="17:20" ht="12.75" x14ac:dyDescent="0.2">
      <c r="Q271" s="13"/>
      <c r="R271" s="13"/>
      <c r="S271" s="13"/>
      <c r="T271" s="13"/>
    </row>
    <row r="272" spans="17:20" ht="12.75" x14ac:dyDescent="0.2">
      <c r="Q272" s="13"/>
      <c r="R272" s="13"/>
      <c r="S272" s="13"/>
      <c r="T272" s="13"/>
    </row>
    <row r="273" spans="17:20" ht="12.75" x14ac:dyDescent="0.2">
      <c r="Q273" s="13"/>
      <c r="R273" s="13"/>
      <c r="S273" s="13"/>
      <c r="T273" s="13"/>
    </row>
    <row r="274" spans="17:20" ht="12.75" x14ac:dyDescent="0.2">
      <c r="Q274" s="13"/>
      <c r="R274" s="13"/>
      <c r="S274" s="13"/>
      <c r="T274" s="13"/>
    </row>
    <row r="275" spans="17:20" ht="12.75" x14ac:dyDescent="0.2">
      <c r="Q275" s="13"/>
      <c r="R275" s="13"/>
      <c r="S275" s="13"/>
      <c r="T275" s="13"/>
    </row>
    <row r="276" spans="17:20" ht="12.75" x14ac:dyDescent="0.2">
      <c r="Q276" s="13"/>
      <c r="R276" s="13"/>
      <c r="S276" s="13"/>
      <c r="T276" s="13"/>
    </row>
    <row r="277" spans="17:20" ht="12.75" x14ac:dyDescent="0.2">
      <c r="Q277" s="13"/>
      <c r="R277" s="13"/>
      <c r="S277" s="13"/>
      <c r="T277" s="13"/>
    </row>
    <row r="278" spans="17:20" ht="12.75" x14ac:dyDescent="0.2">
      <c r="Q278" s="13"/>
      <c r="R278" s="13"/>
      <c r="S278" s="13"/>
      <c r="T278" s="13"/>
    </row>
    <row r="279" spans="17:20" ht="12.75" x14ac:dyDescent="0.2">
      <c r="Q279" s="13"/>
      <c r="R279" s="13"/>
      <c r="S279" s="13"/>
      <c r="T279" s="13"/>
    </row>
    <row r="280" spans="17:20" ht="12.75" x14ac:dyDescent="0.2">
      <c r="Q280" s="13"/>
      <c r="R280" s="13"/>
      <c r="S280" s="13"/>
      <c r="T280" s="13"/>
    </row>
    <row r="281" spans="17:20" ht="12.75" x14ac:dyDescent="0.2">
      <c r="Q281" s="13"/>
      <c r="R281" s="13"/>
      <c r="S281" s="13"/>
      <c r="T281" s="13"/>
    </row>
    <row r="282" spans="17:20" ht="12.75" x14ac:dyDescent="0.2">
      <c r="Q282" s="13"/>
      <c r="R282" s="13"/>
      <c r="S282" s="13"/>
      <c r="T282" s="13"/>
    </row>
    <row r="283" spans="17:20" ht="12.75" x14ac:dyDescent="0.2">
      <c r="Q283" s="13"/>
      <c r="R283" s="13"/>
      <c r="S283" s="13"/>
      <c r="T283" s="13"/>
    </row>
    <row r="284" spans="17:20" ht="12.75" x14ac:dyDescent="0.2">
      <c r="Q284" s="13"/>
      <c r="R284" s="13"/>
      <c r="S284" s="13"/>
      <c r="T284" s="13"/>
    </row>
    <row r="285" spans="17:20" ht="12.75" x14ac:dyDescent="0.2">
      <c r="Q285" s="13"/>
      <c r="R285" s="13"/>
      <c r="S285" s="13"/>
      <c r="T285" s="13"/>
    </row>
    <row r="286" spans="17:20" ht="12.75" x14ac:dyDescent="0.2">
      <c r="Q286" s="13"/>
      <c r="R286" s="13"/>
      <c r="S286" s="13"/>
      <c r="T286" s="13"/>
    </row>
    <row r="287" spans="17:20" ht="12.75" x14ac:dyDescent="0.2">
      <c r="Q287" s="13"/>
      <c r="R287" s="13"/>
      <c r="S287" s="13"/>
      <c r="T287" s="13"/>
    </row>
    <row r="288" spans="17:20" ht="12.75" x14ac:dyDescent="0.2">
      <c r="Q288" s="13"/>
      <c r="R288" s="13"/>
      <c r="S288" s="13"/>
      <c r="T288" s="13"/>
    </row>
    <row r="289" spans="17:20" ht="12.75" x14ac:dyDescent="0.2">
      <c r="Q289" s="13"/>
      <c r="R289" s="13"/>
      <c r="S289" s="13"/>
      <c r="T289" s="13"/>
    </row>
    <row r="290" spans="17:20" ht="12.75" x14ac:dyDescent="0.2">
      <c r="Q290" s="13"/>
      <c r="R290" s="13"/>
      <c r="S290" s="13"/>
      <c r="T290" s="13"/>
    </row>
    <row r="291" spans="17:20" ht="12.75" x14ac:dyDescent="0.2">
      <c r="Q291" s="13"/>
      <c r="R291" s="13"/>
      <c r="S291" s="13"/>
      <c r="T291" s="13"/>
    </row>
    <row r="292" spans="17:20" ht="12.75" x14ac:dyDescent="0.2">
      <c r="Q292" s="13"/>
      <c r="R292" s="13"/>
      <c r="S292" s="13"/>
      <c r="T292" s="13"/>
    </row>
    <row r="293" spans="17:20" ht="12.75" x14ac:dyDescent="0.2">
      <c r="Q293" s="13"/>
      <c r="R293" s="13"/>
      <c r="S293" s="13"/>
      <c r="T293" s="13"/>
    </row>
    <row r="294" spans="17:20" ht="12.75" x14ac:dyDescent="0.2">
      <c r="Q294" s="13"/>
      <c r="R294" s="13"/>
      <c r="S294" s="13"/>
      <c r="T294" s="13"/>
    </row>
    <row r="295" spans="17:20" ht="12.75" x14ac:dyDescent="0.2">
      <c r="Q295" s="13"/>
      <c r="R295" s="13"/>
      <c r="S295" s="13"/>
      <c r="T295" s="13"/>
    </row>
    <row r="296" spans="17:20" ht="12.75" x14ac:dyDescent="0.2">
      <c r="Q296" s="13"/>
      <c r="R296" s="13"/>
      <c r="S296" s="13"/>
      <c r="T296" s="13"/>
    </row>
    <row r="297" spans="17:20" ht="12.75" x14ac:dyDescent="0.2">
      <c r="Q297" s="13"/>
      <c r="R297" s="13"/>
      <c r="S297" s="13"/>
      <c r="T297" s="13"/>
    </row>
    <row r="298" spans="17:20" ht="12.75" x14ac:dyDescent="0.2">
      <c r="Q298" s="13"/>
      <c r="R298" s="13"/>
      <c r="S298" s="13"/>
      <c r="T298" s="13"/>
    </row>
    <row r="299" spans="17:20" ht="12.75" x14ac:dyDescent="0.2">
      <c r="Q299" s="13"/>
      <c r="R299" s="13"/>
      <c r="S299" s="13"/>
      <c r="T299" s="13"/>
    </row>
    <row r="300" spans="17:20" ht="12.75" x14ac:dyDescent="0.2">
      <c r="Q300" s="13"/>
      <c r="R300" s="13"/>
      <c r="S300" s="13"/>
      <c r="T300" s="13"/>
    </row>
    <row r="301" spans="17:20" ht="12.75" x14ac:dyDescent="0.2">
      <c r="Q301" s="13"/>
      <c r="R301" s="13"/>
      <c r="S301" s="13"/>
      <c r="T301" s="13"/>
    </row>
    <row r="302" spans="17:20" ht="12.75" x14ac:dyDescent="0.2">
      <c r="Q302" s="13"/>
      <c r="R302" s="13"/>
      <c r="S302" s="13"/>
      <c r="T302" s="13"/>
    </row>
    <row r="303" spans="17:20" ht="12.75" x14ac:dyDescent="0.2">
      <c r="Q303" s="13"/>
      <c r="R303" s="13"/>
      <c r="S303" s="13"/>
      <c r="T303" s="13"/>
    </row>
    <row r="304" spans="17:20" ht="12.75" x14ac:dyDescent="0.2">
      <c r="Q304" s="13"/>
      <c r="R304" s="13"/>
      <c r="S304" s="13"/>
      <c r="T304" s="13"/>
    </row>
    <row r="305" spans="17:20" ht="12.75" x14ac:dyDescent="0.2">
      <c r="Q305" s="13"/>
      <c r="R305" s="13"/>
      <c r="S305" s="13"/>
      <c r="T305" s="13"/>
    </row>
    <row r="306" spans="17:20" ht="12.75" x14ac:dyDescent="0.2">
      <c r="Q306" s="13"/>
      <c r="R306" s="13"/>
      <c r="S306" s="13"/>
      <c r="T306" s="13"/>
    </row>
    <row r="307" spans="17:20" ht="12.75" x14ac:dyDescent="0.2">
      <c r="Q307" s="13"/>
      <c r="R307" s="13"/>
      <c r="S307" s="13"/>
      <c r="T307" s="13"/>
    </row>
    <row r="308" spans="17:20" ht="12.75" x14ac:dyDescent="0.2">
      <c r="Q308" s="13"/>
      <c r="R308" s="13"/>
      <c r="S308" s="13"/>
      <c r="T308" s="13"/>
    </row>
    <row r="309" spans="17:20" ht="12.75" x14ac:dyDescent="0.2">
      <c r="Q309" s="13"/>
      <c r="R309" s="13"/>
      <c r="S309" s="13"/>
      <c r="T309" s="13"/>
    </row>
    <row r="310" spans="17:20" ht="12.75" x14ac:dyDescent="0.2">
      <c r="Q310" s="13"/>
      <c r="R310" s="13"/>
      <c r="S310" s="13"/>
      <c r="T310" s="13"/>
    </row>
    <row r="311" spans="17:20" ht="12.75" x14ac:dyDescent="0.2">
      <c r="Q311" s="13"/>
      <c r="R311" s="13"/>
      <c r="S311" s="13"/>
      <c r="T311" s="13"/>
    </row>
    <row r="312" spans="17:20" ht="12.75" x14ac:dyDescent="0.2">
      <c r="Q312" s="13"/>
      <c r="R312" s="13"/>
      <c r="S312" s="13"/>
      <c r="T312" s="13"/>
    </row>
    <row r="313" spans="17:20" ht="12.75" x14ac:dyDescent="0.2">
      <c r="Q313" s="13"/>
      <c r="R313" s="13"/>
      <c r="S313" s="13"/>
      <c r="T313" s="13"/>
    </row>
    <row r="314" spans="17:20" ht="12.75" x14ac:dyDescent="0.2">
      <c r="Q314" s="13"/>
      <c r="R314" s="13"/>
      <c r="S314" s="13"/>
      <c r="T314" s="13"/>
    </row>
    <row r="315" spans="17:20" ht="12.75" x14ac:dyDescent="0.2">
      <c r="Q315" s="13"/>
      <c r="R315" s="13"/>
      <c r="S315" s="13"/>
      <c r="T315" s="13"/>
    </row>
    <row r="316" spans="17:20" ht="12.75" x14ac:dyDescent="0.2">
      <c r="Q316" s="13"/>
      <c r="R316" s="13"/>
      <c r="S316" s="13"/>
      <c r="T316" s="13"/>
    </row>
    <row r="317" spans="17:20" ht="12.75" x14ac:dyDescent="0.2">
      <c r="Q317" s="13"/>
      <c r="R317" s="13"/>
      <c r="S317" s="13"/>
      <c r="T317" s="13"/>
    </row>
    <row r="318" spans="17:20" ht="12.75" x14ac:dyDescent="0.2">
      <c r="Q318" s="13"/>
      <c r="R318" s="13"/>
      <c r="S318" s="13"/>
      <c r="T318" s="13"/>
    </row>
    <row r="319" spans="17:20" ht="12.75" x14ac:dyDescent="0.2">
      <c r="Q319" s="13"/>
      <c r="R319" s="13"/>
      <c r="S319" s="13"/>
      <c r="T319" s="13"/>
    </row>
    <row r="320" spans="17:20" ht="12.75" x14ac:dyDescent="0.2">
      <c r="Q320" s="13"/>
      <c r="R320" s="13"/>
      <c r="S320" s="13"/>
      <c r="T320" s="13"/>
    </row>
    <row r="321" spans="17:20" ht="12.75" x14ac:dyDescent="0.2">
      <c r="Q321" s="13"/>
      <c r="R321" s="13"/>
      <c r="S321" s="13"/>
      <c r="T321" s="13"/>
    </row>
    <row r="322" spans="17:20" ht="12.75" x14ac:dyDescent="0.2">
      <c r="Q322" s="13"/>
      <c r="R322" s="13"/>
      <c r="S322" s="13"/>
      <c r="T322" s="13"/>
    </row>
    <row r="323" spans="17:20" ht="12.75" x14ac:dyDescent="0.2">
      <c r="Q323" s="13"/>
      <c r="R323" s="13"/>
      <c r="S323" s="13"/>
      <c r="T323" s="13"/>
    </row>
    <row r="324" spans="17:20" ht="12.75" x14ac:dyDescent="0.2">
      <c r="Q324" s="13"/>
      <c r="R324" s="13"/>
      <c r="S324" s="13"/>
      <c r="T324" s="13"/>
    </row>
    <row r="325" spans="17:20" ht="12.75" x14ac:dyDescent="0.2">
      <c r="Q325" s="13"/>
      <c r="R325" s="13"/>
      <c r="S325" s="13"/>
      <c r="T325" s="13"/>
    </row>
    <row r="326" spans="17:20" ht="12.75" x14ac:dyDescent="0.2">
      <c r="Q326" s="13"/>
      <c r="R326" s="13"/>
      <c r="S326" s="13"/>
      <c r="T326" s="13"/>
    </row>
    <row r="327" spans="17:20" ht="12.75" x14ac:dyDescent="0.2">
      <c r="Q327" s="13"/>
      <c r="R327" s="13"/>
      <c r="S327" s="13"/>
      <c r="T327" s="13"/>
    </row>
    <row r="328" spans="17:20" ht="12.75" x14ac:dyDescent="0.2">
      <c r="Q328" s="13"/>
      <c r="R328" s="13"/>
      <c r="S328" s="13"/>
      <c r="T328" s="13"/>
    </row>
    <row r="329" spans="17:20" ht="12.75" x14ac:dyDescent="0.2">
      <c r="Q329" s="13"/>
      <c r="R329" s="13"/>
      <c r="S329" s="13"/>
      <c r="T329" s="13"/>
    </row>
    <row r="330" spans="17:20" ht="12.75" x14ac:dyDescent="0.2">
      <c r="Q330" s="13"/>
      <c r="R330" s="13"/>
      <c r="S330" s="13"/>
      <c r="T330" s="13"/>
    </row>
    <row r="331" spans="17:20" ht="12.75" x14ac:dyDescent="0.2">
      <c r="Q331" s="13"/>
      <c r="R331" s="13"/>
      <c r="S331" s="13"/>
      <c r="T331" s="13"/>
    </row>
    <row r="332" spans="17:20" ht="12.75" x14ac:dyDescent="0.2">
      <c r="Q332" s="13"/>
      <c r="R332" s="13"/>
      <c r="S332" s="13"/>
      <c r="T332" s="13"/>
    </row>
    <row r="333" spans="17:20" ht="12.75" x14ac:dyDescent="0.2">
      <c r="Q333" s="13"/>
      <c r="R333" s="13"/>
      <c r="S333" s="13"/>
      <c r="T333" s="13"/>
    </row>
    <row r="334" spans="17:20" ht="12.75" x14ac:dyDescent="0.2">
      <c r="Q334" s="13"/>
      <c r="R334" s="13"/>
      <c r="S334" s="13"/>
      <c r="T334" s="13"/>
    </row>
    <row r="335" spans="17:20" ht="12.75" x14ac:dyDescent="0.2">
      <c r="Q335" s="13"/>
      <c r="R335" s="13"/>
      <c r="S335" s="13"/>
      <c r="T335" s="13"/>
    </row>
    <row r="336" spans="17:20" ht="12.75" x14ac:dyDescent="0.2">
      <c r="Q336" s="13"/>
      <c r="R336" s="13"/>
      <c r="S336" s="13"/>
      <c r="T336" s="13"/>
    </row>
    <row r="337" spans="17:20" ht="12.75" x14ac:dyDescent="0.2">
      <c r="Q337" s="13"/>
      <c r="R337" s="13"/>
      <c r="S337" s="13"/>
      <c r="T337" s="13"/>
    </row>
    <row r="338" spans="17:20" ht="12.75" x14ac:dyDescent="0.2">
      <c r="Q338" s="13"/>
      <c r="R338" s="13"/>
      <c r="S338" s="13"/>
      <c r="T338" s="13"/>
    </row>
    <row r="339" spans="17:20" ht="12.75" x14ac:dyDescent="0.2">
      <c r="Q339" s="13"/>
      <c r="R339" s="13"/>
      <c r="S339" s="13"/>
      <c r="T339" s="13"/>
    </row>
    <row r="340" spans="17:20" ht="12.75" x14ac:dyDescent="0.2">
      <c r="Q340" s="13"/>
      <c r="R340" s="13"/>
      <c r="S340" s="13"/>
      <c r="T340" s="13"/>
    </row>
    <row r="341" spans="17:20" ht="12.75" x14ac:dyDescent="0.2">
      <c r="Q341" s="13"/>
      <c r="R341" s="13"/>
      <c r="S341" s="13"/>
      <c r="T341" s="13"/>
    </row>
    <row r="342" spans="17:20" ht="12.75" x14ac:dyDescent="0.2">
      <c r="Q342" s="13"/>
      <c r="R342" s="13"/>
      <c r="S342" s="13"/>
      <c r="T342" s="13"/>
    </row>
    <row r="343" spans="17:20" ht="12.75" x14ac:dyDescent="0.2">
      <c r="Q343" s="13"/>
      <c r="R343" s="13"/>
      <c r="S343" s="13"/>
      <c r="T343" s="13"/>
    </row>
    <row r="344" spans="17:20" ht="12.75" x14ac:dyDescent="0.2">
      <c r="Q344" s="13"/>
      <c r="R344" s="13"/>
      <c r="S344" s="13"/>
      <c r="T344" s="13"/>
    </row>
    <row r="345" spans="17:20" ht="12.75" x14ac:dyDescent="0.2">
      <c r="Q345" s="13"/>
      <c r="R345" s="13"/>
      <c r="S345" s="13"/>
      <c r="T345" s="13"/>
    </row>
    <row r="346" spans="17:20" ht="12.75" x14ac:dyDescent="0.2">
      <c r="Q346" s="13"/>
      <c r="R346" s="13"/>
      <c r="S346" s="13"/>
      <c r="T346" s="13"/>
    </row>
    <row r="347" spans="17:20" ht="12.75" x14ac:dyDescent="0.2">
      <c r="Q347" s="13"/>
      <c r="R347" s="13"/>
      <c r="S347" s="13"/>
      <c r="T347" s="13"/>
    </row>
    <row r="348" spans="17:20" ht="12.75" x14ac:dyDescent="0.2">
      <c r="Q348" s="13"/>
      <c r="R348" s="13"/>
      <c r="S348" s="13"/>
      <c r="T348" s="13"/>
    </row>
    <row r="349" spans="17:20" ht="12.75" x14ac:dyDescent="0.2">
      <c r="Q349" s="13"/>
      <c r="R349" s="13"/>
      <c r="S349" s="13"/>
      <c r="T349" s="13"/>
    </row>
    <row r="350" spans="17:20" ht="12.75" x14ac:dyDescent="0.2">
      <c r="Q350" s="13"/>
      <c r="R350" s="13"/>
      <c r="S350" s="13"/>
      <c r="T350" s="13"/>
    </row>
    <row r="351" spans="17:20" ht="12.75" x14ac:dyDescent="0.2">
      <c r="Q351" s="13"/>
      <c r="R351" s="13"/>
      <c r="S351" s="13"/>
      <c r="T351" s="13"/>
    </row>
    <row r="352" spans="17:20" ht="12.75" x14ac:dyDescent="0.2">
      <c r="Q352" s="13"/>
      <c r="R352" s="13"/>
      <c r="S352" s="13"/>
      <c r="T352" s="13"/>
    </row>
    <row r="353" spans="17:20" ht="12.75" x14ac:dyDescent="0.2">
      <c r="Q353" s="13"/>
      <c r="R353" s="13"/>
      <c r="S353" s="13"/>
      <c r="T353" s="13"/>
    </row>
    <row r="354" spans="17:20" ht="12.75" x14ac:dyDescent="0.2">
      <c r="Q354" s="13"/>
      <c r="R354" s="13"/>
      <c r="S354" s="13"/>
      <c r="T354" s="13"/>
    </row>
    <row r="355" spans="17:20" ht="12.75" x14ac:dyDescent="0.2">
      <c r="Q355" s="13"/>
      <c r="R355" s="13"/>
      <c r="S355" s="13"/>
      <c r="T355" s="13"/>
    </row>
    <row r="356" spans="17:20" ht="12.75" x14ac:dyDescent="0.2">
      <c r="Q356" s="13"/>
      <c r="R356" s="13"/>
      <c r="S356" s="13"/>
      <c r="T356" s="13"/>
    </row>
    <row r="357" spans="17:20" ht="12.75" x14ac:dyDescent="0.2">
      <c r="Q357" s="13"/>
      <c r="R357" s="13"/>
      <c r="S357" s="13"/>
      <c r="T357" s="13"/>
    </row>
    <row r="358" spans="17:20" ht="12.75" x14ac:dyDescent="0.2">
      <c r="Q358" s="13"/>
      <c r="R358" s="13"/>
      <c r="S358" s="13"/>
      <c r="T358" s="13"/>
    </row>
    <row r="359" spans="17:20" ht="12.75" x14ac:dyDescent="0.2">
      <c r="Q359" s="13"/>
      <c r="R359" s="13"/>
      <c r="S359" s="13"/>
      <c r="T359" s="13"/>
    </row>
    <row r="360" spans="17:20" ht="12.75" x14ac:dyDescent="0.2">
      <c r="Q360" s="13"/>
      <c r="R360" s="13"/>
      <c r="S360" s="13"/>
      <c r="T360" s="13"/>
    </row>
    <row r="361" spans="17:20" ht="12.75" x14ac:dyDescent="0.2">
      <c r="Q361" s="13"/>
      <c r="R361" s="13"/>
      <c r="S361" s="13"/>
      <c r="T361" s="13"/>
    </row>
    <row r="362" spans="17:20" ht="12.75" x14ac:dyDescent="0.2">
      <c r="Q362" s="13"/>
      <c r="R362" s="13"/>
      <c r="S362" s="13"/>
      <c r="T362" s="13"/>
    </row>
    <row r="363" spans="17:20" ht="12.75" x14ac:dyDescent="0.2">
      <c r="Q363" s="13"/>
      <c r="R363" s="13"/>
      <c r="S363" s="13"/>
      <c r="T363" s="13"/>
    </row>
    <row r="364" spans="17:20" ht="12.75" x14ac:dyDescent="0.2">
      <c r="Q364" s="13"/>
      <c r="R364" s="13"/>
      <c r="S364" s="13"/>
      <c r="T364" s="13"/>
    </row>
    <row r="365" spans="17:20" ht="12.75" x14ac:dyDescent="0.2">
      <c r="Q365" s="13"/>
      <c r="R365" s="13"/>
      <c r="S365" s="13"/>
      <c r="T365" s="13"/>
    </row>
    <row r="366" spans="17:20" ht="12.75" x14ac:dyDescent="0.2">
      <c r="Q366" s="13"/>
      <c r="R366" s="13"/>
      <c r="S366" s="13"/>
      <c r="T366" s="13"/>
    </row>
    <row r="367" spans="17:20" ht="12.75" x14ac:dyDescent="0.2">
      <c r="Q367" s="13"/>
      <c r="R367" s="13"/>
      <c r="S367" s="13"/>
      <c r="T367" s="13"/>
    </row>
    <row r="368" spans="17:20" ht="12.75" x14ac:dyDescent="0.2">
      <c r="Q368" s="13"/>
      <c r="R368" s="13"/>
      <c r="S368" s="13"/>
      <c r="T368" s="13"/>
    </row>
    <row r="369" spans="17:20" ht="12.75" x14ac:dyDescent="0.2">
      <c r="Q369" s="13"/>
      <c r="R369" s="13"/>
      <c r="S369" s="13"/>
      <c r="T369" s="13"/>
    </row>
    <row r="370" spans="17:20" ht="12.75" x14ac:dyDescent="0.2">
      <c r="Q370" s="13"/>
      <c r="R370" s="13"/>
      <c r="S370" s="13"/>
      <c r="T370" s="13"/>
    </row>
    <row r="371" spans="17:20" ht="12.75" x14ac:dyDescent="0.2">
      <c r="Q371" s="13"/>
      <c r="R371" s="13"/>
      <c r="S371" s="13"/>
      <c r="T371" s="13"/>
    </row>
    <row r="372" spans="17:20" ht="12.75" x14ac:dyDescent="0.2">
      <c r="Q372" s="13"/>
      <c r="R372" s="13"/>
      <c r="S372" s="13"/>
      <c r="T372" s="13"/>
    </row>
    <row r="373" spans="17:20" ht="12.75" x14ac:dyDescent="0.2">
      <c r="Q373" s="13"/>
      <c r="R373" s="13"/>
      <c r="S373" s="13"/>
      <c r="T373" s="13"/>
    </row>
    <row r="374" spans="17:20" ht="12.75" x14ac:dyDescent="0.2">
      <c r="Q374" s="13"/>
      <c r="R374" s="13"/>
      <c r="S374" s="13"/>
      <c r="T374" s="13"/>
    </row>
    <row r="375" spans="17:20" ht="12.75" x14ac:dyDescent="0.2">
      <c r="Q375" s="13"/>
      <c r="R375" s="13"/>
      <c r="S375" s="13"/>
      <c r="T375" s="13"/>
    </row>
    <row r="376" spans="17:20" ht="12.75" x14ac:dyDescent="0.2">
      <c r="Q376" s="13"/>
      <c r="R376" s="13"/>
      <c r="S376" s="13"/>
      <c r="T376" s="13"/>
    </row>
    <row r="377" spans="17:20" ht="12.75" x14ac:dyDescent="0.2">
      <c r="Q377" s="13"/>
      <c r="R377" s="13"/>
      <c r="S377" s="13"/>
      <c r="T377" s="13"/>
    </row>
    <row r="378" spans="17:20" ht="12.75" x14ac:dyDescent="0.2">
      <c r="Q378" s="13"/>
      <c r="R378" s="13"/>
      <c r="S378" s="13"/>
      <c r="T378" s="13"/>
    </row>
    <row r="379" spans="17:20" ht="12.75" x14ac:dyDescent="0.2">
      <c r="Q379" s="13"/>
      <c r="R379" s="13"/>
      <c r="S379" s="13"/>
      <c r="T379" s="13"/>
    </row>
    <row r="380" spans="17:20" ht="12.75" x14ac:dyDescent="0.2">
      <c r="Q380" s="13"/>
      <c r="R380" s="13"/>
      <c r="S380" s="13"/>
      <c r="T380" s="13"/>
    </row>
    <row r="381" spans="17:20" ht="12.75" x14ac:dyDescent="0.2">
      <c r="Q381" s="13"/>
      <c r="R381" s="13"/>
      <c r="S381" s="13"/>
      <c r="T381" s="13"/>
    </row>
    <row r="382" spans="17:20" ht="12.75" x14ac:dyDescent="0.2">
      <c r="Q382" s="13"/>
      <c r="R382" s="13"/>
      <c r="S382" s="13"/>
      <c r="T382" s="13"/>
    </row>
    <row r="383" spans="17:20" ht="12.75" x14ac:dyDescent="0.2">
      <c r="Q383" s="13"/>
      <c r="R383" s="13"/>
      <c r="S383" s="13"/>
      <c r="T383" s="13"/>
    </row>
    <row r="384" spans="17:20" ht="12.75" x14ac:dyDescent="0.2">
      <c r="Q384" s="13"/>
      <c r="R384" s="13"/>
      <c r="S384" s="13"/>
      <c r="T384" s="13"/>
    </row>
    <row r="385" spans="17:20" ht="12.75" x14ac:dyDescent="0.2">
      <c r="Q385" s="13"/>
      <c r="R385" s="13"/>
      <c r="S385" s="13"/>
      <c r="T385" s="13"/>
    </row>
    <row r="386" spans="17:20" ht="12.75" x14ac:dyDescent="0.2">
      <c r="Q386" s="13"/>
      <c r="R386" s="13"/>
      <c r="S386" s="13"/>
      <c r="T386" s="13"/>
    </row>
    <row r="387" spans="17:20" ht="12.75" x14ac:dyDescent="0.2">
      <c r="Q387" s="13"/>
      <c r="R387" s="13"/>
      <c r="S387" s="13"/>
      <c r="T387" s="13"/>
    </row>
    <row r="388" spans="17:20" ht="12.75" x14ac:dyDescent="0.2">
      <c r="Q388" s="13"/>
      <c r="R388" s="13"/>
      <c r="S388" s="13"/>
      <c r="T388" s="13"/>
    </row>
    <row r="389" spans="17:20" ht="12.75" x14ac:dyDescent="0.2">
      <c r="Q389" s="13"/>
      <c r="R389" s="13"/>
      <c r="S389" s="13"/>
      <c r="T389" s="13"/>
    </row>
    <row r="390" spans="17:20" ht="12.75" x14ac:dyDescent="0.2">
      <c r="Q390" s="13"/>
      <c r="R390" s="13"/>
      <c r="S390" s="13"/>
      <c r="T390" s="13"/>
    </row>
    <row r="391" spans="17:20" ht="12.75" x14ac:dyDescent="0.2">
      <c r="Q391" s="13"/>
      <c r="R391" s="13"/>
      <c r="S391" s="13"/>
      <c r="T391" s="13"/>
    </row>
    <row r="392" spans="17:20" ht="12.75" x14ac:dyDescent="0.2">
      <c r="Q392" s="13"/>
      <c r="R392" s="13"/>
      <c r="S392" s="13"/>
      <c r="T392" s="13"/>
    </row>
    <row r="393" spans="17:20" ht="12.75" x14ac:dyDescent="0.2">
      <c r="Q393" s="13"/>
      <c r="R393" s="13"/>
      <c r="S393" s="13"/>
      <c r="T393" s="13"/>
    </row>
    <row r="394" spans="17:20" ht="12.75" x14ac:dyDescent="0.2">
      <c r="Q394" s="13"/>
      <c r="R394" s="13"/>
      <c r="S394" s="13"/>
      <c r="T394" s="13"/>
    </row>
    <row r="395" spans="17:20" ht="12.75" x14ac:dyDescent="0.2">
      <c r="Q395" s="13"/>
      <c r="R395" s="13"/>
      <c r="S395" s="13"/>
      <c r="T395" s="13"/>
    </row>
    <row r="396" spans="17:20" ht="12.75" x14ac:dyDescent="0.2">
      <c r="Q396" s="13"/>
      <c r="R396" s="13"/>
      <c r="S396" s="13"/>
      <c r="T396" s="13"/>
    </row>
    <row r="397" spans="17:20" ht="12.75" x14ac:dyDescent="0.2">
      <c r="Q397" s="13"/>
      <c r="R397" s="13"/>
      <c r="S397" s="13"/>
      <c r="T397" s="13"/>
    </row>
    <row r="398" spans="17:20" ht="12.75" x14ac:dyDescent="0.2">
      <c r="Q398" s="13"/>
      <c r="R398" s="13"/>
      <c r="S398" s="13"/>
      <c r="T398" s="13"/>
    </row>
    <row r="399" spans="17:20" ht="12.75" x14ac:dyDescent="0.2">
      <c r="Q399" s="13"/>
      <c r="R399" s="13"/>
      <c r="S399" s="13"/>
      <c r="T399" s="13"/>
    </row>
    <row r="400" spans="17:20" ht="12.75" x14ac:dyDescent="0.2">
      <c r="Q400" s="13"/>
      <c r="R400" s="13"/>
      <c r="S400" s="13"/>
      <c r="T400" s="13"/>
    </row>
    <row r="401" spans="17:20" ht="12.75" x14ac:dyDescent="0.2">
      <c r="Q401" s="13"/>
      <c r="R401" s="13"/>
      <c r="S401" s="13"/>
      <c r="T401" s="13"/>
    </row>
    <row r="402" spans="17:20" ht="12.75" x14ac:dyDescent="0.2">
      <c r="Q402" s="13"/>
      <c r="R402" s="13"/>
      <c r="S402" s="13"/>
      <c r="T402" s="13"/>
    </row>
    <row r="403" spans="17:20" ht="12.75" x14ac:dyDescent="0.2">
      <c r="Q403" s="13"/>
      <c r="R403" s="13"/>
      <c r="S403" s="13"/>
      <c r="T403" s="13"/>
    </row>
    <row r="404" spans="17:20" ht="12.75" x14ac:dyDescent="0.2">
      <c r="Q404" s="13"/>
      <c r="R404" s="13"/>
      <c r="S404" s="13"/>
      <c r="T404" s="13"/>
    </row>
    <row r="405" spans="17:20" ht="12.75" x14ac:dyDescent="0.2">
      <c r="Q405" s="13"/>
      <c r="R405" s="13"/>
      <c r="S405" s="13"/>
      <c r="T405" s="13"/>
    </row>
    <row r="406" spans="17:20" ht="12.75" x14ac:dyDescent="0.2">
      <c r="Q406" s="13"/>
      <c r="R406" s="13"/>
      <c r="S406" s="13"/>
      <c r="T406" s="13"/>
    </row>
    <row r="407" spans="17:20" ht="12.75" x14ac:dyDescent="0.2">
      <c r="Q407" s="13"/>
      <c r="R407" s="13"/>
      <c r="S407" s="13"/>
      <c r="T407" s="13"/>
    </row>
    <row r="408" spans="17:20" ht="12.75" x14ac:dyDescent="0.2">
      <c r="Q408" s="13"/>
      <c r="R408" s="13"/>
      <c r="S408" s="13"/>
      <c r="T408" s="13"/>
    </row>
    <row r="409" spans="17:20" ht="12.75" x14ac:dyDescent="0.2">
      <c r="Q409" s="13"/>
      <c r="R409" s="13"/>
      <c r="S409" s="13"/>
      <c r="T409" s="13"/>
    </row>
    <row r="410" spans="17:20" ht="12.75" x14ac:dyDescent="0.2">
      <c r="Q410" s="13"/>
      <c r="R410" s="13"/>
      <c r="S410" s="13"/>
      <c r="T410" s="13"/>
    </row>
    <row r="411" spans="17:20" ht="12.75" x14ac:dyDescent="0.2">
      <c r="Q411" s="13"/>
      <c r="R411" s="13"/>
      <c r="S411" s="13"/>
      <c r="T411" s="13"/>
    </row>
    <row r="412" spans="17:20" ht="12.75" x14ac:dyDescent="0.2">
      <c r="Q412" s="13"/>
      <c r="R412" s="13"/>
      <c r="S412" s="13"/>
      <c r="T412" s="13"/>
    </row>
    <row r="413" spans="17:20" ht="12.75" x14ac:dyDescent="0.2">
      <c r="Q413" s="13"/>
      <c r="R413" s="13"/>
      <c r="S413" s="13"/>
      <c r="T413" s="13"/>
    </row>
    <row r="414" spans="17:20" ht="12.75" x14ac:dyDescent="0.2">
      <c r="Q414" s="13"/>
      <c r="R414" s="13"/>
      <c r="S414" s="13"/>
      <c r="T414" s="13"/>
    </row>
    <row r="415" spans="17:20" ht="12.75" x14ac:dyDescent="0.2">
      <c r="Q415" s="13"/>
      <c r="R415" s="13"/>
      <c r="S415" s="13"/>
      <c r="T415" s="13"/>
    </row>
    <row r="416" spans="17:20" ht="12.75" x14ac:dyDescent="0.2">
      <c r="Q416" s="13"/>
      <c r="R416" s="13"/>
      <c r="S416" s="13"/>
      <c r="T416" s="13"/>
    </row>
    <row r="417" spans="17:20" ht="12.75" x14ac:dyDescent="0.2">
      <c r="Q417" s="13"/>
      <c r="R417" s="13"/>
      <c r="S417" s="13"/>
      <c r="T417" s="13"/>
    </row>
    <row r="418" spans="17:20" ht="12.75" x14ac:dyDescent="0.2">
      <c r="Q418" s="13"/>
      <c r="R418" s="13"/>
      <c r="S418" s="13"/>
      <c r="T418" s="13"/>
    </row>
    <row r="419" spans="17:20" ht="12.75" x14ac:dyDescent="0.2">
      <c r="Q419" s="13"/>
      <c r="R419" s="13"/>
      <c r="S419" s="13"/>
      <c r="T419" s="13"/>
    </row>
    <row r="420" spans="17:20" ht="12.75" x14ac:dyDescent="0.2">
      <c r="Q420" s="13"/>
      <c r="R420" s="13"/>
      <c r="S420" s="13"/>
      <c r="T420" s="13"/>
    </row>
    <row r="421" spans="17:20" ht="12.75" x14ac:dyDescent="0.2">
      <c r="Q421" s="13"/>
      <c r="R421" s="13"/>
      <c r="S421" s="13"/>
      <c r="T421" s="13"/>
    </row>
    <row r="422" spans="17:20" ht="12.75" x14ac:dyDescent="0.2">
      <c r="Q422" s="13"/>
      <c r="R422" s="13"/>
      <c r="S422" s="13"/>
      <c r="T422" s="13"/>
    </row>
    <row r="423" spans="17:20" ht="12.75" x14ac:dyDescent="0.2">
      <c r="Q423" s="13"/>
      <c r="R423" s="13"/>
      <c r="S423" s="13"/>
      <c r="T423" s="13"/>
    </row>
    <row r="424" spans="17:20" ht="12.75" x14ac:dyDescent="0.2">
      <c r="Q424" s="13"/>
      <c r="R424" s="13"/>
      <c r="S424" s="13"/>
      <c r="T424" s="13"/>
    </row>
    <row r="425" spans="17:20" ht="12.75" x14ac:dyDescent="0.2">
      <c r="Q425" s="13"/>
      <c r="R425" s="13"/>
      <c r="S425" s="13"/>
      <c r="T425" s="13"/>
    </row>
    <row r="426" spans="17:20" ht="12.75" x14ac:dyDescent="0.2">
      <c r="Q426" s="13"/>
      <c r="R426" s="13"/>
      <c r="S426" s="13"/>
      <c r="T426" s="13"/>
    </row>
    <row r="427" spans="17:20" ht="12.75" x14ac:dyDescent="0.2">
      <c r="Q427" s="13"/>
      <c r="R427" s="13"/>
      <c r="S427" s="13"/>
      <c r="T427" s="13"/>
    </row>
    <row r="428" spans="17:20" ht="12.75" x14ac:dyDescent="0.2">
      <c r="Q428" s="13"/>
      <c r="R428" s="13"/>
      <c r="S428" s="13"/>
      <c r="T428" s="13"/>
    </row>
    <row r="429" spans="17:20" ht="12.75" x14ac:dyDescent="0.2">
      <c r="Q429" s="13"/>
      <c r="R429" s="13"/>
      <c r="S429" s="13"/>
      <c r="T429" s="13"/>
    </row>
    <row r="430" spans="17:20" ht="12.75" x14ac:dyDescent="0.2">
      <c r="Q430" s="13"/>
      <c r="R430" s="13"/>
      <c r="S430" s="13"/>
      <c r="T430" s="13"/>
    </row>
    <row r="431" spans="17:20" ht="12.75" x14ac:dyDescent="0.2">
      <c r="Q431" s="13"/>
      <c r="R431" s="13"/>
      <c r="S431" s="13"/>
      <c r="T431" s="13"/>
    </row>
    <row r="432" spans="17:20" ht="12.75" x14ac:dyDescent="0.2">
      <c r="Q432" s="13"/>
      <c r="R432" s="13"/>
      <c r="S432" s="13"/>
      <c r="T432" s="13"/>
    </row>
    <row r="433" spans="17:20" ht="12.75" x14ac:dyDescent="0.2">
      <c r="Q433" s="13"/>
      <c r="R433" s="13"/>
      <c r="S433" s="13"/>
      <c r="T433" s="13"/>
    </row>
    <row r="434" spans="17:20" ht="12.75" x14ac:dyDescent="0.2">
      <c r="Q434" s="13"/>
      <c r="R434" s="13"/>
      <c r="S434" s="13"/>
      <c r="T434" s="13"/>
    </row>
    <row r="435" spans="17:20" ht="12.75" x14ac:dyDescent="0.2">
      <c r="Q435" s="13"/>
      <c r="R435" s="13"/>
      <c r="S435" s="13"/>
      <c r="T435" s="13"/>
    </row>
    <row r="436" spans="17:20" ht="12.75" x14ac:dyDescent="0.2">
      <c r="Q436" s="13"/>
      <c r="R436" s="13"/>
      <c r="S436" s="13"/>
      <c r="T436" s="13"/>
    </row>
    <row r="437" spans="17:20" ht="12.75" x14ac:dyDescent="0.2">
      <c r="Q437" s="13"/>
      <c r="R437" s="13"/>
      <c r="S437" s="13"/>
      <c r="T437" s="13"/>
    </row>
    <row r="438" spans="17:20" ht="12.75" x14ac:dyDescent="0.2">
      <c r="Q438" s="13"/>
      <c r="R438" s="13"/>
      <c r="S438" s="13"/>
      <c r="T438" s="13"/>
    </row>
    <row r="439" spans="17:20" ht="12.75" x14ac:dyDescent="0.2">
      <c r="Q439" s="13"/>
      <c r="R439" s="13"/>
      <c r="S439" s="13"/>
      <c r="T439" s="13"/>
    </row>
    <row r="440" spans="17:20" ht="12.75" x14ac:dyDescent="0.2">
      <c r="Q440" s="13"/>
      <c r="R440" s="13"/>
      <c r="S440" s="13"/>
      <c r="T440" s="13"/>
    </row>
    <row r="441" spans="17:20" ht="12.75" x14ac:dyDescent="0.2">
      <c r="Q441" s="13"/>
      <c r="R441" s="13"/>
      <c r="S441" s="13"/>
      <c r="T441" s="13"/>
    </row>
    <row r="442" spans="17:20" ht="12.75" x14ac:dyDescent="0.2">
      <c r="Q442" s="13"/>
      <c r="R442" s="13"/>
      <c r="S442" s="13"/>
      <c r="T442" s="13"/>
    </row>
    <row r="443" spans="17:20" ht="12.75" x14ac:dyDescent="0.2">
      <c r="Q443" s="13"/>
      <c r="R443" s="13"/>
      <c r="S443" s="13"/>
      <c r="T443" s="13"/>
    </row>
    <row r="444" spans="17:20" ht="12.75" x14ac:dyDescent="0.2">
      <c r="Q444" s="13"/>
      <c r="R444" s="13"/>
      <c r="S444" s="13"/>
      <c r="T444" s="13"/>
    </row>
    <row r="445" spans="17:20" ht="12.75" x14ac:dyDescent="0.2">
      <c r="Q445" s="13"/>
      <c r="R445" s="13"/>
      <c r="S445" s="13"/>
      <c r="T445" s="13"/>
    </row>
    <row r="446" spans="17:20" ht="12.75" x14ac:dyDescent="0.2">
      <c r="Q446" s="13"/>
      <c r="R446" s="13"/>
      <c r="S446" s="13"/>
      <c r="T446" s="13"/>
    </row>
    <row r="447" spans="17:20" ht="12.75" x14ac:dyDescent="0.2">
      <c r="Q447" s="13"/>
      <c r="R447" s="13"/>
      <c r="S447" s="13"/>
      <c r="T447" s="13"/>
    </row>
    <row r="448" spans="17:20" ht="12.75" x14ac:dyDescent="0.2">
      <c r="Q448" s="13"/>
      <c r="R448" s="13"/>
      <c r="S448" s="13"/>
      <c r="T448" s="13"/>
    </row>
    <row r="449" spans="17:20" ht="12.75" x14ac:dyDescent="0.2">
      <c r="Q449" s="13"/>
      <c r="R449" s="13"/>
      <c r="S449" s="13"/>
      <c r="T449" s="13"/>
    </row>
    <row r="450" spans="17:20" ht="12.75" x14ac:dyDescent="0.2">
      <c r="Q450" s="13"/>
      <c r="R450" s="13"/>
      <c r="S450" s="13"/>
      <c r="T450" s="13"/>
    </row>
    <row r="451" spans="17:20" ht="12.75" x14ac:dyDescent="0.2">
      <c r="Q451" s="13"/>
      <c r="R451" s="13"/>
      <c r="S451" s="13"/>
      <c r="T451" s="13"/>
    </row>
    <row r="452" spans="17:20" ht="12.75" x14ac:dyDescent="0.2">
      <c r="Q452" s="13"/>
      <c r="R452" s="13"/>
      <c r="S452" s="13"/>
      <c r="T452" s="13"/>
    </row>
    <row r="453" spans="17:20" ht="12.75" x14ac:dyDescent="0.2">
      <c r="Q453" s="13"/>
      <c r="R453" s="13"/>
      <c r="S453" s="13"/>
      <c r="T453" s="13"/>
    </row>
    <row r="454" spans="17:20" ht="12.75" x14ac:dyDescent="0.2">
      <c r="Q454" s="13"/>
      <c r="R454" s="13"/>
      <c r="S454" s="13"/>
      <c r="T454" s="13"/>
    </row>
    <row r="455" spans="17:20" ht="12.75" x14ac:dyDescent="0.2">
      <c r="Q455" s="13"/>
      <c r="R455" s="13"/>
      <c r="S455" s="13"/>
      <c r="T455" s="13"/>
    </row>
    <row r="456" spans="17:20" ht="12.75" x14ac:dyDescent="0.2">
      <c r="Q456" s="13"/>
      <c r="R456" s="13"/>
      <c r="S456" s="13"/>
      <c r="T456" s="13"/>
    </row>
    <row r="457" spans="17:20" ht="12.75" x14ac:dyDescent="0.2">
      <c r="Q457" s="13"/>
      <c r="R457" s="13"/>
      <c r="S457" s="13"/>
      <c r="T457" s="13"/>
    </row>
    <row r="458" spans="17:20" ht="12.75" x14ac:dyDescent="0.2">
      <c r="Q458" s="13"/>
      <c r="R458" s="13"/>
      <c r="S458" s="13"/>
      <c r="T458" s="13"/>
    </row>
    <row r="459" spans="17:20" ht="12.75" x14ac:dyDescent="0.2">
      <c r="Q459" s="13"/>
      <c r="R459" s="13"/>
      <c r="S459" s="13"/>
      <c r="T459" s="13"/>
    </row>
    <row r="460" spans="17:20" ht="12.75" x14ac:dyDescent="0.2">
      <c r="Q460" s="13"/>
      <c r="R460" s="13"/>
      <c r="S460" s="13"/>
      <c r="T460" s="13"/>
    </row>
    <row r="461" spans="17:20" ht="12.75" x14ac:dyDescent="0.2">
      <c r="Q461" s="13"/>
      <c r="R461" s="13"/>
      <c r="S461" s="13"/>
      <c r="T461" s="13"/>
    </row>
    <row r="462" spans="17:20" ht="12.75" x14ac:dyDescent="0.2">
      <c r="Q462" s="13"/>
      <c r="R462" s="13"/>
      <c r="S462" s="13"/>
      <c r="T462" s="13"/>
    </row>
    <row r="463" spans="17:20" ht="12.75" x14ac:dyDescent="0.2">
      <c r="Q463" s="13"/>
      <c r="R463" s="13"/>
      <c r="S463" s="13"/>
      <c r="T463" s="13"/>
    </row>
    <row r="464" spans="17:20" ht="12.75" x14ac:dyDescent="0.2">
      <c r="Q464" s="13"/>
      <c r="R464" s="13"/>
      <c r="S464" s="13"/>
      <c r="T464" s="13"/>
    </row>
    <row r="465" spans="17:20" ht="12.75" x14ac:dyDescent="0.2">
      <c r="Q465" s="13"/>
      <c r="R465" s="13"/>
      <c r="S465" s="13"/>
      <c r="T465" s="13"/>
    </row>
    <row r="466" spans="17:20" ht="12.75" x14ac:dyDescent="0.2">
      <c r="Q466" s="13"/>
      <c r="R466" s="13"/>
      <c r="S466" s="13"/>
      <c r="T466" s="13"/>
    </row>
    <row r="467" spans="17:20" ht="12.75" x14ac:dyDescent="0.2">
      <c r="Q467" s="13"/>
      <c r="R467" s="13"/>
      <c r="S467" s="13"/>
      <c r="T467" s="13"/>
    </row>
    <row r="468" spans="17:20" ht="12.75" x14ac:dyDescent="0.2">
      <c r="Q468" s="13"/>
      <c r="R468" s="13"/>
      <c r="S468" s="13"/>
      <c r="T468" s="13"/>
    </row>
    <row r="469" spans="17:20" ht="12.75" x14ac:dyDescent="0.2">
      <c r="Q469" s="13"/>
      <c r="R469" s="13"/>
      <c r="S469" s="13"/>
      <c r="T469" s="13"/>
    </row>
    <row r="470" spans="17:20" ht="12.75" x14ac:dyDescent="0.2">
      <c r="Q470" s="13"/>
      <c r="R470" s="13"/>
      <c r="S470" s="13"/>
      <c r="T470" s="13"/>
    </row>
    <row r="471" spans="17:20" ht="12.75" x14ac:dyDescent="0.2">
      <c r="Q471" s="13"/>
      <c r="R471" s="13"/>
      <c r="S471" s="13"/>
      <c r="T471" s="13"/>
    </row>
    <row r="472" spans="17:20" ht="12.75" x14ac:dyDescent="0.2">
      <c r="Q472" s="13"/>
      <c r="R472" s="13"/>
      <c r="S472" s="13"/>
      <c r="T472" s="13"/>
    </row>
    <row r="473" spans="17:20" ht="12.75" x14ac:dyDescent="0.2">
      <c r="Q473" s="13"/>
      <c r="R473" s="13"/>
      <c r="S473" s="13"/>
      <c r="T473" s="13"/>
    </row>
    <row r="474" spans="17:20" ht="12.75" x14ac:dyDescent="0.2">
      <c r="Q474" s="13"/>
      <c r="R474" s="13"/>
      <c r="S474" s="13"/>
      <c r="T474" s="13"/>
    </row>
    <row r="475" spans="17:20" ht="12.75" x14ac:dyDescent="0.2">
      <c r="Q475" s="13"/>
      <c r="R475" s="13"/>
      <c r="S475" s="13"/>
      <c r="T475" s="13"/>
    </row>
    <row r="476" spans="17:20" ht="12.75" x14ac:dyDescent="0.2">
      <c r="Q476" s="13"/>
      <c r="R476" s="13"/>
      <c r="S476" s="13"/>
      <c r="T476" s="13"/>
    </row>
    <row r="477" spans="17:20" ht="12.75" x14ac:dyDescent="0.2">
      <c r="Q477" s="13"/>
      <c r="R477" s="13"/>
      <c r="S477" s="13"/>
      <c r="T477" s="13"/>
    </row>
    <row r="478" spans="17:20" ht="12.75" x14ac:dyDescent="0.2">
      <c r="Q478" s="13"/>
      <c r="R478" s="13"/>
      <c r="S478" s="13"/>
      <c r="T478" s="13"/>
    </row>
    <row r="479" spans="17:20" ht="12.75" x14ac:dyDescent="0.2">
      <c r="Q479" s="13"/>
      <c r="R479" s="13"/>
      <c r="S479" s="13"/>
      <c r="T479" s="13"/>
    </row>
    <row r="480" spans="17:20" ht="12.75" x14ac:dyDescent="0.2">
      <c r="Q480" s="13"/>
      <c r="R480" s="13"/>
      <c r="S480" s="13"/>
      <c r="T480" s="13"/>
    </row>
    <row r="481" spans="17:20" ht="12.75" x14ac:dyDescent="0.2">
      <c r="Q481" s="13"/>
      <c r="R481" s="13"/>
      <c r="S481" s="13"/>
      <c r="T481" s="13"/>
    </row>
    <row r="482" spans="17:20" ht="12.75" x14ac:dyDescent="0.2">
      <c r="Q482" s="13"/>
      <c r="R482" s="13"/>
      <c r="S482" s="13"/>
      <c r="T482" s="13"/>
    </row>
    <row r="483" spans="17:20" ht="12.75" x14ac:dyDescent="0.2">
      <c r="Q483" s="13"/>
      <c r="R483" s="13"/>
      <c r="S483" s="13"/>
      <c r="T483" s="13"/>
    </row>
    <row r="484" spans="17:20" ht="12.75" x14ac:dyDescent="0.2">
      <c r="Q484" s="13"/>
      <c r="R484" s="13"/>
      <c r="S484" s="13"/>
      <c r="T484" s="13"/>
    </row>
    <row r="485" spans="17:20" ht="12.75" x14ac:dyDescent="0.2">
      <c r="Q485" s="13"/>
      <c r="R485" s="13"/>
      <c r="S485" s="13"/>
      <c r="T485" s="13"/>
    </row>
    <row r="486" spans="17:20" ht="12.75" x14ac:dyDescent="0.2">
      <c r="Q486" s="13"/>
      <c r="R486" s="13"/>
      <c r="S486" s="13"/>
      <c r="T486" s="13"/>
    </row>
    <row r="487" spans="17:20" ht="12.75" x14ac:dyDescent="0.2">
      <c r="Q487" s="13"/>
      <c r="R487" s="13"/>
      <c r="S487" s="13"/>
      <c r="T487" s="13"/>
    </row>
    <row r="488" spans="17:20" ht="12.75" x14ac:dyDescent="0.2">
      <c r="Q488" s="13"/>
      <c r="R488" s="13"/>
      <c r="S488" s="13"/>
      <c r="T488" s="13"/>
    </row>
    <row r="489" spans="17:20" ht="12.75" x14ac:dyDescent="0.2">
      <c r="Q489" s="13"/>
      <c r="R489" s="13"/>
      <c r="S489" s="13"/>
      <c r="T489" s="13"/>
    </row>
    <row r="490" spans="17:20" ht="12.75" x14ac:dyDescent="0.2">
      <c r="Q490" s="13"/>
      <c r="R490" s="13"/>
      <c r="S490" s="13"/>
      <c r="T490" s="13"/>
    </row>
    <row r="491" spans="17:20" ht="12.75" x14ac:dyDescent="0.2">
      <c r="Q491" s="13"/>
      <c r="R491" s="13"/>
      <c r="S491" s="13"/>
      <c r="T491" s="13"/>
    </row>
    <row r="492" spans="17:20" ht="12.75" x14ac:dyDescent="0.2">
      <c r="Q492" s="13"/>
      <c r="R492" s="13"/>
      <c r="S492" s="13"/>
      <c r="T492" s="13"/>
    </row>
    <row r="493" spans="17:20" ht="12.75" x14ac:dyDescent="0.2">
      <c r="Q493" s="13"/>
      <c r="R493" s="13"/>
      <c r="S493" s="13"/>
      <c r="T493" s="13"/>
    </row>
    <row r="494" spans="17:20" ht="12.75" x14ac:dyDescent="0.2">
      <c r="Q494" s="13"/>
      <c r="R494" s="13"/>
      <c r="S494" s="13"/>
      <c r="T494" s="13"/>
    </row>
    <row r="495" spans="17:20" ht="12.75" x14ac:dyDescent="0.2">
      <c r="Q495" s="13"/>
      <c r="R495" s="13"/>
      <c r="S495" s="13"/>
      <c r="T495" s="13"/>
    </row>
    <row r="496" spans="17:20" ht="12.75" x14ac:dyDescent="0.2">
      <c r="Q496" s="13"/>
      <c r="R496" s="13"/>
      <c r="S496" s="13"/>
      <c r="T496" s="13"/>
    </row>
    <row r="497" spans="17:20" ht="12.75" x14ac:dyDescent="0.2">
      <c r="Q497" s="13"/>
      <c r="R497" s="13"/>
      <c r="S497" s="13"/>
      <c r="T497" s="13"/>
    </row>
    <row r="498" spans="17:20" ht="12.75" x14ac:dyDescent="0.2">
      <c r="Q498" s="13"/>
      <c r="R498" s="13"/>
      <c r="S498" s="13"/>
      <c r="T498" s="13"/>
    </row>
    <row r="499" spans="17:20" ht="12.75" x14ac:dyDescent="0.2">
      <c r="Q499" s="13"/>
      <c r="R499" s="13"/>
      <c r="S499" s="13"/>
      <c r="T499" s="13"/>
    </row>
    <row r="500" spans="17:20" ht="12.75" x14ac:dyDescent="0.2">
      <c r="Q500" s="13"/>
      <c r="R500" s="13"/>
      <c r="S500" s="13"/>
      <c r="T500" s="13"/>
    </row>
    <row r="501" spans="17:20" ht="12.75" x14ac:dyDescent="0.2">
      <c r="Q501" s="13"/>
      <c r="R501" s="13"/>
      <c r="S501" s="13"/>
      <c r="T501" s="13"/>
    </row>
    <row r="502" spans="17:20" ht="12.75" x14ac:dyDescent="0.2">
      <c r="Q502" s="13"/>
      <c r="R502" s="13"/>
      <c r="S502" s="13"/>
      <c r="T502" s="13"/>
    </row>
    <row r="503" spans="17:20" ht="12.75" x14ac:dyDescent="0.2">
      <c r="Q503" s="13"/>
      <c r="R503" s="13"/>
      <c r="S503" s="13"/>
      <c r="T503" s="13"/>
    </row>
    <row r="504" spans="17:20" ht="12.75" x14ac:dyDescent="0.2">
      <c r="Q504" s="13"/>
      <c r="R504" s="13"/>
      <c r="S504" s="13"/>
      <c r="T504" s="13"/>
    </row>
    <row r="505" spans="17:20" ht="12.75" x14ac:dyDescent="0.2">
      <c r="Q505" s="13"/>
      <c r="R505" s="13"/>
      <c r="S505" s="13"/>
      <c r="T505" s="13"/>
    </row>
    <row r="506" spans="17:20" ht="12.75" x14ac:dyDescent="0.2">
      <c r="Q506" s="13"/>
      <c r="R506" s="13"/>
      <c r="S506" s="13"/>
      <c r="T506" s="13"/>
    </row>
    <row r="507" spans="17:20" ht="12.75" x14ac:dyDescent="0.2">
      <c r="Q507" s="13"/>
      <c r="R507" s="13"/>
      <c r="S507" s="13"/>
      <c r="T507" s="13"/>
    </row>
    <row r="508" spans="17:20" ht="12.75" x14ac:dyDescent="0.2">
      <c r="Q508" s="13"/>
      <c r="R508" s="13"/>
      <c r="S508" s="13"/>
      <c r="T508" s="13"/>
    </row>
    <row r="509" spans="17:20" ht="12.75" x14ac:dyDescent="0.2">
      <c r="Q509" s="13"/>
      <c r="R509" s="13"/>
      <c r="S509" s="13"/>
      <c r="T509" s="13"/>
    </row>
    <row r="510" spans="17:20" ht="12.75" x14ac:dyDescent="0.2">
      <c r="Q510" s="13"/>
      <c r="R510" s="13"/>
      <c r="S510" s="13"/>
      <c r="T510" s="13"/>
    </row>
    <row r="511" spans="17:20" ht="12.75" x14ac:dyDescent="0.2">
      <c r="Q511" s="13"/>
      <c r="R511" s="13"/>
      <c r="S511" s="13"/>
      <c r="T511" s="13"/>
    </row>
    <row r="512" spans="17:20" ht="12.75" x14ac:dyDescent="0.2">
      <c r="Q512" s="13"/>
      <c r="R512" s="13"/>
      <c r="S512" s="13"/>
      <c r="T512" s="13"/>
    </row>
    <row r="513" spans="17:20" ht="12.75" x14ac:dyDescent="0.2">
      <c r="Q513" s="13"/>
      <c r="R513" s="13"/>
      <c r="S513" s="13"/>
      <c r="T513" s="13"/>
    </row>
    <row r="514" spans="17:20" ht="12.75" x14ac:dyDescent="0.2">
      <c r="Q514" s="13"/>
      <c r="R514" s="13"/>
      <c r="S514" s="13"/>
      <c r="T514" s="13"/>
    </row>
    <row r="515" spans="17:20" ht="12.75" x14ac:dyDescent="0.2">
      <c r="Q515" s="13"/>
      <c r="R515" s="13"/>
      <c r="S515" s="13"/>
      <c r="T515" s="13"/>
    </row>
    <row r="516" spans="17:20" ht="12.75" x14ac:dyDescent="0.2">
      <c r="Q516" s="13"/>
      <c r="R516" s="13"/>
      <c r="S516" s="13"/>
      <c r="T516" s="13"/>
    </row>
    <row r="517" spans="17:20" ht="12.75" x14ac:dyDescent="0.2">
      <c r="Q517" s="13"/>
      <c r="R517" s="13"/>
      <c r="S517" s="13"/>
      <c r="T517" s="13"/>
    </row>
    <row r="518" spans="17:20" ht="12.75" x14ac:dyDescent="0.2">
      <c r="Q518" s="13"/>
      <c r="R518" s="13"/>
      <c r="S518" s="13"/>
      <c r="T518" s="13"/>
    </row>
    <row r="519" spans="17:20" ht="12.75" x14ac:dyDescent="0.2">
      <c r="Q519" s="13"/>
      <c r="R519" s="13"/>
      <c r="S519" s="13"/>
      <c r="T519" s="13"/>
    </row>
    <row r="520" spans="17:20" ht="12.75" x14ac:dyDescent="0.2">
      <c r="Q520" s="13"/>
      <c r="R520" s="13"/>
      <c r="S520" s="13"/>
      <c r="T520" s="13"/>
    </row>
    <row r="521" spans="17:20" ht="12.75" x14ac:dyDescent="0.2">
      <c r="Q521" s="13"/>
      <c r="R521" s="13"/>
      <c r="S521" s="13"/>
      <c r="T521" s="13"/>
    </row>
    <row r="522" spans="17:20" ht="12.75" x14ac:dyDescent="0.2">
      <c r="Q522" s="13"/>
      <c r="R522" s="13"/>
      <c r="S522" s="13"/>
      <c r="T522" s="13"/>
    </row>
    <row r="523" spans="17:20" ht="12.75" x14ac:dyDescent="0.2">
      <c r="Q523" s="13"/>
      <c r="R523" s="13"/>
      <c r="S523" s="13"/>
      <c r="T523" s="13"/>
    </row>
    <row r="524" spans="17:20" ht="12.75" x14ac:dyDescent="0.2">
      <c r="Q524" s="13"/>
      <c r="R524" s="13"/>
      <c r="S524" s="13"/>
      <c r="T524" s="13"/>
    </row>
    <row r="525" spans="17:20" ht="12.75" x14ac:dyDescent="0.2">
      <c r="Q525" s="13"/>
      <c r="R525" s="13"/>
      <c r="S525" s="13"/>
      <c r="T525" s="13"/>
    </row>
    <row r="526" spans="17:20" ht="12.75" x14ac:dyDescent="0.2">
      <c r="Q526" s="13"/>
      <c r="R526" s="13"/>
      <c r="S526" s="13"/>
      <c r="T526" s="13"/>
    </row>
    <row r="527" spans="17:20" ht="12.75" x14ac:dyDescent="0.2">
      <c r="Q527" s="13"/>
      <c r="R527" s="13"/>
      <c r="S527" s="13"/>
      <c r="T527" s="13"/>
    </row>
    <row r="528" spans="17:20" ht="12.75" x14ac:dyDescent="0.2">
      <c r="Q528" s="13"/>
      <c r="R528" s="13"/>
      <c r="S528" s="13"/>
      <c r="T528" s="13"/>
    </row>
    <row r="529" spans="17:20" ht="12.75" x14ac:dyDescent="0.2">
      <c r="Q529" s="13"/>
      <c r="R529" s="13"/>
      <c r="S529" s="13"/>
      <c r="T529" s="13"/>
    </row>
    <row r="530" spans="17:20" ht="12.75" x14ac:dyDescent="0.2">
      <c r="Q530" s="13"/>
      <c r="R530" s="13"/>
      <c r="S530" s="13"/>
      <c r="T530" s="13"/>
    </row>
    <row r="531" spans="17:20" ht="12.75" x14ac:dyDescent="0.2">
      <c r="Q531" s="13"/>
      <c r="R531" s="13"/>
      <c r="S531" s="13"/>
      <c r="T531" s="13"/>
    </row>
    <row r="532" spans="17:20" ht="12.75" x14ac:dyDescent="0.2">
      <c r="Q532" s="13"/>
      <c r="R532" s="13"/>
      <c r="S532" s="13"/>
      <c r="T532" s="13"/>
    </row>
    <row r="533" spans="17:20" ht="12.75" x14ac:dyDescent="0.2">
      <c r="Q533" s="13"/>
      <c r="R533" s="13"/>
      <c r="S533" s="13"/>
      <c r="T533" s="13"/>
    </row>
    <row r="534" spans="17:20" ht="12.75" x14ac:dyDescent="0.2">
      <c r="Q534" s="13"/>
      <c r="R534" s="13"/>
      <c r="S534" s="13"/>
      <c r="T534" s="13"/>
    </row>
    <row r="535" spans="17:20" ht="12.75" x14ac:dyDescent="0.2">
      <c r="Q535" s="13"/>
      <c r="R535" s="13"/>
      <c r="S535" s="13"/>
      <c r="T535" s="13"/>
    </row>
    <row r="536" spans="17:20" ht="12.75" x14ac:dyDescent="0.2">
      <c r="Q536" s="13"/>
      <c r="R536" s="13"/>
      <c r="S536" s="13"/>
      <c r="T536" s="13"/>
    </row>
    <row r="537" spans="17:20" ht="12.75" x14ac:dyDescent="0.2">
      <c r="Q537" s="13"/>
      <c r="R537" s="13"/>
      <c r="S537" s="13"/>
      <c r="T537" s="13"/>
    </row>
    <row r="538" spans="17:20" ht="12.75" x14ac:dyDescent="0.2">
      <c r="Q538" s="13"/>
      <c r="R538" s="13"/>
      <c r="S538" s="13"/>
      <c r="T538" s="13"/>
    </row>
    <row r="539" spans="17:20" ht="12.75" x14ac:dyDescent="0.2">
      <c r="Q539" s="13"/>
      <c r="R539" s="13"/>
      <c r="S539" s="13"/>
      <c r="T539" s="13"/>
    </row>
    <row r="540" spans="17:20" ht="12.75" x14ac:dyDescent="0.2">
      <c r="Q540" s="13"/>
      <c r="R540" s="13"/>
      <c r="S540" s="13"/>
      <c r="T540" s="13"/>
    </row>
    <row r="541" spans="17:20" ht="12.75" x14ac:dyDescent="0.2">
      <c r="Q541" s="13"/>
      <c r="R541" s="13"/>
      <c r="S541" s="13"/>
      <c r="T541" s="13"/>
    </row>
    <row r="542" spans="17:20" ht="12.75" x14ac:dyDescent="0.2">
      <c r="Q542" s="13"/>
      <c r="R542" s="13"/>
      <c r="S542" s="13"/>
      <c r="T542" s="13"/>
    </row>
    <row r="543" spans="17:20" ht="12.75" x14ac:dyDescent="0.2">
      <c r="Q543" s="13"/>
      <c r="R543" s="13"/>
      <c r="S543" s="13"/>
      <c r="T543" s="13"/>
    </row>
    <row r="544" spans="17:20" ht="12.75" x14ac:dyDescent="0.2">
      <c r="Q544" s="13"/>
      <c r="R544" s="13"/>
      <c r="S544" s="13"/>
      <c r="T544" s="13"/>
    </row>
    <row r="545" spans="17:20" ht="12.75" x14ac:dyDescent="0.2">
      <c r="Q545" s="13"/>
      <c r="R545" s="13"/>
      <c r="S545" s="13"/>
      <c r="T545" s="13"/>
    </row>
    <row r="546" spans="17:20" ht="12.75" x14ac:dyDescent="0.2">
      <c r="Q546" s="13"/>
      <c r="R546" s="13"/>
      <c r="S546" s="13"/>
      <c r="T546" s="13"/>
    </row>
    <row r="547" spans="17:20" ht="12.75" x14ac:dyDescent="0.2">
      <c r="Q547" s="13"/>
      <c r="R547" s="13"/>
      <c r="S547" s="13"/>
      <c r="T547" s="13"/>
    </row>
    <row r="548" spans="17:20" ht="12.75" x14ac:dyDescent="0.2">
      <c r="Q548" s="13"/>
      <c r="R548" s="13"/>
      <c r="S548" s="13"/>
      <c r="T548" s="13"/>
    </row>
    <row r="549" spans="17:20" ht="12.75" x14ac:dyDescent="0.2">
      <c r="Q549" s="13"/>
      <c r="R549" s="13"/>
      <c r="S549" s="13"/>
      <c r="T549" s="13"/>
    </row>
    <row r="550" spans="17:20" ht="12.75" x14ac:dyDescent="0.2">
      <c r="Q550" s="13"/>
      <c r="R550" s="13"/>
      <c r="S550" s="13"/>
      <c r="T550" s="13"/>
    </row>
    <row r="551" spans="17:20" ht="12.75" x14ac:dyDescent="0.2">
      <c r="Q551" s="13"/>
      <c r="R551" s="13"/>
      <c r="S551" s="13"/>
      <c r="T551" s="13"/>
    </row>
    <row r="552" spans="17:20" ht="12.75" x14ac:dyDescent="0.2">
      <c r="Q552" s="13"/>
      <c r="R552" s="13"/>
      <c r="S552" s="13"/>
      <c r="T552" s="13"/>
    </row>
    <row r="553" spans="17:20" ht="12.75" x14ac:dyDescent="0.2">
      <c r="Q553" s="13"/>
      <c r="R553" s="13"/>
      <c r="S553" s="13"/>
      <c r="T553" s="13"/>
    </row>
    <row r="554" spans="17:20" ht="12.75" x14ac:dyDescent="0.2">
      <c r="Q554" s="13"/>
      <c r="R554" s="13"/>
      <c r="S554" s="13"/>
      <c r="T554" s="13"/>
    </row>
    <row r="555" spans="17:20" ht="12.75" x14ac:dyDescent="0.2">
      <c r="Q555" s="13"/>
      <c r="R555" s="13"/>
      <c r="S555" s="13"/>
      <c r="T555" s="13"/>
    </row>
    <row r="556" spans="17:20" ht="12.75" x14ac:dyDescent="0.2">
      <c r="Q556" s="13"/>
      <c r="R556" s="13"/>
      <c r="S556" s="13"/>
      <c r="T556" s="13"/>
    </row>
    <row r="557" spans="17:20" ht="12.75" x14ac:dyDescent="0.2">
      <c r="Q557" s="13"/>
      <c r="R557" s="13"/>
      <c r="S557" s="13"/>
      <c r="T557" s="13"/>
    </row>
    <row r="558" spans="17:20" ht="12.75" x14ac:dyDescent="0.2">
      <c r="Q558" s="13"/>
      <c r="R558" s="13"/>
      <c r="S558" s="13"/>
      <c r="T558" s="13"/>
    </row>
    <row r="559" spans="17:20" ht="12.75" x14ac:dyDescent="0.2">
      <c r="Q559" s="13"/>
      <c r="R559" s="13"/>
      <c r="S559" s="13"/>
      <c r="T559" s="13"/>
    </row>
    <row r="560" spans="17:20" ht="12.75" x14ac:dyDescent="0.2">
      <c r="Q560" s="13"/>
      <c r="R560" s="13"/>
      <c r="S560" s="13"/>
      <c r="T560" s="13"/>
    </row>
    <row r="561" spans="17:20" ht="12.75" x14ac:dyDescent="0.2">
      <c r="Q561" s="13"/>
      <c r="R561" s="13"/>
      <c r="S561" s="13"/>
      <c r="T561" s="13"/>
    </row>
    <row r="562" spans="17:20" ht="12.75" x14ac:dyDescent="0.2">
      <c r="Q562" s="13"/>
      <c r="R562" s="13"/>
      <c r="S562" s="13"/>
      <c r="T562" s="13"/>
    </row>
    <row r="563" spans="17:20" ht="12.75" x14ac:dyDescent="0.2">
      <c r="Q563" s="13"/>
      <c r="R563" s="13"/>
      <c r="S563" s="13"/>
      <c r="T563" s="13"/>
    </row>
    <row r="564" spans="17:20" ht="12.75" x14ac:dyDescent="0.2">
      <c r="Q564" s="13"/>
      <c r="R564" s="13"/>
      <c r="S564" s="13"/>
      <c r="T564" s="13"/>
    </row>
    <row r="565" spans="17:20" ht="12.75" x14ac:dyDescent="0.2">
      <c r="Q565" s="13"/>
      <c r="R565" s="13"/>
      <c r="S565" s="13"/>
      <c r="T565" s="13"/>
    </row>
    <row r="566" spans="17:20" ht="12.75" x14ac:dyDescent="0.2">
      <c r="Q566" s="13"/>
      <c r="R566" s="13"/>
      <c r="S566" s="13"/>
      <c r="T566" s="13"/>
    </row>
    <row r="567" spans="17:20" ht="12.75" x14ac:dyDescent="0.2">
      <c r="Q567" s="13"/>
      <c r="R567" s="13"/>
      <c r="S567" s="13"/>
      <c r="T567" s="13"/>
    </row>
    <row r="568" spans="17:20" ht="12.75" x14ac:dyDescent="0.2">
      <c r="Q568" s="13"/>
      <c r="R568" s="13"/>
      <c r="S568" s="13"/>
      <c r="T568" s="13"/>
    </row>
    <row r="569" spans="17:20" ht="12.75" x14ac:dyDescent="0.2">
      <c r="Q569" s="13"/>
      <c r="R569" s="13"/>
      <c r="S569" s="13"/>
      <c r="T569" s="13"/>
    </row>
    <row r="570" spans="17:20" ht="12.75" x14ac:dyDescent="0.2">
      <c r="Q570" s="13"/>
      <c r="R570" s="13"/>
      <c r="S570" s="13"/>
      <c r="T570" s="13"/>
    </row>
    <row r="571" spans="17:20" ht="12.75" x14ac:dyDescent="0.2">
      <c r="Q571" s="13"/>
      <c r="R571" s="13"/>
      <c r="S571" s="13"/>
      <c r="T571" s="13"/>
    </row>
    <row r="572" spans="17:20" ht="12.75" x14ac:dyDescent="0.2">
      <c r="Q572" s="13"/>
      <c r="R572" s="13"/>
      <c r="S572" s="13"/>
      <c r="T572" s="13"/>
    </row>
    <row r="573" spans="17:20" ht="12.75" x14ac:dyDescent="0.2">
      <c r="Q573" s="13"/>
      <c r="R573" s="13"/>
      <c r="S573" s="13"/>
      <c r="T573" s="13"/>
    </row>
    <row r="574" spans="17:20" ht="12.75" x14ac:dyDescent="0.2">
      <c r="Q574" s="13"/>
      <c r="R574" s="13"/>
      <c r="S574" s="13"/>
      <c r="T574" s="13"/>
    </row>
    <row r="575" spans="17:20" ht="12.75" x14ac:dyDescent="0.2">
      <c r="Q575" s="13"/>
      <c r="R575" s="13"/>
      <c r="S575" s="13"/>
      <c r="T575" s="13"/>
    </row>
    <row r="576" spans="17:20" ht="12.75" x14ac:dyDescent="0.2">
      <c r="Q576" s="13"/>
      <c r="R576" s="13"/>
      <c r="S576" s="13"/>
      <c r="T576" s="13"/>
    </row>
    <row r="577" spans="17:20" ht="12.75" x14ac:dyDescent="0.2">
      <c r="Q577" s="13"/>
      <c r="R577" s="13"/>
      <c r="S577" s="13"/>
      <c r="T577" s="13"/>
    </row>
    <row r="578" spans="17:20" ht="12.75" x14ac:dyDescent="0.2">
      <c r="Q578" s="13"/>
      <c r="R578" s="13"/>
      <c r="S578" s="13"/>
      <c r="T578" s="13"/>
    </row>
    <row r="579" spans="17:20" ht="12.75" x14ac:dyDescent="0.2">
      <c r="Q579" s="13"/>
      <c r="R579" s="13"/>
      <c r="S579" s="13"/>
      <c r="T579" s="13"/>
    </row>
    <row r="580" spans="17:20" ht="12.75" x14ac:dyDescent="0.2">
      <c r="Q580" s="13"/>
      <c r="R580" s="13"/>
      <c r="S580" s="13"/>
      <c r="T580" s="13"/>
    </row>
    <row r="581" spans="17:20" ht="12.75" x14ac:dyDescent="0.2">
      <c r="Q581" s="13"/>
      <c r="R581" s="13"/>
      <c r="S581" s="13"/>
      <c r="T581" s="13"/>
    </row>
    <row r="582" spans="17:20" ht="12.75" x14ac:dyDescent="0.2">
      <c r="Q582" s="13"/>
      <c r="R582" s="13"/>
      <c r="S582" s="13"/>
      <c r="T582" s="13"/>
    </row>
    <row r="583" spans="17:20" ht="12.75" x14ac:dyDescent="0.2">
      <c r="Q583" s="13"/>
      <c r="R583" s="13"/>
      <c r="S583" s="13"/>
      <c r="T583" s="13"/>
    </row>
    <row r="584" spans="17:20" ht="12.75" x14ac:dyDescent="0.2">
      <c r="Q584" s="13"/>
      <c r="R584" s="13"/>
      <c r="S584" s="13"/>
      <c r="T584" s="13"/>
    </row>
    <row r="585" spans="17:20" ht="12.75" x14ac:dyDescent="0.2">
      <c r="Q585" s="13"/>
      <c r="R585" s="13"/>
      <c r="S585" s="13"/>
      <c r="T585" s="13"/>
    </row>
    <row r="586" spans="17:20" ht="12.75" x14ac:dyDescent="0.2">
      <c r="Q586" s="13"/>
      <c r="R586" s="13"/>
      <c r="S586" s="13"/>
      <c r="T586" s="13"/>
    </row>
    <row r="587" spans="17:20" ht="12.75" x14ac:dyDescent="0.2">
      <c r="Q587" s="13"/>
      <c r="R587" s="13"/>
      <c r="S587" s="13"/>
      <c r="T587" s="13"/>
    </row>
    <row r="588" spans="17:20" ht="12.75" x14ac:dyDescent="0.2">
      <c r="Q588" s="13"/>
      <c r="R588" s="13"/>
      <c r="S588" s="13"/>
      <c r="T588" s="13"/>
    </row>
    <row r="589" spans="17:20" ht="12.75" x14ac:dyDescent="0.2">
      <c r="Q589" s="13"/>
      <c r="R589" s="13"/>
      <c r="S589" s="13"/>
      <c r="T589" s="13"/>
    </row>
    <row r="590" spans="17:20" ht="12.75" x14ac:dyDescent="0.2">
      <c r="Q590" s="13"/>
      <c r="R590" s="13"/>
      <c r="S590" s="13"/>
      <c r="T590" s="13"/>
    </row>
    <row r="591" spans="17:20" ht="12.75" x14ac:dyDescent="0.2">
      <c r="Q591" s="13"/>
      <c r="R591" s="13"/>
      <c r="S591" s="13"/>
      <c r="T591" s="13"/>
    </row>
    <row r="592" spans="17:20" ht="12.75" x14ac:dyDescent="0.2">
      <c r="Q592" s="13"/>
      <c r="R592" s="13"/>
      <c r="S592" s="13"/>
      <c r="T592" s="13"/>
    </row>
    <row r="593" spans="17:20" ht="12.75" x14ac:dyDescent="0.2">
      <c r="Q593" s="13"/>
      <c r="R593" s="13"/>
      <c r="S593" s="13"/>
      <c r="T593" s="13"/>
    </row>
    <row r="594" spans="17:20" ht="12.75" x14ac:dyDescent="0.2">
      <c r="Q594" s="13"/>
      <c r="R594" s="13"/>
      <c r="S594" s="13"/>
      <c r="T594" s="13"/>
    </row>
    <row r="595" spans="17:20" ht="12.75" x14ac:dyDescent="0.2">
      <c r="Q595" s="13"/>
      <c r="R595" s="13"/>
      <c r="S595" s="13"/>
      <c r="T595" s="13"/>
    </row>
    <row r="596" spans="17:20" ht="12.75" x14ac:dyDescent="0.2">
      <c r="Q596" s="13"/>
      <c r="R596" s="13"/>
      <c r="S596" s="13"/>
      <c r="T596" s="13"/>
    </row>
    <row r="597" spans="17:20" ht="12.75" x14ac:dyDescent="0.2">
      <c r="Q597" s="13"/>
      <c r="R597" s="13"/>
      <c r="S597" s="13"/>
      <c r="T597" s="13"/>
    </row>
    <row r="598" spans="17:20" ht="12.75" x14ac:dyDescent="0.2">
      <c r="Q598" s="13"/>
      <c r="R598" s="13"/>
      <c r="S598" s="13"/>
      <c r="T598" s="13"/>
    </row>
    <row r="599" spans="17:20" ht="12.75" x14ac:dyDescent="0.2">
      <c r="Q599" s="13"/>
      <c r="R599" s="13"/>
      <c r="S599" s="13"/>
      <c r="T599" s="13"/>
    </row>
    <row r="600" spans="17:20" ht="12.75" x14ac:dyDescent="0.2">
      <c r="Q600" s="13"/>
      <c r="R600" s="13"/>
      <c r="S600" s="13"/>
      <c r="T600" s="13"/>
    </row>
    <row r="601" spans="17:20" ht="12.75" x14ac:dyDescent="0.2">
      <c r="Q601" s="13"/>
      <c r="R601" s="13"/>
      <c r="S601" s="13"/>
      <c r="T601" s="13"/>
    </row>
    <row r="602" spans="17:20" ht="12.75" x14ac:dyDescent="0.2">
      <c r="Q602" s="13"/>
      <c r="R602" s="13"/>
      <c r="S602" s="13"/>
      <c r="T602" s="13"/>
    </row>
    <row r="603" spans="17:20" ht="12.75" x14ac:dyDescent="0.2">
      <c r="Q603" s="13"/>
      <c r="R603" s="13"/>
      <c r="S603" s="13"/>
      <c r="T603" s="13"/>
    </row>
    <row r="604" spans="17:20" ht="12.75" x14ac:dyDescent="0.2">
      <c r="Q604" s="13"/>
      <c r="R604" s="13"/>
      <c r="S604" s="13"/>
      <c r="T604" s="13"/>
    </row>
    <row r="605" spans="17:20" ht="12.75" x14ac:dyDescent="0.2">
      <c r="Q605" s="13"/>
      <c r="R605" s="13"/>
      <c r="S605" s="13"/>
      <c r="T605" s="13"/>
    </row>
    <row r="606" spans="17:20" ht="12.75" x14ac:dyDescent="0.2">
      <c r="Q606" s="13"/>
      <c r="R606" s="13"/>
      <c r="S606" s="13"/>
      <c r="T606" s="13"/>
    </row>
    <row r="607" spans="17:20" ht="12.75" x14ac:dyDescent="0.2">
      <c r="Q607" s="13"/>
      <c r="R607" s="13"/>
      <c r="S607" s="13"/>
      <c r="T607" s="13"/>
    </row>
    <row r="608" spans="17:20" ht="12.75" x14ac:dyDescent="0.2">
      <c r="Q608" s="13"/>
      <c r="R608" s="13"/>
      <c r="S608" s="13"/>
      <c r="T608" s="13"/>
    </row>
    <row r="609" spans="17:20" ht="12.75" x14ac:dyDescent="0.2">
      <c r="Q609" s="13"/>
      <c r="R609" s="13"/>
      <c r="S609" s="13"/>
      <c r="T609" s="13"/>
    </row>
    <row r="610" spans="17:20" ht="12.75" x14ac:dyDescent="0.2">
      <c r="Q610" s="13"/>
      <c r="R610" s="13"/>
      <c r="S610" s="13"/>
      <c r="T610" s="13"/>
    </row>
    <row r="611" spans="17:20" ht="12.75" x14ac:dyDescent="0.2">
      <c r="Q611" s="13"/>
      <c r="R611" s="13"/>
      <c r="S611" s="13"/>
      <c r="T611" s="13"/>
    </row>
    <row r="612" spans="17:20" ht="12.75" x14ac:dyDescent="0.2">
      <c r="Q612" s="13"/>
      <c r="R612" s="13"/>
      <c r="S612" s="13"/>
      <c r="T612" s="13"/>
    </row>
    <row r="613" spans="17:20" ht="12.75" x14ac:dyDescent="0.2">
      <c r="Q613" s="13"/>
      <c r="R613" s="13"/>
      <c r="S613" s="13"/>
      <c r="T613" s="13"/>
    </row>
    <row r="614" spans="17:20" ht="12.75" x14ac:dyDescent="0.2">
      <c r="Q614" s="13"/>
      <c r="R614" s="13"/>
      <c r="S614" s="13"/>
      <c r="T614" s="13"/>
    </row>
    <row r="615" spans="17:20" ht="12.75" x14ac:dyDescent="0.2">
      <c r="Q615" s="13"/>
      <c r="R615" s="13"/>
      <c r="S615" s="13"/>
      <c r="T615" s="13"/>
    </row>
    <row r="616" spans="17:20" ht="12.75" x14ac:dyDescent="0.2">
      <c r="Q616" s="13"/>
      <c r="R616" s="13"/>
      <c r="S616" s="13"/>
      <c r="T616" s="13"/>
    </row>
    <row r="617" spans="17:20" ht="12.75" x14ac:dyDescent="0.2">
      <c r="Q617" s="13"/>
      <c r="R617" s="13"/>
      <c r="S617" s="13"/>
      <c r="T617" s="13"/>
    </row>
    <row r="618" spans="17:20" ht="12.75" x14ac:dyDescent="0.2">
      <c r="Q618" s="13"/>
      <c r="R618" s="13"/>
      <c r="S618" s="13"/>
      <c r="T618" s="13"/>
    </row>
    <row r="619" spans="17:20" ht="12.75" x14ac:dyDescent="0.2">
      <c r="Q619" s="13"/>
      <c r="R619" s="13"/>
      <c r="S619" s="13"/>
      <c r="T619" s="13"/>
    </row>
    <row r="620" spans="17:20" ht="12.75" x14ac:dyDescent="0.2">
      <c r="Q620" s="13"/>
      <c r="R620" s="13"/>
      <c r="S620" s="13"/>
      <c r="T620" s="13"/>
    </row>
    <row r="621" spans="17:20" ht="12.75" x14ac:dyDescent="0.2">
      <c r="Q621" s="13"/>
      <c r="R621" s="13"/>
      <c r="S621" s="13"/>
      <c r="T621" s="13"/>
    </row>
    <row r="622" spans="17:20" ht="12.75" x14ac:dyDescent="0.2">
      <c r="Q622" s="13"/>
      <c r="R622" s="13"/>
      <c r="S622" s="13"/>
      <c r="T622" s="13"/>
    </row>
    <row r="623" spans="17:20" ht="12.75" x14ac:dyDescent="0.2">
      <c r="Q623" s="13"/>
      <c r="R623" s="13"/>
      <c r="S623" s="13"/>
      <c r="T623" s="13"/>
    </row>
    <row r="624" spans="17:20" ht="12.75" x14ac:dyDescent="0.2">
      <c r="Q624" s="13"/>
      <c r="R624" s="13"/>
      <c r="S624" s="13"/>
      <c r="T624" s="13"/>
    </row>
    <row r="625" spans="17:20" ht="12.75" x14ac:dyDescent="0.2">
      <c r="Q625" s="13"/>
      <c r="R625" s="13"/>
      <c r="S625" s="13"/>
      <c r="T625" s="13"/>
    </row>
    <row r="626" spans="17:20" ht="12.75" x14ac:dyDescent="0.2">
      <c r="Q626" s="13"/>
      <c r="R626" s="13"/>
      <c r="S626" s="13"/>
      <c r="T626" s="13"/>
    </row>
    <row r="627" spans="17:20" ht="12.75" x14ac:dyDescent="0.2">
      <c r="Q627" s="13"/>
      <c r="R627" s="13"/>
      <c r="S627" s="13"/>
      <c r="T627" s="13"/>
    </row>
    <row r="628" spans="17:20" ht="12.75" x14ac:dyDescent="0.2">
      <c r="Q628" s="13"/>
      <c r="R628" s="13"/>
      <c r="S628" s="13"/>
      <c r="T628" s="13"/>
    </row>
    <row r="629" spans="17:20" ht="12.75" x14ac:dyDescent="0.2">
      <c r="Q629" s="13"/>
      <c r="R629" s="13"/>
      <c r="S629" s="13"/>
      <c r="T629" s="13"/>
    </row>
    <row r="630" spans="17:20" ht="12.75" x14ac:dyDescent="0.2">
      <c r="Q630" s="13"/>
      <c r="R630" s="13"/>
      <c r="S630" s="13"/>
      <c r="T630" s="13"/>
    </row>
    <row r="631" spans="17:20" ht="12.75" x14ac:dyDescent="0.2">
      <c r="Q631" s="13"/>
      <c r="R631" s="13"/>
      <c r="S631" s="13"/>
      <c r="T631" s="13"/>
    </row>
    <row r="632" spans="17:20" ht="12.75" x14ac:dyDescent="0.2">
      <c r="Q632" s="13"/>
      <c r="R632" s="13"/>
      <c r="S632" s="13"/>
      <c r="T632" s="13"/>
    </row>
    <row r="633" spans="17:20" ht="12.75" x14ac:dyDescent="0.2">
      <c r="Q633" s="13"/>
      <c r="R633" s="13"/>
      <c r="S633" s="13"/>
      <c r="T633" s="13"/>
    </row>
    <row r="634" spans="17:20" ht="12.75" x14ac:dyDescent="0.2">
      <c r="Q634" s="13"/>
      <c r="R634" s="13"/>
      <c r="S634" s="13"/>
      <c r="T634" s="13"/>
    </row>
    <row r="635" spans="17:20" ht="12.75" x14ac:dyDescent="0.2">
      <c r="Q635" s="13"/>
      <c r="R635" s="13"/>
      <c r="S635" s="13"/>
      <c r="T635" s="13"/>
    </row>
    <row r="636" spans="17:20" ht="12.75" x14ac:dyDescent="0.2">
      <c r="Q636" s="13"/>
      <c r="R636" s="13"/>
      <c r="S636" s="13"/>
      <c r="T636" s="13"/>
    </row>
    <row r="637" spans="17:20" ht="12.75" x14ac:dyDescent="0.2">
      <c r="Q637" s="13"/>
      <c r="R637" s="13"/>
      <c r="S637" s="13"/>
      <c r="T637" s="13"/>
    </row>
    <row r="638" spans="17:20" ht="12.75" x14ac:dyDescent="0.2">
      <c r="Q638" s="13"/>
      <c r="R638" s="13"/>
      <c r="S638" s="13"/>
      <c r="T638" s="13"/>
    </row>
    <row r="639" spans="17:20" ht="12.75" x14ac:dyDescent="0.2">
      <c r="Q639" s="13"/>
      <c r="R639" s="13"/>
      <c r="S639" s="13"/>
      <c r="T639" s="13"/>
    </row>
    <row r="640" spans="17:20" ht="12.75" x14ac:dyDescent="0.2">
      <c r="Q640" s="13"/>
      <c r="R640" s="13"/>
      <c r="S640" s="13"/>
      <c r="T640" s="13"/>
    </row>
    <row r="641" spans="17:20" ht="12.75" x14ac:dyDescent="0.2">
      <c r="Q641" s="13"/>
      <c r="R641" s="13"/>
      <c r="S641" s="13"/>
      <c r="T641" s="13"/>
    </row>
    <row r="642" spans="17:20" ht="12.75" x14ac:dyDescent="0.2">
      <c r="Q642" s="13"/>
      <c r="R642" s="13"/>
      <c r="S642" s="13"/>
      <c r="T642" s="13"/>
    </row>
    <row r="643" spans="17:20" ht="12.75" x14ac:dyDescent="0.2">
      <c r="Q643" s="13"/>
      <c r="R643" s="13"/>
      <c r="S643" s="13"/>
      <c r="T643" s="13"/>
    </row>
    <row r="644" spans="17:20" ht="12.75" x14ac:dyDescent="0.2">
      <c r="Q644" s="13"/>
      <c r="R644" s="13"/>
      <c r="S644" s="13"/>
      <c r="T644" s="13"/>
    </row>
    <row r="645" spans="17:20" ht="12.75" x14ac:dyDescent="0.2">
      <c r="Q645" s="13"/>
      <c r="R645" s="13"/>
      <c r="S645" s="13"/>
      <c r="T645" s="13"/>
    </row>
    <row r="646" spans="17:20" ht="12.75" x14ac:dyDescent="0.2">
      <c r="Q646" s="13"/>
      <c r="R646" s="13"/>
      <c r="S646" s="13"/>
      <c r="T646" s="13"/>
    </row>
    <row r="647" spans="17:20" ht="12.75" x14ac:dyDescent="0.2">
      <c r="Q647" s="13"/>
      <c r="R647" s="13"/>
      <c r="S647" s="13"/>
      <c r="T647" s="13"/>
    </row>
    <row r="648" spans="17:20" ht="12.75" x14ac:dyDescent="0.2">
      <c r="Q648" s="13"/>
      <c r="R648" s="13"/>
      <c r="S648" s="13"/>
      <c r="T648" s="13"/>
    </row>
    <row r="649" spans="17:20" ht="12.75" x14ac:dyDescent="0.2">
      <c r="Q649" s="13"/>
      <c r="R649" s="13"/>
      <c r="S649" s="13"/>
      <c r="T649" s="13"/>
    </row>
    <row r="650" spans="17:20" ht="12.75" x14ac:dyDescent="0.2">
      <c r="Q650" s="13"/>
      <c r="R650" s="13"/>
      <c r="S650" s="13"/>
      <c r="T650" s="13"/>
    </row>
    <row r="651" spans="17:20" ht="12.75" x14ac:dyDescent="0.2">
      <c r="Q651" s="13"/>
      <c r="R651" s="13"/>
      <c r="S651" s="13"/>
      <c r="T651" s="13"/>
    </row>
    <row r="652" spans="17:20" ht="12.75" x14ac:dyDescent="0.2">
      <c r="Q652" s="13"/>
      <c r="R652" s="13"/>
      <c r="S652" s="13"/>
      <c r="T652" s="13"/>
    </row>
    <row r="653" spans="17:20" ht="12.75" x14ac:dyDescent="0.2">
      <c r="Q653" s="13"/>
      <c r="R653" s="13"/>
      <c r="S653" s="13"/>
      <c r="T653" s="13"/>
    </row>
    <row r="654" spans="17:20" ht="12.75" x14ac:dyDescent="0.2">
      <c r="Q654" s="13"/>
      <c r="R654" s="13"/>
      <c r="S654" s="13"/>
      <c r="T654" s="13"/>
    </row>
    <row r="655" spans="17:20" ht="12.75" x14ac:dyDescent="0.2">
      <c r="Q655" s="13"/>
      <c r="R655" s="13"/>
      <c r="S655" s="13"/>
      <c r="T655" s="13"/>
    </row>
    <row r="656" spans="17:20" ht="12.75" x14ac:dyDescent="0.2">
      <c r="Q656" s="13"/>
      <c r="R656" s="13"/>
      <c r="S656" s="13"/>
      <c r="T656" s="13"/>
    </row>
    <row r="657" spans="17:20" ht="12.75" x14ac:dyDescent="0.2">
      <c r="Q657" s="13"/>
      <c r="R657" s="13"/>
      <c r="S657" s="13"/>
      <c r="T657" s="13"/>
    </row>
    <row r="658" spans="17:20" ht="12.75" x14ac:dyDescent="0.2">
      <c r="Q658" s="13"/>
      <c r="R658" s="13"/>
      <c r="S658" s="13"/>
      <c r="T658" s="13"/>
    </row>
    <row r="659" spans="17:20" ht="12.75" x14ac:dyDescent="0.2">
      <c r="Q659" s="13"/>
      <c r="R659" s="13"/>
      <c r="S659" s="13"/>
      <c r="T659" s="13"/>
    </row>
    <row r="660" spans="17:20" ht="12.75" x14ac:dyDescent="0.2">
      <c r="Q660" s="13"/>
      <c r="R660" s="13"/>
      <c r="S660" s="13"/>
      <c r="T660" s="13"/>
    </row>
    <row r="661" spans="17:20" ht="12.75" x14ac:dyDescent="0.2">
      <c r="Q661" s="13"/>
      <c r="R661" s="13"/>
      <c r="S661" s="13"/>
      <c r="T661" s="13"/>
    </row>
    <row r="662" spans="17:20" ht="12.75" x14ac:dyDescent="0.2">
      <c r="Q662" s="13"/>
      <c r="R662" s="13"/>
      <c r="S662" s="13"/>
      <c r="T662" s="13"/>
    </row>
    <row r="663" spans="17:20" ht="12.75" x14ac:dyDescent="0.2">
      <c r="Q663" s="13"/>
      <c r="R663" s="13"/>
      <c r="S663" s="13"/>
      <c r="T663" s="13"/>
    </row>
    <row r="664" spans="17:20" ht="12.75" x14ac:dyDescent="0.2">
      <c r="Q664" s="13"/>
      <c r="R664" s="13"/>
      <c r="S664" s="13"/>
      <c r="T664" s="13"/>
    </row>
    <row r="665" spans="17:20" ht="12.75" x14ac:dyDescent="0.2">
      <c r="Q665" s="13"/>
      <c r="R665" s="13"/>
      <c r="S665" s="13"/>
      <c r="T665" s="13"/>
    </row>
    <row r="666" spans="17:20" ht="12.75" x14ac:dyDescent="0.2">
      <c r="Q666" s="13"/>
      <c r="R666" s="13"/>
      <c r="S666" s="13"/>
      <c r="T666" s="13"/>
    </row>
    <row r="667" spans="17:20" ht="12.75" x14ac:dyDescent="0.2">
      <c r="Q667" s="13"/>
      <c r="R667" s="13"/>
      <c r="S667" s="13"/>
      <c r="T667" s="13"/>
    </row>
    <row r="668" spans="17:20" ht="12.75" x14ac:dyDescent="0.2">
      <c r="Q668" s="13"/>
      <c r="R668" s="13"/>
      <c r="S668" s="13"/>
      <c r="T668" s="13"/>
    </row>
    <row r="669" spans="17:20" ht="12.75" x14ac:dyDescent="0.2">
      <c r="Q669" s="13"/>
      <c r="R669" s="13"/>
      <c r="S669" s="13"/>
      <c r="T669" s="13"/>
    </row>
    <row r="670" spans="17:20" ht="12.75" x14ac:dyDescent="0.2">
      <c r="Q670" s="13"/>
      <c r="R670" s="13"/>
      <c r="S670" s="13"/>
      <c r="T670" s="13"/>
    </row>
    <row r="671" spans="17:20" ht="12.75" x14ac:dyDescent="0.2">
      <c r="Q671" s="13"/>
      <c r="R671" s="13"/>
      <c r="S671" s="13"/>
      <c r="T671" s="13"/>
    </row>
    <row r="672" spans="17:20" ht="12.75" x14ac:dyDescent="0.2">
      <c r="Q672" s="13"/>
      <c r="R672" s="13"/>
      <c r="S672" s="13"/>
      <c r="T672" s="13"/>
    </row>
    <row r="673" spans="17:20" ht="12.75" x14ac:dyDescent="0.2">
      <c r="Q673" s="13"/>
      <c r="R673" s="13"/>
      <c r="S673" s="13"/>
      <c r="T673" s="13"/>
    </row>
    <row r="674" spans="17:20" ht="12.75" x14ac:dyDescent="0.2">
      <c r="Q674" s="13"/>
      <c r="R674" s="13"/>
      <c r="S674" s="13"/>
      <c r="T674" s="13"/>
    </row>
    <row r="675" spans="17:20" ht="12.75" x14ac:dyDescent="0.2">
      <c r="Q675" s="13"/>
      <c r="R675" s="13"/>
      <c r="S675" s="13"/>
      <c r="T675" s="13"/>
    </row>
    <row r="676" spans="17:20" ht="12.75" x14ac:dyDescent="0.2">
      <c r="Q676" s="13"/>
      <c r="R676" s="13"/>
      <c r="S676" s="13"/>
      <c r="T676" s="13"/>
    </row>
    <row r="677" spans="17:20" ht="12.75" x14ac:dyDescent="0.2">
      <c r="Q677" s="13"/>
      <c r="R677" s="13"/>
      <c r="S677" s="13"/>
      <c r="T677" s="13"/>
    </row>
    <row r="678" spans="17:20" ht="12.75" x14ac:dyDescent="0.2">
      <c r="Q678" s="13"/>
      <c r="R678" s="13"/>
      <c r="S678" s="13"/>
      <c r="T678" s="13"/>
    </row>
    <row r="679" spans="17:20" ht="12.75" x14ac:dyDescent="0.2">
      <c r="Q679" s="13"/>
      <c r="R679" s="13"/>
      <c r="S679" s="13"/>
      <c r="T679" s="13"/>
    </row>
    <row r="680" spans="17:20" ht="12.75" x14ac:dyDescent="0.2">
      <c r="Q680" s="13"/>
      <c r="R680" s="13"/>
      <c r="S680" s="13"/>
      <c r="T680" s="13"/>
    </row>
    <row r="681" spans="17:20" ht="12.75" x14ac:dyDescent="0.2">
      <c r="Q681" s="13"/>
      <c r="R681" s="13"/>
      <c r="S681" s="13"/>
      <c r="T681" s="13"/>
    </row>
    <row r="682" spans="17:20" ht="12.75" x14ac:dyDescent="0.2">
      <c r="Q682" s="13"/>
      <c r="R682" s="13"/>
      <c r="S682" s="13"/>
      <c r="T682" s="13"/>
    </row>
    <row r="683" spans="17:20" ht="12.75" x14ac:dyDescent="0.2">
      <c r="Q683" s="13"/>
      <c r="R683" s="13"/>
      <c r="S683" s="13"/>
      <c r="T683" s="13"/>
    </row>
    <row r="684" spans="17:20" ht="12.75" x14ac:dyDescent="0.2">
      <c r="Q684" s="13"/>
      <c r="R684" s="13"/>
      <c r="S684" s="13"/>
      <c r="T684" s="13"/>
    </row>
    <row r="685" spans="17:20" ht="12.75" x14ac:dyDescent="0.2">
      <c r="Q685" s="13"/>
      <c r="R685" s="13"/>
      <c r="S685" s="13"/>
      <c r="T685" s="13"/>
    </row>
    <row r="686" spans="17:20" ht="12.75" x14ac:dyDescent="0.2">
      <c r="Q686" s="13"/>
      <c r="R686" s="13"/>
      <c r="S686" s="13"/>
      <c r="T686" s="13"/>
    </row>
    <row r="687" spans="17:20" ht="12.75" x14ac:dyDescent="0.2">
      <c r="Q687" s="13"/>
      <c r="R687" s="13"/>
      <c r="S687" s="13"/>
      <c r="T687" s="13"/>
    </row>
    <row r="688" spans="17:20" ht="12.75" x14ac:dyDescent="0.2">
      <c r="Q688" s="13"/>
      <c r="R688" s="13"/>
      <c r="S688" s="13"/>
      <c r="T688" s="13"/>
    </row>
    <row r="689" spans="17:20" ht="12.75" x14ac:dyDescent="0.2">
      <c r="Q689" s="13"/>
      <c r="R689" s="13"/>
      <c r="S689" s="13"/>
      <c r="T689" s="13"/>
    </row>
    <row r="690" spans="17:20" ht="12.75" x14ac:dyDescent="0.2">
      <c r="Q690" s="13"/>
      <c r="R690" s="13"/>
      <c r="S690" s="13"/>
      <c r="T690" s="13"/>
    </row>
    <row r="691" spans="17:20" ht="12.75" x14ac:dyDescent="0.2">
      <c r="Q691" s="13"/>
      <c r="R691" s="13"/>
      <c r="S691" s="13"/>
      <c r="T691" s="13"/>
    </row>
    <row r="692" spans="17:20" ht="12.75" x14ac:dyDescent="0.2">
      <c r="Q692" s="13"/>
      <c r="R692" s="13"/>
      <c r="S692" s="13"/>
      <c r="T692" s="13"/>
    </row>
    <row r="693" spans="17:20" ht="12.75" x14ac:dyDescent="0.2">
      <c r="Q693" s="13"/>
      <c r="R693" s="13"/>
      <c r="S693" s="13"/>
      <c r="T693" s="13"/>
    </row>
    <row r="694" spans="17:20" ht="12.75" x14ac:dyDescent="0.2">
      <c r="Q694" s="13"/>
      <c r="R694" s="13"/>
      <c r="S694" s="13"/>
      <c r="T694" s="13"/>
    </row>
    <row r="695" spans="17:20" ht="12.75" x14ac:dyDescent="0.2">
      <c r="Q695" s="13"/>
      <c r="R695" s="13"/>
      <c r="S695" s="13"/>
      <c r="T695" s="13"/>
    </row>
    <row r="696" spans="17:20" ht="12.75" x14ac:dyDescent="0.2">
      <c r="Q696" s="13"/>
      <c r="R696" s="13"/>
      <c r="S696" s="13"/>
      <c r="T696" s="13"/>
    </row>
    <row r="697" spans="17:20" ht="12.75" x14ac:dyDescent="0.2">
      <c r="Q697" s="13"/>
      <c r="R697" s="13"/>
      <c r="S697" s="13"/>
      <c r="T697" s="13"/>
    </row>
    <row r="698" spans="17:20" ht="12.75" x14ac:dyDescent="0.2">
      <c r="Q698" s="13"/>
      <c r="R698" s="13"/>
      <c r="S698" s="13"/>
      <c r="T698" s="13"/>
    </row>
    <row r="699" spans="17:20" ht="12.75" x14ac:dyDescent="0.2">
      <c r="Q699" s="13"/>
      <c r="R699" s="13"/>
      <c r="S699" s="13"/>
      <c r="T699" s="13"/>
    </row>
    <row r="700" spans="17:20" ht="12.75" x14ac:dyDescent="0.2">
      <c r="Q700" s="13"/>
      <c r="R700" s="13"/>
      <c r="S700" s="13"/>
      <c r="T700" s="13"/>
    </row>
    <row r="701" spans="17:20" ht="12.75" x14ac:dyDescent="0.2">
      <c r="Q701" s="13"/>
      <c r="R701" s="13"/>
      <c r="S701" s="13"/>
      <c r="T701" s="13"/>
    </row>
    <row r="702" spans="17:20" ht="12.75" x14ac:dyDescent="0.2">
      <c r="Q702" s="13"/>
      <c r="R702" s="13"/>
      <c r="S702" s="13"/>
      <c r="T702" s="13"/>
    </row>
    <row r="703" spans="17:20" ht="12.75" x14ac:dyDescent="0.2">
      <c r="Q703" s="13"/>
      <c r="R703" s="13"/>
      <c r="S703" s="13"/>
      <c r="T703" s="13"/>
    </row>
    <row r="704" spans="17:20" ht="12.75" x14ac:dyDescent="0.2">
      <c r="Q704" s="13"/>
      <c r="R704" s="13"/>
      <c r="S704" s="13"/>
      <c r="T704" s="13"/>
    </row>
    <row r="705" spans="17:20" ht="12.75" x14ac:dyDescent="0.2">
      <c r="Q705" s="13"/>
      <c r="R705" s="13"/>
      <c r="S705" s="13"/>
      <c r="T705" s="13"/>
    </row>
    <row r="706" spans="17:20" ht="12.75" x14ac:dyDescent="0.2">
      <c r="Q706" s="13"/>
      <c r="R706" s="13"/>
      <c r="S706" s="13"/>
      <c r="T706" s="13"/>
    </row>
    <row r="707" spans="17:20" ht="12.75" x14ac:dyDescent="0.2">
      <c r="Q707" s="13"/>
      <c r="R707" s="13"/>
      <c r="S707" s="13"/>
      <c r="T707" s="13"/>
    </row>
    <row r="708" spans="17:20" ht="12.75" x14ac:dyDescent="0.2">
      <c r="Q708" s="13"/>
      <c r="R708" s="13"/>
      <c r="S708" s="13"/>
      <c r="T708" s="13"/>
    </row>
    <row r="709" spans="17:20" ht="12.75" x14ac:dyDescent="0.2">
      <c r="Q709" s="13"/>
      <c r="R709" s="13"/>
      <c r="S709" s="13"/>
      <c r="T709" s="13"/>
    </row>
    <row r="710" spans="17:20" ht="12.75" x14ac:dyDescent="0.2">
      <c r="Q710" s="13"/>
      <c r="R710" s="13"/>
      <c r="S710" s="13"/>
      <c r="T710" s="13"/>
    </row>
    <row r="711" spans="17:20" ht="12.75" x14ac:dyDescent="0.2">
      <c r="Q711" s="13"/>
      <c r="R711" s="13"/>
      <c r="S711" s="13"/>
      <c r="T711" s="13"/>
    </row>
    <row r="712" spans="17:20" ht="12.75" x14ac:dyDescent="0.2">
      <c r="Q712" s="13"/>
      <c r="R712" s="13"/>
      <c r="S712" s="13"/>
      <c r="T712" s="13"/>
    </row>
    <row r="713" spans="17:20" ht="12.75" x14ac:dyDescent="0.2">
      <c r="Q713" s="13"/>
      <c r="R713" s="13"/>
      <c r="S713" s="13"/>
      <c r="T713" s="13"/>
    </row>
    <row r="714" spans="17:20" ht="12.75" x14ac:dyDescent="0.2">
      <c r="Q714" s="13"/>
      <c r="R714" s="13"/>
      <c r="S714" s="13"/>
      <c r="T714" s="13"/>
    </row>
    <row r="715" spans="17:20" ht="12.75" x14ac:dyDescent="0.2">
      <c r="Q715" s="13"/>
      <c r="R715" s="13"/>
      <c r="S715" s="13"/>
      <c r="T715" s="13"/>
    </row>
    <row r="716" spans="17:20" ht="12.75" x14ac:dyDescent="0.2">
      <c r="Q716" s="13"/>
      <c r="R716" s="13"/>
      <c r="S716" s="13"/>
      <c r="T716" s="13"/>
    </row>
    <row r="717" spans="17:20" ht="12.75" x14ac:dyDescent="0.2">
      <c r="Q717" s="13"/>
      <c r="R717" s="13"/>
      <c r="S717" s="13"/>
      <c r="T717" s="13"/>
    </row>
    <row r="718" spans="17:20" ht="12.75" x14ac:dyDescent="0.2">
      <c r="Q718" s="13"/>
      <c r="R718" s="13"/>
      <c r="S718" s="13"/>
      <c r="T718" s="13"/>
    </row>
    <row r="719" spans="17:20" ht="12.75" x14ac:dyDescent="0.2">
      <c r="Q719" s="13"/>
      <c r="R719" s="13"/>
      <c r="S719" s="13"/>
      <c r="T719" s="13"/>
    </row>
    <row r="720" spans="17:20" ht="12.75" x14ac:dyDescent="0.2">
      <c r="Q720" s="13"/>
      <c r="R720" s="13"/>
      <c r="S720" s="13"/>
      <c r="T720" s="13"/>
    </row>
    <row r="721" spans="17:20" ht="12.75" x14ac:dyDescent="0.2">
      <c r="Q721" s="13"/>
      <c r="R721" s="13"/>
      <c r="S721" s="13"/>
      <c r="T721" s="13"/>
    </row>
    <row r="722" spans="17:20" ht="12.75" x14ac:dyDescent="0.2">
      <c r="Q722" s="13"/>
      <c r="R722" s="13"/>
      <c r="S722" s="13"/>
      <c r="T722" s="13"/>
    </row>
    <row r="723" spans="17:20" ht="12.75" x14ac:dyDescent="0.2">
      <c r="Q723" s="13"/>
      <c r="R723" s="13"/>
      <c r="S723" s="13"/>
      <c r="T723" s="13"/>
    </row>
    <row r="724" spans="17:20" ht="12.75" x14ac:dyDescent="0.2">
      <c r="Q724" s="13"/>
      <c r="R724" s="13"/>
      <c r="S724" s="13"/>
      <c r="T724" s="13"/>
    </row>
    <row r="725" spans="17:20" ht="12.75" x14ac:dyDescent="0.2">
      <c r="Q725" s="13"/>
      <c r="R725" s="13"/>
      <c r="S725" s="13"/>
      <c r="T725" s="13"/>
    </row>
    <row r="726" spans="17:20" ht="12.75" x14ac:dyDescent="0.2">
      <c r="Q726" s="13"/>
      <c r="R726" s="13"/>
      <c r="S726" s="13"/>
      <c r="T726" s="13"/>
    </row>
    <row r="727" spans="17:20" ht="12.75" x14ac:dyDescent="0.2">
      <c r="Q727" s="13"/>
      <c r="R727" s="13"/>
      <c r="S727" s="13"/>
      <c r="T727" s="13"/>
    </row>
    <row r="728" spans="17:20" ht="12.75" x14ac:dyDescent="0.2">
      <c r="Q728" s="13"/>
      <c r="R728" s="13"/>
      <c r="S728" s="13"/>
      <c r="T728" s="13"/>
    </row>
    <row r="729" spans="17:20" ht="12.75" x14ac:dyDescent="0.2">
      <c r="Q729" s="13"/>
      <c r="R729" s="13"/>
      <c r="S729" s="13"/>
      <c r="T729" s="13"/>
    </row>
    <row r="730" spans="17:20" ht="12.75" x14ac:dyDescent="0.2">
      <c r="Q730" s="13"/>
      <c r="R730" s="13"/>
      <c r="S730" s="13"/>
      <c r="T730" s="13"/>
    </row>
    <row r="731" spans="17:20" ht="12.75" x14ac:dyDescent="0.2">
      <c r="Q731" s="13"/>
      <c r="R731" s="13"/>
      <c r="S731" s="13"/>
      <c r="T731" s="13"/>
    </row>
    <row r="732" spans="17:20" ht="12.75" x14ac:dyDescent="0.2">
      <c r="Q732" s="13"/>
      <c r="R732" s="13"/>
      <c r="S732" s="13"/>
      <c r="T732" s="13"/>
    </row>
    <row r="733" spans="17:20" ht="12.75" x14ac:dyDescent="0.2">
      <c r="Q733" s="13"/>
      <c r="R733" s="13"/>
      <c r="S733" s="13"/>
      <c r="T733" s="13"/>
    </row>
    <row r="734" spans="17:20" ht="12.75" x14ac:dyDescent="0.2">
      <c r="Q734" s="13"/>
      <c r="R734" s="13"/>
      <c r="S734" s="13"/>
      <c r="T734" s="13"/>
    </row>
    <row r="735" spans="17:20" ht="12.75" x14ac:dyDescent="0.2">
      <c r="Q735" s="13"/>
      <c r="R735" s="13"/>
      <c r="S735" s="13"/>
      <c r="T735" s="13"/>
    </row>
    <row r="736" spans="17:20" ht="12.75" x14ac:dyDescent="0.2">
      <c r="Q736" s="13"/>
      <c r="R736" s="13"/>
      <c r="S736" s="13"/>
      <c r="T736" s="13"/>
    </row>
    <row r="737" spans="17:20" ht="12.75" x14ac:dyDescent="0.2">
      <c r="Q737" s="13"/>
      <c r="R737" s="13"/>
      <c r="S737" s="13"/>
      <c r="T737" s="13"/>
    </row>
    <row r="738" spans="17:20" ht="12.75" x14ac:dyDescent="0.2">
      <c r="Q738" s="13"/>
      <c r="R738" s="13"/>
      <c r="S738" s="13"/>
      <c r="T738" s="13"/>
    </row>
    <row r="739" spans="17:20" ht="12.75" x14ac:dyDescent="0.2">
      <c r="Q739" s="13"/>
      <c r="R739" s="13"/>
      <c r="S739" s="13"/>
      <c r="T739" s="13"/>
    </row>
    <row r="740" spans="17:20" ht="12.75" x14ac:dyDescent="0.2">
      <c r="Q740" s="13"/>
      <c r="R740" s="13"/>
      <c r="S740" s="13"/>
      <c r="T740" s="13"/>
    </row>
    <row r="741" spans="17:20" ht="12.75" x14ac:dyDescent="0.2">
      <c r="Q741" s="13"/>
      <c r="R741" s="13"/>
      <c r="S741" s="13"/>
      <c r="T741" s="13"/>
    </row>
    <row r="742" spans="17:20" ht="12.75" x14ac:dyDescent="0.2">
      <c r="Q742" s="13"/>
      <c r="R742" s="13"/>
      <c r="S742" s="13"/>
      <c r="T742" s="13"/>
    </row>
    <row r="743" spans="17:20" ht="12.75" x14ac:dyDescent="0.2">
      <c r="Q743" s="13"/>
      <c r="R743" s="13"/>
      <c r="S743" s="13"/>
      <c r="T743" s="13"/>
    </row>
    <row r="744" spans="17:20" ht="12.75" x14ac:dyDescent="0.2">
      <c r="Q744" s="13"/>
      <c r="R744" s="13"/>
      <c r="S744" s="13"/>
      <c r="T744" s="13"/>
    </row>
    <row r="745" spans="17:20" ht="12.75" x14ac:dyDescent="0.2">
      <c r="Q745" s="13"/>
      <c r="R745" s="13"/>
      <c r="S745" s="13"/>
      <c r="T745" s="13"/>
    </row>
    <row r="746" spans="17:20" ht="12.75" x14ac:dyDescent="0.2">
      <c r="Q746" s="13"/>
      <c r="R746" s="13"/>
      <c r="S746" s="13"/>
      <c r="T746" s="13"/>
    </row>
    <row r="747" spans="17:20" ht="12.75" x14ac:dyDescent="0.2">
      <c r="Q747" s="13"/>
      <c r="R747" s="13"/>
      <c r="S747" s="13"/>
      <c r="T747" s="13"/>
    </row>
    <row r="748" spans="17:20" ht="12.75" x14ac:dyDescent="0.2">
      <c r="Q748" s="13"/>
      <c r="R748" s="13"/>
      <c r="S748" s="13"/>
      <c r="T748" s="13"/>
    </row>
    <row r="749" spans="17:20" ht="12.75" x14ac:dyDescent="0.2">
      <c r="Q749" s="13"/>
      <c r="R749" s="13"/>
      <c r="S749" s="13"/>
      <c r="T749" s="13"/>
    </row>
    <row r="750" spans="17:20" ht="12.75" x14ac:dyDescent="0.2">
      <c r="Q750" s="13"/>
      <c r="R750" s="13"/>
      <c r="S750" s="13"/>
      <c r="T750" s="13"/>
    </row>
    <row r="751" spans="17:20" ht="12.75" x14ac:dyDescent="0.2">
      <c r="Q751" s="13"/>
      <c r="R751" s="13"/>
      <c r="S751" s="13"/>
      <c r="T751" s="13"/>
    </row>
    <row r="752" spans="17:20" ht="12.75" x14ac:dyDescent="0.2">
      <c r="Q752" s="13"/>
      <c r="R752" s="13"/>
      <c r="S752" s="13"/>
      <c r="T752" s="13"/>
    </row>
    <row r="753" spans="17:20" ht="12.75" x14ac:dyDescent="0.2">
      <c r="Q753" s="13"/>
      <c r="R753" s="13"/>
      <c r="S753" s="13"/>
      <c r="T753" s="13"/>
    </row>
    <row r="754" spans="17:20" ht="12.75" x14ac:dyDescent="0.2">
      <c r="Q754" s="13"/>
      <c r="R754" s="13"/>
      <c r="S754" s="13"/>
      <c r="T754" s="13"/>
    </row>
    <row r="755" spans="17:20" ht="12.75" x14ac:dyDescent="0.2">
      <c r="Q755" s="13"/>
      <c r="R755" s="13"/>
      <c r="S755" s="13"/>
      <c r="T755" s="13"/>
    </row>
    <row r="756" spans="17:20" ht="12.75" x14ac:dyDescent="0.2">
      <c r="Q756" s="13"/>
      <c r="R756" s="13"/>
      <c r="S756" s="13"/>
      <c r="T756" s="13"/>
    </row>
    <row r="757" spans="17:20" ht="12.75" x14ac:dyDescent="0.2">
      <c r="Q757" s="13"/>
      <c r="R757" s="13"/>
      <c r="S757" s="13"/>
      <c r="T757" s="13"/>
    </row>
    <row r="758" spans="17:20" ht="12.75" x14ac:dyDescent="0.2">
      <c r="Q758" s="13"/>
      <c r="R758" s="13"/>
      <c r="S758" s="13"/>
      <c r="T758" s="13"/>
    </row>
    <row r="759" spans="17:20" ht="12.75" x14ac:dyDescent="0.2">
      <c r="Q759" s="13"/>
      <c r="R759" s="13"/>
      <c r="S759" s="13"/>
      <c r="T759" s="13"/>
    </row>
    <row r="760" spans="17:20" ht="12.75" x14ac:dyDescent="0.2">
      <c r="Q760" s="13"/>
      <c r="R760" s="13"/>
      <c r="S760" s="13"/>
      <c r="T760" s="13"/>
    </row>
    <row r="761" spans="17:20" ht="12.75" x14ac:dyDescent="0.2">
      <c r="Q761" s="13"/>
      <c r="R761" s="13"/>
      <c r="S761" s="13"/>
      <c r="T761" s="13"/>
    </row>
    <row r="762" spans="17:20" ht="12.75" x14ac:dyDescent="0.2">
      <c r="Q762" s="13"/>
      <c r="R762" s="13"/>
      <c r="S762" s="13"/>
      <c r="T762" s="13"/>
    </row>
    <row r="763" spans="17:20" ht="12.75" x14ac:dyDescent="0.2">
      <c r="Q763" s="13"/>
      <c r="R763" s="13"/>
      <c r="S763" s="13"/>
      <c r="T763" s="13"/>
    </row>
    <row r="764" spans="17:20" ht="12.75" x14ac:dyDescent="0.2">
      <c r="Q764" s="13"/>
      <c r="R764" s="13"/>
      <c r="S764" s="13"/>
      <c r="T764" s="13"/>
    </row>
    <row r="765" spans="17:20" ht="12.75" x14ac:dyDescent="0.2">
      <c r="Q765" s="13"/>
      <c r="R765" s="13"/>
      <c r="S765" s="13"/>
      <c r="T765" s="13"/>
    </row>
    <row r="766" spans="17:20" ht="12.75" x14ac:dyDescent="0.2">
      <c r="Q766" s="13"/>
      <c r="R766" s="13"/>
      <c r="S766" s="13"/>
      <c r="T766" s="13"/>
    </row>
    <row r="767" spans="17:20" ht="12.75" x14ac:dyDescent="0.2">
      <c r="Q767" s="13"/>
      <c r="R767" s="13"/>
      <c r="S767" s="13"/>
      <c r="T767" s="13"/>
    </row>
    <row r="768" spans="17:20" ht="12.75" x14ac:dyDescent="0.2">
      <c r="Q768" s="13"/>
      <c r="R768" s="13"/>
      <c r="S768" s="13"/>
      <c r="T768" s="13"/>
    </row>
    <row r="769" spans="17:20" ht="12.75" x14ac:dyDescent="0.2">
      <c r="Q769" s="13"/>
      <c r="R769" s="13"/>
      <c r="S769" s="13"/>
      <c r="T769" s="13"/>
    </row>
    <row r="770" spans="17:20" ht="12.75" x14ac:dyDescent="0.2">
      <c r="Q770" s="13"/>
      <c r="R770" s="13"/>
      <c r="S770" s="13"/>
      <c r="T770" s="13"/>
    </row>
    <row r="771" spans="17:20" ht="12.75" x14ac:dyDescent="0.2">
      <c r="Q771" s="13"/>
      <c r="R771" s="13"/>
      <c r="S771" s="13"/>
      <c r="T771" s="13"/>
    </row>
    <row r="772" spans="17:20" ht="12.75" x14ac:dyDescent="0.2">
      <c r="Q772" s="13"/>
      <c r="R772" s="13"/>
      <c r="S772" s="13"/>
      <c r="T772" s="13"/>
    </row>
    <row r="773" spans="17:20" ht="12.75" x14ac:dyDescent="0.2">
      <c r="Q773" s="13"/>
      <c r="R773" s="13"/>
      <c r="S773" s="13"/>
      <c r="T773" s="13"/>
    </row>
    <row r="774" spans="17:20" ht="12.75" x14ac:dyDescent="0.2">
      <c r="Q774" s="13"/>
      <c r="R774" s="13"/>
      <c r="S774" s="13"/>
      <c r="T774" s="13"/>
    </row>
    <row r="775" spans="17:20" ht="12.75" x14ac:dyDescent="0.2">
      <c r="Q775" s="13"/>
      <c r="R775" s="13"/>
      <c r="S775" s="13"/>
      <c r="T775" s="13"/>
    </row>
    <row r="776" spans="17:20" ht="12.75" x14ac:dyDescent="0.2">
      <c r="Q776" s="13"/>
      <c r="R776" s="13"/>
      <c r="S776" s="13"/>
      <c r="T776" s="13"/>
    </row>
    <row r="777" spans="17:20" ht="12.75" x14ac:dyDescent="0.2">
      <c r="Q777" s="13"/>
      <c r="R777" s="13"/>
      <c r="S777" s="13"/>
      <c r="T777" s="13"/>
    </row>
    <row r="778" spans="17:20" ht="12.75" x14ac:dyDescent="0.2">
      <c r="Q778" s="13"/>
      <c r="R778" s="13"/>
      <c r="S778" s="13"/>
      <c r="T778" s="13"/>
    </row>
    <row r="779" spans="17:20" ht="12.75" x14ac:dyDescent="0.2">
      <c r="Q779" s="13"/>
      <c r="R779" s="13"/>
      <c r="S779" s="13"/>
      <c r="T779" s="13"/>
    </row>
    <row r="780" spans="17:20" ht="12.75" x14ac:dyDescent="0.2">
      <c r="Q780" s="13"/>
      <c r="R780" s="13"/>
      <c r="S780" s="13"/>
      <c r="T780" s="13"/>
    </row>
    <row r="781" spans="17:20" ht="12.75" x14ac:dyDescent="0.2">
      <c r="Q781" s="13"/>
      <c r="R781" s="13"/>
      <c r="S781" s="13"/>
      <c r="T781" s="13"/>
    </row>
    <row r="782" spans="17:20" ht="12.75" x14ac:dyDescent="0.2">
      <c r="Q782" s="13"/>
      <c r="R782" s="13"/>
      <c r="S782" s="13"/>
      <c r="T782" s="13"/>
    </row>
    <row r="783" spans="17:20" ht="12.75" x14ac:dyDescent="0.2">
      <c r="Q783" s="13"/>
      <c r="R783" s="13"/>
      <c r="S783" s="13"/>
      <c r="T783" s="13"/>
    </row>
    <row r="784" spans="17:20" ht="12.75" x14ac:dyDescent="0.2">
      <c r="Q784" s="13"/>
      <c r="R784" s="13"/>
      <c r="S784" s="13"/>
      <c r="T784" s="13"/>
    </row>
    <row r="785" spans="17:20" ht="12.75" x14ac:dyDescent="0.2">
      <c r="Q785" s="13"/>
      <c r="R785" s="13"/>
      <c r="S785" s="13"/>
      <c r="T785" s="13"/>
    </row>
    <row r="786" spans="17:20" ht="12.75" x14ac:dyDescent="0.2">
      <c r="Q786" s="13"/>
      <c r="R786" s="13"/>
      <c r="S786" s="13"/>
      <c r="T786" s="13"/>
    </row>
    <row r="787" spans="17:20" ht="12.75" x14ac:dyDescent="0.2">
      <c r="Q787" s="13"/>
      <c r="R787" s="13"/>
      <c r="S787" s="13"/>
      <c r="T787" s="13"/>
    </row>
    <row r="788" spans="17:20" ht="12.75" x14ac:dyDescent="0.2">
      <c r="Q788" s="13"/>
      <c r="R788" s="13"/>
      <c r="S788" s="13"/>
      <c r="T788" s="13"/>
    </row>
    <row r="789" spans="17:20" ht="12.75" x14ac:dyDescent="0.2">
      <c r="Q789" s="13"/>
      <c r="R789" s="13"/>
      <c r="S789" s="13"/>
      <c r="T789" s="13"/>
    </row>
    <row r="790" spans="17:20" ht="12.75" x14ac:dyDescent="0.2">
      <c r="Q790" s="13"/>
      <c r="R790" s="13"/>
      <c r="S790" s="13"/>
      <c r="T790" s="13"/>
    </row>
    <row r="791" spans="17:20" ht="12.75" x14ac:dyDescent="0.2">
      <c r="Q791" s="13"/>
      <c r="R791" s="13"/>
      <c r="S791" s="13"/>
      <c r="T791" s="13"/>
    </row>
    <row r="792" spans="17:20" ht="12.75" x14ac:dyDescent="0.2">
      <c r="Q792" s="13"/>
      <c r="R792" s="13"/>
      <c r="S792" s="13"/>
      <c r="T792" s="13"/>
    </row>
    <row r="793" spans="17:20" ht="12.75" x14ac:dyDescent="0.2">
      <c r="Q793" s="13"/>
      <c r="R793" s="13"/>
      <c r="S793" s="13"/>
      <c r="T793" s="13"/>
    </row>
    <row r="794" spans="17:20" ht="12.75" x14ac:dyDescent="0.2">
      <c r="Q794" s="13"/>
      <c r="R794" s="13"/>
      <c r="S794" s="13"/>
      <c r="T794" s="13"/>
    </row>
    <row r="795" spans="17:20" ht="12.75" x14ac:dyDescent="0.2">
      <c r="Q795" s="13"/>
      <c r="R795" s="13"/>
      <c r="S795" s="13"/>
      <c r="T795" s="13"/>
    </row>
    <row r="796" spans="17:20" ht="12.75" x14ac:dyDescent="0.2">
      <c r="Q796" s="13"/>
      <c r="R796" s="13"/>
      <c r="S796" s="13"/>
      <c r="T796" s="13"/>
    </row>
    <row r="797" spans="17:20" ht="12.75" x14ac:dyDescent="0.2">
      <c r="Q797" s="13"/>
      <c r="R797" s="13"/>
      <c r="S797" s="13"/>
      <c r="T797" s="13"/>
    </row>
    <row r="798" spans="17:20" ht="12.75" x14ac:dyDescent="0.2">
      <c r="Q798" s="13"/>
      <c r="R798" s="13"/>
      <c r="S798" s="13"/>
      <c r="T798" s="13"/>
    </row>
    <row r="799" spans="17:20" ht="12.75" x14ac:dyDescent="0.2">
      <c r="Q799" s="13"/>
      <c r="R799" s="13"/>
      <c r="S799" s="13"/>
      <c r="T799" s="13"/>
    </row>
    <row r="800" spans="17:20" ht="12.75" x14ac:dyDescent="0.2">
      <c r="Q800" s="13"/>
      <c r="R800" s="13"/>
      <c r="S800" s="13"/>
      <c r="T800" s="13"/>
    </row>
    <row r="801" spans="17:20" ht="12.75" x14ac:dyDescent="0.2">
      <c r="Q801" s="13"/>
      <c r="R801" s="13"/>
      <c r="S801" s="13"/>
      <c r="T801" s="13"/>
    </row>
    <row r="802" spans="17:20" ht="12.75" x14ac:dyDescent="0.2">
      <c r="Q802" s="13"/>
      <c r="R802" s="13"/>
      <c r="S802" s="13"/>
      <c r="T802" s="13"/>
    </row>
    <row r="803" spans="17:20" ht="12.75" x14ac:dyDescent="0.2">
      <c r="Q803" s="13"/>
      <c r="R803" s="13"/>
      <c r="S803" s="13"/>
      <c r="T803" s="13"/>
    </row>
    <row r="804" spans="17:20" ht="12.75" x14ac:dyDescent="0.2">
      <c r="Q804" s="13"/>
      <c r="R804" s="13"/>
      <c r="S804" s="13"/>
      <c r="T804" s="13"/>
    </row>
    <row r="805" spans="17:20" ht="12.75" x14ac:dyDescent="0.2">
      <c r="Q805" s="13"/>
      <c r="R805" s="13"/>
      <c r="S805" s="13"/>
      <c r="T805" s="13"/>
    </row>
    <row r="806" spans="17:20" ht="12.75" x14ac:dyDescent="0.2">
      <c r="Q806" s="13"/>
      <c r="R806" s="13"/>
      <c r="S806" s="13"/>
      <c r="T806" s="13"/>
    </row>
    <row r="807" spans="17:20" ht="12.75" x14ac:dyDescent="0.2">
      <c r="Q807" s="13"/>
      <c r="R807" s="13"/>
      <c r="S807" s="13"/>
      <c r="T807" s="13"/>
    </row>
    <row r="808" spans="17:20" ht="12.75" x14ac:dyDescent="0.2">
      <c r="Q808" s="13"/>
      <c r="R808" s="13"/>
      <c r="S808" s="13"/>
      <c r="T808" s="13"/>
    </row>
    <row r="809" spans="17:20" ht="12.75" x14ac:dyDescent="0.2">
      <c r="Q809" s="13"/>
      <c r="R809" s="13"/>
      <c r="S809" s="13"/>
      <c r="T809" s="13"/>
    </row>
    <row r="810" spans="17:20" ht="12.75" x14ac:dyDescent="0.2">
      <c r="Q810" s="13"/>
      <c r="R810" s="13"/>
      <c r="S810" s="13"/>
      <c r="T810" s="13"/>
    </row>
    <row r="811" spans="17:20" ht="12.75" x14ac:dyDescent="0.2">
      <c r="Q811" s="13"/>
      <c r="R811" s="13"/>
      <c r="S811" s="13"/>
      <c r="T811" s="13"/>
    </row>
    <row r="812" spans="17:20" ht="12.75" x14ac:dyDescent="0.2">
      <c r="Q812" s="13"/>
      <c r="R812" s="13"/>
      <c r="S812" s="13"/>
      <c r="T812" s="13"/>
    </row>
    <row r="813" spans="17:20" ht="12.75" x14ac:dyDescent="0.2">
      <c r="Q813" s="13"/>
      <c r="R813" s="13"/>
      <c r="S813" s="13"/>
      <c r="T813" s="13"/>
    </row>
    <row r="814" spans="17:20" ht="12.75" x14ac:dyDescent="0.2">
      <c r="Q814" s="13"/>
      <c r="R814" s="13"/>
      <c r="S814" s="13"/>
      <c r="T814" s="13"/>
    </row>
    <row r="815" spans="17:20" ht="12.75" x14ac:dyDescent="0.2">
      <c r="Q815" s="13"/>
      <c r="R815" s="13"/>
      <c r="S815" s="13"/>
      <c r="T815" s="13"/>
    </row>
    <row r="816" spans="17:20" ht="12.75" x14ac:dyDescent="0.2">
      <c r="Q816" s="13"/>
      <c r="R816" s="13"/>
      <c r="S816" s="13"/>
      <c r="T816" s="13"/>
    </row>
    <row r="817" spans="17:20" ht="12.75" x14ac:dyDescent="0.2">
      <c r="Q817" s="13"/>
      <c r="R817" s="13"/>
      <c r="S817" s="13"/>
      <c r="T817" s="13"/>
    </row>
    <row r="818" spans="17:20" ht="12.75" x14ac:dyDescent="0.2">
      <c r="Q818" s="13"/>
      <c r="R818" s="13"/>
      <c r="S818" s="13"/>
      <c r="T818" s="13"/>
    </row>
    <row r="819" spans="17:20" ht="12.75" x14ac:dyDescent="0.2">
      <c r="Q819" s="13"/>
      <c r="R819" s="13"/>
      <c r="S819" s="13"/>
      <c r="T819" s="13"/>
    </row>
    <row r="820" spans="17:20" ht="12.75" x14ac:dyDescent="0.2">
      <c r="Q820" s="13"/>
      <c r="R820" s="13"/>
      <c r="S820" s="13"/>
      <c r="T820" s="13"/>
    </row>
    <row r="821" spans="17:20" ht="12.75" x14ac:dyDescent="0.2">
      <c r="Q821" s="13"/>
      <c r="R821" s="13"/>
      <c r="S821" s="13"/>
      <c r="T821" s="13"/>
    </row>
    <row r="822" spans="17:20" ht="12.75" x14ac:dyDescent="0.2">
      <c r="Q822" s="13"/>
      <c r="R822" s="13"/>
      <c r="S822" s="13"/>
      <c r="T822" s="13"/>
    </row>
    <row r="823" spans="17:20" ht="12.75" x14ac:dyDescent="0.2">
      <c r="Q823" s="13"/>
      <c r="R823" s="13"/>
      <c r="S823" s="13"/>
      <c r="T823" s="13"/>
    </row>
    <row r="824" spans="17:20" ht="12.75" x14ac:dyDescent="0.2">
      <c r="Q824" s="13"/>
      <c r="R824" s="13"/>
      <c r="S824" s="13"/>
      <c r="T824" s="13"/>
    </row>
    <row r="825" spans="17:20" ht="12.75" x14ac:dyDescent="0.2">
      <c r="Q825" s="13"/>
      <c r="R825" s="13"/>
      <c r="S825" s="13"/>
      <c r="T825" s="13"/>
    </row>
    <row r="826" spans="17:20" ht="12.75" x14ac:dyDescent="0.2">
      <c r="Q826" s="13"/>
      <c r="R826" s="13"/>
      <c r="S826" s="13"/>
      <c r="T826" s="13"/>
    </row>
    <row r="827" spans="17:20" ht="12.75" x14ac:dyDescent="0.2">
      <c r="Q827" s="13"/>
      <c r="R827" s="13"/>
      <c r="S827" s="13"/>
      <c r="T827" s="13"/>
    </row>
    <row r="828" spans="17:20" ht="12.75" x14ac:dyDescent="0.2">
      <c r="Q828" s="13"/>
      <c r="R828" s="13"/>
      <c r="S828" s="13"/>
      <c r="T828" s="13"/>
    </row>
    <row r="829" spans="17:20" ht="12.75" x14ac:dyDescent="0.2">
      <c r="Q829" s="13"/>
      <c r="R829" s="13"/>
      <c r="S829" s="13"/>
      <c r="T829" s="13"/>
    </row>
    <row r="830" spans="17:20" ht="12.75" x14ac:dyDescent="0.2">
      <c r="Q830" s="13"/>
      <c r="R830" s="13"/>
      <c r="S830" s="13"/>
      <c r="T830" s="13"/>
    </row>
    <row r="831" spans="17:20" ht="12.75" x14ac:dyDescent="0.2">
      <c r="Q831" s="13"/>
      <c r="R831" s="13"/>
      <c r="S831" s="13"/>
      <c r="T831" s="13"/>
    </row>
    <row r="832" spans="17:20" ht="12.75" x14ac:dyDescent="0.2">
      <c r="Q832" s="13"/>
      <c r="R832" s="13"/>
      <c r="S832" s="13"/>
      <c r="T832" s="13"/>
    </row>
    <row r="833" spans="17:20" ht="12.75" x14ac:dyDescent="0.2">
      <c r="Q833" s="13"/>
      <c r="R833" s="13"/>
      <c r="S833" s="13"/>
      <c r="T833" s="13"/>
    </row>
    <row r="834" spans="17:20" ht="12.75" x14ac:dyDescent="0.2">
      <c r="Q834" s="13"/>
      <c r="R834" s="13"/>
      <c r="S834" s="13"/>
      <c r="T834" s="13"/>
    </row>
    <row r="835" spans="17:20" ht="12.75" x14ac:dyDescent="0.2">
      <c r="Q835" s="13"/>
      <c r="R835" s="13"/>
      <c r="S835" s="13"/>
      <c r="T835" s="13"/>
    </row>
    <row r="836" spans="17:20" ht="12.75" x14ac:dyDescent="0.2">
      <c r="Q836" s="13"/>
      <c r="R836" s="13"/>
      <c r="S836" s="13"/>
      <c r="T836" s="13"/>
    </row>
    <row r="837" spans="17:20" ht="12.75" x14ac:dyDescent="0.2">
      <c r="Q837" s="13"/>
      <c r="R837" s="13"/>
      <c r="S837" s="13"/>
      <c r="T837" s="13"/>
    </row>
    <row r="838" spans="17:20" ht="12.75" x14ac:dyDescent="0.2">
      <c r="Q838" s="13"/>
      <c r="R838" s="13"/>
      <c r="S838" s="13"/>
      <c r="T838" s="13"/>
    </row>
    <row r="839" spans="17:20" ht="12.75" x14ac:dyDescent="0.2">
      <c r="Q839" s="13"/>
      <c r="R839" s="13"/>
      <c r="S839" s="13"/>
      <c r="T839" s="13"/>
    </row>
    <row r="840" spans="17:20" ht="12.75" x14ac:dyDescent="0.2">
      <c r="Q840" s="13"/>
      <c r="R840" s="13"/>
      <c r="S840" s="13"/>
      <c r="T840" s="13"/>
    </row>
    <row r="841" spans="17:20" ht="12.75" x14ac:dyDescent="0.2">
      <c r="Q841" s="13"/>
      <c r="R841" s="13"/>
      <c r="S841" s="13"/>
      <c r="T841" s="13"/>
    </row>
    <row r="842" spans="17:20" ht="12.75" x14ac:dyDescent="0.2">
      <c r="Q842" s="13"/>
      <c r="R842" s="13"/>
      <c r="S842" s="13"/>
      <c r="T842" s="13"/>
    </row>
    <row r="843" spans="17:20" ht="12.75" x14ac:dyDescent="0.2">
      <c r="Q843" s="13"/>
      <c r="R843" s="13"/>
      <c r="S843" s="13"/>
      <c r="T843" s="13"/>
    </row>
    <row r="844" spans="17:20" ht="12.75" x14ac:dyDescent="0.2">
      <c r="Q844" s="13"/>
      <c r="R844" s="13"/>
      <c r="S844" s="13"/>
      <c r="T844" s="13"/>
    </row>
    <row r="845" spans="17:20" ht="12.75" x14ac:dyDescent="0.2">
      <c r="Q845" s="13"/>
      <c r="R845" s="13"/>
      <c r="S845" s="13"/>
      <c r="T845" s="13"/>
    </row>
    <row r="846" spans="17:20" ht="12.75" x14ac:dyDescent="0.2">
      <c r="Q846" s="13"/>
      <c r="R846" s="13"/>
      <c r="S846" s="13"/>
      <c r="T846" s="13"/>
    </row>
    <row r="847" spans="17:20" ht="12.75" x14ac:dyDescent="0.2">
      <c r="Q847" s="13"/>
      <c r="R847" s="13"/>
      <c r="S847" s="13"/>
      <c r="T847" s="13"/>
    </row>
    <row r="848" spans="17:20" ht="12.75" x14ac:dyDescent="0.2">
      <c r="Q848" s="13"/>
      <c r="R848" s="13"/>
      <c r="S848" s="13"/>
      <c r="T848" s="13"/>
    </row>
    <row r="849" spans="17:20" ht="12.75" x14ac:dyDescent="0.2">
      <c r="Q849" s="13"/>
      <c r="R849" s="13"/>
      <c r="S849" s="13"/>
      <c r="T849" s="13"/>
    </row>
    <row r="850" spans="17:20" ht="12.75" x14ac:dyDescent="0.2">
      <c r="Q850" s="13"/>
      <c r="R850" s="13"/>
      <c r="S850" s="13"/>
      <c r="T850" s="13"/>
    </row>
    <row r="851" spans="17:20" ht="12.75" x14ac:dyDescent="0.2">
      <c r="Q851" s="13"/>
      <c r="R851" s="13"/>
      <c r="S851" s="13"/>
      <c r="T851" s="13"/>
    </row>
    <row r="852" spans="17:20" ht="12.75" x14ac:dyDescent="0.2">
      <c r="Q852" s="13"/>
      <c r="R852" s="13"/>
      <c r="S852" s="13"/>
      <c r="T852" s="13"/>
    </row>
    <row r="853" spans="17:20" ht="12.75" x14ac:dyDescent="0.2">
      <c r="Q853" s="13"/>
      <c r="R853" s="13"/>
      <c r="S853" s="13"/>
      <c r="T853" s="13"/>
    </row>
    <row r="854" spans="17:20" ht="12.75" x14ac:dyDescent="0.2">
      <c r="Q854" s="13"/>
      <c r="R854" s="13"/>
      <c r="S854" s="13"/>
      <c r="T854" s="13"/>
    </row>
    <row r="855" spans="17:20" ht="12.75" x14ac:dyDescent="0.2">
      <c r="Q855" s="13"/>
      <c r="R855" s="13"/>
      <c r="S855" s="13"/>
      <c r="T855" s="13"/>
    </row>
    <row r="856" spans="17:20" ht="12.75" x14ac:dyDescent="0.2">
      <c r="Q856" s="13"/>
      <c r="R856" s="13"/>
      <c r="S856" s="13"/>
      <c r="T856" s="13"/>
    </row>
    <row r="857" spans="17:20" ht="12.75" x14ac:dyDescent="0.2">
      <c r="Q857" s="13"/>
      <c r="R857" s="13"/>
      <c r="S857" s="13"/>
      <c r="T857" s="13"/>
    </row>
    <row r="858" spans="17:20" ht="12.75" x14ac:dyDescent="0.2">
      <c r="Q858" s="13"/>
      <c r="R858" s="13"/>
      <c r="S858" s="13"/>
      <c r="T858" s="13"/>
    </row>
    <row r="859" spans="17:20" ht="12.75" x14ac:dyDescent="0.2">
      <c r="Q859" s="13"/>
      <c r="R859" s="13"/>
      <c r="S859" s="13"/>
      <c r="T859" s="13"/>
    </row>
    <row r="860" spans="17:20" ht="12.75" x14ac:dyDescent="0.2">
      <c r="Q860" s="13"/>
      <c r="R860" s="13"/>
      <c r="S860" s="13"/>
      <c r="T860" s="13"/>
    </row>
    <row r="861" spans="17:20" ht="12.75" x14ac:dyDescent="0.2">
      <c r="Q861" s="13"/>
      <c r="R861" s="13"/>
      <c r="S861" s="13"/>
      <c r="T861" s="13"/>
    </row>
    <row r="862" spans="17:20" ht="12.75" x14ac:dyDescent="0.2">
      <c r="Q862" s="13"/>
      <c r="R862" s="13"/>
      <c r="S862" s="13"/>
      <c r="T862" s="13"/>
    </row>
    <row r="863" spans="17:20" ht="12.75" x14ac:dyDescent="0.2">
      <c r="Q863" s="13"/>
      <c r="R863" s="13"/>
      <c r="S863" s="13"/>
      <c r="T863" s="13"/>
    </row>
    <row r="864" spans="17:20" ht="12.75" x14ac:dyDescent="0.2">
      <c r="Q864" s="13"/>
      <c r="R864" s="13"/>
      <c r="S864" s="13"/>
      <c r="T864" s="13"/>
    </row>
    <row r="865" spans="17:20" ht="12.75" x14ac:dyDescent="0.2">
      <c r="Q865" s="13"/>
      <c r="R865" s="13"/>
      <c r="S865" s="13"/>
      <c r="T865" s="13"/>
    </row>
    <row r="866" spans="17:20" ht="12.75" x14ac:dyDescent="0.2">
      <c r="Q866" s="13"/>
      <c r="R866" s="13"/>
      <c r="S866" s="13"/>
      <c r="T866" s="13"/>
    </row>
    <row r="867" spans="17:20" ht="12.75" x14ac:dyDescent="0.2">
      <c r="Q867" s="13"/>
      <c r="R867" s="13"/>
      <c r="S867" s="13"/>
      <c r="T867" s="13"/>
    </row>
    <row r="868" spans="17:20" ht="12.75" x14ac:dyDescent="0.2">
      <c r="Q868" s="13"/>
      <c r="R868" s="13"/>
      <c r="S868" s="13"/>
      <c r="T868" s="13"/>
    </row>
    <row r="869" spans="17:20" ht="12.75" x14ac:dyDescent="0.2">
      <c r="Q869" s="13"/>
      <c r="R869" s="13"/>
      <c r="S869" s="13"/>
      <c r="T869" s="13"/>
    </row>
    <row r="870" spans="17:20" ht="12.75" x14ac:dyDescent="0.2">
      <c r="Q870" s="13"/>
      <c r="R870" s="13"/>
      <c r="S870" s="13"/>
      <c r="T870" s="13"/>
    </row>
    <row r="871" spans="17:20" ht="12.75" x14ac:dyDescent="0.2">
      <c r="Q871" s="13"/>
      <c r="R871" s="13"/>
      <c r="S871" s="13"/>
      <c r="T871" s="13"/>
    </row>
    <row r="872" spans="17:20" ht="12.75" x14ac:dyDescent="0.2">
      <c r="Q872" s="13"/>
      <c r="R872" s="13"/>
      <c r="S872" s="13"/>
      <c r="T872" s="13"/>
    </row>
    <row r="873" spans="17:20" ht="12.75" x14ac:dyDescent="0.2">
      <c r="Q873" s="13"/>
      <c r="R873" s="13"/>
      <c r="S873" s="13"/>
      <c r="T873" s="13"/>
    </row>
    <row r="874" spans="17:20" ht="12.75" x14ac:dyDescent="0.2">
      <c r="Q874" s="13"/>
      <c r="R874" s="13"/>
      <c r="S874" s="13"/>
      <c r="T874" s="13"/>
    </row>
    <row r="875" spans="17:20" ht="12.75" x14ac:dyDescent="0.2">
      <c r="Q875" s="13"/>
      <c r="R875" s="13"/>
      <c r="S875" s="13"/>
      <c r="T875" s="13"/>
    </row>
    <row r="876" spans="17:20" ht="12.75" x14ac:dyDescent="0.2">
      <c r="Q876" s="13"/>
      <c r="R876" s="13"/>
      <c r="S876" s="13"/>
      <c r="T876" s="13"/>
    </row>
    <row r="877" spans="17:20" ht="12.75" x14ac:dyDescent="0.2">
      <c r="Q877" s="13"/>
      <c r="R877" s="13"/>
      <c r="S877" s="13"/>
      <c r="T877" s="13"/>
    </row>
    <row r="878" spans="17:20" ht="12.75" x14ac:dyDescent="0.2">
      <c r="Q878" s="13"/>
      <c r="R878" s="13"/>
      <c r="S878" s="13"/>
      <c r="T878" s="13"/>
    </row>
    <row r="879" spans="17:20" ht="12.75" x14ac:dyDescent="0.2">
      <c r="Q879" s="13"/>
      <c r="R879" s="13"/>
      <c r="S879" s="13"/>
      <c r="T879" s="13"/>
    </row>
    <row r="880" spans="17:20" ht="12.75" x14ac:dyDescent="0.2">
      <c r="Q880" s="13"/>
      <c r="R880" s="13"/>
      <c r="S880" s="13"/>
      <c r="T880" s="13"/>
    </row>
    <row r="881" spans="17:20" ht="12.75" x14ac:dyDescent="0.2">
      <c r="Q881" s="13"/>
      <c r="R881" s="13"/>
      <c r="S881" s="13"/>
      <c r="T881" s="13"/>
    </row>
    <row r="882" spans="17:20" ht="12.75" x14ac:dyDescent="0.2">
      <c r="Q882" s="13"/>
      <c r="R882" s="13"/>
      <c r="S882" s="13"/>
      <c r="T882" s="13"/>
    </row>
    <row r="883" spans="17:20" ht="12.75" x14ac:dyDescent="0.2">
      <c r="Q883" s="13"/>
      <c r="R883" s="13"/>
      <c r="S883" s="13"/>
      <c r="T883" s="13"/>
    </row>
    <row r="884" spans="17:20" ht="12.75" x14ac:dyDescent="0.2">
      <c r="Q884" s="13"/>
      <c r="R884" s="13"/>
      <c r="S884" s="13"/>
      <c r="T884" s="13"/>
    </row>
    <row r="885" spans="17:20" ht="12.75" x14ac:dyDescent="0.2">
      <c r="Q885" s="13"/>
      <c r="R885" s="13"/>
      <c r="S885" s="13"/>
      <c r="T885" s="13"/>
    </row>
    <row r="886" spans="17:20" ht="12.75" x14ac:dyDescent="0.2">
      <c r="Q886" s="13"/>
      <c r="R886" s="13"/>
      <c r="S886" s="13"/>
      <c r="T886" s="13"/>
    </row>
    <row r="887" spans="17:20" ht="12.75" x14ac:dyDescent="0.2">
      <c r="Q887" s="13"/>
      <c r="R887" s="13"/>
      <c r="S887" s="13"/>
      <c r="T887" s="13"/>
    </row>
    <row r="888" spans="17:20" ht="12.75" x14ac:dyDescent="0.2">
      <c r="Q888" s="13"/>
      <c r="R888" s="13"/>
      <c r="S888" s="13"/>
      <c r="T888" s="13"/>
    </row>
    <row r="889" spans="17:20" ht="12.75" x14ac:dyDescent="0.2">
      <c r="Q889" s="13"/>
      <c r="R889" s="13"/>
      <c r="S889" s="13"/>
      <c r="T889" s="13"/>
    </row>
    <row r="890" spans="17:20" ht="12.75" x14ac:dyDescent="0.2">
      <c r="Q890" s="13"/>
      <c r="R890" s="13"/>
      <c r="S890" s="13"/>
      <c r="T890" s="13"/>
    </row>
    <row r="891" spans="17:20" ht="12.75" x14ac:dyDescent="0.2">
      <c r="Q891" s="13"/>
      <c r="R891" s="13"/>
      <c r="S891" s="13"/>
      <c r="T891" s="13"/>
    </row>
    <row r="892" spans="17:20" ht="12.75" x14ac:dyDescent="0.2">
      <c r="Q892" s="13"/>
      <c r="R892" s="13"/>
      <c r="S892" s="13"/>
      <c r="T892" s="13"/>
    </row>
    <row r="893" spans="17:20" ht="12.75" x14ac:dyDescent="0.2">
      <c r="Q893" s="13"/>
      <c r="R893" s="13"/>
      <c r="S893" s="13"/>
      <c r="T893" s="13"/>
    </row>
    <row r="894" spans="17:20" ht="12.75" x14ac:dyDescent="0.2">
      <c r="Q894" s="13"/>
      <c r="R894" s="13"/>
      <c r="S894" s="13"/>
      <c r="T894" s="13"/>
    </row>
    <row r="895" spans="17:20" ht="12.75" x14ac:dyDescent="0.2">
      <c r="Q895" s="13"/>
      <c r="R895" s="13"/>
      <c r="S895" s="13"/>
      <c r="T895" s="13"/>
    </row>
    <row r="896" spans="17:20" ht="12.75" x14ac:dyDescent="0.2">
      <c r="Q896" s="13"/>
      <c r="R896" s="13"/>
      <c r="S896" s="13"/>
      <c r="T896" s="13"/>
    </row>
    <row r="897" spans="17:20" ht="12.75" x14ac:dyDescent="0.2">
      <c r="Q897" s="13"/>
      <c r="R897" s="13"/>
      <c r="S897" s="13"/>
      <c r="T897" s="13"/>
    </row>
    <row r="898" spans="17:20" ht="12.75" x14ac:dyDescent="0.2">
      <c r="Q898" s="13"/>
      <c r="R898" s="13"/>
      <c r="S898" s="13"/>
      <c r="T898" s="13"/>
    </row>
    <row r="899" spans="17:20" ht="12.75" x14ac:dyDescent="0.2">
      <c r="Q899" s="13"/>
      <c r="R899" s="13"/>
      <c r="S899" s="13"/>
      <c r="T899" s="13"/>
    </row>
    <row r="900" spans="17:20" ht="12.75" x14ac:dyDescent="0.2">
      <c r="Q900" s="13"/>
      <c r="R900" s="13"/>
      <c r="S900" s="13"/>
      <c r="T900" s="13"/>
    </row>
    <row r="901" spans="17:20" ht="12.75" x14ac:dyDescent="0.2">
      <c r="Q901" s="13"/>
      <c r="R901" s="13"/>
      <c r="S901" s="13"/>
      <c r="T901" s="13"/>
    </row>
    <row r="902" spans="17:20" ht="12.75" x14ac:dyDescent="0.2">
      <c r="Q902" s="13"/>
      <c r="R902" s="13"/>
      <c r="S902" s="13"/>
      <c r="T902" s="13"/>
    </row>
    <row r="903" spans="17:20" ht="12.75" x14ac:dyDescent="0.2">
      <c r="Q903" s="13"/>
      <c r="R903" s="13"/>
      <c r="S903" s="13"/>
      <c r="T903" s="13"/>
    </row>
    <row r="904" spans="17:20" ht="12.75" x14ac:dyDescent="0.2">
      <c r="Q904" s="13"/>
      <c r="R904" s="13"/>
      <c r="S904" s="13"/>
      <c r="T904" s="13"/>
    </row>
    <row r="905" spans="17:20" ht="12.75" x14ac:dyDescent="0.2">
      <c r="Q905" s="13"/>
      <c r="R905" s="13"/>
      <c r="S905" s="13"/>
      <c r="T905" s="13"/>
    </row>
    <row r="906" spans="17:20" ht="12.75" x14ac:dyDescent="0.2">
      <c r="Q906" s="13"/>
      <c r="R906" s="13"/>
      <c r="S906" s="13"/>
      <c r="T906" s="13"/>
    </row>
    <row r="907" spans="17:20" ht="12.75" x14ac:dyDescent="0.2">
      <c r="Q907" s="13"/>
      <c r="R907" s="13"/>
      <c r="S907" s="13"/>
      <c r="T907" s="13"/>
    </row>
    <row r="908" spans="17:20" ht="12.75" x14ac:dyDescent="0.2">
      <c r="Q908" s="13"/>
      <c r="R908" s="13"/>
      <c r="S908" s="13"/>
      <c r="T908" s="13"/>
    </row>
    <row r="909" spans="17:20" ht="12.75" x14ac:dyDescent="0.2">
      <c r="Q909" s="13"/>
      <c r="R909" s="13"/>
      <c r="S909" s="13"/>
      <c r="T909" s="13"/>
    </row>
    <row r="910" spans="17:20" ht="12.75" x14ac:dyDescent="0.2">
      <c r="Q910" s="13"/>
      <c r="R910" s="13"/>
      <c r="S910" s="13"/>
      <c r="T910" s="13"/>
    </row>
    <row r="911" spans="17:20" ht="12.75" x14ac:dyDescent="0.2">
      <c r="Q911" s="13"/>
      <c r="R911" s="13"/>
      <c r="S911" s="13"/>
      <c r="T911" s="13"/>
    </row>
    <row r="912" spans="17:20" ht="12.75" x14ac:dyDescent="0.2">
      <c r="Q912" s="13"/>
      <c r="R912" s="13"/>
      <c r="S912" s="13"/>
      <c r="T912" s="13"/>
    </row>
    <row r="913" spans="17:20" ht="12.75" x14ac:dyDescent="0.2">
      <c r="Q913" s="13"/>
      <c r="R913" s="13"/>
      <c r="S913" s="13"/>
      <c r="T913" s="13"/>
    </row>
    <row r="914" spans="17:20" ht="12.75" x14ac:dyDescent="0.2">
      <c r="Q914" s="13"/>
      <c r="R914" s="13"/>
      <c r="S914" s="13"/>
      <c r="T914" s="13"/>
    </row>
    <row r="915" spans="17:20" ht="12.75" x14ac:dyDescent="0.2">
      <c r="Q915" s="13"/>
      <c r="R915" s="13"/>
      <c r="S915" s="13"/>
      <c r="T915" s="13"/>
    </row>
    <row r="916" spans="17:20" ht="12.75" x14ac:dyDescent="0.2">
      <c r="Q916" s="13"/>
      <c r="R916" s="13"/>
      <c r="S916" s="13"/>
      <c r="T916" s="13"/>
    </row>
    <row r="917" spans="17:20" ht="12.75" x14ac:dyDescent="0.2">
      <c r="Q917" s="13"/>
      <c r="R917" s="13"/>
      <c r="S917" s="13"/>
      <c r="T917" s="13"/>
    </row>
    <row r="918" spans="17:20" ht="12.75" x14ac:dyDescent="0.2">
      <c r="Q918" s="13"/>
      <c r="R918" s="13"/>
      <c r="S918" s="13"/>
      <c r="T918" s="13"/>
    </row>
    <row r="919" spans="17:20" ht="12.75" x14ac:dyDescent="0.2">
      <c r="Q919" s="13"/>
      <c r="R919" s="13"/>
      <c r="S919" s="13"/>
      <c r="T919" s="13"/>
    </row>
    <row r="920" spans="17:20" ht="12.75" x14ac:dyDescent="0.2">
      <c r="Q920" s="13"/>
      <c r="R920" s="13"/>
      <c r="S920" s="13"/>
      <c r="T920" s="13"/>
    </row>
    <row r="921" spans="17:20" ht="12.75" x14ac:dyDescent="0.2">
      <c r="Q921" s="13"/>
      <c r="R921" s="13"/>
      <c r="S921" s="13"/>
      <c r="T921" s="13"/>
    </row>
    <row r="922" spans="17:20" ht="12.75" x14ac:dyDescent="0.2">
      <c r="Q922" s="13"/>
      <c r="R922" s="13"/>
      <c r="S922" s="13"/>
      <c r="T922" s="13"/>
    </row>
    <row r="923" spans="17:20" ht="12.75" x14ac:dyDescent="0.2">
      <c r="Q923" s="13"/>
      <c r="R923" s="13"/>
      <c r="S923" s="13"/>
      <c r="T923" s="13"/>
    </row>
    <row r="924" spans="17:20" ht="12.75" x14ac:dyDescent="0.2">
      <c r="Q924" s="13"/>
      <c r="R924" s="13"/>
      <c r="S924" s="13"/>
      <c r="T924" s="13"/>
    </row>
    <row r="925" spans="17:20" ht="12.75" x14ac:dyDescent="0.2">
      <c r="Q925" s="13"/>
      <c r="R925" s="13"/>
      <c r="S925" s="13"/>
      <c r="T925" s="13"/>
    </row>
    <row r="926" spans="17:20" ht="12.75" x14ac:dyDescent="0.2">
      <c r="Q926" s="13"/>
      <c r="R926" s="13"/>
      <c r="S926" s="13"/>
      <c r="T926" s="13"/>
    </row>
    <row r="927" spans="17:20" ht="12.75" x14ac:dyDescent="0.2">
      <c r="Q927" s="13"/>
      <c r="R927" s="13"/>
      <c r="S927" s="13"/>
      <c r="T927" s="13"/>
    </row>
    <row r="928" spans="17:20" ht="12.75" x14ac:dyDescent="0.2">
      <c r="Q928" s="13"/>
      <c r="R928" s="13"/>
      <c r="S928" s="13"/>
      <c r="T928" s="13"/>
    </row>
    <row r="929" spans="17:20" ht="12.75" x14ac:dyDescent="0.2">
      <c r="Q929" s="13"/>
      <c r="R929" s="13"/>
      <c r="S929" s="13"/>
      <c r="T929" s="13"/>
    </row>
    <row r="930" spans="17:20" ht="12.75" x14ac:dyDescent="0.2">
      <c r="Q930" s="13"/>
      <c r="R930" s="13"/>
      <c r="S930" s="13"/>
      <c r="T930" s="13"/>
    </row>
    <row r="931" spans="17:20" ht="12.75" x14ac:dyDescent="0.2">
      <c r="Q931" s="13"/>
      <c r="R931" s="13"/>
      <c r="S931" s="13"/>
      <c r="T931" s="13"/>
    </row>
    <row r="932" spans="17:20" ht="12.75" x14ac:dyDescent="0.2">
      <c r="Q932" s="13"/>
      <c r="R932" s="13"/>
      <c r="S932" s="13"/>
      <c r="T932" s="13"/>
    </row>
    <row r="933" spans="17:20" ht="12.75" x14ac:dyDescent="0.2">
      <c r="Q933" s="13"/>
      <c r="R933" s="13"/>
      <c r="S933" s="13"/>
      <c r="T933" s="13"/>
    </row>
    <row r="934" spans="17:20" ht="12.75" x14ac:dyDescent="0.2">
      <c r="Q934" s="13"/>
      <c r="R934" s="13"/>
      <c r="S934" s="13"/>
      <c r="T934" s="13"/>
    </row>
    <row r="935" spans="17:20" ht="12.75" x14ac:dyDescent="0.2">
      <c r="Q935" s="13"/>
      <c r="R935" s="13"/>
      <c r="S935" s="13"/>
      <c r="T935" s="13"/>
    </row>
    <row r="936" spans="17:20" ht="12.75" x14ac:dyDescent="0.2">
      <c r="Q936" s="13"/>
      <c r="R936" s="13"/>
      <c r="S936" s="13"/>
      <c r="T936" s="13"/>
    </row>
    <row r="937" spans="17:20" ht="12.75" x14ac:dyDescent="0.2">
      <c r="Q937" s="13"/>
      <c r="R937" s="13"/>
      <c r="S937" s="13"/>
      <c r="T937" s="13"/>
    </row>
    <row r="938" spans="17:20" ht="12.75" x14ac:dyDescent="0.2">
      <c r="Q938" s="13"/>
      <c r="R938" s="13"/>
      <c r="S938" s="13"/>
      <c r="T938" s="13"/>
    </row>
    <row r="939" spans="17:20" ht="12.75" x14ac:dyDescent="0.2">
      <c r="Q939" s="13"/>
      <c r="R939" s="13"/>
      <c r="S939" s="13"/>
      <c r="T939" s="13"/>
    </row>
    <row r="940" spans="17:20" ht="12.75" x14ac:dyDescent="0.2">
      <c r="Q940" s="13"/>
      <c r="R940" s="13"/>
      <c r="S940" s="13"/>
      <c r="T940" s="13"/>
    </row>
    <row r="941" spans="17:20" ht="12.75" x14ac:dyDescent="0.2">
      <c r="Q941" s="13"/>
      <c r="R941" s="13"/>
      <c r="S941" s="13"/>
      <c r="T941" s="13"/>
    </row>
    <row r="942" spans="17:20" ht="12.75" x14ac:dyDescent="0.2">
      <c r="Q942" s="13"/>
      <c r="R942" s="13"/>
      <c r="S942" s="13"/>
      <c r="T942" s="13"/>
    </row>
    <row r="943" spans="17:20" ht="12.75" x14ac:dyDescent="0.2">
      <c r="Q943" s="13"/>
      <c r="R943" s="13"/>
      <c r="S943" s="13"/>
      <c r="T943" s="13"/>
    </row>
    <row r="944" spans="17:20" ht="12.75" x14ac:dyDescent="0.2">
      <c r="Q944" s="13"/>
      <c r="R944" s="13"/>
      <c r="S944" s="13"/>
      <c r="T944" s="13"/>
    </row>
    <row r="945" spans="17:20" ht="12.75" x14ac:dyDescent="0.2">
      <c r="Q945" s="13"/>
      <c r="R945" s="13"/>
      <c r="S945" s="13"/>
      <c r="T945" s="13"/>
    </row>
    <row r="946" spans="17:20" ht="12.75" x14ac:dyDescent="0.2">
      <c r="Q946" s="13"/>
      <c r="R946" s="13"/>
      <c r="S946" s="13"/>
      <c r="T946" s="13"/>
    </row>
    <row r="947" spans="17:20" ht="12.75" x14ac:dyDescent="0.2">
      <c r="Q947" s="13"/>
      <c r="R947" s="13"/>
      <c r="S947" s="13"/>
      <c r="T947" s="13"/>
    </row>
    <row r="948" spans="17:20" ht="12.75" x14ac:dyDescent="0.2">
      <c r="Q948" s="13"/>
      <c r="R948" s="13"/>
      <c r="S948" s="13"/>
      <c r="T948" s="13"/>
    </row>
    <row r="949" spans="17:20" ht="12.75" x14ac:dyDescent="0.2">
      <c r="Q949" s="13"/>
      <c r="R949" s="13"/>
      <c r="S949" s="13"/>
      <c r="T949" s="13"/>
    </row>
    <row r="950" spans="17:20" ht="12.75" x14ac:dyDescent="0.2">
      <c r="Q950" s="13"/>
      <c r="R950" s="13"/>
      <c r="S950" s="13"/>
      <c r="T950" s="13"/>
    </row>
    <row r="951" spans="17:20" ht="12.75" x14ac:dyDescent="0.2">
      <c r="Q951" s="13"/>
      <c r="R951" s="13"/>
      <c r="S951" s="13"/>
      <c r="T951" s="13"/>
    </row>
    <row r="952" spans="17:20" ht="12.75" x14ac:dyDescent="0.2">
      <c r="Q952" s="13"/>
      <c r="R952" s="13"/>
      <c r="S952" s="13"/>
      <c r="T952" s="13"/>
    </row>
    <row r="953" spans="17:20" ht="12.75" x14ac:dyDescent="0.2">
      <c r="Q953" s="13"/>
      <c r="R953" s="13"/>
      <c r="S953" s="13"/>
      <c r="T953" s="13"/>
    </row>
    <row r="954" spans="17:20" ht="12.75" x14ac:dyDescent="0.2">
      <c r="Q954" s="13"/>
      <c r="R954" s="13"/>
      <c r="S954" s="13"/>
      <c r="T954" s="13"/>
    </row>
    <row r="955" spans="17:20" ht="12.75" x14ac:dyDescent="0.2">
      <c r="Q955" s="13"/>
      <c r="R955" s="13"/>
      <c r="S955" s="13"/>
      <c r="T955" s="13"/>
    </row>
    <row r="956" spans="17:20" ht="12.75" x14ac:dyDescent="0.2">
      <c r="Q956" s="13"/>
      <c r="R956" s="13"/>
      <c r="S956" s="13"/>
      <c r="T956" s="13"/>
    </row>
    <row r="957" spans="17:20" ht="12.75" x14ac:dyDescent="0.2">
      <c r="Q957" s="13"/>
      <c r="R957" s="13"/>
      <c r="S957" s="13"/>
      <c r="T957" s="13"/>
    </row>
    <row r="958" spans="17:20" ht="12.75" x14ac:dyDescent="0.2">
      <c r="Q958" s="13"/>
      <c r="R958" s="13"/>
      <c r="S958" s="13"/>
      <c r="T958" s="13"/>
    </row>
    <row r="959" spans="17:20" ht="12.75" x14ac:dyDescent="0.2">
      <c r="Q959" s="13"/>
      <c r="R959" s="13"/>
      <c r="S959" s="13"/>
      <c r="T959" s="13"/>
    </row>
    <row r="960" spans="17:20" ht="12.75" x14ac:dyDescent="0.2">
      <c r="Q960" s="13"/>
      <c r="R960" s="13"/>
      <c r="S960" s="13"/>
      <c r="T960" s="13"/>
    </row>
    <row r="961" spans="17:20" ht="12.75" x14ac:dyDescent="0.2">
      <c r="Q961" s="13"/>
      <c r="R961" s="13"/>
      <c r="S961" s="13"/>
      <c r="T961" s="13"/>
    </row>
    <row r="962" spans="17:20" ht="12.75" x14ac:dyDescent="0.2">
      <c r="Q962" s="13"/>
      <c r="R962" s="13"/>
      <c r="S962" s="13"/>
      <c r="T962" s="13"/>
    </row>
    <row r="963" spans="17:20" ht="12.75" x14ac:dyDescent="0.2">
      <c r="Q963" s="13"/>
      <c r="R963" s="13"/>
      <c r="S963" s="13"/>
      <c r="T963" s="13"/>
    </row>
    <row r="964" spans="17:20" ht="12.75" x14ac:dyDescent="0.2">
      <c r="Q964" s="13"/>
      <c r="R964" s="13"/>
      <c r="S964" s="13"/>
      <c r="T964" s="13"/>
    </row>
    <row r="965" spans="17:20" ht="12.75" x14ac:dyDescent="0.2">
      <c r="Q965" s="13"/>
      <c r="R965" s="13"/>
      <c r="S965" s="13"/>
      <c r="T965" s="13"/>
    </row>
    <row r="966" spans="17:20" ht="12.75" x14ac:dyDescent="0.2">
      <c r="Q966" s="13"/>
      <c r="R966" s="13"/>
      <c r="S966" s="13"/>
      <c r="T966" s="13"/>
    </row>
    <row r="967" spans="17:20" ht="12.75" x14ac:dyDescent="0.2">
      <c r="Q967" s="13"/>
      <c r="R967" s="13"/>
      <c r="S967" s="13"/>
      <c r="T967" s="13"/>
    </row>
    <row r="968" spans="17:20" ht="12.75" x14ac:dyDescent="0.2">
      <c r="Q968" s="13"/>
      <c r="R968" s="13"/>
      <c r="S968" s="13"/>
      <c r="T968" s="13"/>
    </row>
    <row r="969" spans="17:20" ht="12.75" x14ac:dyDescent="0.2">
      <c r="Q969" s="13"/>
      <c r="R969" s="13"/>
      <c r="S969" s="13"/>
      <c r="T969" s="13"/>
    </row>
    <row r="970" spans="17:20" ht="12.75" x14ac:dyDescent="0.2">
      <c r="Q970" s="13"/>
      <c r="R970" s="13"/>
      <c r="S970" s="13"/>
      <c r="T970" s="13"/>
    </row>
    <row r="971" spans="17:20" ht="12.75" x14ac:dyDescent="0.2">
      <c r="Q971" s="13"/>
      <c r="R971" s="13"/>
      <c r="S971" s="13"/>
      <c r="T971" s="13"/>
    </row>
    <row r="972" spans="17:20" ht="12.75" x14ac:dyDescent="0.2">
      <c r="Q972" s="13"/>
      <c r="R972" s="13"/>
      <c r="S972" s="13"/>
      <c r="T972" s="13"/>
    </row>
    <row r="973" spans="17:20" ht="12.75" x14ac:dyDescent="0.2">
      <c r="Q973" s="13"/>
      <c r="R973" s="13"/>
      <c r="S973" s="13"/>
      <c r="T973" s="13"/>
    </row>
    <row r="974" spans="17:20" ht="12.75" x14ac:dyDescent="0.2">
      <c r="Q974" s="13"/>
      <c r="R974" s="13"/>
      <c r="S974" s="13"/>
      <c r="T974" s="13"/>
    </row>
    <row r="975" spans="17:20" ht="12.75" x14ac:dyDescent="0.2">
      <c r="Q975" s="13"/>
      <c r="R975" s="13"/>
      <c r="S975" s="13"/>
      <c r="T975" s="13"/>
    </row>
    <row r="976" spans="17:20" ht="12.75" x14ac:dyDescent="0.2">
      <c r="Q976" s="13"/>
      <c r="R976" s="13"/>
      <c r="S976" s="13"/>
      <c r="T976" s="13"/>
    </row>
    <row r="977" spans="17:20" ht="12.75" x14ac:dyDescent="0.2">
      <c r="Q977" s="13"/>
      <c r="R977" s="13"/>
      <c r="S977" s="13"/>
      <c r="T977" s="13"/>
    </row>
    <row r="978" spans="17:20" ht="12.75" x14ac:dyDescent="0.2">
      <c r="Q978" s="13"/>
      <c r="R978" s="13"/>
      <c r="S978" s="13"/>
      <c r="T978" s="13"/>
    </row>
    <row r="979" spans="17:20" ht="12.75" x14ac:dyDescent="0.2">
      <c r="Q979" s="13"/>
      <c r="R979" s="13"/>
      <c r="S979" s="13"/>
      <c r="T979" s="13"/>
    </row>
    <row r="980" spans="17:20" ht="12.75" x14ac:dyDescent="0.2">
      <c r="Q980" s="13"/>
      <c r="R980" s="13"/>
      <c r="S980" s="13"/>
      <c r="T980" s="13"/>
    </row>
    <row r="981" spans="17:20" ht="12.75" x14ac:dyDescent="0.2">
      <c r="Q981" s="13"/>
      <c r="R981" s="13"/>
      <c r="S981" s="13"/>
      <c r="T981" s="13"/>
    </row>
    <row r="982" spans="17:20" ht="12.75" x14ac:dyDescent="0.2">
      <c r="Q982" s="13"/>
      <c r="R982" s="13"/>
      <c r="S982" s="13"/>
      <c r="T982" s="13"/>
    </row>
    <row r="983" spans="17:20" ht="12.75" x14ac:dyDescent="0.2">
      <c r="Q983" s="13"/>
      <c r="R983" s="13"/>
      <c r="S983" s="13"/>
      <c r="T983" s="13"/>
    </row>
    <row r="984" spans="17:20" ht="12.75" x14ac:dyDescent="0.2">
      <c r="Q984" s="13"/>
      <c r="R984" s="13"/>
      <c r="S984" s="13"/>
      <c r="T984" s="13"/>
    </row>
    <row r="985" spans="17:20" ht="12.75" x14ac:dyDescent="0.2">
      <c r="Q985" s="13"/>
      <c r="R985" s="13"/>
      <c r="S985" s="13"/>
      <c r="T985" s="13"/>
    </row>
    <row r="986" spans="17:20" ht="12.75" x14ac:dyDescent="0.2">
      <c r="Q986" s="13"/>
      <c r="R986" s="13"/>
      <c r="S986" s="13"/>
      <c r="T986" s="13"/>
    </row>
    <row r="987" spans="17:20" ht="12.75" x14ac:dyDescent="0.2">
      <c r="Q987" s="13"/>
      <c r="R987" s="13"/>
      <c r="S987" s="13"/>
      <c r="T987" s="13"/>
    </row>
    <row r="988" spans="17:20" ht="12.75" x14ac:dyDescent="0.2">
      <c r="Q988" s="13"/>
      <c r="R988" s="13"/>
      <c r="S988" s="13"/>
      <c r="T988" s="13"/>
    </row>
    <row r="989" spans="17:20" ht="12.75" x14ac:dyDescent="0.2">
      <c r="Q989" s="13"/>
      <c r="R989" s="13"/>
      <c r="S989" s="13"/>
      <c r="T989" s="13"/>
    </row>
    <row r="990" spans="17:20" ht="12.75" x14ac:dyDescent="0.2">
      <c r="Q990" s="13"/>
      <c r="R990" s="13"/>
      <c r="S990" s="13"/>
      <c r="T990" s="13"/>
    </row>
    <row r="991" spans="17:20" ht="12.75" x14ac:dyDescent="0.2">
      <c r="Q991" s="13"/>
      <c r="R991" s="13"/>
      <c r="S991" s="13"/>
      <c r="T991" s="13"/>
    </row>
    <row r="992" spans="17:20" ht="12.75" x14ac:dyDescent="0.2">
      <c r="Q992" s="13"/>
      <c r="R992" s="13"/>
      <c r="S992" s="13"/>
      <c r="T992" s="13"/>
    </row>
  </sheetData>
  <hyperlinks>
    <hyperlink ref="Q12" r:id="rId1" display="http://www.arkansasonline.com/2014candidates/"/>
    <hyperlink ref="P12" r:id="rId2" display="https://fbcdn-profile-a.akamaihd.net/hprofile-ak-xpa1/v/t1.0-1/c8.0.200.200/p200x200/1549478_813766338637743_1800570393_n.jpg?oh=c97063d97a537a352792a1b35fcf470d&amp;oe=548A2DDA&amp;__gda__=1418133775_ca0ea2bd64d970f36cb684ded53a9809"/>
    <hyperlink ref="O12" r:id="rId3" display="http://www.ontheissues.org/Celeb/Green_Party_Drugs.htm"/>
    <hyperlink ref="N12" r:id="rId4" display="http://www.ontheissues.org/Celeb/Green_Party_Gun_Control.htm"/>
    <hyperlink ref="M12" r:id="rId5" display="https://www.greenparty.org/values.php"/>
    <hyperlink ref="L12" r:id="rId6" display="http://www.gp.org/index.php/15-white-papers/27-marriage-equality.html"/>
    <hyperlink ref="K12" r:id="rId7" display="http://www.ontheissues.org/Celeb/Green_Party_Abortion.htm"/>
    <hyperlink ref="I12" r:id="rId8" display="http://www.ontheissues.org/Senate/Mark_Swaney_SenateMatch.htm"/>
    <hyperlink ref="H12" r:id="rId9" display="http://policy.greenparty.org.uk/pd.html"/>
    <hyperlink ref="G12" r:id="rId10" display="http://www.arkansasonline.com/2014candidates/"/>
  </hyperlinks>
  <pageMargins left="0.7" right="0.7" top="0.75" bottom="0.75" header="0.3" footer="0.3"/>
  <drawing r:id="rId11"/>
  <legacyDrawing r:id="rId1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VOTR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Gilat, Matan</dc:creator>
  <cp:lastModifiedBy>Gilat, Matan</cp:lastModifiedBy>
  <dcterms:created xsi:type="dcterms:W3CDTF">2014-10-12T08:23:47Z</dcterms:created>
  <dcterms:modified xsi:type="dcterms:W3CDTF">2014-10-12T08:23:47Z</dcterms:modified>
</cp:coreProperties>
</file>