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ample 1 front (1)" sheetId="2" r:id="rId1"/>
    <sheet name="sample 1 rear(2)" sheetId="3" r:id="rId2"/>
    <sheet name="sample 6(4)" sheetId="1" r:id="rId3"/>
    <sheet name="Sample 7(5)" sheetId="4" r:id="rId4"/>
    <sheet name="cooling rates" sheetId="5" r:id="rId5"/>
  </sheets>
  <calcPr calcId="152511"/>
</workbook>
</file>

<file path=xl/calcChain.xml><?xml version="1.0" encoding="utf-8"?>
<calcChain xmlns="http://schemas.openxmlformats.org/spreadsheetml/2006/main">
  <c r="E6" i="5" l="1"/>
  <c r="H6" i="5" l="1"/>
  <c r="D6" i="5"/>
  <c r="F6" i="5"/>
</calcChain>
</file>

<file path=xl/sharedStrings.xml><?xml version="1.0" encoding="utf-8"?>
<sst xmlns="http://schemas.openxmlformats.org/spreadsheetml/2006/main" count="39" uniqueCount="21">
  <si>
    <t>Sample 6 (4 in manuscript):</t>
  </si>
  <si>
    <t>magnification 500x</t>
  </si>
  <si>
    <t>pictures 3</t>
  </si>
  <si>
    <t>points per picture: 200</t>
  </si>
  <si>
    <t>Average</t>
  </si>
  <si>
    <t>STDEV</t>
  </si>
  <si>
    <t>size(um^2)</t>
  </si>
  <si>
    <t>circularity</t>
  </si>
  <si>
    <t>Sample 1 front (1 in manuscript):</t>
  </si>
  <si>
    <t>points per picture: 140</t>
  </si>
  <si>
    <t>Sample 1 center (2 in manuscript):</t>
  </si>
  <si>
    <t>Sample 7 (5 in manuscript):</t>
  </si>
  <si>
    <t>points per picture: 260</t>
  </si>
  <si>
    <t>AVERAGE</t>
  </si>
  <si>
    <t>Cooling rates</t>
  </si>
  <si>
    <t>Sample 1</t>
  </si>
  <si>
    <t>Sample 2</t>
  </si>
  <si>
    <t>Sample 3</t>
  </si>
  <si>
    <t>Sample 4</t>
  </si>
  <si>
    <t>Sample 5</t>
  </si>
  <si>
    <t>K/s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</si>
</sst>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15" sqref="G15"/>
    </sheetView>
  </sheetViews>
  <sheetFormatPr defaultRowHeight="15" x14ac:dyDescent="0.25"/>
  <sheetData>
    <row r="1" spans="1:5" x14ac:dyDescent="0.25">
      <c r="A1" t="s">
        <v>8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9</v>
      </c>
    </row>
    <row r="7" spans="1:5" x14ac:dyDescent="0.25">
      <c r="C7" t="s">
        <v>6</v>
      </c>
      <c r="E7" t="s">
        <v>7</v>
      </c>
    </row>
    <row r="8" spans="1:5" x14ac:dyDescent="0.25">
      <c r="A8" t="s">
        <v>4</v>
      </c>
      <c r="C8">
        <v>6.8812104220779187</v>
      </c>
      <c r="E8">
        <v>0.44589163311688301</v>
      </c>
    </row>
    <row r="9" spans="1:5" x14ac:dyDescent="0.25">
      <c r="A9" t="s">
        <v>5</v>
      </c>
      <c r="C9">
        <v>7.5037828469098509</v>
      </c>
      <c r="E9">
        <v>0.18951197001803272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10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9</v>
      </c>
    </row>
    <row r="7" spans="1:5" x14ac:dyDescent="0.25">
      <c r="C7" t="s">
        <v>6</v>
      </c>
      <c r="E7" t="s">
        <v>7</v>
      </c>
    </row>
    <row r="8" spans="1:5" x14ac:dyDescent="0.25">
      <c r="A8" t="s">
        <v>4</v>
      </c>
      <c r="C8">
        <v>3.3933168736059489</v>
      </c>
      <c r="E8">
        <v>0.53611025650557609</v>
      </c>
    </row>
    <row r="9" spans="1:5" x14ac:dyDescent="0.25">
      <c r="A9" t="s">
        <v>5</v>
      </c>
      <c r="C9">
        <v>4.0450182675298283</v>
      </c>
      <c r="E9">
        <v>0.18047243434782564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H7" sqref="H7:H9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7" spans="1:5" x14ac:dyDescent="0.25">
      <c r="C7" t="s">
        <v>6</v>
      </c>
      <c r="E7" t="s">
        <v>7</v>
      </c>
    </row>
    <row r="8" spans="1:5" x14ac:dyDescent="0.25">
      <c r="A8" t="s">
        <v>4</v>
      </c>
      <c r="C8">
        <v>3.0870947245614033</v>
      </c>
      <c r="E8">
        <v>0.54126032688927939</v>
      </c>
    </row>
    <row r="9" spans="1:5" x14ac:dyDescent="0.25">
      <c r="A9" t="s">
        <v>5</v>
      </c>
      <c r="C9">
        <v>3.1801957156964775</v>
      </c>
      <c r="E9">
        <v>0.16589755296024009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>
      <selection activeCell="G12" sqref="G12"/>
    </sheetView>
  </sheetViews>
  <sheetFormatPr defaultRowHeight="15" x14ac:dyDescent="0.25"/>
  <sheetData>
    <row r="1" spans="1:5" x14ac:dyDescent="0.25">
      <c r="A1" t="s">
        <v>11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12</v>
      </c>
    </row>
    <row r="7" spans="1:5" x14ac:dyDescent="0.25">
      <c r="C7" t="s">
        <v>6</v>
      </c>
      <c r="E7" t="s">
        <v>7</v>
      </c>
    </row>
    <row r="8" spans="1:5" x14ac:dyDescent="0.25">
      <c r="A8" t="s">
        <v>13</v>
      </c>
      <c r="C8">
        <v>0.70197578459687093</v>
      </c>
      <c r="E8">
        <v>0.72029717930204529</v>
      </c>
    </row>
    <row r="9" spans="1:5" x14ac:dyDescent="0.25">
      <c r="A9" t="s">
        <v>5</v>
      </c>
      <c r="C9">
        <v>0.75042305270127374</v>
      </c>
      <c r="E9">
        <v>0.12516156810041001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7"/>
  <sheetViews>
    <sheetView tabSelected="1" workbookViewId="0">
      <selection activeCell="I6" sqref="I6"/>
    </sheetView>
  </sheetViews>
  <sheetFormatPr defaultRowHeight="15" x14ac:dyDescent="0.25"/>
  <sheetData>
    <row r="5" spans="1:8" x14ac:dyDescent="0.25">
      <c r="D5" t="s">
        <v>15</v>
      </c>
      <c r="E5" t="s">
        <v>16</v>
      </c>
      <c r="F5" t="s">
        <v>17</v>
      </c>
      <c r="G5" t="s">
        <v>18</v>
      </c>
      <c r="H5" t="s">
        <v>19</v>
      </c>
    </row>
    <row r="6" spans="1:8" x14ac:dyDescent="0.25">
      <c r="A6" t="s">
        <v>14</v>
      </c>
      <c r="D6">
        <f>1/0.6</f>
        <v>1.6666666666666667</v>
      </c>
      <c r="E6">
        <f>1/0.81</f>
        <v>1.2345679012345678</v>
      </c>
      <c r="F6">
        <f>1/0.36</f>
        <v>2.7777777777777777</v>
      </c>
      <c r="G6">
        <v>10</v>
      </c>
      <c r="H6">
        <f>1/0.04</f>
        <v>25</v>
      </c>
    </row>
    <row r="7" spans="1:8" x14ac:dyDescent="0.25">
      <c r="A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1 front (1)</vt:lpstr>
      <vt:lpstr>sample 1 rear(2)</vt:lpstr>
      <vt:lpstr>sample 6(4)</vt:lpstr>
      <vt:lpstr>Sample 7(5)</vt:lpstr>
      <vt:lpstr>cooling 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2016-10-03T19:10:11Z</dcterms:modified>
</cp:coreProperties>
</file>