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Arbeitsplatz\Studium_Innsbruck\Gerätedesign_Usability\MGST_Geraetedesign-Usability\ABGABE_ZIP_ORDNER\Dokumente\UX_Test\"/>
    </mc:Choice>
  </mc:AlternateContent>
  <xr:revisionPtr revIDLastSave="0" documentId="13_ncr:1_{FB6B7F77-3BAD-4069-8EAE-62680B40F545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Display_Test" sheetId="1" r:id="rId1"/>
    <sheet name="Prototyp_Test" sheetId="2" r:id="rId2"/>
  </sheets>
  <definedNames>
    <definedName name="_xlnm._FilterDatabase" localSheetId="0" hidden="1">Display_Test!$D$11:$H$11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D11" i="1"/>
  <c r="F20" i="2"/>
  <c r="F19" i="2"/>
  <c r="G10" i="1"/>
  <c r="H10" i="1"/>
  <c r="I10" i="1"/>
  <c r="E10" i="1"/>
  <c r="F10" i="1"/>
  <c r="E20" i="2"/>
  <c r="D10" i="1"/>
  <c r="E19" i="2"/>
  <c r="F18" i="2"/>
  <c r="F17" i="2"/>
  <c r="E18" i="2"/>
  <c r="E17" i="2"/>
</calcChain>
</file>

<file path=xl/sharedStrings.xml><?xml version="1.0" encoding="utf-8"?>
<sst xmlns="http://schemas.openxmlformats.org/spreadsheetml/2006/main" count="89" uniqueCount="46">
  <si>
    <t>Teilnehmer-ID</t>
  </si>
  <si>
    <t>Testdatum</t>
  </si>
  <si>
    <t>Supervisor</t>
  </si>
  <si>
    <t>Q1: Anzeige leicht verständlich (1-5)</t>
  </si>
  <si>
    <t>Q2: Informationen eindeutig (1-5)</t>
  </si>
  <si>
    <t>Q3: Symbole verständlich (1-5)</t>
  </si>
  <si>
    <t>Q4: Darstellung übersichtlich (1-5)</t>
  </si>
  <si>
    <t>Q5: Bedienung ohne Hilfe möglich (1-5)</t>
  </si>
  <si>
    <t>Q6: Für Erstnutzer verständlich (1-5)</t>
  </si>
  <si>
    <t>Vorschläge zur Verbesserung</t>
  </si>
  <si>
    <t>Chris</t>
  </si>
  <si>
    <t>deutlicher machen das es kein Touch-Screen ist</t>
  </si>
  <si>
    <t>Ausschalten nicht klar -&gt; press Hold notieren</t>
  </si>
  <si>
    <t>Knöpfe beschriften</t>
  </si>
  <si>
    <t>Chuck Norris</t>
  </si>
  <si>
    <t>knöpfe mehr zum ausschalten/ neu starten</t>
  </si>
  <si>
    <t>Matti</t>
  </si>
  <si>
    <t>Statements unterstreichen</t>
  </si>
  <si>
    <t>Mittelwert</t>
  </si>
  <si>
    <t>Median</t>
  </si>
  <si>
    <t>Prototyp</t>
  </si>
  <si>
    <t>Q1: Wie gut waren Knöpfe erreichbar?</t>
  </si>
  <si>
    <t>Q2: Wie angenehm war die Bedienung (1-5)?</t>
  </si>
  <si>
    <t>Q3: Welcher Prototyp ist allgemein besser?</t>
  </si>
  <si>
    <t>Warum bevorzugen sie diesen Prototyp?</t>
  </si>
  <si>
    <t>Vorschläge:</t>
  </si>
  <si>
    <t>A (Knöpfe unten)</t>
  </si>
  <si>
    <t>A</t>
  </si>
  <si>
    <t>Einhandbedienung möglich</t>
  </si>
  <si>
    <t>Knöpfe erreichbar aber einhändig schwierig</t>
  </si>
  <si>
    <t>B (Knöpfe oben)</t>
  </si>
  <si>
    <t>Dominik</t>
  </si>
  <si>
    <t>Knöpfe auf Haltergriff</t>
  </si>
  <si>
    <t>Flo</t>
  </si>
  <si>
    <t>bessere Erreichbarkeit</t>
  </si>
  <si>
    <t>Einkerbungen zu groß, Knöpfe an den Griff</t>
  </si>
  <si>
    <t>Knöpfe auf Griff</t>
  </si>
  <si>
    <t>man muss über Bildschirm greifen</t>
  </si>
  <si>
    <t>Samuel</t>
  </si>
  <si>
    <t>stört bei Bildschirm und zu weit entfernt</t>
  </si>
  <si>
    <t>B</t>
  </si>
  <si>
    <t>Anzahl</t>
  </si>
  <si>
    <t>Mittelwert A</t>
  </si>
  <si>
    <t>Mittelwert B</t>
  </si>
  <si>
    <t>Median A</t>
  </si>
  <si>
    <t>Median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</si>
</sst>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2" fillId="2" borderId="1" xfId="1" applyBorder="1"/>
  </cellXfs>
  <cellStyles count="2">
    <cellStyle name="20 % - Akzent5" xfId="1" builtinId="4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16" sqref="E16"/>
    </sheetView>
  </sheetViews>
  <sheetFormatPr baseColWidth="10" defaultColWidth="8.86328125" defaultRowHeight="14.25" x14ac:dyDescent="0.45"/>
  <cols>
    <col min="1" max="1" width="12.59765625" bestFit="1" customWidth="1"/>
    <col min="2" max="2" width="10.1328125" bestFit="1" customWidth="1"/>
    <col min="3" max="3" width="15.265625" bestFit="1" customWidth="1"/>
    <col min="4" max="4" width="29.3984375" bestFit="1" customWidth="1"/>
    <col min="5" max="5" width="27.73046875" bestFit="1" customWidth="1"/>
    <col min="6" max="6" width="25.1328125" bestFit="1" customWidth="1"/>
    <col min="7" max="7" width="28" bestFit="1" customWidth="1"/>
    <col min="8" max="8" width="32.1328125" bestFit="1" customWidth="1"/>
    <col min="9" max="9" width="29.59765625" bestFit="1" customWidth="1"/>
    <col min="10" max="10" width="39.7304687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s="2">
        <v>45779</v>
      </c>
      <c r="C2" t="s">
        <v>10</v>
      </c>
      <c r="D2">
        <v>5</v>
      </c>
      <c r="E2">
        <v>5</v>
      </c>
      <c r="F2">
        <v>3</v>
      </c>
      <c r="G2">
        <v>3</v>
      </c>
      <c r="H2">
        <v>4</v>
      </c>
      <c r="I2">
        <v>2</v>
      </c>
      <c r="J2" t="s">
        <v>11</v>
      </c>
    </row>
    <row r="3" spans="1:10" x14ac:dyDescent="0.45">
      <c r="A3">
        <v>2</v>
      </c>
      <c r="B3" s="2">
        <v>45779</v>
      </c>
      <c r="C3" t="s">
        <v>10</v>
      </c>
      <c r="D3">
        <v>4</v>
      </c>
      <c r="E3">
        <v>4</v>
      </c>
      <c r="F3">
        <v>2</v>
      </c>
      <c r="G3">
        <v>3</v>
      </c>
      <c r="H3">
        <v>2</v>
      </c>
      <c r="I3">
        <v>2</v>
      </c>
      <c r="J3" t="s">
        <v>12</v>
      </c>
    </row>
    <row r="4" spans="1:10" x14ac:dyDescent="0.45">
      <c r="A4">
        <v>3</v>
      </c>
      <c r="B4" s="2">
        <v>45779</v>
      </c>
      <c r="C4" t="s">
        <v>10</v>
      </c>
      <c r="D4">
        <v>4</v>
      </c>
      <c r="E4">
        <v>4</v>
      </c>
      <c r="F4">
        <v>2</v>
      </c>
      <c r="G4">
        <v>4</v>
      </c>
      <c r="H4">
        <v>5</v>
      </c>
      <c r="I4">
        <v>5</v>
      </c>
      <c r="J4" t="s">
        <v>13</v>
      </c>
    </row>
    <row r="5" spans="1:10" x14ac:dyDescent="0.45">
      <c r="A5">
        <v>4</v>
      </c>
      <c r="B5" s="2">
        <v>45779</v>
      </c>
      <c r="C5" t="s">
        <v>14</v>
      </c>
      <c r="D5">
        <v>5</v>
      </c>
      <c r="E5">
        <v>5</v>
      </c>
      <c r="F5">
        <v>4</v>
      </c>
      <c r="G5">
        <v>5</v>
      </c>
      <c r="H5">
        <v>5</v>
      </c>
      <c r="I5">
        <v>5</v>
      </c>
      <c r="J5" t="s">
        <v>15</v>
      </c>
    </row>
    <row r="6" spans="1:10" x14ac:dyDescent="0.45">
      <c r="A6">
        <v>5</v>
      </c>
      <c r="B6" s="2">
        <v>45779</v>
      </c>
      <c r="C6" t="s">
        <v>16</v>
      </c>
      <c r="D6">
        <v>4</v>
      </c>
      <c r="E6">
        <v>5</v>
      </c>
      <c r="F6">
        <v>4</v>
      </c>
      <c r="G6">
        <v>5</v>
      </c>
      <c r="H6">
        <v>5</v>
      </c>
      <c r="I6">
        <v>4</v>
      </c>
    </row>
    <row r="7" spans="1:10" x14ac:dyDescent="0.45">
      <c r="A7">
        <v>6</v>
      </c>
      <c r="B7" s="2">
        <v>45779</v>
      </c>
      <c r="C7" t="s">
        <v>16</v>
      </c>
      <c r="D7">
        <v>5</v>
      </c>
      <c r="E7">
        <v>5</v>
      </c>
      <c r="F7">
        <v>4</v>
      </c>
      <c r="G7">
        <v>5</v>
      </c>
      <c r="H7">
        <v>5</v>
      </c>
      <c r="I7">
        <v>5</v>
      </c>
      <c r="J7" t="s">
        <v>17</v>
      </c>
    </row>
    <row r="8" spans="1:10" x14ac:dyDescent="0.45">
      <c r="A8">
        <v>7</v>
      </c>
      <c r="B8" s="2">
        <v>45779</v>
      </c>
      <c r="C8" t="s">
        <v>16</v>
      </c>
      <c r="D8">
        <v>3</v>
      </c>
      <c r="E8">
        <v>5</v>
      </c>
      <c r="F8">
        <v>4</v>
      </c>
      <c r="G8">
        <v>4</v>
      </c>
      <c r="H8">
        <v>5</v>
      </c>
      <c r="I8">
        <v>3</v>
      </c>
      <c r="J8" t="s">
        <v>11</v>
      </c>
    </row>
    <row r="10" spans="1:10" x14ac:dyDescent="0.45">
      <c r="C10" s="1" t="s">
        <v>18</v>
      </c>
      <c r="D10" s="3">
        <f t="shared" ref="D10:I10" si="0">AVERAGE(D2,D3,D4,D6,D5,D8,D7)</f>
        <v>4.2857142857142856</v>
      </c>
      <c r="E10" s="3">
        <f t="shared" si="0"/>
        <v>4.7142857142857144</v>
      </c>
      <c r="F10" s="3">
        <f t="shared" si="0"/>
        <v>3.2857142857142856</v>
      </c>
      <c r="G10" s="3">
        <f t="shared" si="0"/>
        <v>4.1428571428571432</v>
      </c>
      <c r="H10" s="3">
        <f t="shared" si="0"/>
        <v>4.4285714285714288</v>
      </c>
      <c r="I10" s="3">
        <f t="shared" si="0"/>
        <v>3.7142857142857144</v>
      </c>
    </row>
    <row r="11" spans="1:10" x14ac:dyDescent="0.45">
      <c r="C11" s="1" t="s">
        <v>19</v>
      </c>
      <c r="D11" s="3">
        <f t="shared" ref="D11:I11" si="1">MEDIAN(D2,D3,D4,D5,D7,D6,D8)</f>
        <v>4</v>
      </c>
      <c r="E11" s="3">
        <f t="shared" si="1"/>
        <v>5</v>
      </c>
      <c r="F11" s="3">
        <f t="shared" si="1"/>
        <v>4</v>
      </c>
      <c r="G11" s="3">
        <f t="shared" si="1"/>
        <v>4</v>
      </c>
      <c r="H11" s="3">
        <f t="shared" si="1"/>
        <v>5</v>
      </c>
      <c r="I11" s="3">
        <f t="shared" si="1"/>
        <v>4</v>
      </c>
    </row>
  </sheetData>
  <dataValidations count="2">
    <dataValidation type="list" allowBlank="1" showInputMessage="1" showErrorMessage="1" errorTitle="Ungültige Eingabe" error="Bitte wähle einen Wert zwischen 1 und 5." promptTitle="Wert auswählen" prompt="Wähle eine Zahl zwischen 1 und 5" sqref="D2:I9 D12:I101" xr:uid="{00000000-0002-0000-0000-000000000000}">
      <formula1>"1,2,3,4,5"</formula1>
    </dataValidation>
    <dataValidation allowBlank="1" showInputMessage="1" showErrorMessage="1" errorTitle="Ungültige Eingabe" error="Bitte wähle einen Wert zwischen 1 und 5." promptTitle="Wert auswählen" prompt="Wähle eine Zahl zwischen 1 und 5" sqref="D10:I11" xr:uid="{732EDA2B-9157-4928-BBBB-2E018A4979EE}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621F-BE15-4AA5-87CB-87C94050B406}">
  <dimension ref="A1:I20"/>
  <sheetViews>
    <sheetView tabSelected="1" workbookViewId="0">
      <selection sqref="A1:A1048576"/>
    </sheetView>
  </sheetViews>
  <sheetFormatPr baseColWidth="10" defaultColWidth="11.3984375" defaultRowHeight="14.25" x14ac:dyDescent="0.45"/>
  <cols>
    <col min="1" max="1" width="12.86328125" bestFit="1" customWidth="1"/>
    <col min="4" max="4" width="19.265625" customWidth="1"/>
    <col min="5" max="5" width="31.59765625" bestFit="1" customWidth="1"/>
    <col min="6" max="7" width="36.265625" bestFit="1" customWidth="1"/>
    <col min="8" max="8" width="36.265625" customWidth="1"/>
    <col min="9" max="9" width="36.265625" bestFit="1" customWidth="1"/>
    <col min="10" max="10" width="30.265625" bestFit="1" customWidth="1"/>
  </cols>
  <sheetData>
    <row r="1" spans="1:9" ht="14.65" thickBot="1" x14ac:dyDescent="0.5">
      <c r="A1" s="4" t="s">
        <v>0</v>
      </c>
      <c r="B1" s="4" t="s">
        <v>1</v>
      </c>
      <c r="C1" s="4" t="s">
        <v>2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</row>
    <row r="2" spans="1:9" x14ac:dyDescent="0.45">
      <c r="A2">
        <v>1</v>
      </c>
      <c r="B2" s="2">
        <v>45779</v>
      </c>
      <c r="C2" t="s">
        <v>10</v>
      </c>
      <c r="D2" t="s">
        <v>26</v>
      </c>
      <c r="E2">
        <v>3</v>
      </c>
      <c r="F2">
        <v>3</v>
      </c>
      <c r="G2" t="s">
        <v>27</v>
      </c>
      <c r="H2" t="s">
        <v>28</v>
      </c>
      <c r="I2" t="s">
        <v>29</v>
      </c>
    </row>
    <row r="3" spans="1:9" x14ac:dyDescent="0.45">
      <c r="A3">
        <v>1</v>
      </c>
      <c r="B3" s="2">
        <v>45779</v>
      </c>
      <c r="C3" t="s">
        <v>10</v>
      </c>
      <c r="D3" t="s">
        <v>30</v>
      </c>
      <c r="E3">
        <v>1</v>
      </c>
      <c r="F3">
        <v>1</v>
      </c>
      <c r="G3" t="s">
        <v>27</v>
      </c>
    </row>
    <row r="4" spans="1:9" x14ac:dyDescent="0.45">
      <c r="A4">
        <v>2</v>
      </c>
      <c r="B4" s="2">
        <v>45779</v>
      </c>
      <c r="C4" t="s">
        <v>31</v>
      </c>
      <c r="D4" t="s">
        <v>26</v>
      </c>
      <c r="E4">
        <v>3</v>
      </c>
      <c r="F4">
        <v>4</v>
      </c>
      <c r="G4" t="s">
        <v>27</v>
      </c>
      <c r="H4" t="s">
        <v>28</v>
      </c>
      <c r="I4" t="s">
        <v>32</v>
      </c>
    </row>
    <row r="5" spans="1:9" x14ac:dyDescent="0.45">
      <c r="A5">
        <v>2</v>
      </c>
      <c r="B5" s="2">
        <v>45779</v>
      </c>
      <c r="C5" t="s">
        <v>31</v>
      </c>
      <c r="D5" t="s">
        <v>30</v>
      </c>
      <c r="E5">
        <v>1</v>
      </c>
      <c r="F5">
        <v>2</v>
      </c>
      <c r="G5" t="s">
        <v>27</v>
      </c>
    </row>
    <row r="6" spans="1:9" x14ac:dyDescent="0.45">
      <c r="A6">
        <v>3</v>
      </c>
      <c r="B6" s="2">
        <v>45779</v>
      </c>
      <c r="C6" t="s">
        <v>33</v>
      </c>
      <c r="D6" t="s">
        <v>26</v>
      </c>
      <c r="E6">
        <v>2</v>
      </c>
      <c r="F6">
        <v>2</v>
      </c>
      <c r="G6" t="s">
        <v>27</v>
      </c>
      <c r="H6" t="s">
        <v>34</v>
      </c>
      <c r="I6" t="s">
        <v>35</v>
      </c>
    </row>
    <row r="7" spans="1:9" x14ac:dyDescent="0.45">
      <c r="A7">
        <v>3</v>
      </c>
      <c r="B7" s="2">
        <v>45779</v>
      </c>
      <c r="C7" t="s">
        <v>33</v>
      </c>
      <c r="D7" t="s">
        <v>30</v>
      </c>
      <c r="E7">
        <v>1</v>
      </c>
      <c r="F7">
        <v>1</v>
      </c>
      <c r="G7" t="s">
        <v>27</v>
      </c>
    </row>
    <row r="8" spans="1:9" x14ac:dyDescent="0.45">
      <c r="A8">
        <v>4</v>
      </c>
      <c r="B8" s="2">
        <v>45779</v>
      </c>
      <c r="C8" t="s">
        <v>10</v>
      </c>
      <c r="D8" t="s">
        <v>26</v>
      </c>
      <c r="E8">
        <v>3</v>
      </c>
      <c r="F8">
        <v>4</v>
      </c>
      <c r="G8" t="s">
        <v>27</v>
      </c>
      <c r="I8" t="s">
        <v>36</v>
      </c>
    </row>
    <row r="9" spans="1:9" x14ac:dyDescent="0.45">
      <c r="A9">
        <v>4</v>
      </c>
      <c r="B9" s="2">
        <v>45779</v>
      </c>
      <c r="C9" t="s">
        <v>10</v>
      </c>
      <c r="D9" t="s">
        <v>30</v>
      </c>
      <c r="E9">
        <v>1</v>
      </c>
      <c r="F9">
        <v>1</v>
      </c>
      <c r="G9" t="s">
        <v>27</v>
      </c>
      <c r="H9" t="s">
        <v>37</v>
      </c>
    </row>
    <row r="10" spans="1:9" x14ac:dyDescent="0.45">
      <c r="A10">
        <v>5</v>
      </c>
      <c r="B10" s="2">
        <v>45779</v>
      </c>
      <c r="C10" t="s">
        <v>38</v>
      </c>
      <c r="D10" t="s">
        <v>26</v>
      </c>
      <c r="E10">
        <v>4</v>
      </c>
      <c r="F10">
        <v>3</v>
      </c>
      <c r="G10" t="s">
        <v>27</v>
      </c>
      <c r="I10" t="s">
        <v>36</v>
      </c>
    </row>
    <row r="11" spans="1:9" x14ac:dyDescent="0.45">
      <c r="A11">
        <v>5</v>
      </c>
      <c r="B11" s="2">
        <v>45779</v>
      </c>
      <c r="C11" t="s">
        <v>38</v>
      </c>
      <c r="D11" t="s">
        <v>30</v>
      </c>
      <c r="E11">
        <v>2</v>
      </c>
      <c r="F11">
        <v>2</v>
      </c>
      <c r="G11" t="s">
        <v>27</v>
      </c>
    </row>
    <row r="12" spans="1:9" x14ac:dyDescent="0.45">
      <c r="A12">
        <v>6</v>
      </c>
      <c r="B12" s="2">
        <v>45779</v>
      </c>
      <c r="C12" t="s">
        <v>33</v>
      </c>
      <c r="D12" t="s">
        <v>26</v>
      </c>
      <c r="E12">
        <v>4</v>
      </c>
      <c r="F12">
        <v>5</v>
      </c>
      <c r="G12" t="s">
        <v>27</v>
      </c>
    </row>
    <row r="13" spans="1:9" x14ac:dyDescent="0.45">
      <c r="A13">
        <v>6</v>
      </c>
      <c r="B13" s="2">
        <v>45779</v>
      </c>
      <c r="C13" t="s">
        <v>33</v>
      </c>
      <c r="D13" t="s">
        <v>30</v>
      </c>
      <c r="E13">
        <v>2</v>
      </c>
      <c r="F13">
        <v>3</v>
      </c>
      <c r="G13" t="s">
        <v>27</v>
      </c>
      <c r="H13" t="s">
        <v>39</v>
      </c>
    </row>
    <row r="14" spans="1:9" x14ac:dyDescent="0.45">
      <c r="A14">
        <v>7</v>
      </c>
      <c r="D14" t="s">
        <v>26</v>
      </c>
      <c r="E14">
        <v>5</v>
      </c>
      <c r="F14">
        <v>5</v>
      </c>
      <c r="G14" t="s">
        <v>40</v>
      </c>
    </row>
    <row r="15" spans="1:9" x14ac:dyDescent="0.45">
      <c r="A15">
        <v>7</v>
      </c>
      <c r="D15" t="s">
        <v>30</v>
      </c>
      <c r="E15">
        <v>4</v>
      </c>
      <c r="F15">
        <v>3</v>
      </c>
      <c r="G15" t="s">
        <v>40</v>
      </c>
    </row>
    <row r="16" spans="1:9" x14ac:dyDescent="0.45">
      <c r="G16" t="s">
        <v>41</v>
      </c>
    </row>
    <row r="17" spans="3:7" x14ac:dyDescent="0.45">
      <c r="C17" s="1" t="s">
        <v>42</v>
      </c>
      <c r="E17" s="3">
        <f>AVERAGE(E2,E4,E6,E8,E10,E12,E14)</f>
        <v>3.4285714285714284</v>
      </c>
      <c r="F17" s="3">
        <f>AVERAGE(F2,F4,F6,F8,F10,F12,F14)</f>
        <v>3.7142857142857144</v>
      </c>
      <c r="G17">
        <v>6</v>
      </c>
    </row>
    <row r="18" spans="3:7" x14ac:dyDescent="0.45">
      <c r="C18" s="1" t="s">
        <v>43</v>
      </c>
      <c r="E18" s="3">
        <f>AVERAGE(E3,E5,E7,E9,E11,E13,E15)</f>
        <v>1.7142857142857142</v>
      </c>
      <c r="F18" s="3">
        <f>AVERAGE(F3,F5,F7,F9,F11,F13,F15)</f>
        <v>1.8571428571428572</v>
      </c>
      <c r="G18">
        <v>1</v>
      </c>
    </row>
    <row r="19" spans="3:7" x14ac:dyDescent="0.45">
      <c r="C19" s="1" t="s">
        <v>44</v>
      </c>
      <c r="E19">
        <f>MEDIAN(E2,E4,E6,E8,E10,E12,E14)</f>
        <v>3</v>
      </c>
      <c r="F19">
        <f>MEDIAN(F2,F4,F6,F8,F10,F12,F14)</f>
        <v>4</v>
      </c>
    </row>
    <row r="20" spans="3:7" x14ac:dyDescent="0.45">
      <c r="C20" s="1" t="s">
        <v>45</v>
      </c>
      <c r="E20">
        <f>MEDIAN(E3,E5,E7,E9,E11,E13,E15)</f>
        <v>1</v>
      </c>
      <c r="F20">
        <f>MEDIAN(F3,F5,F7,F9,F11,F13,F15)</f>
        <v>2</v>
      </c>
    </row>
  </sheetData>
  <pageMargins left="0.7" right="0.7" top="0.78740157499999996" bottom="0.78740157499999996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D2090A1D074F84FC8B03E4E8DF57" ma:contentTypeVersion="6" ma:contentTypeDescription="Create a new document." ma:contentTypeScope="" ma:versionID="6866c749398ba1a79f14fc99b1b156a6">
  <xsd:schema xmlns:xsd="http://www.w3.org/2001/XMLSchema" xmlns:xs="http://www.w3.org/2001/XMLSchema" xmlns:p="http://schemas.microsoft.com/office/2006/metadata/properties" xmlns:ns3="955644d8-6477-4f1a-a1d1-50fd3035213a" targetNamespace="http://schemas.microsoft.com/office/2006/metadata/properties" ma:root="true" ma:fieldsID="c15d0772000a608059efbf421e4a0ab4" ns3:_="">
    <xsd:import namespace="955644d8-6477-4f1a-a1d1-50fd3035213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644d8-6477-4f1a-a1d1-50fd3035213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5644d8-6477-4f1a-a1d1-50fd303521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26CF9-70FD-4D6B-88D2-FBA493641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644d8-6477-4f1a-a1d1-50fd30352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C8E4F-EE22-4685-89AA-7248B677C43F}">
  <ds:schemaRefs>
    <ds:schemaRef ds:uri="http://www.w3.org/XML/1998/namespace"/>
    <ds:schemaRef ds:uri="http://purl.org/dc/terms/"/>
    <ds:schemaRef ds:uri="http://purl.org/dc/elements/1.1/"/>
    <ds:schemaRef ds:uri="955644d8-6477-4f1a-a1d1-50fd3035213a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3E1562-7AE1-458C-8896-56420A321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Display_Test</vt:lpstr>
      <vt:lpstr>Prototyp_Test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Dominic  Vogt</cp:lastModifiedBy>
  <cp:revision/>
  <cp:lastPrinted>2025-05-14T08:21:41Z</cp:lastPrinted>
  <dcterms:created xsi:type="dcterms:W3CDTF">2025-05-02T07:21:53Z</dcterms:created>
  <dcterms:modified xsi:type="dcterms:W3CDTF">2025-05-14T08:26:39Z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0x01010056AED2090A1D074F84FC8B03E4E8DF57</vt:lpwstr>
  </property>
</Properties>
</file>