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triassi/Dropbox (Personal)/Education/Grad School/*Papers/Data_fromSynlogic/"/>
    </mc:Choice>
  </mc:AlternateContent>
  <xr:revisionPtr revIDLastSave="0" documentId="13_ncr:1_{65A0359D-4D3B-AF4B-9CC5-E8CF28F3B5A2}" xr6:coauthVersionLast="36" xr6:coauthVersionMax="47" xr10:uidLastSave="{00000000-0000-0000-0000-000000000000}"/>
  <bookViews>
    <workbookView xWindow="0" yWindow="460" windowWidth="12800" windowHeight="15540" tabRatio="848" activeTab="3" xr2:uid="{00000000-000D-0000-FFFF-FFFF00000000}"/>
  </bookViews>
  <sheets>
    <sheet name="Fig 3 Strains" sheetId="265" r:id="rId1"/>
    <sheet name="Fig 3 TCA Rates" sheetId="280" r:id="rId2"/>
    <sheet name="Fig 3 Time vs TCA" sheetId="281" r:id="rId3"/>
    <sheet name="Time vs TCA-tidy" sheetId="286" r:id="rId4"/>
    <sheet name="Fig 3 OD600 vs IPTG Conc " sheetId="283" r:id="rId5"/>
    <sheet name="OD600 vs IPTG Conc-tidy" sheetId="287" r:id="rId6"/>
    <sheet name="Fig 3 TCA-OD290 Standard Curve" sheetId="284" r:id="rId7"/>
    <sheet name="TCA-OD290 Standard Curve-tidy" sheetId="285" r:id="rId8"/>
  </sheets>
  <externalReferences>
    <externalReference r:id="rId9"/>
  </externalReferences>
  <definedNames>
    <definedName name="_xlnm._FilterDatabase" localSheetId="3" hidden="1">'Time vs TCA-tidy'!$A$1:$F$241</definedName>
    <definedName name="MethodPointer">76793360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84" l="1"/>
  <c r="F7" i="284"/>
  <c r="F8" i="284"/>
  <c r="F9" i="284"/>
  <c r="F10" i="284"/>
  <c r="F11" i="284"/>
  <c r="F12" i="284"/>
  <c r="F5" i="284"/>
</calcChain>
</file>

<file path=xl/sharedStrings.xml><?xml version="1.0" encoding="utf-8"?>
<sst xmlns="http://schemas.openxmlformats.org/spreadsheetml/2006/main" count="700" uniqueCount="61">
  <si>
    <t>AJT462</t>
  </si>
  <si>
    <t>AJT463</t>
  </si>
  <si>
    <t>SYN8410</t>
  </si>
  <si>
    <t>SYN8411</t>
  </si>
  <si>
    <r>
      <t>thiC-rsd:: LPatt</t>
    </r>
    <r>
      <rPr>
        <sz val="12"/>
        <color rgb="FFFF0000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>_pAJT258_C77_plYJP066_AB_</t>
    </r>
    <r>
      <rPr>
        <sz val="12"/>
        <color rgb="FFFF0000"/>
        <rFont val="Calibri"/>
        <family val="2"/>
        <scheme val="minor"/>
      </rPr>
      <t>Ptac_P1_PhlF</t>
    </r>
    <r>
      <rPr>
        <sz val="11"/>
        <color theme="1"/>
        <rFont val="Calibri"/>
        <family val="2"/>
        <scheme val="minor"/>
      </rPr>
      <t>_V3_attP2_kanR
glmS - pstS (Tn7 integration site):: LPatt</t>
    </r>
    <r>
      <rPr>
        <sz val="12"/>
        <color rgb="FFFF0000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>_SensorArrayV4_AraC*_</t>
    </r>
    <r>
      <rPr>
        <sz val="12"/>
        <color rgb="FFFF0000"/>
        <rFont val="Calibri"/>
        <family val="2"/>
        <scheme val="minor"/>
      </rPr>
      <t>LacI</t>
    </r>
    <r>
      <rPr>
        <sz val="11"/>
        <color theme="1"/>
        <rFont val="Calibri"/>
        <family val="2"/>
        <scheme val="minor"/>
      </rPr>
      <t>_TetR_CymR-GV_VanR-IVS_CinR-CIDDHRTn-2_TtgR-HTV
malate transporter - hypothetical protein::LPatt</t>
    </r>
    <r>
      <rPr>
        <sz val="12"/>
        <color rgb="FFFF0000"/>
        <rFont val="Calibri"/>
        <family val="2"/>
        <scheme val="minor"/>
      </rPr>
      <t>B7</t>
    </r>
    <r>
      <rPr>
        <sz val="11"/>
        <color theme="1"/>
        <rFont val="Calibri"/>
        <family val="2"/>
        <scheme val="minor"/>
      </rPr>
      <t>_pAJT447_PKU1.1_D1_</t>
    </r>
    <r>
      <rPr>
        <sz val="12"/>
        <color rgb="FFFF0000"/>
        <rFont val="Calibri"/>
        <family val="2"/>
        <scheme val="minor"/>
      </rPr>
      <t>Ptac-SarJ-RBS-PAL_RBS-PheP</t>
    </r>
    <r>
      <rPr>
        <sz val="11"/>
        <color theme="1"/>
        <rFont val="Calibri"/>
        <family val="2"/>
        <scheme val="minor"/>
      </rPr>
      <t>-DT82_LPattP7_cmR</t>
    </r>
  </si>
  <si>
    <t>thiC-rsd:: LPattB2_pAJT258_C77_plYJP066_AB_Ptac_P1_PhlF_V3_attP2_kanR
glmS - pstS (Tn7 integration site):: LPattB5_SensorArrayV4_AraC*_LacI_TetR_CymR-GV_VanR-IVS_CinR-CIDDHRTn-2_TtgR-HTV
malate transporter - hypothetical protein::LPattB7_pAJT448_PKU1.1_D1_PphlF-SarJ-RBS-PAL_RBS-PheP-DT82_LPattP7_cmR</t>
  </si>
  <si>
    <t>IPTG Concentration (uM)</t>
  </si>
  <si>
    <t>IPTG (uM)</t>
  </si>
  <si>
    <t>TCA Production Rate (3 replicates)</t>
  </si>
  <si>
    <t xml:space="preserve">Two strains </t>
  </si>
  <si>
    <t>SYN8410 = AJT462</t>
  </si>
  <si>
    <t>8410 - 0 IPTG</t>
  </si>
  <si>
    <t>SYN8411 = AJT463</t>
  </si>
  <si>
    <t>8410 - 5 IPTG</t>
  </si>
  <si>
    <t>8410 - 15 IPTG</t>
  </si>
  <si>
    <t>8410 - 25 IPTG</t>
  </si>
  <si>
    <t>8410 - 40 IPTG</t>
  </si>
  <si>
    <t>8410 - 70 IPTG</t>
  </si>
  <si>
    <t>8410 - 200 IPTG</t>
  </si>
  <si>
    <t>8410 - 1000 IPTG</t>
  </si>
  <si>
    <t>8411 - 0 IPTG</t>
  </si>
  <si>
    <t>8411 - 5 IPTG</t>
  </si>
  <si>
    <t>8411 - 15 IPTG</t>
  </si>
  <si>
    <t>8411 - 25 IPTG</t>
  </si>
  <si>
    <t>8411 - 40 IPTG</t>
  </si>
  <si>
    <t>8411 - 70 IPTG</t>
  </si>
  <si>
    <t>8411 - 200 IPTG</t>
  </si>
  <si>
    <t>8411 - 1000 IPTG</t>
  </si>
  <si>
    <t>TCA (mM)</t>
  </si>
  <si>
    <t>30 min</t>
  </si>
  <si>
    <t>Strain - IPTG Conc</t>
  </si>
  <si>
    <t xml:space="preserve"> 0 min</t>
  </si>
  <si>
    <t>60 min</t>
  </si>
  <si>
    <t>90 min</t>
  </si>
  <si>
    <t>120 min</t>
  </si>
  <si>
    <t>Replicate</t>
  </si>
  <si>
    <t>Strain</t>
  </si>
  <si>
    <t>TCA Production Assay:  TCA Produced Over Time</t>
  </si>
  <si>
    <t>TCA Production Assay:  OD600 for Normalization Across Different IPTG Concentrations</t>
  </si>
  <si>
    <t>OD600</t>
  </si>
  <si>
    <t>Rep 1</t>
  </si>
  <si>
    <t>Rep 2</t>
  </si>
  <si>
    <t>Rep 3</t>
  </si>
  <si>
    <t>AJT462 
(IPTG induction of PAL expression)</t>
  </si>
  <si>
    <t>AJT463 
(PhlF-NOT gate induction of PAL expression)</t>
  </si>
  <si>
    <t xml:space="preserve">TCA Production Assay:  Standard Curve OD290 vs TCA Concentration </t>
  </si>
  <si>
    <t>OD290</t>
  </si>
  <si>
    <t>rep1</t>
  </si>
  <si>
    <t>rep2</t>
  </si>
  <si>
    <t>rep3</t>
  </si>
  <si>
    <t>rep4</t>
  </si>
  <si>
    <t>Ave OD290</t>
  </si>
  <si>
    <t>tca_conc</t>
  </si>
  <si>
    <t>TCA_conc</t>
  </si>
  <si>
    <t>replicate</t>
  </si>
  <si>
    <t>inducer</t>
  </si>
  <si>
    <t>inducer_conc</t>
  </si>
  <si>
    <t>strain_num</t>
  </si>
  <si>
    <t>time</t>
  </si>
  <si>
    <t>iptg</t>
  </si>
  <si>
    <t>od600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</si>
</sst>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"/>
    <numFmt numFmtId="165" formatCode="0.00000"/>
    <numFmt numFmtId="166" formatCode="0.000000000"/>
    <numFmt numFmtId="167" formatCode="0.000"/>
    <numFmt numFmtId="168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Times New Roman"/>
      <family val="1"/>
    </font>
    <font>
      <sz val="8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/>
    <xf numFmtId="0" fontId="7" fillId="0" borderId="0"/>
    <xf numFmtId="0" fontId="3" fillId="0" borderId="0"/>
  </cellStyleXfs>
  <cellXfs count="146">
    <xf numFmtId="0" fontId="0" fillId="0" borderId="0" xfId="0"/>
    <xf numFmtId="11" fontId="0" fillId="0" borderId="0" xfId="0" applyNumberFormat="1"/>
    <xf numFmtId="0" fontId="5" fillId="0" borderId="0" xfId="0" applyFon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1" fillId="0" borderId="0" xfId="1"/>
    <xf numFmtId="0" fontId="1" fillId="0" borderId="0" xfId="1" applyAlignment="1">
      <alignment horizontal="center" vertical="center"/>
    </xf>
    <xf numFmtId="0" fontId="11" fillId="0" borderId="0" xfId="1" applyFont="1"/>
    <xf numFmtId="0" fontId="12" fillId="0" borderId="0" xfId="1" applyFont="1" applyAlignment="1">
      <alignment horizontal="left" vertical="center" indent="1"/>
    </xf>
    <xf numFmtId="2" fontId="3" fillId="0" borderId="0" xfId="2" applyNumberFormat="1" applyAlignment="1">
      <alignment horizontal="center"/>
    </xf>
    <xf numFmtId="0" fontId="13" fillId="0" borderId="0" xfId="1" applyFont="1" applyAlignment="1">
      <alignment horizontal="left" indent="1"/>
    </xf>
    <xf numFmtId="0" fontId="14" fillId="0" borderId="0" xfId="0" applyFont="1" applyAlignment="1">
      <alignment vertical="center" wrapText="1"/>
    </xf>
    <xf numFmtId="0" fontId="9" fillId="0" borderId="0" xfId="0" applyFont="1"/>
    <xf numFmtId="165" fontId="1" fillId="0" borderId="0" xfId="1" applyNumberFormat="1" applyAlignment="1">
      <alignment horizontal="center"/>
    </xf>
    <xf numFmtId="166" fontId="1" fillId="0" borderId="0" xfId="1" applyNumberFormat="1"/>
    <xf numFmtId="164" fontId="1" fillId="0" borderId="0" xfId="1" applyNumberFormat="1"/>
    <xf numFmtId="11" fontId="1" fillId="0" borderId="0" xfId="1" applyNumberFormat="1"/>
    <xf numFmtId="2" fontId="2" fillId="0" borderId="0" xfId="1" applyNumberFormat="1" applyFont="1" applyAlignment="1">
      <alignment horizontal="center"/>
    </xf>
    <xf numFmtId="167" fontId="1" fillId="0" borderId="0" xfId="1" applyNumberFormat="1" applyAlignment="1">
      <alignment horizontal="center"/>
    </xf>
    <xf numFmtId="0" fontId="9" fillId="0" borderId="0" xfId="0" applyFont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horizontal="left"/>
    </xf>
    <xf numFmtId="0" fontId="3" fillId="0" borderId="0" xfId="1" applyFont="1"/>
    <xf numFmtId="0" fontId="15" fillId="0" borderId="0" xfId="1" applyFont="1" applyAlignment="1">
      <alignment horizontal="left"/>
    </xf>
    <xf numFmtId="167" fontId="1" fillId="0" borderId="0" xfId="1" applyNumberFormat="1" applyAlignment="1">
      <alignment horizontal="center" vertical="center"/>
    </xf>
    <xf numFmtId="0" fontId="4" fillId="0" borderId="0" xfId="1" applyFont="1"/>
    <xf numFmtId="0" fontId="3" fillId="0" borderId="0" xfId="2"/>
    <xf numFmtId="11" fontId="0" fillId="0" borderId="0" xfId="0" applyNumberFormat="1" applyAlignment="1">
      <alignment horizontal="center"/>
    </xf>
    <xf numFmtId="167" fontId="2" fillId="0" borderId="0" xfId="1" applyNumberFormat="1" applyFont="1" applyAlignment="1">
      <alignment horizontal="center"/>
    </xf>
    <xf numFmtId="0" fontId="3" fillId="0" borderId="0" xfId="2" applyAlignment="1">
      <alignment horizontal="left"/>
    </xf>
    <xf numFmtId="165" fontId="1" fillId="0" borderId="0" xfId="1" applyNumberFormat="1"/>
    <xf numFmtId="2" fontId="10" fillId="0" borderId="0" xfId="1" applyNumberFormat="1" applyFont="1" applyAlignment="1">
      <alignment horizontal="center"/>
    </xf>
    <xf numFmtId="14" fontId="1" fillId="0" borderId="0" xfId="1" applyNumberFormat="1"/>
    <xf numFmtId="1" fontId="10" fillId="0" borderId="5" xfId="1" applyNumberFormat="1" applyFont="1" applyBorder="1" applyAlignment="1">
      <alignment horizontal="center" vertical="center" wrapText="1"/>
    </xf>
    <xf numFmtId="1" fontId="10" fillId="0" borderId="6" xfId="1" applyNumberFormat="1" applyFont="1" applyBorder="1" applyAlignment="1">
      <alignment horizontal="center" vertical="center"/>
    </xf>
    <xf numFmtId="1" fontId="10" fillId="0" borderId="7" xfId="1" applyNumberFormat="1" applyFont="1" applyBorder="1" applyAlignment="1">
      <alignment horizontal="center" vertical="center"/>
    </xf>
    <xf numFmtId="168" fontId="1" fillId="2" borderId="2" xfId="1" applyNumberFormat="1" applyFill="1" applyBorder="1" applyAlignment="1">
      <alignment horizontal="center"/>
    </xf>
    <xf numFmtId="168" fontId="1" fillId="2" borderId="8" xfId="1" applyNumberFormat="1" applyFill="1" applyBorder="1" applyAlignment="1">
      <alignment horizontal="center"/>
    </xf>
    <xf numFmtId="168" fontId="2" fillId="2" borderId="8" xfId="1" applyNumberFormat="1" applyFont="1" applyFill="1" applyBorder="1" applyAlignment="1">
      <alignment horizontal="center"/>
    </xf>
    <xf numFmtId="168" fontId="1" fillId="2" borderId="3" xfId="1" applyNumberFormat="1" applyFill="1" applyBorder="1" applyAlignment="1">
      <alignment horizontal="center"/>
    </xf>
    <xf numFmtId="168" fontId="1" fillId="2" borderId="14" xfId="1" applyNumberFormat="1" applyFill="1" applyBorder="1" applyAlignment="1">
      <alignment horizontal="center"/>
    </xf>
    <xf numFmtId="168" fontId="1" fillId="2" borderId="0" xfId="1" applyNumberFormat="1" applyFill="1" applyBorder="1" applyAlignment="1">
      <alignment horizontal="center"/>
    </xf>
    <xf numFmtId="168" fontId="2" fillId="2" borderId="0" xfId="1" applyNumberFormat="1" applyFont="1" applyFill="1" applyBorder="1" applyAlignment="1">
      <alignment horizontal="center"/>
    </xf>
    <xf numFmtId="168" fontId="1" fillId="2" borderId="13" xfId="1" applyNumberFormat="1" applyFill="1" applyBorder="1" applyAlignment="1">
      <alignment horizontal="center"/>
    </xf>
    <xf numFmtId="168" fontId="1" fillId="2" borderId="9" xfId="1" applyNumberFormat="1" applyFill="1" applyBorder="1" applyAlignment="1">
      <alignment horizontal="center"/>
    </xf>
    <xf numFmtId="168" fontId="1" fillId="2" borderId="15" xfId="1" applyNumberFormat="1" applyFill="1" applyBorder="1" applyAlignment="1">
      <alignment horizontal="center"/>
    </xf>
    <xf numFmtId="168" fontId="2" fillId="2" borderId="15" xfId="1" applyNumberFormat="1" applyFont="1" applyFill="1" applyBorder="1" applyAlignment="1">
      <alignment horizontal="center"/>
    </xf>
    <xf numFmtId="168" fontId="1" fillId="2" borderId="10" xfId="1" applyNumberFormat="1" applyFill="1" applyBorder="1" applyAlignment="1">
      <alignment horizontal="center"/>
    </xf>
    <xf numFmtId="0" fontId="0" fillId="3" borderId="4" xfId="0" applyFill="1" applyBorder="1"/>
    <xf numFmtId="0" fontId="0" fillId="3" borderId="2" xfId="0" applyFill="1" applyBorder="1" applyAlignment="1">
      <alignment horizontal="center"/>
    </xf>
    <xf numFmtId="0" fontId="0" fillId="3" borderId="11" xfId="0" applyFill="1" applyBorder="1"/>
    <xf numFmtId="0" fontId="0" fillId="3" borderId="14" xfId="0" applyFill="1" applyBorder="1" applyAlignment="1">
      <alignment horizontal="center"/>
    </xf>
    <xf numFmtId="0" fontId="0" fillId="3" borderId="12" xfId="0" applyFill="1" applyBorder="1"/>
    <xf numFmtId="0" fontId="0" fillId="3" borderId="9" xfId="0" applyFill="1" applyBorder="1" applyAlignment="1">
      <alignment horizontal="center"/>
    </xf>
    <xf numFmtId="168" fontId="1" fillId="3" borderId="2" xfId="1" applyNumberFormat="1" applyFill="1" applyBorder="1" applyAlignment="1">
      <alignment horizontal="center"/>
    </xf>
    <xf numFmtId="168" fontId="1" fillId="3" borderId="8" xfId="1" applyNumberFormat="1" applyFill="1" applyBorder="1" applyAlignment="1">
      <alignment horizontal="center"/>
    </xf>
    <xf numFmtId="168" fontId="2" fillId="3" borderId="8" xfId="1" applyNumberFormat="1" applyFont="1" applyFill="1" applyBorder="1" applyAlignment="1">
      <alignment horizontal="center"/>
    </xf>
    <xf numFmtId="168" fontId="1" fillId="3" borderId="3" xfId="1" applyNumberFormat="1" applyFill="1" applyBorder="1" applyAlignment="1">
      <alignment horizontal="center"/>
    </xf>
    <xf numFmtId="168" fontId="1" fillId="3" borderId="14" xfId="1" applyNumberFormat="1" applyFill="1" applyBorder="1" applyAlignment="1">
      <alignment horizontal="center"/>
    </xf>
    <xf numFmtId="168" fontId="1" fillId="3" borderId="0" xfId="1" applyNumberFormat="1" applyFill="1" applyBorder="1" applyAlignment="1">
      <alignment horizontal="center"/>
    </xf>
    <xf numFmtId="168" fontId="2" fillId="3" borderId="0" xfId="1" applyNumberFormat="1" applyFont="1" applyFill="1" applyBorder="1" applyAlignment="1">
      <alignment horizontal="center"/>
    </xf>
    <xf numFmtId="168" fontId="1" fillId="3" borderId="13" xfId="1" applyNumberFormat="1" applyFill="1" applyBorder="1" applyAlignment="1">
      <alignment horizontal="center"/>
    </xf>
    <xf numFmtId="168" fontId="1" fillId="3" borderId="9" xfId="1" applyNumberFormat="1" applyFill="1" applyBorder="1" applyAlignment="1">
      <alignment horizontal="center"/>
    </xf>
    <xf numFmtId="168" fontId="1" fillId="3" borderId="15" xfId="1" applyNumberFormat="1" applyFill="1" applyBorder="1" applyAlignment="1">
      <alignment horizontal="center"/>
    </xf>
    <xf numFmtId="168" fontId="2" fillId="3" borderId="15" xfId="1" applyNumberFormat="1" applyFont="1" applyFill="1" applyBorder="1" applyAlignment="1">
      <alignment horizontal="center"/>
    </xf>
    <xf numFmtId="168" fontId="1" fillId="3" borderId="10" xfId="1" applyNumberFormat="1" applyFill="1" applyBorder="1" applyAlignment="1">
      <alignment horizontal="center"/>
    </xf>
    <xf numFmtId="0" fontId="0" fillId="2" borderId="4" xfId="0" applyFill="1" applyBorder="1"/>
    <xf numFmtId="0" fontId="0" fillId="2" borderId="2" xfId="0" applyFill="1" applyBorder="1" applyAlignment="1">
      <alignment horizontal="center"/>
    </xf>
    <xf numFmtId="0" fontId="0" fillId="2" borderId="11" xfId="0" applyFill="1" applyBorder="1"/>
    <xf numFmtId="0" fontId="0" fillId="2" borderId="14" xfId="0" applyFill="1" applyBorder="1" applyAlignment="1">
      <alignment horizontal="center"/>
    </xf>
    <xf numFmtId="0" fontId="0" fillId="2" borderId="12" xfId="0" applyFill="1" applyBorder="1"/>
    <xf numFmtId="0" fontId="0" fillId="2" borderId="9" xfId="0" applyFill="1" applyBorder="1" applyAlignment="1">
      <alignment horizontal="center"/>
    </xf>
    <xf numFmtId="0" fontId="5" fillId="0" borderId="0" xfId="1" applyFont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14" fontId="3" fillId="0" borderId="0" xfId="1" applyNumberFormat="1" applyFont="1" applyBorder="1" applyAlignment="1">
      <alignment horizontal="left" vertical="center"/>
    </xf>
    <xf numFmtId="0" fontId="0" fillId="2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7" xfId="0" applyFill="1" applyBorder="1"/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0" fillId="0" borderId="2" xfId="0" applyBorder="1"/>
    <xf numFmtId="0" fontId="16" fillId="0" borderId="8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14" xfId="0" applyBorder="1"/>
    <xf numFmtId="0" fontId="0" fillId="0" borderId="13" xfId="0" applyBorder="1" applyAlignment="1">
      <alignment horizontal="center"/>
    </xf>
    <xf numFmtId="0" fontId="0" fillId="0" borderId="9" xfId="0" applyBorder="1"/>
    <xf numFmtId="0" fontId="16" fillId="0" borderId="15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6" fillId="0" borderId="8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/>
    </xf>
    <xf numFmtId="0" fontId="16" fillId="0" borderId="15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8" fillId="4" borderId="23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0" fillId="0" borderId="3" xfId="0" applyBorder="1"/>
    <xf numFmtId="0" fontId="0" fillId="0" borderId="13" xfId="0" applyBorder="1"/>
    <xf numFmtId="0" fontId="0" fillId="0" borderId="10" xfId="0" applyBorder="1"/>
    <xf numFmtId="0" fontId="8" fillId="4" borderId="26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64" fontId="2" fillId="0" borderId="16" xfId="0" applyNumberFormat="1" applyFont="1" applyBorder="1" applyAlignment="1">
      <alignment horizontal="center" vertical="center"/>
    </xf>
    <xf numFmtId="164" fontId="0" fillId="0" borderId="16" xfId="0" applyNumberFormat="1" applyFont="1" applyBorder="1" applyAlignment="1">
      <alignment horizontal="center" vertical="center"/>
    </xf>
    <xf numFmtId="168" fontId="1" fillId="0" borderId="0" xfId="1" applyNumberFormat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1" xfId="1" applyBorder="1" applyAlignment="1">
      <alignment horizontal="center" vertical="center"/>
    </xf>
    <xf numFmtId="168" fontId="1" fillId="0" borderId="1" xfId="1" applyNumberFormat="1" applyBorder="1" applyAlignment="1">
      <alignment horizontal="center" vertical="center"/>
    </xf>
    <xf numFmtId="0" fontId="8" fillId="4" borderId="1" xfId="1" applyFont="1" applyFill="1" applyBorder="1" applyAlignment="1">
      <alignment horizontal="center"/>
    </xf>
    <xf numFmtId="0" fontId="8" fillId="4" borderId="1" xfId="1" applyFont="1" applyFill="1" applyBorder="1" applyAlignment="1">
      <alignment horizontal="center" vertical="center"/>
    </xf>
    <xf numFmtId="0" fontId="1" fillId="0" borderId="0" xfId="1" applyBorder="1" applyAlignment="1">
      <alignment horizontal="center"/>
    </xf>
    <xf numFmtId="167" fontId="1" fillId="0" borderId="1" xfId="1" applyNumberFormat="1" applyBorder="1" applyAlignment="1">
      <alignment horizontal="center"/>
    </xf>
    <xf numFmtId="0" fontId="10" fillId="0" borderId="0" xfId="1" applyFont="1"/>
    <xf numFmtId="0" fontId="17" fillId="0" borderId="1" xfId="1" applyFont="1" applyFill="1" applyBorder="1" applyAlignment="1">
      <alignment horizontal="center"/>
    </xf>
    <xf numFmtId="0" fontId="2" fillId="0" borderId="0" xfId="1" applyFont="1" applyFill="1"/>
    <xf numFmtId="0" fontId="10" fillId="0" borderId="1" xfId="1" applyFont="1" applyBorder="1" applyAlignment="1">
      <alignment horizontal="center"/>
    </xf>
    <xf numFmtId="0" fontId="0" fillId="0" borderId="1" xfId="0" applyBorder="1"/>
    <xf numFmtId="0" fontId="10" fillId="0" borderId="1" xfId="0" applyFont="1" applyBorder="1"/>
    <xf numFmtId="0" fontId="0" fillId="0" borderId="16" xfId="0" applyBorder="1"/>
    <xf numFmtId="0" fontId="0" fillId="0" borderId="29" xfId="0" applyBorder="1"/>
    <xf numFmtId="0" fontId="8" fillId="4" borderId="18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14" fontId="10" fillId="0" borderId="4" xfId="1" applyNumberFormat="1" applyFont="1" applyBorder="1" applyAlignment="1">
      <alignment horizontal="center" vertical="center"/>
    </xf>
    <xf numFmtId="14" fontId="10" fillId="0" borderId="12" xfId="1" applyNumberFormat="1" applyFont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1" fillId="0" borderId="17" xfId="1" applyBorder="1" applyAlignment="1">
      <alignment horizontal="center"/>
    </xf>
  </cellXfs>
  <cellStyles count="7">
    <cellStyle name="Normal" xfId="0" builtinId="0"/>
    <cellStyle name="Normal 2" xfId="1" xr:uid="{00000000-0005-0000-0000-000001000000}"/>
    <cellStyle name="Normal 3" xfId="2" xr:uid="{2F5CA4AE-4712-4997-B7CA-4DC07DDE20F7}"/>
    <cellStyle name="Normal 3 2" xfId="5" xr:uid="{E2B8FD19-5101-4750-8F50-E7110F5F5233}"/>
    <cellStyle name="Normal 3 2 2" xfId="6" xr:uid="{5109B71C-2F15-436E-A27B-2342D14B6C04}"/>
    <cellStyle name="Normal 4" xfId="4" xr:uid="{72EF8EB1-94E1-4708-89CD-372B889A3E66}"/>
    <cellStyle name="Percent 2" xfId="3" xr:uid="{A19DE98B-8E7F-4DDD-8DCE-79A55A020D2F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FF"/>
      <color rgb="FF9FE6FF"/>
      <color rgb="FFFFE7FF"/>
      <color rgb="FFFFABFF"/>
      <color rgb="FFCDACE6"/>
      <color rgb="FFFF66FF"/>
      <color rgb="FF81DEFF"/>
      <color rgb="FFFF99FF"/>
      <color rgb="FFCDF2FF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TCA Standard Curve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'[1]Rates Time 30 min (2)'!$V$69</c:f>
              <c:strCache>
                <c:ptCount val="1"/>
                <c:pt idx="0">
                  <c:v>TCA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892476026611088E-3"/>
                  <c:y val="0.38991944972395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'[1]Rates Time 30 min (2)'!$U$70:$U$77</c:f>
              <c:numCache>
                <c:formatCode>General</c:formatCode>
                <c:ptCount val="8"/>
                <c:pt idx="0">
                  <c:v>0</c:v>
                </c:pt>
                <c:pt idx="1">
                  <c:v>2.6499999999999857E-2</c:v>
                </c:pt>
                <c:pt idx="2">
                  <c:v>5.5000000000000049E-2</c:v>
                </c:pt>
                <c:pt idx="3">
                  <c:v>0.11849999999999994</c:v>
                </c:pt>
                <c:pt idx="4">
                  <c:v>0.21824999999999994</c:v>
                </c:pt>
                <c:pt idx="5">
                  <c:v>0.39674999999999983</c:v>
                </c:pt>
                <c:pt idx="6">
                  <c:v>0.69475000000000009</c:v>
                </c:pt>
                <c:pt idx="7">
                  <c:v>1.3152500000000003</c:v>
                </c:pt>
              </c:numCache>
            </c:numRef>
          </c:xVal>
          <c:yVal>
            <c:numRef>
              <c:f>'[1]Rates Time 30 min (2)'!$V$70:$V$77</c:f>
              <c:numCache>
                <c:formatCode>General</c:formatCode>
                <c:ptCount val="8"/>
                <c:pt idx="0">
                  <c:v>0</c:v>
                </c:pt>
                <c:pt idx="1">
                  <c:v>9.765625E-3</c:v>
                </c:pt>
                <c:pt idx="2">
                  <c:v>1.953125E-2</c:v>
                </c:pt>
                <c:pt idx="3">
                  <c:v>3.90625E-2</c:v>
                </c:pt>
                <c:pt idx="4">
                  <c:v>7.8125E-2</c:v>
                </c:pt>
                <c:pt idx="5">
                  <c:v>0.15625</c:v>
                </c:pt>
                <c:pt idx="6">
                  <c:v>0.3125</c:v>
                </c:pt>
                <c:pt idx="7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B-4C6E-B94E-E05487590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719304"/>
        <c:axId val="1004719960"/>
      </c:scatterChart>
      <c:valAx>
        <c:axId val="100471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OD290 nm</a:t>
                </a:r>
              </a:p>
            </c:rich>
          </c:tx>
          <c:layout>
            <c:manualLayout>
              <c:xMode val="edge"/>
              <c:yMode val="edge"/>
              <c:x val="0.4848945756780402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19960"/>
        <c:crosses val="autoZero"/>
        <c:crossBetween val="midCat"/>
      </c:valAx>
      <c:valAx>
        <c:axId val="1004719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TCA (mM)</a:t>
                </a:r>
              </a:p>
            </c:rich>
          </c:tx>
          <c:layout>
            <c:manualLayout>
              <c:xMode val="edge"/>
              <c:yMode val="edge"/>
              <c:x val="1.7210608977491493E-2"/>
              <c:y val="0.33293872748665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1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13580</xdr:colOff>
      <xdr:row>12</xdr:row>
      <xdr:rowOff>82550</xdr:rowOff>
    </xdr:from>
    <xdr:to>
      <xdr:col>4</xdr:col>
      <xdr:colOff>984250</xdr:colOff>
      <xdr:row>27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B0BF4-7374-4B40-97CC-F31B4A203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ynlogic-my.sharepoint.com/personal/catherine_synlogictx_com/Documents/PKU/Alex%20-%20Voigt%20Paper/12-3-2021%20%20Rate%20of%20TCA%20Production%20for%20Alex%20Triassi's-Voigt%20paper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s Time 30 min (2)"/>
      <sheetName val="Sheet3"/>
      <sheetName val="Strains"/>
      <sheetName val="Rates Time 30 min"/>
      <sheetName val="Sheet2"/>
      <sheetName val="Sheet1"/>
      <sheetName val="Rates Time 90 min"/>
      <sheetName val="Rates Time 120 min"/>
      <sheetName val="30 min (2)"/>
      <sheetName val="60 min (2)"/>
      <sheetName val="90 min (2)"/>
      <sheetName val="OD600 Values 8410"/>
      <sheetName val="OD600 Values 8411"/>
      <sheetName val="OD600"/>
    </sheetNames>
    <sheetDataSet>
      <sheetData sheetId="0">
        <row r="69">
          <cell r="V69" t="str">
            <v>TCA (mM)</v>
          </cell>
        </row>
        <row r="70">
          <cell r="U70">
            <v>0</v>
          </cell>
          <cell r="V70">
            <v>0</v>
          </cell>
        </row>
        <row r="71">
          <cell r="U71">
            <v>2.6499999999999857E-2</v>
          </cell>
          <cell r="V71">
            <v>9.765625E-3</v>
          </cell>
        </row>
        <row r="72">
          <cell r="U72">
            <v>5.5000000000000049E-2</v>
          </cell>
          <cell r="V72">
            <v>1.953125E-2</v>
          </cell>
        </row>
        <row r="73">
          <cell r="U73">
            <v>0.11849999999999994</v>
          </cell>
          <cell r="V73">
            <v>3.90625E-2</v>
          </cell>
        </row>
        <row r="74">
          <cell r="U74">
            <v>0.21824999999999994</v>
          </cell>
          <cell r="V74">
            <v>7.8125E-2</v>
          </cell>
        </row>
        <row r="75">
          <cell r="U75">
            <v>0.39674999999999983</v>
          </cell>
          <cell r="V75">
            <v>0.15625</v>
          </cell>
        </row>
        <row r="76">
          <cell r="U76">
            <v>0.69475000000000009</v>
          </cell>
          <cell r="V76">
            <v>0.3125</v>
          </cell>
        </row>
        <row r="77">
          <cell r="U77">
            <v>1.3152500000000003</v>
          </cell>
          <cell r="V77">
            <v>0.625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2353-8610-4BE5-9447-9AEF5AE4B321}">
  <sheetPr>
    <tabColor theme="9" tint="0.59999389629810485"/>
  </sheetPr>
  <dimension ref="B2:C20"/>
  <sheetViews>
    <sheetView topLeftCell="A2" workbookViewId="0">
      <selection activeCell="J14" sqref="J14"/>
    </sheetView>
  </sheetViews>
  <sheetFormatPr baseColWidth="10" defaultColWidth="8.83203125" defaultRowHeight="15" x14ac:dyDescent="0.2"/>
  <sheetData>
    <row r="2" spans="2:3" ht="16" thickBot="1" x14ac:dyDescent="0.25"/>
    <row r="3" spans="2:3" ht="16" thickBot="1" x14ac:dyDescent="0.25">
      <c r="B3" s="84" t="s">
        <v>0</v>
      </c>
      <c r="C3" s="85" t="s">
        <v>2</v>
      </c>
    </row>
    <row r="4" spans="2:3" ht="16" thickBot="1" x14ac:dyDescent="0.25">
      <c r="B4" s="82" t="s">
        <v>1</v>
      </c>
      <c r="C4" s="83" t="s">
        <v>3</v>
      </c>
    </row>
    <row r="7" spans="2:3" ht="16" x14ac:dyDescent="0.2">
      <c r="B7" s="2" t="s">
        <v>0</v>
      </c>
      <c r="C7" s="3" t="s">
        <v>4</v>
      </c>
    </row>
    <row r="8" spans="2:3" ht="16" x14ac:dyDescent="0.2">
      <c r="B8" s="2" t="s">
        <v>1</v>
      </c>
      <c r="C8" s="3" t="s">
        <v>5</v>
      </c>
    </row>
    <row r="12" spans="2:3" x14ac:dyDescent="0.2">
      <c r="B12" t="s">
        <v>7</v>
      </c>
    </row>
    <row r="13" spans="2:3" x14ac:dyDescent="0.2">
      <c r="B13">
        <v>0</v>
      </c>
      <c r="C13" s="1">
        <v>0</v>
      </c>
    </row>
    <row r="14" spans="2:3" x14ac:dyDescent="0.2">
      <c r="B14">
        <v>5</v>
      </c>
      <c r="C14" s="1">
        <v>5</v>
      </c>
    </row>
    <row r="15" spans="2:3" x14ac:dyDescent="0.2">
      <c r="B15">
        <v>15</v>
      </c>
      <c r="C15" s="1">
        <v>15</v>
      </c>
    </row>
    <row r="16" spans="2:3" x14ac:dyDescent="0.2">
      <c r="B16">
        <v>25</v>
      </c>
      <c r="C16" s="1">
        <v>25</v>
      </c>
    </row>
    <row r="17" spans="2:3" x14ac:dyDescent="0.2">
      <c r="B17">
        <v>40</v>
      </c>
      <c r="C17" s="1">
        <v>40</v>
      </c>
    </row>
    <row r="18" spans="2:3" x14ac:dyDescent="0.2">
      <c r="B18">
        <v>70</v>
      </c>
      <c r="C18" s="1">
        <v>70</v>
      </c>
    </row>
    <row r="19" spans="2:3" x14ac:dyDescent="0.2">
      <c r="B19">
        <v>200</v>
      </c>
      <c r="C19" s="1">
        <v>200</v>
      </c>
    </row>
    <row r="20" spans="2:3" x14ac:dyDescent="0.2">
      <c r="B20">
        <v>1000</v>
      </c>
      <c r="C20" s="1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29AD-D747-4C4C-9D54-0DA3DA7D4AA3}">
  <sheetPr>
    <tabColor rgb="FF9FE6FF"/>
  </sheetPr>
  <dimension ref="A1:H13"/>
  <sheetViews>
    <sheetView workbookViewId="0">
      <pane ySplit="4" topLeftCell="A5" activePane="bottomLeft" state="frozen"/>
      <selection pane="bottomLeft" activeCell="F5" sqref="F5:H5"/>
    </sheetView>
  </sheetViews>
  <sheetFormatPr baseColWidth="10" defaultColWidth="8.83203125" defaultRowHeight="15" x14ac:dyDescent="0.2"/>
  <cols>
    <col min="1" max="1" width="10.83203125" customWidth="1"/>
    <col min="2" max="2" width="13.1640625" customWidth="1"/>
    <col min="3" max="8" width="13.5" style="4" customWidth="1"/>
  </cols>
  <sheetData>
    <row r="1" spans="1:8" x14ac:dyDescent="0.2">
      <c r="A1" s="11" t="s">
        <v>37</v>
      </c>
    </row>
    <row r="2" spans="1:8" ht="16" x14ac:dyDescent="0.2">
      <c r="A2" s="80">
        <v>44531</v>
      </c>
    </row>
    <row r="3" spans="1:8" x14ac:dyDescent="0.2">
      <c r="B3" s="128" t="s">
        <v>6</v>
      </c>
      <c r="C3" s="129" t="s">
        <v>8</v>
      </c>
      <c r="D3" s="129"/>
      <c r="E3" s="129"/>
      <c r="F3" s="129"/>
      <c r="G3" s="129"/>
      <c r="H3" s="129"/>
    </row>
    <row r="4" spans="1:8" ht="43.5" customHeight="1" x14ac:dyDescent="0.2">
      <c r="B4" s="128"/>
      <c r="C4" s="128" t="s">
        <v>43</v>
      </c>
      <c r="D4" s="128"/>
      <c r="E4" s="128"/>
      <c r="F4" s="128" t="s">
        <v>44</v>
      </c>
      <c r="G4" s="128"/>
      <c r="H4" s="128"/>
    </row>
    <row r="5" spans="1:8" x14ac:dyDescent="0.2">
      <c r="B5" s="109">
        <v>1</v>
      </c>
      <c r="C5" s="110">
        <v>3.6987586000000003E-2</v>
      </c>
      <c r="D5" s="110">
        <v>4.0013E-2</v>
      </c>
      <c r="E5" s="110">
        <v>3.7208999999999999E-2</v>
      </c>
      <c r="F5" s="111">
        <v>0.94084631069254865</v>
      </c>
      <c r="G5" s="111">
        <v>0.97061658251007021</v>
      </c>
      <c r="H5" s="111">
        <v>1.0965001767199418</v>
      </c>
    </row>
    <row r="6" spans="1:8" x14ac:dyDescent="0.2">
      <c r="B6" s="7">
        <v>5</v>
      </c>
      <c r="C6" s="8">
        <v>0.120901644</v>
      </c>
      <c r="D6" s="8">
        <v>0.114041</v>
      </c>
      <c r="E6" s="8">
        <v>8.4726999999999997E-2</v>
      </c>
      <c r="F6" s="8">
        <v>0.57063865999999996</v>
      </c>
      <c r="G6" s="8">
        <v>0.594005491</v>
      </c>
      <c r="H6" s="8">
        <v>0.64356893000000004</v>
      </c>
    </row>
    <row r="7" spans="1:8" x14ac:dyDescent="0.2">
      <c r="B7" s="7">
        <v>15</v>
      </c>
      <c r="C7" s="8">
        <v>0.13426226999999999</v>
      </c>
      <c r="D7" s="8">
        <v>0.12998499999999999</v>
      </c>
      <c r="E7" s="8">
        <v>0.123919</v>
      </c>
      <c r="F7" s="8">
        <v>0.205656282</v>
      </c>
      <c r="G7" s="8">
        <v>0.16182611799999999</v>
      </c>
      <c r="H7" s="8">
        <v>0.17512130400000001</v>
      </c>
    </row>
    <row r="8" spans="1:8" x14ac:dyDescent="0.2">
      <c r="B8" s="7">
        <v>25</v>
      </c>
      <c r="C8" s="9">
        <v>0.18638521920516948</v>
      </c>
      <c r="D8" s="9">
        <v>0.17788854841003762</v>
      </c>
      <c r="E8" s="9">
        <v>0.17124680457332475</v>
      </c>
      <c r="F8" s="8">
        <v>0.13372183000000001</v>
      </c>
      <c r="G8" s="8">
        <v>0.10090248</v>
      </c>
      <c r="H8" s="8">
        <v>0.21922019600000001</v>
      </c>
    </row>
    <row r="9" spans="1:8" x14ac:dyDescent="0.2">
      <c r="B9" s="7">
        <v>40</v>
      </c>
      <c r="C9" s="8">
        <v>0.27733339600000001</v>
      </c>
      <c r="D9" s="8">
        <v>0.236678</v>
      </c>
      <c r="E9" s="8">
        <v>0.27991899999999997</v>
      </c>
      <c r="F9" s="8">
        <v>9.6856545000000002E-2</v>
      </c>
      <c r="G9" s="8">
        <v>9.2351488999999995E-2</v>
      </c>
      <c r="H9" s="8">
        <v>0.14457234499999999</v>
      </c>
    </row>
    <row r="10" spans="1:8" x14ac:dyDescent="0.2">
      <c r="B10" s="7">
        <v>70</v>
      </c>
      <c r="C10" s="8">
        <v>0.41860558799999997</v>
      </c>
      <c r="D10" s="8">
        <v>0.34416099999999999</v>
      </c>
      <c r="E10" s="8">
        <v>0.38186599999999998</v>
      </c>
      <c r="F10" s="8">
        <v>0.104247491</v>
      </c>
      <c r="G10" s="8">
        <v>9.5824747000000002E-2</v>
      </c>
      <c r="H10" s="8">
        <v>0.116127851</v>
      </c>
    </row>
    <row r="11" spans="1:8" x14ac:dyDescent="0.2">
      <c r="B11" s="7">
        <v>200</v>
      </c>
      <c r="C11" s="8">
        <v>0.67474737100000004</v>
      </c>
      <c r="D11" s="8">
        <v>0.63389200000000001</v>
      </c>
      <c r="E11" s="8">
        <v>0.58920700000000004</v>
      </c>
      <c r="F11" s="10">
        <v>0.12899306824383955</v>
      </c>
      <c r="G11" s="8">
        <v>9.1678351000000005E-2</v>
      </c>
      <c r="H11" s="8">
        <v>6.5695495000000007E-2</v>
      </c>
    </row>
    <row r="12" spans="1:8" x14ac:dyDescent="0.2">
      <c r="B12" s="7">
        <v>1000</v>
      </c>
      <c r="C12" s="8">
        <v>1.027306249</v>
      </c>
      <c r="D12" s="8">
        <v>1.053086</v>
      </c>
      <c r="E12" s="8">
        <v>1.1389400000000001</v>
      </c>
      <c r="F12" s="8">
        <v>2.0702721E-2</v>
      </c>
      <c r="G12" s="8">
        <v>2.1103163000000001E-2</v>
      </c>
      <c r="H12" s="8">
        <v>2.1712433E-2</v>
      </c>
    </row>
    <row r="13" spans="1:8" x14ac:dyDescent="0.2">
      <c r="B13" s="5"/>
      <c r="C13" s="6"/>
      <c r="D13" s="6"/>
      <c r="E13" s="6"/>
      <c r="F13" s="6"/>
      <c r="G13" s="6"/>
      <c r="H13" s="6"/>
    </row>
  </sheetData>
  <mergeCells count="4">
    <mergeCell ref="C4:E4"/>
    <mergeCell ref="F4:H4"/>
    <mergeCell ref="C3:H3"/>
    <mergeCell ref="B3:B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073E-9D2A-4EEF-8382-C1CB29D0636A}">
  <sheetPr>
    <tabColor rgb="FFFFCCFF"/>
  </sheetPr>
  <dimension ref="A1:BY53"/>
  <sheetViews>
    <sheetView workbookViewId="0">
      <pane ySplit="3" topLeftCell="A31" activePane="bottomLeft" state="frozen"/>
      <selection pane="bottomLeft" activeCell="E4" sqref="E4"/>
    </sheetView>
  </sheetViews>
  <sheetFormatPr baseColWidth="10" defaultColWidth="8.83203125" defaultRowHeight="15" x14ac:dyDescent="0.2"/>
  <cols>
    <col min="1" max="1" width="17.83203125" style="11" customWidth="1"/>
    <col min="2" max="2" width="7.6640625" style="11" customWidth="1"/>
    <col min="3" max="3" width="15" style="11" customWidth="1"/>
    <col min="4" max="4" width="11.33203125" style="11" customWidth="1"/>
    <col min="5" max="5" width="11.5" style="11" customWidth="1"/>
    <col min="6" max="6" width="10.1640625" style="11" customWidth="1"/>
    <col min="7" max="8" width="10.5" style="11" customWidth="1"/>
    <col min="9" max="9" width="11" style="11" customWidth="1"/>
    <col min="10" max="10" width="12" style="11" bestFit="1" customWidth="1"/>
    <col min="11" max="12" width="8.83203125" style="11"/>
    <col min="13" max="13" width="16" style="11" customWidth="1"/>
    <col min="14" max="14" width="20.1640625" style="11" customWidth="1"/>
    <col min="15" max="15" width="18" style="11" customWidth="1"/>
    <col min="16" max="16" width="12.33203125" style="11" customWidth="1"/>
    <col min="17" max="26" width="8.83203125" style="11"/>
    <col min="27" max="27" width="13" style="11" customWidth="1"/>
    <col min="28" max="28" width="60.83203125" style="11" customWidth="1"/>
    <col min="29" max="29" width="15.33203125" style="11" customWidth="1"/>
    <col min="30" max="30" width="17.83203125" style="11" customWidth="1"/>
    <col min="31" max="16384" width="8.83203125" style="11"/>
  </cols>
  <sheetData>
    <row r="1" spans="1:29" ht="16" thickBot="1" x14ac:dyDescent="0.25">
      <c r="A1" s="11" t="s">
        <v>37</v>
      </c>
    </row>
    <row r="2" spans="1:29" ht="17" thickBot="1" x14ac:dyDescent="0.25">
      <c r="A2" s="80">
        <v>44531</v>
      </c>
      <c r="B2" s="135" t="s">
        <v>36</v>
      </c>
      <c r="C2" s="133" t="s">
        <v>30</v>
      </c>
      <c r="D2" s="133" t="s">
        <v>35</v>
      </c>
      <c r="E2" s="130" t="s">
        <v>28</v>
      </c>
      <c r="F2" s="131"/>
      <c r="G2" s="131"/>
      <c r="H2" s="131"/>
      <c r="I2" s="132"/>
    </row>
    <row r="3" spans="1:29" ht="17" customHeight="1" thickBot="1" x14ac:dyDescent="0.3">
      <c r="A3" s="78" t="s">
        <v>9</v>
      </c>
      <c r="B3" s="136"/>
      <c r="C3" s="134"/>
      <c r="D3" s="134"/>
      <c r="E3" s="39" t="s">
        <v>31</v>
      </c>
      <c r="F3" s="40" t="s">
        <v>29</v>
      </c>
      <c r="G3" s="40" t="s">
        <v>32</v>
      </c>
      <c r="H3" s="40" t="s">
        <v>33</v>
      </c>
      <c r="I3" s="41" t="s">
        <v>34</v>
      </c>
      <c r="J3" s="13"/>
      <c r="AA3" s="14"/>
      <c r="AB3" s="14"/>
      <c r="AC3" s="14"/>
    </row>
    <row r="4" spans="1:29" ht="18.75" customHeight="1" x14ac:dyDescent="0.25">
      <c r="A4" t="s">
        <v>10</v>
      </c>
      <c r="B4" s="81" t="s">
        <v>0</v>
      </c>
      <c r="C4" s="72" t="s">
        <v>11</v>
      </c>
      <c r="D4" s="73">
        <v>1</v>
      </c>
      <c r="E4" s="42">
        <v>3.3479732666987998E-2</v>
      </c>
      <c r="F4" s="43">
        <v>5.4419028209883022E-2</v>
      </c>
      <c r="G4" s="43">
        <v>0.12955607735528166</v>
      </c>
      <c r="H4" s="44">
        <v>0.12108488959930977</v>
      </c>
      <c r="I4" s="45">
        <v>9.2615767675491803E-2</v>
      </c>
      <c r="AA4" s="16"/>
      <c r="AB4" s="16"/>
      <c r="AC4" s="16"/>
    </row>
    <row r="5" spans="1:29" ht="18.5" customHeight="1" x14ac:dyDescent="0.25">
      <c r="A5" t="s">
        <v>12</v>
      </c>
      <c r="B5" s="74"/>
      <c r="C5" s="74" t="s">
        <v>11</v>
      </c>
      <c r="D5" s="75">
        <v>2</v>
      </c>
      <c r="E5" s="46">
        <v>1.5185469210733001E-2</v>
      </c>
      <c r="F5" s="47">
        <v>2.7693027402309674E-2</v>
      </c>
      <c r="G5" s="47">
        <v>0.11046607677844364</v>
      </c>
      <c r="H5" s="48">
        <v>8.4813888503317003E-2</v>
      </c>
      <c r="I5" s="49">
        <v>8.6656747554577598E-2</v>
      </c>
      <c r="AA5" s="16"/>
      <c r="AB5" s="16"/>
      <c r="AC5" s="16"/>
    </row>
    <row r="6" spans="1:29" ht="18.5" customHeight="1" thickBot="1" x14ac:dyDescent="0.3">
      <c r="A6" s="17"/>
      <c r="B6" s="76"/>
      <c r="C6" s="76" t="s">
        <v>11</v>
      </c>
      <c r="D6" s="77">
        <v>3</v>
      </c>
      <c r="E6" s="50">
        <v>1.2105247951337E-2</v>
      </c>
      <c r="F6" s="51">
        <v>2.7693027402309674E-2</v>
      </c>
      <c r="G6" s="51">
        <v>9.9012076432340779E-2</v>
      </c>
      <c r="H6" s="52">
        <v>8.2904888445633554E-2</v>
      </c>
      <c r="I6" s="53">
        <v>7.7520712546073997E-2</v>
      </c>
      <c r="AA6" s="16"/>
      <c r="AB6" s="16"/>
      <c r="AC6" s="16"/>
    </row>
    <row r="7" spans="1:29" ht="18.5" customHeight="1" x14ac:dyDescent="0.25">
      <c r="A7" s="18"/>
      <c r="B7" s="81" t="s">
        <v>0</v>
      </c>
      <c r="C7" s="72" t="s">
        <v>13</v>
      </c>
      <c r="D7" s="73">
        <v>1</v>
      </c>
      <c r="E7" s="42">
        <v>0.20205358387366926</v>
      </c>
      <c r="F7" s="43">
        <v>0.12696103040186774</v>
      </c>
      <c r="G7" s="43">
        <v>0.25364108110472922</v>
      </c>
      <c r="H7" s="43">
        <v>0.31055314532442785</v>
      </c>
      <c r="I7" s="45">
        <v>0.41251163725652318</v>
      </c>
      <c r="AA7" s="16"/>
      <c r="AB7" s="16"/>
      <c r="AC7" s="16"/>
    </row>
    <row r="8" spans="1:29" ht="18.5" customHeight="1" x14ac:dyDescent="0.25">
      <c r="A8"/>
      <c r="B8" s="74"/>
      <c r="C8" s="74" t="s">
        <v>13</v>
      </c>
      <c r="D8" s="75">
        <v>2</v>
      </c>
      <c r="E8" s="46">
        <v>0.19564072564244225</v>
      </c>
      <c r="F8" s="47">
        <v>8.8781029248191617E-2</v>
      </c>
      <c r="G8" s="48">
        <v>0.1935075792876893</v>
      </c>
      <c r="H8" s="48">
        <v>0.25089689352180883</v>
      </c>
      <c r="I8" s="49">
        <v>0.39968592079406917</v>
      </c>
      <c r="AA8" s="16"/>
      <c r="AB8" s="16"/>
      <c r="AC8" s="16"/>
    </row>
    <row r="9" spans="1:29" ht="18.5" customHeight="1" thickBot="1" x14ac:dyDescent="0.25">
      <c r="A9"/>
      <c r="B9" s="76"/>
      <c r="C9" s="76" t="s">
        <v>13</v>
      </c>
      <c r="D9" s="77">
        <v>3</v>
      </c>
      <c r="E9" s="50">
        <v>0.24886744896162627</v>
      </c>
      <c r="F9" s="51">
        <v>0.10214402965197829</v>
      </c>
      <c r="G9" s="51">
        <v>0.20734782970589688</v>
      </c>
      <c r="H9" s="51">
        <v>0.269032394069805</v>
      </c>
      <c r="I9" s="53">
        <v>0.37724091698477502</v>
      </c>
    </row>
    <row r="10" spans="1:29" ht="18.5" customHeight="1" x14ac:dyDescent="0.2">
      <c r="A10"/>
      <c r="B10" s="81" t="s">
        <v>0</v>
      </c>
      <c r="C10" s="72" t="s">
        <v>14</v>
      </c>
      <c r="D10" s="73">
        <v>1</v>
      </c>
      <c r="E10" s="42">
        <v>0.1026212796663992</v>
      </c>
      <c r="F10" s="43">
        <v>0.12982453048839343</v>
      </c>
      <c r="G10" s="43">
        <v>0.26032258130662256</v>
      </c>
      <c r="H10" s="43">
        <v>0.28812239464664313</v>
      </c>
      <c r="I10" s="45">
        <v>0.35912802213158901</v>
      </c>
      <c r="J10" s="26"/>
    </row>
    <row r="11" spans="1:29" ht="18.5" customHeight="1" x14ac:dyDescent="0.2">
      <c r="A11"/>
      <c r="B11" s="74"/>
      <c r="C11" s="74" t="s">
        <v>14</v>
      </c>
      <c r="D11" s="75">
        <v>2</v>
      </c>
      <c r="E11" s="46">
        <v>0.11073452991155544</v>
      </c>
      <c r="F11" s="47">
        <v>0.1207567802143954</v>
      </c>
      <c r="G11" s="47">
        <v>0.23311933048462832</v>
      </c>
      <c r="H11" s="47">
        <v>0.28287264448801258</v>
      </c>
      <c r="I11" s="49">
        <v>0.35463902136973102</v>
      </c>
    </row>
    <row r="12" spans="1:29" ht="18.5" customHeight="1" thickBot="1" x14ac:dyDescent="0.25">
      <c r="A12"/>
      <c r="B12" s="76"/>
      <c r="C12" s="76" t="s">
        <v>14</v>
      </c>
      <c r="D12" s="77">
        <v>3</v>
      </c>
      <c r="E12" s="50">
        <v>0.11502978004134395</v>
      </c>
      <c r="F12" s="51">
        <v>0.10834827983945063</v>
      </c>
      <c r="G12" s="51">
        <v>0.21355207989336933</v>
      </c>
      <c r="H12" s="51">
        <v>0.30816689525232305</v>
      </c>
      <c r="I12" s="53">
        <v>0.32491880918731803</v>
      </c>
      <c r="AA12" s="14"/>
      <c r="AB12" s="14"/>
      <c r="AC12" s="14"/>
    </row>
    <row r="13" spans="1:29" ht="18.5" customHeight="1" x14ac:dyDescent="0.25">
      <c r="A13" s="25"/>
      <c r="B13" s="81" t="s">
        <v>0</v>
      </c>
      <c r="C13" s="72" t="s">
        <v>15</v>
      </c>
      <c r="D13" s="73">
        <v>1</v>
      </c>
      <c r="E13" s="42">
        <v>0.12986334071535299</v>
      </c>
      <c r="F13" s="43">
        <v>0.1217112802432373</v>
      </c>
      <c r="G13" s="43">
        <v>0.23550558055673315</v>
      </c>
      <c r="H13" s="43">
        <v>0.33202939597337067</v>
      </c>
      <c r="I13" s="45">
        <v>0.49066733086321002</v>
      </c>
      <c r="AA13" s="16"/>
      <c r="AB13" s="16"/>
      <c r="AC13" s="16"/>
    </row>
    <row r="14" spans="1:29" ht="19" x14ac:dyDescent="0.25">
      <c r="A14"/>
      <c r="B14" s="74"/>
      <c r="C14" s="74" t="s">
        <v>15</v>
      </c>
      <c r="D14" s="75">
        <v>2</v>
      </c>
      <c r="E14" s="46">
        <v>0.11198628035261114</v>
      </c>
      <c r="F14" s="47">
        <v>0.11932503017113258</v>
      </c>
      <c r="G14" s="47">
        <v>0.22739233031157691</v>
      </c>
      <c r="H14" s="47">
        <v>0.30912139528116495</v>
      </c>
      <c r="I14" s="49">
        <v>0.46180946882268897</v>
      </c>
      <c r="AA14" s="16"/>
      <c r="AB14" s="16"/>
      <c r="AC14" s="16"/>
    </row>
    <row r="15" spans="1:29" ht="20" thickBot="1" x14ac:dyDescent="0.3">
      <c r="A15"/>
      <c r="B15" s="76"/>
      <c r="C15" s="76" t="s">
        <v>15</v>
      </c>
      <c r="D15" s="77">
        <v>3</v>
      </c>
      <c r="E15" s="50">
        <v>0.12475349644934249</v>
      </c>
      <c r="F15" s="51">
        <v>0.12409753031534201</v>
      </c>
      <c r="G15" s="51">
        <v>0.24123258072978448</v>
      </c>
      <c r="H15" s="51">
        <v>0.30100814503600876</v>
      </c>
      <c r="I15" s="53">
        <v>0.46441520052232099</v>
      </c>
      <c r="AA15" s="16"/>
      <c r="AB15" s="16"/>
      <c r="AC15" s="16"/>
    </row>
    <row r="16" spans="1:29" ht="19" x14ac:dyDescent="0.25">
      <c r="A16" s="27"/>
      <c r="B16" s="81" t="s">
        <v>0</v>
      </c>
      <c r="C16" s="72" t="s">
        <v>16</v>
      </c>
      <c r="D16" s="73">
        <v>1</v>
      </c>
      <c r="E16" s="42">
        <v>0.15598598919805601</v>
      </c>
      <c r="F16" s="43">
        <v>0.23268674706191</v>
      </c>
      <c r="G16" s="43">
        <v>0.35434243194661402</v>
      </c>
      <c r="H16" s="43">
        <v>0.49689145302229298</v>
      </c>
      <c r="I16" s="45">
        <v>0.71721712681879002</v>
      </c>
      <c r="AA16" s="16"/>
      <c r="AB16" s="16"/>
      <c r="AC16" s="16"/>
    </row>
    <row r="17" spans="1:77" ht="19" x14ac:dyDescent="0.25">
      <c r="A17" s="27"/>
      <c r="B17" s="74"/>
      <c r="C17" s="74" t="s">
        <v>16</v>
      </c>
      <c r="D17" s="75">
        <v>2</v>
      </c>
      <c r="E17" s="46">
        <v>0.18220190112001999</v>
      </c>
      <c r="F17" s="47">
        <v>0.27032028465222102</v>
      </c>
      <c r="G17" s="47">
        <v>0.39491489246863998</v>
      </c>
      <c r="H17" s="47">
        <v>0.45260026585647001</v>
      </c>
      <c r="I17" s="49">
        <v>0.68275690662370003</v>
      </c>
      <c r="AA17" s="16"/>
      <c r="AB17" s="16"/>
      <c r="AC17" s="16"/>
    </row>
    <row r="18" spans="1:77" ht="20" thickBot="1" x14ac:dyDescent="0.25">
      <c r="A18" s="28"/>
      <c r="B18" s="76"/>
      <c r="C18" s="76" t="s">
        <v>16</v>
      </c>
      <c r="D18" s="77">
        <v>3</v>
      </c>
      <c r="E18" s="50">
        <v>0.11502978004134395</v>
      </c>
      <c r="F18" s="51">
        <v>0.20834827983945101</v>
      </c>
      <c r="G18" s="51">
        <v>0.31355207989336897</v>
      </c>
      <c r="H18" s="51">
        <v>0.50816689525232295</v>
      </c>
      <c r="I18" s="53">
        <v>0.66491880918731805</v>
      </c>
      <c r="AA18" s="14"/>
      <c r="AB18" s="14"/>
      <c r="AC18" s="14"/>
    </row>
    <row r="19" spans="1:77" ht="19" x14ac:dyDescent="0.25">
      <c r="A19" s="29"/>
      <c r="B19" s="81" t="s">
        <v>0</v>
      </c>
      <c r="C19" s="72" t="s">
        <v>17</v>
      </c>
      <c r="D19" s="73">
        <v>1</v>
      </c>
      <c r="E19" s="42">
        <v>0.12592588479242001</v>
      </c>
      <c r="F19" s="43">
        <v>0.30177088885434</v>
      </c>
      <c r="G19" s="43">
        <v>0.50306159029015995</v>
      </c>
      <c r="H19" s="43">
        <v>0.70617586681599998</v>
      </c>
      <c r="I19" s="45">
        <v>0.97023736616392997</v>
      </c>
      <c r="AA19" s="16"/>
      <c r="AB19" s="16"/>
      <c r="AC19" s="16"/>
    </row>
    <row r="20" spans="1:77" ht="19" x14ac:dyDescent="0.25">
      <c r="A20" s="29"/>
      <c r="B20" s="74"/>
      <c r="C20" s="74" t="s">
        <v>17</v>
      </c>
      <c r="D20" s="75">
        <v>2</v>
      </c>
      <c r="E20" s="46">
        <v>0.16850299063030999</v>
      </c>
      <c r="F20" s="47">
        <v>0.35922336128963001</v>
      </c>
      <c r="G20" s="47">
        <v>0.50089428324312002</v>
      </c>
      <c r="H20" s="47">
        <v>0.79146676253649995</v>
      </c>
      <c r="I20" s="49">
        <v>0.81278489372864005</v>
      </c>
      <c r="AA20" s="16"/>
      <c r="AB20" s="16"/>
      <c r="AC20" s="16"/>
    </row>
    <row r="21" spans="1:77" ht="17" thickBot="1" x14ac:dyDescent="0.25">
      <c r="A21" s="29"/>
      <c r="B21" s="76"/>
      <c r="C21" s="76" t="s">
        <v>17</v>
      </c>
      <c r="D21" s="77">
        <v>3</v>
      </c>
      <c r="E21" s="50">
        <v>0.13383252342835</v>
      </c>
      <c r="F21" s="51">
        <v>0.28475779348308999</v>
      </c>
      <c r="G21" s="51">
        <v>0.56581401725029001</v>
      </c>
      <c r="H21" s="51">
        <v>0.78083727521362001</v>
      </c>
      <c r="I21" s="53">
        <v>0.84045705469595</v>
      </c>
      <c r="AV21" s="11">
        <v>0.94084631069254865</v>
      </c>
      <c r="AW21" s="11">
        <v>0.97061658251007021</v>
      </c>
      <c r="AX21" s="11">
        <v>1.0965001767199418</v>
      </c>
      <c r="AY21" s="11">
        <v>0.57063865952083725</v>
      </c>
      <c r="AZ21" s="11">
        <v>0.59400549137914294</v>
      </c>
      <c r="BA21" s="11">
        <v>0.64356893039892238</v>
      </c>
      <c r="BB21" s="11" t="e">
        <v>#DIV/0!</v>
      </c>
      <c r="BC21" s="11" t="e">
        <v>#DIV/0!</v>
      </c>
      <c r="BD21" s="11">
        <v>0.20565628237977218</v>
      </c>
      <c r="BE21" s="11">
        <v>0.16182611755075266</v>
      </c>
      <c r="BF21" s="11">
        <v>0.17512130377577573</v>
      </c>
      <c r="BG21" s="11">
        <v>0.13372183013318448</v>
      </c>
      <c r="BH21" s="11">
        <v>0.10090247959995513</v>
      </c>
      <c r="BI21" s="11">
        <v>0.21922019646821486</v>
      </c>
      <c r="BJ21" s="11" t="e">
        <v>#DIV/0!</v>
      </c>
      <c r="BK21" s="11" t="e">
        <v>#DIV/0!</v>
      </c>
      <c r="BL21" s="11">
        <v>9.6856544832241154E-2</v>
      </c>
      <c r="BM21" s="11">
        <v>9.2351489379867216E-2</v>
      </c>
      <c r="BN21" s="11">
        <v>0.144572345303177</v>
      </c>
      <c r="BO21" s="11">
        <v>0.104247490736989</v>
      </c>
      <c r="BP21" s="11">
        <v>9.5824746523928819E-2</v>
      </c>
      <c r="BQ21" s="11">
        <v>0.11612785136980945</v>
      </c>
      <c r="BR21" s="11" t="e">
        <v>#DIV/0!</v>
      </c>
      <c r="BS21" s="11" t="e">
        <v>#DIV/0!</v>
      </c>
      <c r="BT21" s="11">
        <v>0.12899306824383955</v>
      </c>
      <c r="BU21" s="11">
        <v>9.1678351019527024E-2</v>
      </c>
      <c r="BV21" s="11">
        <v>6.5695495242979768E-2</v>
      </c>
      <c r="BW21" s="11">
        <v>2.0702720532624411E-2</v>
      </c>
      <c r="BX21" s="11">
        <v>2.1103162568354143E-2</v>
      </c>
      <c r="BY21" s="11">
        <v>2.1712432773461781E-2</v>
      </c>
    </row>
    <row r="22" spans="1:77" ht="19" x14ac:dyDescent="0.25">
      <c r="A22" s="31"/>
      <c r="B22" s="81" t="s">
        <v>0</v>
      </c>
      <c r="C22" s="72" t="s">
        <v>18</v>
      </c>
      <c r="D22" s="73">
        <v>1</v>
      </c>
      <c r="E22" s="42">
        <v>0.19178138095718164</v>
      </c>
      <c r="F22" s="43">
        <v>0.40244044655324873</v>
      </c>
      <c r="G22" s="43">
        <v>1.1525143922362142</v>
      </c>
      <c r="H22" s="43">
        <v>1.1525143922362142</v>
      </c>
      <c r="I22" s="45">
        <v>1.5036128348963254</v>
      </c>
      <c r="P22" s="16"/>
      <c r="Q22" s="16"/>
      <c r="R22" s="16"/>
      <c r="AA22" s="16"/>
      <c r="AB22" s="16"/>
      <c r="AC22" s="16"/>
    </row>
    <row r="23" spans="1:77" ht="19" x14ac:dyDescent="0.25">
      <c r="A23" s="31"/>
      <c r="B23" s="74"/>
      <c r="C23" s="74" t="s">
        <v>18</v>
      </c>
      <c r="D23" s="75">
        <v>2</v>
      </c>
      <c r="E23" s="46">
        <v>0.24923385339247264</v>
      </c>
      <c r="F23" s="47">
        <v>0.4950027632545505</v>
      </c>
      <c r="G23" s="47">
        <v>0.79503234152773694</v>
      </c>
      <c r="H23" s="47">
        <v>1.1301717640669342</v>
      </c>
      <c r="I23" s="49">
        <v>1.5163800509930567</v>
      </c>
      <c r="AA23" s="16"/>
      <c r="AB23" s="16"/>
      <c r="AC23" s="16"/>
    </row>
    <row r="24" spans="1:77" ht="20" thickBot="1" x14ac:dyDescent="0.25">
      <c r="B24" s="76"/>
      <c r="C24" s="76" t="s">
        <v>18</v>
      </c>
      <c r="D24" s="77">
        <v>3</v>
      </c>
      <c r="E24" s="50">
        <v>0.11836988840097681</v>
      </c>
      <c r="F24" s="51">
        <v>0.28753550168266667</v>
      </c>
      <c r="G24" s="51">
        <v>0.63863394434277843</v>
      </c>
      <c r="H24" s="51">
        <v>0.94185532664014726</v>
      </c>
      <c r="I24" s="53">
        <v>1.2642275330826132</v>
      </c>
      <c r="AA24" s="14"/>
      <c r="AB24" s="14"/>
      <c r="AC24" s="14"/>
    </row>
    <row r="25" spans="1:77" ht="19" x14ac:dyDescent="0.25">
      <c r="A25" s="31"/>
      <c r="B25" s="81" t="s">
        <v>0</v>
      </c>
      <c r="C25" s="74" t="s">
        <v>19</v>
      </c>
      <c r="D25" s="73">
        <v>1</v>
      </c>
      <c r="E25" s="46">
        <v>0.1174038552214729</v>
      </c>
      <c r="F25" s="47">
        <v>0.6818516829680572</v>
      </c>
      <c r="G25" s="47">
        <v>1.2638185674519067</v>
      </c>
      <c r="H25" s="47">
        <v>1.9279501980233518</v>
      </c>
      <c r="I25" s="49">
        <v>2.0626202208791184</v>
      </c>
      <c r="AA25" s="16"/>
      <c r="AB25" s="16"/>
      <c r="AC25" s="16"/>
    </row>
    <row r="26" spans="1:77" ht="19" x14ac:dyDescent="0.25">
      <c r="A26" s="31"/>
      <c r="B26" s="74"/>
      <c r="C26" s="74" t="s">
        <v>19</v>
      </c>
      <c r="D26" s="75">
        <v>2</v>
      </c>
      <c r="E26" s="46">
        <v>0.11067035407868459</v>
      </c>
      <c r="F26" s="47">
        <v>0.7523931235115543</v>
      </c>
      <c r="G26" s="47">
        <v>1.6229386284006182</v>
      </c>
      <c r="H26" s="47">
        <v>2.017730213260529</v>
      </c>
      <c r="I26" s="49">
        <v>2.1107166576133212</v>
      </c>
      <c r="AA26" s="16"/>
      <c r="AB26" s="16"/>
      <c r="AC26" s="16"/>
    </row>
    <row r="27" spans="1:77" ht="20" thickBot="1" x14ac:dyDescent="0.3">
      <c r="A27" s="31"/>
      <c r="B27" s="76"/>
      <c r="C27" s="76" t="s">
        <v>19</v>
      </c>
      <c r="D27" s="77">
        <v>3</v>
      </c>
      <c r="E27" s="50">
        <v>9.2105845913740006E-2</v>
      </c>
      <c r="F27" s="51">
        <v>0.78226512543100546</v>
      </c>
      <c r="G27" s="51">
        <v>1.5802161314767131</v>
      </c>
      <c r="H27" s="51">
        <v>2.0749753334982399</v>
      </c>
      <c r="I27" s="53">
        <v>2.2931016606661898</v>
      </c>
      <c r="AA27" s="16"/>
      <c r="AB27" s="16"/>
      <c r="AC27" s="16"/>
    </row>
    <row r="28" spans="1:77" ht="18.75" customHeight="1" x14ac:dyDescent="0.25">
      <c r="A28"/>
      <c r="B28" s="54" t="s">
        <v>1</v>
      </c>
      <c r="C28" s="54" t="s">
        <v>20</v>
      </c>
      <c r="D28" s="55">
        <v>1</v>
      </c>
      <c r="E28" s="60">
        <v>0.18185308044530424</v>
      </c>
      <c r="F28" s="61">
        <v>0.97363673248888549</v>
      </c>
      <c r="G28" s="61">
        <v>1.8762465285340844</v>
      </c>
      <c r="H28" s="62">
        <v>2.0337623588385969</v>
      </c>
      <c r="I28" s="63">
        <v>2.0039060440018202</v>
      </c>
      <c r="AA28" s="16"/>
      <c r="AB28" s="16"/>
      <c r="AC28" s="16"/>
    </row>
    <row r="29" spans="1:77" ht="18.5" customHeight="1" x14ac:dyDescent="0.25">
      <c r="A29"/>
      <c r="B29" s="56"/>
      <c r="C29" s="56" t="s">
        <v>20</v>
      </c>
      <c r="D29" s="57">
        <v>2</v>
      </c>
      <c r="E29" s="64">
        <v>0.19660265437712632</v>
      </c>
      <c r="F29" s="65">
        <v>1.1531967629632414</v>
      </c>
      <c r="G29" s="65">
        <v>1.8473886664935633</v>
      </c>
      <c r="H29" s="66">
        <v>2.158813094347523</v>
      </c>
      <c r="I29" s="67">
        <v>2.1203359449601615</v>
      </c>
      <c r="AA29" s="16"/>
      <c r="AB29" s="16"/>
      <c r="AC29" s="16"/>
    </row>
    <row r="30" spans="1:77" ht="18.5" customHeight="1" thickBot="1" x14ac:dyDescent="0.3">
      <c r="A30" s="17"/>
      <c r="B30" s="58"/>
      <c r="C30" s="58" t="s">
        <v>20</v>
      </c>
      <c r="D30" s="59">
        <v>3</v>
      </c>
      <c r="E30" s="68">
        <v>0.11195292572492999</v>
      </c>
      <c r="F30" s="69">
        <v>0.96441520052232099</v>
      </c>
      <c r="G30" s="69">
        <v>0.95018921153776503</v>
      </c>
      <c r="H30" s="70">
        <v>2.07143586877427</v>
      </c>
      <c r="I30" s="71">
        <v>2.2996930333988099</v>
      </c>
      <c r="AA30" s="16"/>
    </row>
    <row r="31" spans="1:77" ht="18.5" customHeight="1" x14ac:dyDescent="0.25">
      <c r="A31" s="18"/>
      <c r="B31" s="54" t="s">
        <v>1</v>
      </c>
      <c r="C31" s="54" t="s">
        <v>21</v>
      </c>
      <c r="D31" s="55">
        <v>1</v>
      </c>
      <c r="E31" s="60">
        <v>0.104758347983813</v>
      </c>
      <c r="F31" s="61">
        <v>0.46060807399072601</v>
      </c>
      <c r="G31" s="61">
        <v>0.73155133426006558</v>
      </c>
      <c r="H31" s="61">
        <v>0.78966786198055994</v>
      </c>
      <c r="I31" s="63">
        <v>1.3668251027909895</v>
      </c>
      <c r="AA31" s="16"/>
      <c r="AB31" s="16"/>
      <c r="AC31" s="16"/>
    </row>
    <row r="32" spans="1:77" ht="18.5" customHeight="1" x14ac:dyDescent="0.25">
      <c r="A32"/>
      <c r="B32" s="56"/>
      <c r="C32" s="56" t="s">
        <v>21</v>
      </c>
      <c r="D32" s="57">
        <v>2</v>
      </c>
      <c r="E32" s="64">
        <v>9.6040919630058799E-2</v>
      </c>
      <c r="F32" s="65">
        <v>0.4926723651468603</v>
      </c>
      <c r="G32" s="65">
        <v>0.80209277480356267</v>
      </c>
      <c r="H32" s="65">
        <v>0.96602146333930217</v>
      </c>
      <c r="I32" s="67">
        <v>1.3443800989816954</v>
      </c>
      <c r="AA32" s="16"/>
      <c r="AB32" s="16"/>
      <c r="AC32" s="16"/>
    </row>
    <row r="33" spans="1:29" ht="18.5" customHeight="1" thickBot="1" x14ac:dyDescent="0.25">
      <c r="A33"/>
      <c r="B33" s="58"/>
      <c r="C33" s="58" t="s">
        <v>21</v>
      </c>
      <c r="D33" s="59">
        <v>3</v>
      </c>
      <c r="E33" s="68">
        <v>0.12604091963005801</v>
      </c>
      <c r="F33" s="69">
        <v>0.5888652386152653</v>
      </c>
      <c r="G33" s="69">
        <v>0.88866636092512674</v>
      </c>
      <c r="H33" s="69">
        <v>0.96602146333930217</v>
      </c>
      <c r="I33" s="71">
        <v>1.5463851332653455</v>
      </c>
    </row>
    <row r="34" spans="1:29" ht="18.5" customHeight="1" x14ac:dyDescent="0.2">
      <c r="A34"/>
      <c r="B34" s="54" t="s">
        <v>1</v>
      </c>
      <c r="C34" s="54" t="s">
        <v>22</v>
      </c>
      <c r="D34" s="55">
        <v>1</v>
      </c>
      <c r="E34" s="60">
        <v>0.107740401078096</v>
      </c>
      <c r="F34" s="61">
        <v>0.27494077882998302</v>
      </c>
      <c r="G34" s="61">
        <v>0.303307326562129</v>
      </c>
      <c r="H34" s="61">
        <v>0.49531338882057802</v>
      </c>
      <c r="I34" s="63">
        <v>0.51169480203222895</v>
      </c>
      <c r="J34" s="26"/>
    </row>
    <row r="35" spans="1:29" ht="18.5" customHeight="1" x14ac:dyDescent="0.2">
      <c r="A35"/>
      <c r="B35" s="56"/>
      <c r="C35" s="56" t="s">
        <v>22</v>
      </c>
      <c r="D35" s="57">
        <v>2</v>
      </c>
      <c r="E35" s="64">
        <v>0.21731581315064433</v>
      </c>
      <c r="F35" s="65">
        <v>0.23294277756094001</v>
      </c>
      <c r="G35" s="66">
        <v>0.36989982555266199</v>
      </c>
      <c r="H35" s="66">
        <v>0.453315387551534</v>
      </c>
      <c r="I35" s="67">
        <v>0.51169480203222895</v>
      </c>
    </row>
    <row r="36" spans="1:29" ht="18.5" customHeight="1" thickBot="1" x14ac:dyDescent="0.25">
      <c r="A36"/>
      <c r="B36" s="58"/>
      <c r="C36" s="58" t="s">
        <v>22</v>
      </c>
      <c r="D36" s="59">
        <v>3</v>
      </c>
      <c r="E36" s="68">
        <v>0.15028792864280516</v>
      </c>
      <c r="F36" s="69">
        <v>0.33723802769072803</v>
      </c>
      <c r="G36" s="69">
        <v>0.36226382532192702</v>
      </c>
      <c r="H36" s="69">
        <v>0.46381488786879499</v>
      </c>
      <c r="I36" s="71">
        <v>0.52480275799321097</v>
      </c>
      <c r="AA36" s="14"/>
      <c r="AB36" s="14"/>
      <c r="AC36" s="14"/>
    </row>
    <row r="37" spans="1:29" ht="18.5" customHeight="1" x14ac:dyDescent="0.25">
      <c r="A37" s="25"/>
      <c r="B37" s="54" t="s">
        <v>1</v>
      </c>
      <c r="C37" s="54" t="s">
        <v>23</v>
      </c>
      <c r="D37" s="55">
        <v>1</v>
      </c>
      <c r="E37" s="60">
        <v>0.1598633407153533</v>
      </c>
      <c r="F37" s="61">
        <v>0.20526227672452399</v>
      </c>
      <c r="G37" s="61">
        <v>0.228379074298039</v>
      </c>
      <c r="H37" s="61">
        <v>0.33088463687374903</v>
      </c>
      <c r="I37" s="63">
        <v>0.431356735973702</v>
      </c>
      <c r="AA37" s="16"/>
      <c r="AB37" s="16"/>
      <c r="AC37" s="16"/>
    </row>
    <row r="38" spans="1:29" ht="19" x14ac:dyDescent="0.25">
      <c r="A38"/>
      <c r="B38" s="56"/>
      <c r="C38" s="56" t="s">
        <v>23</v>
      </c>
      <c r="D38" s="57">
        <v>2</v>
      </c>
      <c r="E38" s="64">
        <v>0.22689122522319316</v>
      </c>
      <c r="F38" s="65">
        <v>0.30096702659473601</v>
      </c>
      <c r="G38" s="65">
        <v>0.43028807435572303</v>
      </c>
      <c r="H38" s="65">
        <v>0.45236088752269199</v>
      </c>
      <c r="I38" s="67">
        <v>0.40345049375910302</v>
      </c>
      <c r="AA38" s="16"/>
      <c r="AB38" s="16"/>
      <c r="AC38" s="16"/>
    </row>
    <row r="39" spans="1:29" ht="20" thickBot="1" x14ac:dyDescent="0.3">
      <c r="A39"/>
      <c r="B39" s="58"/>
      <c r="C39" s="58" t="s">
        <v>23</v>
      </c>
      <c r="D39" s="59">
        <v>3</v>
      </c>
      <c r="E39" s="68">
        <v>2.2615767675491796E-2</v>
      </c>
      <c r="F39" s="69">
        <v>0.12053427718599501</v>
      </c>
      <c r="G39" s="69">
        <v>0.25224157501908701</v>
      </c>
      <c r="H39" s="69">
        <v>0.356656137652481</v>
      </c>
      <c r="I39" s="71">
        <v>0.45260532861278602</v>
      </c>
      <c r="AA39" s="16"/>
      <c r="AB39" s="16"/>
      <c r="AC39" s="16"/>
    </row>
    <row r="40" spans="1:29" ht="19" x14ac:dyDescent="0.25">
      <c r="A40" s="27"/>
      <c r="B40" s="54" t="s">
        <v>1</v>
      </c>
      <c r="C40" s="54" t="s">
        <v>24</v>
      </c>
      <c r="D40" s="55">
        <v>1</v>
      </c>
      <c r="E40" s="60">
        <v>0.11198628035261114</v>
      </c>
      <c r="F40" s="61">
        <v>0.17780427891650899</v>
      </c>
      <c r="G40" s="61">
        <v>0.19285232685054801</v>
      </c>
      <c r="H40" s="61">
        <v>0.211018138690789</v>
      </c>
      <c r="I40" s="63">
        <v>0.33752071254607402</v>
      </c>
      <c r="AA40" s="16"/>
      <c r="AB40" s="16"/>
      <c r="AC40" s="16"/>
    </row>
    <row r="41" spans="1:29" ht="19" x14ac:dyDescent="0.25">
      <c r="A41" s="27"/>
      <c r="B41" s="56"/>
      <c r="C41" s="56" t="s">
        <v>24</v>
      </c>
      <c r="D41" s="57">
        <v>2</v>
      </c>
      <c r="E41" s="64">
        <v>0.172835456207514</v>
      </c>
      <c r="F41" s="65">
        <v>0.22107827810893599</v>
      </c>
      <c r="G41" s="65">
        <v>0.25374007597087</v>
      </c>
      <c r="H41" s="65">
        <v>0.27431438818605602</v>
      </c>
      <c r="I41" s="67">
        <v>0.37709612461862202</v>
      </c>
      <c r="AA41" s="16"/>
      <c r="AB41" s="16"/>
      <c r="AC41" s="16"/>
    </row>
    <row r="42" spans="1:29" ht="20" thickBot="1" x14ac:dyDescent="0.25">
      <c r="A42" s="28"/>
      <c r="B42" s="58"/>
      <c r="C42" s="58" t="s">
        <v>24</v>
      </c>
      <c r="D42" s="59">
        <v>3</v>
      </c>
      <c r="E42" s="68">
        <v>0.10668632582776399</v>
      </c>
      <c r="F42" s="69">
        <v>0.17344227787820099</v>
      </c>
      <c r="G42" s="69">
        <v>0.26512732540845302</v>
      </c>
      <c r="H42" s="69">
        <v>0.30142863779668999</v>
      </c>
      <c r="I42" s="71">
        <v>0.40412400912646201</v>
      </c>
      <c r="AA42" s="14"/>
      <c r="AB42" s="14"/>
      <c r="AC42" s="14"/>
    </row>
    <row r="43" spans="1:29" ht="19" x14ac:dyDescent="0.25">
      <c r="A43" s="29"/>
      <c r="B43" s="54" t="s">
        <v>1</v>
      </c>
      <c r="C43" s="54" t="s">
        <v>25</v>
      </c>
      <c r="D43" s="55">
        <v>1</v>
      </c>
      <c r="E43" s="60">
        <v>3.1781380957181998E-2</v>
      </c>
      <c r="F43" s="61">
        <v>5.5262276724524897E-2</v>
      </c>
      <c r="G43" s="61">
        <v>9.3651074759510303E-2</v>
      </c>
      <c r="H43" s="61">
        <v>0.143293137248694</v>
      </c>
      <c r="I43" s="63">
        <v>0.24838467753756999</v>
      </c>
      <c r="AA43" s="16"/>
      <c r="AB43" s="16"/>
      <c r="AC43" s="16"/>
    </row>
    <row r="44" spans="1:29" ht="19" x14ac:dyDescent="0.25">
      <c r="A44" s="29"/>
      <c r="B44" s="56"/>
      <c r="C44" s="56" t="s">
        <v>25</v>
      </c>
      <c r="D44" s="57">
        <v>2</v>
      </c>
      <c r="E44" s="64">
        <v>2.9233853392472999E-2</v>
      </c>
      <c r="F44" s="65">
        <v>5.15555281233573E-2</v>
      </c>
      <c r="G44" s="65">
        <v>9.7103076374656969E-2</v>
      </c>
      <c r="H44" s="65">
        <v>0.13492514001751735</v>
      </c>
      <c r="I44" s="67">
        <v>0.227110913755215</v>
      </c>
      <c r="AA44" s="16"/>
      <c r="AB44" s="16"/>
      <c r="AC44" s="16"/>
    </row>
    <row r="45" spans="1:29" ht="20" thickBot="1" x14ac:dyDescent="0.3">
      <c r="A45" s="29"/>
      <c r="B45" s="58"/>
      <c r="C45" s="58" t="s">
        <v>25</v>
      </c>
      <c r="D45" s="59">
        <v>3</v>
      </c>
      <c r="E45" s="68">
        <v>3.8369888400976999E-2</v>
      </c>
      <c r="F45" s="69">
        <v>4.7737528007989687E-2</v>
      </c>
      <c r="G45" s="69">
        <v>8.6126326042975002E-2</v>
      </c>
      <c r="H45" s="69">
        <v>0.19388163877731501</v>
      </c>
      <c r="I45" s="71">
        <v>0.25561746144083802</v>
      </c>
      <c r="AA45" s="16"/>
      <c r="AB45" s="16"/>
      <c r="AC45" s="16"/>
    </row>
    <row r="46" spans="1:29" ht="19" x14ac:dyDescent="0.25">
      <c r="A46" s="31"/>
      <c r="B46" s="54" t="s">
        <v>1</v>
      </c>
      <c r="C46" s="54" t="s">
        <v>26</v>
      </c>
      <c r="D46" s="55">
        <v>1</v>
      </c>
      <c r="E46" s="60">
        <v>1.9287124283699855E-2</v>
      </c>
      <c r="F46" s="61">
        <v>9.4313729504467994E-2</v>
      </c>
      <c r="G46" s="61">
        <v>0.16721980991209018</v>
      </c>
      <c r="H46" s="61">
        <v>0.218162054095038</v>
      </c>
      <c r="I46" s="63">
        <v>0.27984563259801376</v>
      </c>
      <c r="AA46" s="16"/>
      <c r="AB46" s="16"/>
      <c r="AC46" s="16"/>
    </row>
    <row r="47" spans="1:29" ht="19" x14ac:dyDescent="0.25">
      <c r="A47" s="31"/>
      <c r="B47" s="56"/>
      <c r="C47" s="56" t="s">
        <v>26</v>
      </c>
      <c r="D47" s="57">
        <v>2</v>
      </c>
      <c r="E47" s="64">
        <v>1.2874266052472855E-2</v>
      </c>
      <c r="F47" s="65">
        <v>6.3010863654651958E-2</v>
      </c>
      <c r="G47" s="65">
        <v>9.0265511137366181E-2</v>
      </c>
      <c r="H47" s="65">
        <v>0.15800132620470081</v>
      </c>
      <c r="I47" s="67">
        <v>0.194574912326266</v>
      </c>
      <c r="AA47" s="16"/>
      <c r="AB47" s="16"/>
      <c r="AC47" s="16"/>
    </row>
    <row r="48" spans="1:29" ht="20" thickBot="1" x14ac:dyDescent="0.25">
      <c r="B48" s="58"/>
      <c r="C48" s="58" t="s">
        <v>26</v>
      </c>
      <c r="D48" s="59">
        <v>3</v>
      </c>
      <c r="E48" s="68">
        <v>2.5114976030251E-2</v>
      </c>
      <c r="F48" s="69">
        <v>9.2443277243678998E-2</v>
      </c>
      <c r="G48" s="69">
        <v>0.135060574499933</v>
      </c>
      <c r="H48" s="69">
        <v>0.22993013684490701</v>
      </c>
      <c r="I48" s="71">
        <v>0.1206102843370864</v>
      </c>
      <c r="AA48" s="14"/>
      <c r="AB48" s="14"/>
      <c r="AC48" s="14"/>
    </row>
    <row r="49" spans="1:29" ht="19" x14ac:dyDescent="0.25">
      <c r="A49" s="31"/>
      <c r="B49" s="54" t="s">
        <v>1</v>
      </c>
      <c r="C49" s="56" t="s">
        <v>27</v>
      </c>
      <c r="D49" s="55">
        <v>1</v>
      </c>
      <c r="E49" s="64">
        <v>1.1946253174201E-2</v>
      </c>
      <c r="F49" s="65">
        <v>2.6261277359046868E-2</v>
      </c>
      <c r="G49" s="65">
        <v>4.5082824802773175E-2</v>
      </c>
      <c r="H49" s="65">
        <v>3.9475137133326919E-2</v>
      </c>
      <c r="I49" s="67">
        <v>5.7096124618621999E-2</v>
      </c>
      <c r="AA49" s="16"/>
      <c r="AB49" s="16"/>
      <c r="AC49" s="16"/>
    </row>
    <row r="50" spans="1:29" ht="19" x14ac:dyDescent="0.25">
      <c r="A50" s="31"/>
      <c r="B50" s="56"/>
      <c r="C50" s="56" t="s">
        <v>27</v>
      </c>
      <c r="D50" s="57">
        <v>2</v>
      </c>
      <c r="E50" s="64">
        <v>1.4654532794610001E-2</v>
      </c>
      <c r="F50" s="65">
        <v>2.5306777330204963E-2</v>
      </c>
      <c r="G50" s="65">
        <v>4.5560074817194075E-2</v>
      </c>
      <c r="H50" s="65">
        <v>5.1883637508271685E-2</v>
      </c>
      <c r="I50" s="67">
        <v>5.4124009126462001E-2</v>
      </c>
      <c r="AA50" s="16"/>
      <c r="AB50" s="16"/>
      <c r="AC50" s="16"/>
    </row>
    <row r="51" spans="1:29" ht="20" thickBot="1" x14ac:dyDescent="0.3">
      <c r="A51" s="31"/>
      <c r="B51" s="58"/>
      <c r="C51" s="58" t="s">
        <v>27</v>
      </c>
      <c r="D51" s="59">
        <v>3</v>
      </c>
      <c r="E51" s="68">
        <v>2.5964773145801999E-2</v>
      </c>
      <c r="F51" s="69">
        <v>4.1100528411776402E-2</v>
      </c>
      <c r="G51" s="69">
        <v>6.9422575538241715E-2</v>
      </c>
      <c r="H51" s="69">
        <v>6.57016376236393E-2</v>
      </c>
      <c r="I51" s="71">
        <v>6.7945300473524997E-2</v>
      </c>
      <c r="AA51" s="16"/>
      <c r="AB51" s="16"/>
      <c r="AC51" s="16"/>
    </row>
    <row r="52" spans="1:29" ht="19" x14ac:dyDescent="0.25">
      <c r="A52" s="32"/>
      <c r="B52" s="32"/>
      <c r="C52" s="32"/>
      <c r="D52" s="32"/>
      <c r="E52" s="19"/>
      <c r="F52" s="20"/>
      <c r="G52" s="20"/>
      <c r="H52" s="20"/>
      <c r="I52" s="21"/>
      <c r="AA52" s="16"/>
      <c r="AB52" s="16"/>
      <c r="AC52" s="16"/>
    </row>
    <row r="53" spans="1:29" x14ac:dyDescent="0.2">
      <c r="E53" s="36"/>
      <c r="F53" s="36"/>
      <c r="G53" s="36"/>
      <c r="H53" s="36"/>
      <c r="I53" s="36"/>
    </row>
  </sheetData>
  <mergeCells count="4">
    <mergeCell ref="E2:I2"/>
    <mergeCell ref="C2:C3"/>
    <mergeCell ref="D2:D3"/>
    <mergeCell ref="B2:B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05D7-75BE-1247-9197-D257247EAB0B}">
  <sheetPr>
    <tabColor rgb="FFFFCCFF"/>
  </sheetPr>
  <dimension ref="A1:F241"/>
  <sheetViews>
    <sheetView tabSelected="1" workbookViewId="0">
      <selection activeCell="H9" sqref="H9"/>
    </sheetView>
  </sheetViews>
  <sheetFormatPr baseColWidth="10" defaultColWidth="8.83203125" defaultRowHeight="15" x14ac:dyDescent="0.2"/>
  <cols>
    <col min="1" max="1" width="9.83203125" bestFit="1" customWidth="1"/>
    <col min="2" max="2" width="7.1640625" bestFit="1" customWidth="1"/>
    <col min="3" max="3" width="11.6640625" bestFit="1" customWidth="1"/>
    <col min="4" max="4" width="8.1640625" bestFit="1" customWidth="1"/>
    <col min="5" max="5" width="4.83203125" bestFit="1" customWidth="1"/>
    <col min="6" max="6" width="12.1640625" bestFit="1" customWidth="1"/>
    <col min="7" max="8" width="10.5" customWidth="1"/>
    <col min="9" max="9" width="11" customWidth="1"/>
    <col min="10" max="10" width="12" bestFit="1" customWidth="1"/>
    <col min="12" max="12" width="11.1640625" bestFit="1" customWidth="1"/>
    <col min="13" max="13" width="14.5" bestFit="1" customWidth="1"/>
    <col min="14" max="14" width="14.5" customWidth="1"/>
    <col min="15" max="15" width="16" customWidth="1"/>
    <col min="16" max="16" width="20.1640625" customWidth="1"/>
    <col min="17" max="17" width="18" customWidth="1"/>
    <col min="18" max="18" width="12.33203125" customWidth="1"/>
    <col min="29" max="29" width="13" customWidth="1"/>
    <col min="30" max="30" width="60.83203125" customWidth="1"/>
    <col min="31" max="31" width="15.33203125" customWidth="1"/>
    <col min="32" max="32" width="17.83203125" customWidth="1"/>
    <col min="62" max="62" width="11.1640625" bestFit="1" customWidth="1"/>
    <col min="63" max="63" width="12.1640625" bestFit="1" customWidth="1"/>
    <col min="64" max="65" width="7" bestFit="1" customWidth="1"/>
    <col min="66" max="71" width="12.1640625" bestFit="1" customWidth="1"/>
    <col min="72" max="73" width="7" bestFit="1" customWidth="1"/>
    <col min="74" max="79" width="12.1640625" bestFit="1" customWidth="1"/>
  </cols>
  <sheetData>
    <row r="1" spans="1:6" x14ac:dyDescent="0.2">
      <c r="A1" s="125" t="s">
        <v>57</v>
      </c>
      <c r="B1" s="125" t="s">
        <v>55</v>
      </c>
      <c r="C1" s="125" t="s">
        <v>56</v>
      </c>
      <c r="D1" s="125" t="s">
        <v>54</v>
      </c>
      <c r="E1" s="125" t="s">
        <v>58</v>
      </c>
      <c r="F1" s="125" t="s">
        <v>52</v>
      </c>
    </row>
    <row r="2" spans="1:6" x14ac:dyDescent="0.2">
      <c r="A2" s="124" t="s">
        <v>0</v>
      </c>
      <c r="B2" s="124" t="s">
        <v>59</v>
      </c>
      <c r="C2" s="124">
        <v>0</v>
      </c>
      <c r="D2" s="124">
        <v>1</v>
      </c>
      <c r="E2" s="124">
        <v>0</v>
      </c>
      <c r="F2" s="124">
        <v>3.3479732666987998E-2</v>
      </c>
    </row>
    <row r="3" spans="1:6" ht="17" customHeight="1" x14ac:dyDescent="0.2">
      <c r="A3" s="124" t="s">
        <v>0</v>
      </c>
      <c r="B3" s="124" t="s">
        <v>59</v>
      </c>
      <c r="C3" s="124">
        <v>0</v>
      </c>
      <c r="D3" s="124">
        <v>2</v>
      </c>
      <c r="E3" s="124">
        <v>0</v>
      </c>
      <c r="F3" s="124">
        <v>1.5185469210733001E-2</v>
      </c>
    </row>
    <row r="4" spans="1:6" ht="18.75" customHeight="1" x14ac:dyDescent="0.2">
      <c r="A4" s="124" t="s">
        <v>0</v>
      </c>
      <c r="B4" s="124" t="s">
        <v>59</v>
      </c>
      <c r="C4" s="124">
        <v>0</v>
      </c>
      <c r="D4" s="124">
        <v>3</v>
      </c>
      <c r="E4" s="124">
        <v>0</v>
      </c>
      <c r="F4" s="124">
        <v>1.2105247951337E-2</v>
      </c>
    </row>
    <row r="5" spans="1:6" ht="18.5" customHeight="1" x14ac:dyDescent="0.2">
      <c r="A5" s="124" t="s">
        <v>0</v>
      </c>
      <c r="B5" s="124" t="s">
        <v>59</v>
      </c>
      <c r="C5" s="124">
        <v>5</v>
      </c>
      <c r="D5" s="124">
        <v>1</v>
      </c>
      <c r="E5" s="124">
        <v>0</v>
      </c>
      <c r="F5" s="124">
        <v>0.20205358387366926</v>
      </c>
    </row>
    <row r="6" spans="1:6" ht="18.5" customHeight="1" x14ac:dyDescent="0.2">
      <c r="A6" s="124" t="s">
        <v>0</v>
      </c>
      <c r="B6" s="124" t="s">
        <v>59</v>
      </c>
      <c r="C6" s="124">
        <v>5</v>
      </c>
      <c r="D6" s="124">
        <v>2</v>
      </c>
      <c r="E6" s="124">
        <v>0</v>
      </c>
      <c r="F6" s="124">
        <v>0.19564072564244225</v>
      </c>
    </row>
    <row r="7" spans="1:6" ht="18.5" customHeight="1" x14ac:dyDescent="0.2">
      <c r="A7" s="124" t="s">
        <v>0</v>
      </c>
      <c r="B7" s="124" t="s">
        <v>59</v>
      </c>
      <c r="C7" s="124">
        <v>5</v>
      </c>
      <c r="D7" s="124">
        <v>3</v>
      </c>
      <c r="E7" s="124">
        <v>0</v>
      </c>
      <c r="F7" s="124">
        <v>0.24886744896162627</v>
      </c>
    </row>
    <row r="8" spans="1:6" ht="18.5" customHeight="1" x14ac:dyDescent="0.2">
      <c r="A8" s="124" t="s">
        <v>0</v>
      </c>
      <c r="B8" s="124" t="s">
        <v>59</v>
      </c>
      <c r="C8" s="124">
        <v>15</v>
      </c>
      <c r="D8" s="124">
        <v>1</v>
      </c>
      <c r="E8" s="124">
        <v>0</v>
      </c>
      <c r="F8" s="124">
        <v>0.1026212796663992</v>
      </c>
    </row>
    <row r="9" spans="1:6" ht="18.5" customHeight="1" x14ac:dyDescent="0.2">
      <c r="A9" s="124" t="s">
        <v>0</v>
      </c>
      <c r="B9" s="124" t="s">
        <v>59</v>
      </c>
      <c r="C9" s="124">
        <v>15</v>
      </c>
      <c r="D9" s="124">
        <v>2</v>
      </c>
      <c r="E9" s="124">
        <v>0</v>
      </c>
      <c r="F9" s="124">
        <v>0.11073452991155544</v>
      </c>
    </row>
    <row r="10" spans="1:6" ht="18.5" customHeight="1" x14ac:dyDescent="0.2">
      <c r="A10" s="124" t="s">
        <v>0</v>
      </c>
      <c r="B10" s="124" t="s">
        <v>59</v>
      </c>
      <c r="C10" s="124">
        <v>15</v>
      </c>
      <c r="D10" s="124">
        <v>3</v>
      </c>
      <c r="E10" s="124">
        <v>0</v>
      </c>
      <c r="F10" s="124">
        <v>0.11502978004134395</v>
      </c>
    </row>
    <row r="11" spans="1:6" ht="18.5" customHeight="1" x14ac:dyDescent="0.2">
      <c r="A11" s="124" t="s">
        <v>0</v>
      </c>
      <c r="B11" s="124" t="s">
        <v>59</v>
      </c>
      <c r="C11" s="124">
        <v>25</v>
      </c>
      <c r="D11" s="124">
        <v>1</v>
      </c>
      <c r="E11" s="124">
        <v>0</v>
      </c>
      <c r="F11" s="124">
        <v>0.12986334071535299</v>
      </c>
    </row>
    <row r="12" spans="1:6" ht="18.5" customHeight="1" x14ac:dyDescent="0.2">
      <c r="A12" s="124" t="s">
        <v>0</v>
      </c>
      <c r="B12" s="124" t="s">
        <v>59</v>
      </c>
      <c r="C12" s="124">
        <v>25</v>
      </c>
      <c r="D12" s="124">
        <v>2</v>
      </c>
      <c r="E12" s="124">
        <v>0</v>
      </c>
      <c r="F12" s="124">
        <v>0.11198628035261114</v>
      </c>
    </row>
    <row r="13" spans="1:6" ht="18.5" customHeight="1" x14ac:dyDescent="0.2">
      <c r="A13" s="124" t="s">
        <v>0</v>
      </c>
      <c r="B13" s="124" t="s">
        <v>59</v>
      </c>
      <c r="C13" s="124">
        <v>25</v>
      </c>
      <c r="D13" s="124">
        <v>3</v>
      </c>
      <c r="E13" s="124">
        <v>0</v>
      </c>
      <c r="F13" s="124">
        <v>0.12475349644934249</v>
      </c>
    </row>
    <row r="14" spans="1:6" x14ac:dyDescent="0.2">
      <c r="A14" s="124" t="s">
        <v>0</v>
      </c>
      <c r="B14" s="124" t="s">
        <v>59</v>
      </c>
      <c r="C14" s="124">
        <v>40</v>
      </c>
      <c r="D14" s="124">
        <v>1</v>
      </c>
      <c r="E14" s="124">
        <v>0</v>
      </c>
      <c r="F14" s="124">
        <v>0.15598598919805601</v>
      </c>
    </row>
    <row r="15" spans="1:6" x14ac:dyDescent="0.2">
      <c r="A15" s="124" t="s">
        <v>0</v>
      </c>
      <c r="B15" s="124" t="s">
        <v>59</v>
      </c>
      <c r="C15" s="124">
        <v>40</v>
      </c>
      <c r="D15" s="124">
        <v>2</v>
      </c>
      <c r="E15" s="124">
        <v>0</v>
      </c>
      <c r="F15" s="124">
        <v>0.18220190112001999</v>
      </c>
    </row>
    <row r="16" spans="1:6" x14ac:dyDescent="0.2">
      <c r="A16" s="124" t="s">
        <v>0</v>
      </c>
      <c r="B16" s="124" t="s">
        <v>59</v>
      </c>
      <c r="C16" s="124">
        <v>40</v>
      </c>
      <c r="D16" s="124">
        <v>3</v>
      </c>
      <c r="E16" s="124">
        <v>0</v>
      </c>
      <c r="F16" s="124">
        <v>0.11502978004134395</v>
      </c>
    </row>
    <row r="17" spans="1:6" x14ac:dyDescent="0.2">
      <c r="A17" s="124" t="s">
        <v>0</v>
      </c>
      <c r="B17" s="124" t="s">
        <v>59</v>
      </c>
      <c r="C17" s="124">
        <v>70</v>
      </c>
      <c r="D17" s="124">
        <v>1</v>
      </c>
      <c r="E17" s="124">
        <v>0</v>
      </c>
      <c r="F17" s="124">
        <v>0.12592588479242001</v>
      </c>
    </row>
    <row r="18" spans="1:6" x14ac:dyDescent="0.2">
      <c r="A18" s="124" t="s">
        <v>0</v>
      </c>
      <c r="B18" s="124" t="s">
        <v>59</v>
      </c>
      <c r="C18" s="124">
        <v>70</v>
      </c>
      <c r="D18" s="124">
        <v>2</v>
      </c>
      <c r="E18" s="124">
        <v>0</v>
      </c>
      <c r="F18" s="124">
        <v>0.16850299063030999</v>
      </c>
    </row>
    <row r="19" spans="1:6" x14ac:dyDescent="0.2">
      <c r="A19" s="124" t="s">
        <v>0</v>
      </c>
      <c r="B19" s="124" t="s">
        <v>59</v>
      </c>
      <c r="C19" s="124">
        <v>70</v>
      </c>
      <c r="D19" s="124">
        <v>3</v>
      </c>
      <c r="E19" s="124">
        <v>0</v>
      </c>
      <c r="F19" s="124">
        <v>0.13383252342835</v>
      </c>
    </row>
    <row r="20" spans="1:6" x14ac:dyDescent="0.2">
      <c r="A20" s="124" t="s">
        <v>0</v>
      </c>
      <c r="B20" s="124" t="s">
        <v>59</v>
      </c>
      <c r="C20" s="124">
        <v>200</v>
      </c>
      <c r="D20" s="124">
        <v>1</v>
      </c>
      <c r="E20" s="124">
        <v>0</v>
      </c>
      <c r="F20" s="124">
        <v>0.19178138095718164</v>
      </c>
    </row>
    <row r="21" spans="1:6" x14ac:dyDescent="0.2">
      <c r="A21" s="124" t="s">
        <v>0</v>
      </c>
      <c r="B21" s="124" t="s">
        <v>59</v>
      </c>
      <c r="C21" s="124">
        <v>200</v>
      </c>
      <c r="D21" s="124">
        <v>2</v>
      </c>
      <c r="E21" s="124">
        <v>0</v>
      </c>
      <c r="F21" s="124">
        <v>0.24923385339247264</v>
      </c>
    </row>
    <row r="22" spans="1:6" x14ac:dyDescent="0.2">
      <c r="A22" s="124" t="s">
        <v>0</v>
      </c>
      <c r="B22" s="124" t="s">
        <v>59</v>
      </c>
      <c r="C22" s="124">
        <v>200</v>
      </c>
      <c r="D22" s="124">
        <v>3</v>
      </c>
      <c r="E22" s="124">
        <v>0</v>
      </c>
      <c r="F22" s="124">
        <v>0.11836988840097681</v>
      </c>
    </row>
    <row r="23" spans="1:6" x14ac:dyDescent="0.2">
      <c r="A23" s="124" t="s">
        <v>0</v>
      </c>
      <c r="B23" s="124" t="s">
        <v>59</v>
      </c>
      <c r="C23" s="124">
        <v>1000</v>
      </c>
      <c r="D23" s="124">
        <v>1</v>
      </c>
      <c r="E23" s="124">
        <v>0</v>
      </c>
      <c r="F23" s="124">
        <v>0.1174038552214729</v>
      </c>
    </row>
    <row r="24" spans="1:6" x14ac:dyDescent="0.2">
      <c r="A24" s="124" t="s">
        <v>0</v>
      </c>
      <c r="B24" s="124" t="s">
        <v>59</v>
      </c>
      <c r="C24" s="124">
        <v>1000</v>
      </c>
      <c r="D24" s="124">
        <v>2</v>
      </c>
      <c r="E24" s="124">
        <v>0</v>
      </c>
      <c r="F24" s="124">
        <v>0.11067035407868459</v>
      </c>
    </row>
    <row r="25" spans="1:6" x14ac:dyDescent="0.2">
      <c r="A25" s="124" t="s">
        <v>0</v>
      </c>
      <c r="B25" s="124" t="s">
        <v>59</v>
      </c>
      <c r="C25" s="124">
        <v>1000</v>
      </c>
      <c r="D25" s="124">
        <v>3</v>
      </c>
      <c r="E25" s="124">
        <v>0</v>
      </c>
      <c r="F25" s="124">
        <v>9.2105845913740006E-2</v>
      </c>
    </row>
    <row r="26" spans="1:6" x14ac:dyDescent="0.2">
      <c r="A26" s="124" t="s">
        <v>1</v>
      </c>
      <c r="B26" s="124" t="s">
        <v>59</v>
      </c>
      <c r="C26" s="124">
        <v>0</v>
      </c>
      <c r="D26" s="124">
        <v>1</v>
      </c>
      <c r="E26" s="124">
        <v>0</v>
      </c>
      <c r="F26" s="124">
        <v>0.18185308044530424</v>
      </c>
    </row>
    <row r="27" spans="1:6" x14ac:dyDescent="0.2">
      <c r="A27" s="124" t="s">
        <v>1</v>
      </c>
      <c r="B27" s="124" t="s">
        <v>59</v>
      </c>
      <c r="C27" s="124">
        <v>0</v>
      </c>
      <c r="D27" s="124">
        <v>2</v>
      </c>
      <c r="E27" s="124">
        <v>0</v>
      </c>
      <c r="F27" s="124">
        <v>0.19660265437712632</v>
      </c>
    </row>
    <row r="28" spans="1:6" ht="18.75" customHeight="1" x14ac:dyDescent="0.2">
      <c r="A28" s="124" t="s">
        <v>1</v>
      </c>
      <c r="B28" s="124" t="s">
        <v>59</v>
      </c>
      <c r="C28" s="124">
        <v>0</v>
      </c>
      <c r="D28" s="124">
        <v>3</v>
      </c>
      <c r="E28" s="124">
        <v>0</v>
      </c>
      <c r="F28" s="124">
        <v>0.11195292572492999</v>
      </c>
    </row>
    <row r="29" spans="1:6" ht="18.5" customHeight="1" x14ac:dyDescent="0.2">
      <c r="A29" s="124" t="s">
        <v>1</v>
      </c>
      <c r="B29" s="124" t="s">
        <v>59</v>
      </c>
      <c r="C29" s="124">
        <v>5</v>
      </c>
      <c r="D29" s="124">
        <v>1</v>
      </c>
      <c r="E29" s="124">
        <v>0</v>
      </c>
      <c r="F29" s="124">
        <v>0.104758347983813</v>
      </c>
    </row>
    <row r="30" spans="1:6" ht="18.5" customHeight="1" x14ac:dyDescent="0.2">
      <c r="A30" s="124" t="s">
        <v>1</v>
      </c>
      <c r="B30" s="124" t="s">
        <v>59</v>
      </c>
      <c r="C30" s="124">
        <v>5</v>
      </c>
      <c r="D30" s="124">
        <v>2</v>
      </c>
      <c r="E30" s="124">
        <v>0</v>
      </c>
      <c r="F30" s="124">
        <v>9.6040919630058799E-2</v>
      </c>
    </row>
    <row r="31" spans="1:6" ht="18.5" customHeight="1" x14ac:dyDescent="0.2">
      <c r="A31" s="124" t="s">
        <v>1</v>
      </c>
      <c r="B31" s="124" t="s">
        <v>59</v>
      </c>
      <c r="C31" s="124">
        <v>5</v>
      </c>
      <c r="D31" s="124">
        <v>3</v>
      </c>
      <c r="E31" s="124">
        <v>0</v>
      </c>
      <c r="F31" s="124">
        <v>0.12604091963005801</v>
      </c>
    </row>
    <row r="32" spans="1:6" ht="18.5" customHeight="1" x14ac:dyDescent="0.2">
      <c r="A32" s="124" t="s">
        <v>1</v>
      </c>
      <c r="B32" s="124" t="s">
        <v>59</v>
      </c>
      <c r="C32" s="124">
        <v>15</v>
      </c>
      <c r="D32" s="124">
        <v>1</v>
      </c>
      <c r="E32" s="124">
        <v>0</v>
      </c>
      <c r="F32" s="124">
        <v>0.107740401078096</v>
      </c>
    </row>
    <row r="33" spans="1:6" ht="18.5" customHeight="1" x14ac:dyDescent="0.2">
      <c r="A33" s="124" t="s">
        <v>1</v>
      </c>
      <c r="B33" s="124" t="s">
        <v>59</v>
      </c>
      <c r="C33" s="124">
        <v>15</v>
      </c>
      <c r="D33" s="124">
        <v>2</v>
      </c>
      <c r="E33" s="124">
        <v>0</v>
      </c>
      <c r="F33" s="124">
        <v>0.21731581315064433</v>
      </c>
    </row>
    <row r="34" spans="1:6" ht="18.5" customHeight="1" x14ac:dyDescent="0.2">
      <c r="A34" s="124" t="s">
        <v>1</v>
      </c>
      <c r="B34" s="124" t="s">
        <v>59</v>
      </c>
      <c r="C34" s="124">
        <v>15</v>
      </c>
      <c r="D34" s="124">
        <v>3</v>
      </c>
      <c r="E34" s="124">
        <v>0</v>
      </c>
      <c r="F34" s="124">
        <v>0.15028792864280516</v>
      </c>
    </row>
    <row r="35" spans="1:6" ht="18.5" customHeight="1" x14ac:dyDescent="0.2">
      <c r="A35" s="124" t="s">
        <v>1</v>
      </c>
      <c r="B35" s="124" t="s">
        <v>59</v>
      </c>
      <c r="C35" s="124">
        <v>25</v>
      </c>
      <c r="D35" s="124">
        <v>1</v>
      </c>
      <c r="E35" s="124">
        <v>0</v>
      </c>
      <c r="F35" s="124">
        <v>0.1598633407153533</v>
      </c>
    </row>
    <row r="36" spans="1:6" ht="18.5" customHeight="1" x14ac:dyDescent="0.2">
      <c r="A36" s="124" t="s">
        <v>1</v>
      </c>
      <c r="B36" s="124" t="s">
        <v>59</v>
      </c>
      <c r="C36" s="124">
        <v>25</v>
      </c>
      <c r="D36" s="124">
        <v>2</v>
      </c>
      <c r="E36" s="124">
        <v>0</v>
      </c>
      <c r="F36" s="124">
        <v>0.22689122522319316</v>
      </c>
    </row>
    <row r="37" spans="1:6" ht="18.5" customHeight="1" x14ac:dyDescent="0.2">
      <c r="A37" s="124" t="s">
        <v>1</v>
      </c>
      <c r="B37" s="124" t="s">
        <v>59</v>
      </c>
      <c r="C37" s="124">
        <v>25</v>
      </c>
      <c r="D37" s="124">
        <v>3</v>
      </c>
      <c r="E37" s="124">
        <v>0</v>
      </c>
      <c r="F37" s="124">
        <v>2.2615767675491796E-2</v>
      </c>
    </row>
    <row r="38" spans="1:6" x14ac:dyDescent="0.2">
      <c r="A38" s="124" t="s">
        <v>1</v>
      </c>
      <c r="B38" s="124" t="s">
        <v>59</v>
      </c>
      <c r="C38" s="124">
        <v>40</v>
      </c>
      <c r="D38" s="124">
        <v>1</v>
      </c>
      <c r="E38" s="124">
        <v>0</v>
      </c>
      <c r="F38" s="124">
        <v>0.11198628035261114</v>
      </c>
    </row>
    <row r="39" spans="1:6" x14ac:dyDescent="0.2">
      <c r="A39" s="124" t="s">
        <v>1</v>
      </c>
      <c r="B39" s="124" t="s">
        <v>59</v>
      </c>
      <c r="C39" s="124">
        <v>40</v>
      </c>
      <c r="D39" s="124">
        <v>2</v>
      </c>
      <c r="E39" s="124">
        <v>0</v>
      </c>
      <c r="F39" s="124">
        <v>0.172835456207514</v>
      </c>
    </row>
    <row r="40" spans="1:6" x14ac:dyDescent="0.2">
      <c r="A40" s="124" t="s">
        <v>1</v>
      </c>
      <c r="B40" s="124" t="s">
        <v>59</v>
      </c>
      <c r="C40" s="124">
        <v>40</v>
      </c>
      <c r="D40" s="124">
        <v>3</v>
      </c>
      <c r="E40" s="124">
        <v>0</v>
      </c>
      <c r="F40" s="124">
        <v>0.10668632582776399</v>
      </c>
    </row>
    <row r="41" spans="1:6" x14ac:dyDescent="0.2">
      <c r="A41" s="124" t="s">
        <v>1</v>
      </c>
      <c r="B41" s="124" t="s">
        <v>59</v>
      </c>
      <c r="C41" s="124">
        <v>70</v>
      </c>
      <c r="D41" s="124">
        <v>1</v>
      </c>
      <c r="E41" s="124">
        <v>0</v>
      </c>
      <c r="F41" s="124">
        <v>3.1781380957181998E-2</v>
      </c>
    </row>
    <row r="42" spans="1:6" x14ac:dyDescent="0.2">
      <c r="A42" s="124" t="s">
        <v>1</v>
      </c>
      <c r="B42" s="124" t="s">
        <v>59</v>
      </c>
      <c r="C42" s="124">
        <v>70</v>
      </c>
      <c r="D42" s="124">
        <v>2</v>
      </c>
      <c r="E42" s="124">
        <v>0</v>
      </c>
      <c r="F42" s="124">
        <v>2.9233853392472999E-2</v>
      </c>
    </row>
    <row r="43" spans="1:6" x14ac:dyDescent="0.2">
      <c r="A43" s="124" t="s">
        <v>1</v>
      </c>
      <c r="B43" s="124" t="s">
        <v>59</v>
      </c>
      <c r="C43" s="124">
        <v>70</v>
      </c>
      <c r="D43" s="124">
        <v>3</v>
      </c>
      <c r="E43" s="124">
        <v>0</v>
      </c>
      <c r="F43" s="124">
        <v>3.8369888400976999E-2</v>
      </c>
    </row>
    <row r="44" spans="1:6" x14ac:dyDescent="0.2">
      <c r="A44" s="124" t="s">
        <v>1</v>
      </c>
      <c r="B44" s="124" t="s">
        <v>59</v>
      </c>
      <c r="C44" s="124">
        <v>200</v>
      </c>
      <c r="D44" s="124">
        <v>1</v>
      </c>
      <c r="E44" s="124">
        <v>0</v>
      </c>
      <c r="F44" s="124">
        <v>1.9287124283699855E-2</v>
      </c>
    </row>
    <row r="45" spans="1:6" x14ac:dyDescent="0.2">
      <c r="A45" s="124" t="s">
        <v>1</v>
      </c>
      <c r="B45" s="124" t="s">
        <v>59</v>
      </c>
      <c r="C45" s="124">
        <v>200</v>
      </c>
      <c r="D45" s="124">
        <v>2</v>
      </c>
      <c r="E45" s="124">
        <v>0</v>
      </c>
      <c r="F45" s="124">
        <v>1.2874266052472855E-2</v>
      </c>
    </row>
    <row r="46" spans="1:6" x14ac:dyDescent="0.2">
      <c r="A46" s="124" t="s">
        <v>1</v>
      </c>
      <c r="B46" s="124" t="s">
        <v>59</v>
      </c>
      <c r="C46" s="124">
        <v>200</v>
      </c>
      <c r="D46" s="124">
        <v>3</v>
      </c>
      <c r="E46" s="124">
        <v>0</v>
      </c>
      <c r="F46" s="124">
        <v>2.5114976030251E-2</v>
      </c>
    </row>
    <row r="47" spans="1:6" x14ac:dyDescent="0.2">
      <c r="A47" s="124" t="s">
        <v>1</v>
      </c>
      <c r="B47" s="124" t="s">
        <v>59</v>
      </c>
      <c r="C47" s="124">
        <v>1000</v>
      </c>
      <c r="D47" s="124">
        <v>1</v>
      </c>
      <c r="E47" s="124">
        <v>0</v>
      </c>
      <c r="F47" s="124">
        <v>1.1946253174201E-2</v>
      </c>
    </row>
    <row r="48" spans="1:6" x14ac:dyDescent="0.2">
      <c r="A48" s="124" t="s">
        <v>1</v>
      </c>
      <c r="B48" s="124" t="s">
        <v>59</v>
      </c>
      <c r="C48" s="124">
        <v>1000</v>
      </c>
      <c r="D48" s="124">
        <v>2</v>
      </c>
      <c r="E48" s="124">
        <v>0</v>
      </c>
      <c r="F48" s="124">
        <v>1.4654532794610001E-2</v>
      </c>
    </row>
    <row r="49" spans="1:6" x14ac:dyDescent="0.2">
      <c r="A49" s="124" t="s">
        <v>1</v>
      </c>
      <c r="B49" s="124" t="s">
        <v>59</v>
      </c>
      <c r="C49" s="124">
        <v>1000</v>
      </c>
      <c r="D49" s="124">
        <v>3</v>
      </c>
      <c r="E49" s="124">
        <v>0</v>
      </c>
      <c r="F49" s="124">
        <v>2.5964773145801999E-2</v>
      </c>
    </row>
    <row r="50" spans="1:6" x14ac:dyDescent="0.2">
      <c r="A50" s="124" t="s">
        <v>0</v>
      </c>
      <c r="B50" s="124" t="s">
        <v>59</v>
      </c>
      <c r="C50" s="124">
        <v>0</v>
      </c>
      <c r="D50" s="124">
        <v>1</v>
      </c>
      <c r="E50" s="124">
        <v>30</v>
      </c>
      <c r="F50" s="124">
        <v>5.4419028209883022E-2</v>
      </c>
    </row>
    <row r="51" spans="1:6" x14ac:dyDescent="0.2">
      <c r="A51" s="124" t="s">
        <v>0</v>
      </c>
      <c r="B51" s="124" t="s">
        <v>59</v>
      </c>
      <c r="C51" s="124">
        <v>0</v>
      </c>
      <c r="D51" s="124">
        <v>2</v>
      </c>
      <c r="E51" s="124">
        <v>30</v>
      </c>
      <c r="F51" s="124">
        <v>2.7693027402309674E-2</v>
      </c>
    </row>
    <row r="52" spans="1:6" x14ac:dyDescent="0.2">
      <c r="A52" s="124" t="s">
        <v>0</v>
      </c>
      <c r="B52" s="124" t="s">
        <v>59</v>
      </c>
      <c r="C52" s="124">
        <v>0</v>
      </c>
      <c r="D52" s="124">
        <v>3</v>
      </c>
      <c r="E52" s="124">
        <v>30</v>
      </c>
      <c r="F52" s="124">
        <v>2.7693027402309674E-2</v>
      </c>
    </row>
    <row r="53" spans="1:6" x14ac:dyDescent="0.2">
      <c r="A53" s="124" t="s">
        <v>0</v>
      </c>
      <c r="B53" s="124" t="s">
        <v>59</v>
      </c>
      <c r="C53" s="124">
        <v>5</v>
      </c>
      <c r="D53" s="124">
        <v>1</v>
      </c>
      <c r="E53" s="124">
        <v>30</v>
      </c>
      <c r="F53" s="124">
        <v>0.12696103040186774</v>
      </c>
    </row>
    <row r="54" spans="1:6" x14ac:dyDescent="0.2">
      <c r="A54" s="124" t="s">
        <v>0</v>
      </c>
      <c r="B54" s="124" t="s">
        <v>59</v>
      </c>
      <c r="C54" s="124">
        <v>5</v>
      </c>
      <c r="D54" s="124">
        <v>2</v>
      </c>
      <c r="E54" s="124">
        <v>30</v>
      </c>
      <c r="F54" s="124">
        <v>8.8781029248191617E-2</v>
      </c>
    </row>
    <row r="55" spans="1:6" x14ac:dyDescent="0.2">
      <c r="A55" s="124" t="s">
        <v>0</v>
      </c>
      <c r="B55" s="124" t="s">
        <v>59</v>
      </c>
      <c r="C55" s="124">
        <v>5</v>
      </c>
      <c r="D55" s="124">
        <v>3</v>
      </c>
      <c r="E55" s="124">
        <v>30</v>
      </c>
      <c r="F55" s="124">
        <v>0.10214402965197829</v>
      </c>
    </row>
    <row r="56" spans="1:6" x14ac:dyDescent="0.2">
      <c r="A56" s="124" t="s">
        <v>0</v>
      </c>
      <c r="B56" s="124" t="s">
        <v>59</v>
      </c>
      <c r="C56" s="124">
        <v>15</v>
      </c>
      <c r="D56" s="124">
        <v>1</v>
      </c>
      <c r="E56" s="124">
        <v>30</v>
      </c>
      <c r="F56" s="124">
        <v>0.12982453048839343</v>
      </c>
    </row>
    <row r="57" spans="1:6" x14ac:dyDescent="0.2">
      <c r="A57" s="124" t="s">
        <v>0</v>
      </c>
      <c r="B57" s="124" t="s">
        <v>59</v>
      </c>
      <c r="C57" s="124">
        <v>15</v>
      </c>
      <c r="D57" s="124">
        <v>2</v>
      </c>
      <c r="E57" s="124">
        <v>30</v>
      </c>
      <c r="F57" s="124">
        <v>0.1207567802143954</v>
      </c>
    </row>
    <row r="58" spans="1:6" x14ac:dyDescent="0.2">
      <c r="A58" s="124" t="s">
        <v>0</v>
      </c>
      <c r="B58" s="124" t="s">
        <v>59</v>
      </c>
      <c r="C58" s="124">
        <v>15</v>
      </c>
      <c r="D58" s="124">
        <v>3</v>
      </c>
      <c r="E58" s="124">
        <v>30</v>
      </c>
      <c r="F58" s="124">
        <v>0.10834827983945063</v>
      </c>
    </row>
    <row r="59" spans="1:6" x14ac:dyDescent="0.2">
      <c r="A59" s="124" t="s">
        <v>0</v>
      </c>
      <c r="B59" s="124" t="s">
        <v>59</v>
      </c>
      <c r="C59" s="124">
        <v>25</v>
      </c>
      <c r="D59" s="124">
        <v>1</v>
      </c>
      <c r="E59" s="124">
        <v>30</v>
      </c>
      <c r="F59" s="124">
        <v>0.1217112802432373</v>
      </c>
    </row>
    <row r="60" spans="1:6" x14ac:dyDescent="0.2">
      <c r="A60" s="124" t="s">
        <v>0</v>
      </c>
      <c r="B60" s="124" t="s">
        <v>59</v>
      </c>
      <c r="C60" s="124">
        <v>25</v>
      </c>
      <c r="D60" s="124">
        <v>2</v>
      </c>
      <c r="E60" s="124">
        <v>30</v>
      </c>
      <c r="F60" s="124">
        <v>0.11932503017113258</v>
      </c>
    </row>
    <row r="61" spans="1:6" x14ac:dyDescent="0.2">
      <c r="A61" s="124" t="s">
        <v>0</v>
      </c>
      <c r="B61" s="124" t="s">
        <v>59</v>
      </c>
      <c r="C61" s="124">
        <v>25</v>
      </c>
      <c r="D61" s="124">
        <v>3</v>
      </c>
      <c r="E61" s="124">
        <v>30</v>
      </c>
      <c r="F61" s="124">
        <v>0.12409753031534201</v>
      </c>
    </row>
    <row r="62" spans="1:6" x14ac:dyDescent="0.2">
      <c r="A62" s="124" t="s">
        <v>0</v>
      </c>
      <c r="B62" s="124" t="s">
        <v>59</v>
      </c>
      <c r="C62" s="124">
        <v>40</v>
      </c>
      <c r="D62" s="124">
        <v>1</v>
      </c>
      <c r="E62" s="124">
        <v>30</v>
      </c>
      <c r="F62" s="124">
        <v>0.23268674706191</v>
      </c>
    </row>
    <row r="63" spans="1:6" x14ac:dyDescent="0.2">
      <c r="A63" s="124" t="s">
        <v>0</v>
      </c>
      <c r="B63" s="124" t="s">
        <v>59</v>
      </c>
      <c r="C63" s="124">
        <v>40</v>
      </c>
      <c r="D63" s="124">
        <v>2</v>
      </c>
      <c r="E63" s="124">
        <v>30</v>
      </c>
      <c r="F63" s="124">
        <v>0.27032028465222102</v>
      </c>
    </row>
    <row r="64" spans="1:6" x14ac:dyDescent="0.2">
      <c r="A64" s="124" t="s">
        <v>0</v>
      </c>
      <c r="B64" s="124" t="s">
        <v>59</v>
      </c>
      <c r="C64" s="124">
        <v>40</v>
      </c>
      <c r="D64" s="124">
        <v>3</v>
      </c>
      <c r="E64" s="124">
        <v>30</v>
      </c>
      <c r="F64" s="124">
        <v>0.20834827983945101</v>
      </c>
    </row>
    <row r="65" spans="1:6" x14ac:dyDescent="0.2">
      <c r="A65" s="124" t="s">
        <v>0</v>
      </c>
      <c r="B65" s="124" t="s">
        <v>59</v>
      </c>
      <c r="C65" s="124">
        <v>70</v>
      </c>
      <c r="D65" s="124">
        <v>1</v>
      </c>
      <c r="E65" s="124">
        <v>30</v>
      </c>
      <c r="F65" s="124">
        <v>0.30177088885434</v>
      </c>
    </row>
    <row r="66" spans="1:6" x14ac:dyDescent="0.2">
      <c r="A66" s="124" t="s">
        <v>0</v>
      </c>
      <c r="B66" s="124" t="s">
        <v>59</v>
      </c>
      <c r="C66" s="124">
        <v>70</v>
      </c>
      <c r="D66" s="124">
        <v>2</v>
      </c>
      <c r="E66" s="124">
        <v>30</v>
      </c>
      <c r="F66" s="124">
        <v>0.35922336128963001</v>
      </c>
    </row>
    <row r="67" spans="1:6" x14ac:dyDescent="0.2">
      <c r="A67" s="124" t="s">
        <v>0</v>
      </c>
      <c r="B67" s="124" t="s">
        <v>59</v>
      </c>
      <c r="C67" s="124">
        <v>70</v>
      </c>
      <c r="D67" s="124">
        <v>3</v>
      </c>
      <c r="E67" s="124">
        <v>30</v>
      </c>
      <c r="F67" s="124">
        <v>0.28475779348308999</v>
      </c>
    </row>
    <row r="68" spans="1:6" x14ac:dyDescent="0.2">
      <c r="A68" s="124" t="s">
        <v>0</v>
      </c>
      <c r="B68" s="124" t="s">
        <v>59</v>
      </c>
      <c r="C68" s="124">
        <v>200</v>
      </c>
      <c r="D68" s="124">
        <v>1</v>
      </c>
      <c r="E68" s="124">
        <v>30</v>
      </c>
      <c r="F68" s="124">
        <v>0.40244044655324873</v>
      </c>
    </row>
    <row r="69" spans="1:6" x14ac:dyDescent="0.2">
      <c r="A69" s="124" t="s">
        <v>0</v>
      </c>
      <c r="B69" s="124" t="s">
        <v>59</v>
      </c>
      <c r="C69" s="124">
        <v>200</v>
      </c>
      <c r="D69" s="124">
        <v>2</v>
      </c>
      <c r="E69" s="124">
        <v>30</v>
      </c>
      <c r="F69" s="124">
        <v>0.4950027632545505</v>
      </c>
    </row>
    <row r="70" spans="1:6" x14ac:dyDescent="0.2">
      <c r="A70" s="124" t="s">
        <v>0</v>
      </c>
      <c r="B70" s="124" t="s">
        <v>59</v>
      </c>
      <c r="C70" s="124">
        <v>200</v>
      </c>
      <c r="D70" s="124">
        <v>3</v>
      </c>
      <c r="E70" s="124">
        <v>30</v>
      </c>
      <c r="F70" s="124">
        <v>0.28753550168266667</v>
      </c>
    </row>
    <row r="71" spans="1:6" x14ac:dyDescent="0.2">
      <c r="A71" s="124" t="s">
        <v>0</v>
      </c>
      <c r="B71" s="124" t="s">
        <v>59</v>
      </c>
      <c r="C71" s="124">
        <v>1000</v>
      </c>
      <c r="D71" s="124">
        <v>1</v>
      </c>
      <c r="E71" s="124">
        <v>30</v>
      </c>
      <c r="F71" s="124">
        <v>0.6818516829680572</v>
      </c>
    </row>
    <row r="72" spans="1:6" x14ac:dyDescent="0.2">
      <c r="A72" s="124" t="s">
        <v>0</v>
      </c>
      <c r="B72" s="124" t="s">
        <v>59</v>
      </c>
      <c r="C72" s="124">
        <v>1000</v>
      </c>
      <c r="D72" s="124">
        <v>2</v>
      </c>
      <c r="E72" s="124">
        <v>30</v>
      </c>
      <c r="F72" s="124">
        <v>0.7523931235115543</v>
      </c>
    </row>
    <row r="73" spans="1:6" x14ac:dyDescent="0.2">
      <c r="A73" s="124" t="s">
        <v>0</v>
      </c>
      <c r="B73" s="124" t="s">
        <v>59</v>
      </c>
      <c r="C73" s="124">
        <v>1000</v>
      </c>
      <c r="D73" s="124">
        <v>3</v>
      </c>
      <c r="E73" s="124">
        <v>30</v>
      </c>
      <c r="F73" s="124">
        <v>0.78226512543100546</v>
      </c>
    </row>
    <row r="74" spans="1:6" x14ac:dyDescent="0.2">
      <c r="A74" s="124" t="s">
        <v>1</v>
      </c>
      <c r="B74" s="124" t="s">
        <v>59</v>
      </c>
      <c r="C74" s="124">
        <v>0</v>
      </c>
      <c r="D74" s="124">
        <v>1</v>
      </c>
      <c r="E74" s="124">
        <v>30</v>
      </c>
      <c r="F74" s="124">
        <v>0.97363673248888549</v>
      </c>
    </row>
    <row r="75" spans="1:6" x14ac:dyDescent="0.2">
      <c r="A75" s="124" t="s">
        <v>1</v>
      </c>
      <c r="B75" s="124" t="s">
        <v>59</v>
      </c>
      <c r="C75" s="124">
        <v>0</v>
      </c>
      <c r="D75" s="124">
        <v>2</v>
      </c>
      <c r="E75" s="124">
        <v>30</v>
      </c>
      <c r="F75" s="124">
        <v>1.1531967629632414</v>
      </c>
    </row>
    <row r="76" spans="1:6" x14ac:dyDescent="0.2">
      <c r="A76" s="124" t="s">
        <v>1</v>
      </c>
      <c r="B76" s="124" t="s">
        <v>59</v>
      </c>
      <c r="C76" s="124">
        <v>0</v>
      </c>
      <c r="D76" s="124">
        <v>3</v>
      </c>
      <c r="E76" s="124">
        <v>30</v>
      </c>
      <c r="F76" s="124">
        <v>0.96441520052232099</v>
      </c>
    </row>
    <row r="77" spans="1:6" x14ac:dyDescent="0.2">
      <c r="A77" s="124" t="s">
        <v>1</v>
      </c>
      <c r="B77" s="124" t="s">
        <v>59</v>
      </c>
      <c r="C77" s="124">
        <v>5</v>
      </c>
      <c r="D77" s="124">
        <v>1</v>
      </c>
      <c r="E77" s="124">
        <v>30</v>
      </c>
      <c r="F77" s="124">
        <v>0.46060807399072601</v>
      </c>
    </row>
    <row r="78" spans="1:6" x14ac:dyDescent="0.2">
      <c r="A78" s="124" t="s">
        <v>1</v>
      </c>
      <c r="B78" s="124" t="s">
        <v>59</v>
      </c>
      <c r="C78" s="124">
        <v>5</v>
      </c>
      <c r="D78" s="124">
        <v>2</v>
      </c>
      <c r="E78" s="124">
        <v>30</v>
      </c>
      <c r="F78" s="124">
        <v>0.4926723651468603</v>
      </c>
    </row>
    <row r="79" spans="1:6" x14ac:dyDescent="0.2">
      <c r="A79" s="124" t="s">
        <v>1</v>
      </c>
      <c r="B79" s="124" t="s">
        <v>59</v>
      </c>
      <c r="C79" s="124">
        <v>5</v>
      </c>
      <c r="D79" s="124">
        <v>3</v>
      </c>
      <c r="E79" s="124">
        <v>30</v>
      </c>
      <c r="F79" s="124">
        <v>0.5888652386152653</v>
      </c>
    </row>
    <row r="80" spans="1:6" x14ac:dyDescent="0.2">
      <c r="A80" s="124" t="s">
        <v>1</v>
      </c>
      <c r="B80" s="124" t="s">
        <v>59</v>
      </c>
      <c r="C80" s="124">
        <v>15</v>
      </c>
      <c r="D80" s="124">
        <v>1</v>
      </c>
      <c r="E80" s="124">
        <v>30</v>
      </c>
      <c r="F80" s="124">
        <v>0.27494077882998302</v>
      </c>
    </row>
    <row r="81" spans="1:6" x14ac:dyDescent="0.2">
      <c r="A81" s="124" t="s">
        <v>1</v>
      </c>
      <c r="B81" s="124" t="s">
        <v>59</v>
      </c>
      <c r="C81" s="124">
        <v>15</v>
      </c>
      <c r="D81" s="124">
        <v>2</v>
      </c>
      <c r="E81" s="124">
        <v>30</v>
      </c>
      <c r="F81" s="124">
        <v>0.23294277756094001</v>
      </c>
    </row>
    <row r="82" spans="1:6" x14ac:dyDescent="0.2">
      <c r="A82" s="124" t="s">
        <v>1</v>
      </c>
      <c r="B82" s="124" t="s">
        <v>59</v>
      </c>
      <c r="C82" s="124">
        <v>15</v>
      </c>
      <c r="D82" s="124">
        <v>3</v>
      </c>
      <c r="E82" s="124">
        <v>30</v>
      </c>
      <c r="F82" s="124">
        <v>0.33723802769072803</v>
      </c>
    </row>
    <row r="83" spans="1:6" x14ac:dyDescent="0.2">
      <c r="A83" s="124" t="s">
        <v>1</v>
      </c>
      <c r="B83" s="124" t="s">
        <v>59</v>
      </c>
      <c r="C83" s="124">
        <v>25</v>
      </c>
      <c r="D83" s="124">
        <v>1</v>
      </c>
      <c r="E83" s="124">
        <v>30</v>
      </c>
      <c r="F83" s="124">
        <v>0.20526227672452399</v>
      </c>
    </row>
    <row r="84" spans="1:6" x14ac:dyDescent="0.2">
      <c r="A84" s="124" t="s">
        <v>1</v>
      </c>
      <c r="B84" s="124" t="s">
        <v>59</v>
      </c>
      <c r="C84" s="124">
        <v>25</v>
      </c>
      <c r="D84" s="124">
        <v>2</v>
      </c>
      <c r="E84" s="124">
        <v>30</v>
      </c>
      <c r="F84" s="124">
        <v>0.30096702659473601</v>
      </c>
    </row>
    <row r="85" spans="1:6" x14ac:dyDescent="0.2">
      <c r="A85" s="124" t="s">
        <v>1</v>
      </c>
      <c r="B85" s="124" t="s">
        <v>59</v>
      </c>
      <c r="C85" s="124">
        <v>25</v>
      </c>
      <c r="D85" s="124">
        <v>3</v>
      </c>
      <c r="E85" s="124">
        <v>30</v>
      </c>
      <c r="F85" s="124">
        <v>0.12053427718599501</v>
      </c>
    </row>
    <row r="86" spans="1:6" x14ac:dyDescent="0.2">
      <c r="A86" s="124" t="s">
        <v>1</v>
      </c>
      <c r="B86" s="124" t="s">
        <v>59</v>
      </c>
      <c r="C86" s="124">
        <v>40</v>
      </c>
      <c r="D86" s="124">
        <v>1</v>
      </c>
      <c r="E86" s="124">
        <v>30</v>
      </c>
      <c r="F86" s="124">
        <v>0.17780427891650899</v>
      </c>
    </row>
    <row r="87" spans="1:6" x14ac:dyDescent="0.2">
      <c r="A87" s="124" t="s">
        <v>1</v>
      </c>
      <c r="B87" s="124" t="s">
        <v>59</v>
      </c>
      <c r="C87" s="124">
        <v>40</v>
      </c>
      <c r="D87" s="124">
        <v>2</v>
      </c>
      <c r="E87" s="124">
        <v>30</v>
      </c>
      <c r="F87" s="124">
        <v>0.22107827810893599</v>
      </c>
    </row>
    <row r="88" spans="1:6" x14ac:dyDescent="0.2">
      <c r="A88" s="124" t="s">
        <v>1</v>
      </c>
      <c r="B88" s="124" t="s">
        <v>59</v>
      </c>
      <c r="C88" s="124">
        <v>40</v>
      </c>
      <c r="D88" s="124">
        <v>3</v>
      </c>
      <c r="E88" s="124">
        <v>30</v>
      </c>
      <c r="F88" s="124">
        <v>0.17344227787820099</v>
      </c>
    </row>
    <row r="89" spans="1:6" x14ac:dyDescent="0.2">
      <c r="A89" s="124" t="s">
        <v>1</v>
      </c>
      <c r="B89" s="124" t="s">
        <v>59</v>
      </c>
      <c r="C89" s="124">
        <v>70</v>
      </c>
      <c r="D89" s="124">
        <v>1</v>
      </c>
      <c r="E89" s="124">
        <v>30</v>
      </c>
      <c r="F89" s="124">
        <v>5.5262276724524897E-2</v>
      </c>
    </row>
    <row r="90" spans="1:6" x14ac:dyDescent="0.2">
      <c r="A90" s="124" t="s">
        <v>1</v>
      </c>
      <c r="B90" s="124" t="s">
        <v>59</v>
      </c>
      <c r="C90" s="124">
        <v>70</v>
      </c>
      <c r="D90" s="124">
        <v>2</v>
      </c>
      <c r="E90" s="124">
        <v>30</v>
      </c>
      <c r="F90" s="124">
        <v>5.15555281233573E-2</v>
      </c>
    </row>
    <row r="91" spans="1:6" x14ac:dyDescent="0.2">
      <c r="A91" s="124" t="s">
        <v>1</v>
      </c>
      <c r="B91" s="124" t="s">
        <v>59</v>
      </c>
      <c r="C91" s="124">
        <v>70</v>
      </c>
      <c r="D91" s="124">
        <v>3</v>
      </c>
      <c r="E91" s="124">
        <v>30</v>
      </c>
      <c r="F91" s="124">
        <v>4.7737528007989687E-2</v>
      </c>
    </row>
    <row r="92" spans="1:6" x14ac:dyDescent="0.2">
      <c r="A92" s="124" t="s">
        <v>1</v>
      </c>
      <c r="B92" s="124" t="s">
        <v>59</v>
      </c>
      <c r="C92" s="124">
        <v>200</v>
      </c>
      <c r="D92" s="124">
        <v>1</v>
      </c>
      <c r="E92" s="124">
        <v>30</v>
      </c>
      <c r="F92" s="124">
        <v>9.4313729504467994E-2</v>
      </c>
    </row>
    <row r="93" spans="1:6" x14ac:dyDescent="0.2">
      <c r="A93" s="124" t="s">
        <v>1</v>
      </c>
      <c r="B93" s="124" t="s">
        <v>59</v>
      </c>
      <c r="C93" s="124">
        <v>200</v>
      </c>
      <c r="D93" s="124">
        <v>2</v>
      </c>
      <c r="E93" s="124">
        <v>30</v>
      </c>
      <c r="F93" s="124">
        <v>6.3010863654651958E-2</v>
      </c>
    </row>
    <row r="94" spans="1:6" x14ac:dyDescent="0.2">
      <c r="A94" s="124" t="s">
        <v>1</v>
      </c>
      <c r="B94" s="124" t="s">
        <v>59</v>
      </c>
      <c r="C94" s="124">
        <v>200</v>
      </c>
      <c r="D94" s="124">
        <v>3</v>
      </c>
      <c r="E94" s="124">
        <v>30</v>
      </c>
      <c r="F94" s="124">
        <v>9.2443277243678998E-2</v>
      </c>
    </row>
    <row r="95" spans="1:6" x14ac:dyDescent="0.2">
      <c r="A95" s="124" t="s">
        <v>1</v>
      </c>
      <c r="B95" s="124" t="s">
        <v>59</v>
      </c>
      <c r="C95" s="124">
        <v>1000</v>
      </c>
      <c r="D95" s="124">
        <v>1</v>
      </c>
      <c r="E95" s="124">
        <v>30</v>
      </c>
      <c r="F95" s="124">
        <v>2.6261277359046868E-2</v>
      </c>
    </row>
    <row r="96" spans="1:6" x14ac:dyDescent="0.2">
      <c r="A96" s="124" t="s">
        <v>1</v>
      </c>
      <c r="B96" s="124" t="s">
        <v>59</v>
      </c>
      <c r="C96" s="124">
        <v>1000</v>
      </c>
      <c r="D96" s="124">
        <v>2</v>
      </c>
      <c r="E96" s="124">
        <v>30</v>
      </c>
      <c r="F96" s="124">
        <v>2.5306777330204963E-2</v>
      </c>
    </row>
    <row r="97" spans="1:6" x14ac:dyDescent="0.2">
      <c r="A97" s="124" t="s">
        <v>1</v>
      </c>
      <c r="B97" s="124" t="s">
        <v>59</v>
      </c>
      <c r="C97" s="124">
        <v>1000</v>
      </c>
      <c r="D97" s="124">
        <v>3</v>
      </c>
      <c r="E97" s="124">
        <v>30</v>
      </c>
      <c r="F97" s="124">
        <v>4.1100528411776402E-2</v>
      </c>
    </row>
    <row r="98" spans="1:6" x14ac:dyDescent="0.2">
      <c r="A98" s="124" t="s">
        <v>0</v>
      </c>
      <c r="B98" s="124" t="s">
        <v>59</v>
      </c>
      <c r="C98" s="124">
        <v>0</v>
      </c>
      <c r="D98" s="124">
        <v>1</v>
      </c>
      <c r="E98" s="124">
        <v>60</v>
      </c>
      <c r="F98" s="124">
        <v>0.12955607735528166</v>
      </c>
    </row>
    <row r="99" spans="1:6" x14ac:dyDescent="0.2">
      <c r="A99" s="124" t="s">
        <v>0</v>
      </c>
      <c r="B99" s="124" t="s">
        <v>59</v>
      </c>
      <c r="C99" s="124">
        <v>0</v>
      </c>
      <c r="D99" s="124">
        <v>2</v>
      </c>
      <c r="E99" s="124">
        <v>60</v>
      </c>
      <c r="F99" s="124">
        <v>0.11046607677844364</v>
      </c>
    </row>
    <row r="100" spans="1:6" x14ac:dyDescent="0.2">
      <c r="A100" s="124" t="s">
        <v>0</v>
      </c>
      <c r="B100" s="124" t="s">
        <v>59</v>
      </c>
      <c r="C100" s="124">
        <v>0</v>
      </c>
      <c r="D100" s="124">
        <v>3</v>
      </c>
      <c r="E100" s="124">
        <v>60</v>
      </c>
      <c r="F100" s="124">
        <v>9.9012076432340779E-2</v>
      </c>
    </row>
    <row r="101" spans="1:6" x14ac:dyDescent="0.2">
      <c r="A101" s="124" t="s">
        <v>0</v>
      </c>
      <c r="B101" s="124" t="s">
        <v>59</v>
      </c>
      <c r="C101" s="124">
        <v>5</v>
      </c>
      <c r="D101" s="124">
        <v>1</v>
      </c>
      <c r="E101" s="124">
        <v>60</v>
      </c>
      <c r="F101" s="124">
        <v>0.25364108110472922</v>
      </c>
    </row>
    <row r="102" spans="1:6" x14ac:dyDescent="0.2">
      <c r="A102" s="124" t="s">
        <v>0</v>
      </c>
      <c r="B102" s="124" t="s">
        <v>59</v>
      </c>
      <c r="C102" s="124">
        <v>5</v>
      </c>
      <c r="D102" s="124">
        <v>2</v>
      </c>
      <c r="E102" s="124">
        <v>60</v>
      </c>
      <c r="F102" s="124">
        <v>0.1935075792876893</v>
      </c>
    </row>
    <row r="103" spans="1:6" x14ac:dyDescent="0.2">
      <c r="A103" s="124" t="s">
        <v>0</v>
      </c>
      <c r="B103" s="124" t="s">
        <v>59</v>
      </c>
      <c r="C103" s="124">
        <v>5</v>
      </c>
      <c r="D103" s="124">
        <v>3</v>
      </c>
      <c r="E103" s="124">
        <v>60</v>
      </c>
      <c r="F103" s="124">
        <v>0.20734782970589688</v>
      </c>
    </row>
    <row r="104" spans="1:6" x14ac:dyDescent="0.2">
      <c r="A104" s="124" t="s">
        <v>0</v>
      </c>
      <c r="B104" s="124" t="s">
        <v>59</v>
      </c>
      <c r="C104" s="124">
        <v>15</v>
      </c>
      <c r="D104" s="124">
        <v>1</v>
      </c>
      <c r="E104" s="124">
        <v>60</v>
      </c>
      <c r="F104" s="124">
        <v>0.26032258130662256</v>
      </c>
    </row>
    <row r="105" spans="1:6" x14ac:dyDescent="0.2">
      <c r="A105" s="124" t="s">
        <v>0</v>
      </c>
      <c r="B105" s="124" t="s">
        <v>59</v>
      </c>
      <c r="C105" s="124">
        <v>15</v>
      </c>
      <c r="D105" s="124">
        <v>2</v>
      </c>
      <c r="E105" s="124">
        <v>60</v>
      </c>
      <c r="F105" s="124">
        <v>0.23311933048462832</v>
      </c>
    </row>
    <row r="106" spans="1:6" x14ac:dyDescent="0.2">
      <c r="A106" s="124" t="s">
        <v>0</v>
      </c>
      <c r="B106" s="124" t="s">
        <v>59</v>
      </c>
      <c r="C106" s="124">
        <v>15</v>
      </c>
      <c r="D106" s="124">
        <v>3</v>
      </c>
      <c r="E106" s="124">
        <v>60</v>
      </c>
      <c r="F106" s="124">
        <v>0.21355207989336933</v>
      </c>
    </row>
    <row r="107" spans="1:6" x14ac:dyDescent="0.2">
      <c r="A107" s="124" t="s">
        <v>0</v>
      </c>
      <c r="B107" s="124" t="s">
        <v>59</v>
      </c>
      <c r="C107" s="124">
        <v>25</v>
      </c>
      <c r="D107" s="124">
        <v>1</v>
      </c>
      <c r="E107" s="124">
        <v>60</v>
      </c>
      <c r="F107" s="124">
        <v>0.23550558055673315</v>
      </c>
    </row>
    <row r="108" spans="1:6" x14ac:dyDescent="0.2">
      <c r="A108" s="124" t="s">
        <v>0</v>
      </c>
      <c r="B108" s="124" t="s">
        <v>59</v>
      </c>
      <c r="C108" s="124">
        <v>25</v>
      </c>
      <c r="D108" s="124">
        <v>2</v>
      </c>
      <c r="E108" s="124">
        <v>60</v>
      </c>
      <c r="F108" s="124">
        <v>0.22739233031157691</v>
      </c>
    </row>
    <row r="109" spans="1:6" x14ac:dyDescent="0.2">
      <c r="A109" s="124" t="s">
        <v>0</v>
      </c>
      <c r="B109" s="124" t="s">
        <v>59</v>
      </c>
      <c r="C109" s="124">
        <v>25</v>
      </c>
      <c r="D109" s="124">
        <v>3</v>
      </c>
      <c r="E109" s="124">
        <v>60</v>
      </c>
      <c r="F109" s="124">
        <v>0.24123258072978448</v>
      </c>
    </row>
    <row r="110" spans="1:6" x14ac:dyDescent="0.2">
      <c r="A110" s="124" t="s">
        <v>0</v>
      </c>
      <c r="B110" s="124" t="s">
        <v>59</v>
      </c>
      <c r="C110" s="124">
        <v>40</v>
      </c>
      <c r="D110" s="124">
        <v>1</v>
      </c>
      <c r="E110" s="124">
        <v>60</v>
      </c>
      <c r="F110" s="124">
        <v>0.35434243194661402</v>
      </c>
    </row>
    <row r="111" spans="1:6" x14ac:dyDescent="0.2">
      <c r="A111" s="124" t="s">
        <v>0</v>
      </c>
      <c r="B111" s="124" t="s">
        <v>59</v>
      </c>
      <c r="C111" s="124">
        <v>40</v>
      </c>
      <c r="D111" s="124">
        <v>2</v>
      </c>
      <c r="E111" s="124">
        <v>60</v>
      </c>
      <c r="F111" s="124">
        <v>0.39491489246863998</v>
      </c>
    </row>
    <row r="112" spans="1:6" x14ac:dyDescent="0.2">
      <c r="A112" s="124" t="s">
        <v>0</v>
      </c>
      <c r="B112" s="124" t="s">
        <v>59</v>
      </c>
      <c r="C112" s="124">
        <v>40</v>
      </c>
      <c r="D112" s="124">
        <v>3</v>
      </c>
      <c r="E112" s="124">
        <v>60</v>
      </c>
      <c r="F112" s="124">
        <v>0.31355207989336897</v>
      </c>
    </row>
    <row r="113" spans="1:6" x14ac:dyDescent="0.2">
      <c r="A113" s="124" t="s">
        <v>0</v>
      </c>
      <c r="B113" s="124" t="s">
        <v>59</v>
      </c>
      <c r="C113" s="124">
        <v>70</v>
      </c>
      <c r="D113" s="124">
        <v>1</v>
      </c>
      <c r="E113" s="124">
        <v>60</v>
      </c>
      <c r="F113" s="124">
        <v>0.50306159029015995</v>
      </c>
    </row>
    <row r="114" spans="1:6" x14ac:dyDescent="0.2">
      <c r="A114" s="124" t="s">
        <v>0</v>
      </c>
      <c r="B114" s="124" t="s">
        <v>59</v>
      </c>
      <c r="C114" s="124">
        <v>70</v>
      </c>
      <c r="D114" s="124">
        <v>2</v>
      </c>
      <c r="E114" s="124">
        <v>60</v>
      </c>
      <c r="F114" s="124">
        <v>0.50089428324312002</v>
      </c>
    </row>
    <row r="115" spans="1:6" x14ac:dyDescent="0.2">
      <c r="A115" s="124" t="s">
        <v>0</v>
      </c>
      <c r="B115" s="124" t="s">
        <v>59</v>
      </c>
      <c r="C115" s="124">
        <v>70</v>
      </c>
      <c r="D115" s="124">
        <v>3</v>
      </c>
      <c r="E115" s="124">
        <v>60</v>
      </c>
      <c r="F115" s="124">
        <v>0.56581401725029001</v>
      </c>
    </row>
    <row r="116" spans="1:6" x14ac:dyDescent="0.2">
      <c r="A116" s="124" t="s">
        <v>0</v>
      </c>
      <c r="B116" s="124" t="s">
        <v>59</v>
      </c>
      <c r="C116" s="124">
        <v>200</v>
      </c>
      <c r="D116" s="124">
        <v>1</v>
      </c>
      <c r="E116" s="124">
        <v>60</v>
      </c>
      <c r="F116" s="124">
        <v>1.1525143922362142</v>
      </c>
    </row>
    <row r="117" spans="1:6" x14ac:dyDescent="0.2">
      <c r="A117" s="124" t="s">
        <v>0</v>
      </c>
      <c r="B117" s="124" t="s">
        <v>59</v>
      </c>
      <c r="C117" s="124">
        <v>200</v>
      </c>
      <c r="D117" s="124">
        <v>2</v>
      </c>
      <c r="E117" s="124">
        <v>60</v>
      </c>
      <c r="F117" s="124">
        <v>0.79503234152773694</v>
      </c>
    </row>
    <row r="118" spans="1:6" x14ac:dyDescent="0.2">
      <c r="A118" s="124" t="s">
        <v>0</v>
      </c>
      <c r="B118" s="124" t="s">
        <v>59</v>
      </c>
      <c r="C118" s="124">
        <v>200</v>
      </c>
      <c r="D118" s="124">
        <v>3</v>
      </c>
      <c r="E118" s="124">
        <v>60</v>
      </c>
      <c r="F118" s="124">
        <v>0.63863394434277843</v>
      </c>
    </row>
    <row r="119" spans="1:6" x14ac:dyDescent="0.2">
      <c r="A119" s="124" t="s">
        <v>0</v>
      </c>
      <c r="B119" s="124" t="s">
        <v>59</v>
      </c>
      <c r="C119" s="124">
        <v>1000</v>
      </c>
      <c r="D119" s="124">
        <v>1</v>
      </c>
      <c r="E119" s="124">
        <v>60</v>
      </c>
      <c r="F119" s="124">
        <v>1.2638185674519067</v>
      </c>
    </row>
    <row r="120" spans="1:6" x14ac:dyDescent="0.2">
      <c r="A120" s="124" t="s">
        <v>0</v>
      </c>
      <c r="B120" s="124" t="s">
        <v>59</v>
      </c>
      <c r="C120" s="124">
        <v>1000</v>
      </c>
      <c r="D120" s="124">
        <v>2</v>
      </c>
      <c r="E120" s="124">
        <v>60</v>
      </c>
      <c r="F120" s="124">
        <v>1.6229386284006182</v>
      </c>
    </row>
    <row r="121" spans="1:6" ht="16" thickBot="1" x14ac:dyDescent="0.25">
      <c r="A121" s="127" t="s">
        <v>0</v>
      </c>
      <c r="B121" s="127" t="s">
        <v>59</v>
      </c>
      <c r="C121" s="127">
        <v>1000</v>
      </c>
      <c r="D121" s="127">
        <v>3</v>
      </c>
      <c r="E121" s="127">
        <v>60</v>
      </c>
      <c r="F121" s="127">
        <v>1.5802161314767131</v>
      </c>
    </row>
    <row r="122" spans="1:6" x14ac:dyDescent="0.2">
      <c r="A122" s="126" t="s">
        <v>1</v>
      </c>
      <c r="B122" s="126" t="s">
        <v>59</v>
      </c>
      <c r="C122" s="126">
        <v>0</v>
      </c>
      <c r="D122" s="126">
        <v>1</v>
      </c>
      <c r="E122" s="126">
        <v>60</v>
      </c>
      <c r="F122" s="126">
        <v>1.8762465285340844</v>
      </c>
    </row>
    <row r="123" spans="1:6" x14ac:dyDescent="0.2">
      <c r="A123" s="124" t="s">
        <v>1</v>
      </c>
      <c r="B123" s="124" t="s">
        <v>59</v>
      </c>
      <c r="C123" s="124">
        <v>0</v>
      </c>
      <c r="D123" s="124">
        <v>2</v>
      </c>
      <c r="E123" s="124">
        <v>60</v>
      </c>
      <c r="F123" s="124">
        <v>1.8473886664935633</v>
      </c>
    </row>
    <row r="124" spans="1:6" x14ac:dyDescent="0.2">
      <c r="A124" s="124" t="s">
        <v>1</v>
      </c>
      <c r="B124" s="124" t="s">
        <v>59</v>
      </c>
      <c r="C124" s="124">
        <v>0</v>
      </c>
      <c r="D124" s="124">
        <v>3</v>
      </c>
      <c r="E124" s="124">
        <v>60</v>
      </c>
      <c r="F124" s="124">
        <v>0.95018921153776503</v>
      </c>
    </row>
    <row r="125" spans="1:6" x14ac:dyDescent="0.2">
      <c r="A125" s="124" t="s">
        <v>1</v>
      </c>
      <c r="B125" s="124" t="s">
        <v>59</v>
      </c>
      <c r="C125" s="124">
        <v>5</v>
      </c>
      <c r="D125" s="124">
        <v>1</v>
      </c>
      <c r="E125" s="124">
        <v>60</v>
      </c>
      <c r="F125" s="124">
        <v>0.73155133426006558</v>
      </c>
    </row>
    <row r="126" spans="1:6" x14ac:dyDescent="0.2">
      <c r="A126" s="124" t="s">
        <v>1</v>
      </c>
      <c r="B126" s="124" t="s">
        <v>59</v>
      </c>
      <c r="C126" s="124">
        <v>5</v>
      </c>
      <c r="D126" s="124">
        <v>2</v>
      </c>
      <c r="E126" s="124">
        <v>60</v>
      </c>
      <c r="F126" s="124">
        <v>0.80209277480356267</v>
      </c>
    </row>
    <row r="127" spans="1:6" x14ac:dyDescent="0.2">
      <c r="A127" s="124" t="s">
        <v>1</v>
      </c>
      <c r="B127" s="124" t="s">
        <v>59</v>
      </c>
      <c r="C127" s="124">
        <v>5</v>
      </c>
      <c r="D127" s="124">
        <v>3</v>
      </c>
      <c r="E127" s="124">
        <v>60</v>
      </c>
      <c r="F127" s="124">
        <v>0.88866636092512674</v>
      </c>
    </row>
    <row r="128" spans="1:6" x14ac:dyDescent="0.2">
      <c r="A128" s="124" t="s">
        <v>1</v>
      </c>
      <c r="B128" s="124" t="s">
        <v>59</v>
      </c>
      <c r="C128" s="124">
        <v>15</v>
      </c>
      <c r="D128" s="124">
        <v>1</v>
      </c>
      <c r="E128" s="124">
        <v>60</v>
      </c>
      <c r="F128" s="124">
        <v>0.303307326562129</v>
      </c>
    </row>
    <row r="129" spans="1:6" x14ac:dyDescent="0.2">
      <c r="A129" s="124" t="s">
        <v>1</v>
      </c>
      <c r="B129" s="124" t="s">
        <v>59</v>
      </c>
      <c r="C129" s="124">
        <v>15</v>
      </c>
      <c r="D129" s="124">
        <v>2</v>
      </c>
      <c r="E129" s="124">
        <v>60</v>
      </c>
      <c r="F129" s="124">
        <v>0.36989982555266199</v>
      </c>
    </row>
    <row r="130" spans="1:6" x14ac:dyDescent="0.2">
      <c r="A130" s="124" t="s">
        <v>1</v>
      </c>
      <c r="B130" s="124" t="s">
        <v>59</v>
      </c>
      <c r="C130" s="124">
        <v>15</v>
      </c>
      <c r="D130" s="124">
        <v>3</v>
      </c>
      <c r="E130" s="124">
        <v>60</v>
      </c>
      <c r="F130" s="124">
        <v>0.36226382532192702</v>
      </c>
    </row>
    <row r="131" spans="1:6" x14ac:dyDescent="0.2">
      <c r="A131" s="124" t="s">
        <v>1</v>
      </c>
      <c r="B131" s="124" t="s">
        <v>59</v>
      </c>
      <c r="C131" s="124">
        <v>25</v>
      </c>
      <c r="D131" s="124">
        <v>1</v>
      </c>
      <c r="E131" s="124">
        <v>60</v>
      </c>
      <c r="F131" s="124">
        <v>0.228379074298039</v>
      </c>
    </row>
    <row r="132" spans="1:6" x14ac:dyDescent="0.2">
      <c r="A132" s="124" t="s">
        <v>1</v>
      </c>
      <c r="B132" s="124" t="s">
        <v>59</v>
      </c>
      <c r="C132" s="124">
        <v>25</v>
      </c>
      <c r="D132" s="124">
        <v>2</v>
      </c>
      <c r="E132" s="124">
        <v>60</v>
      </c>
      <c r="F132" s="124">
        <v>0.43028807435572303</v>
      </c>
    </row>
    <row r="133" spans="1:6" x14ac:dyDescent="0.2">
      <c r="A133" s="124" t="s">
        <v>1</v>
      </c>
      <c r="B133" s="124" t="s">
        <v>59</v>
      </c>
      <c r="C133" s="124">
        <v>25</v>
      </c>
      <c r="D133" s="124">
        <v>3</v>
      </c>
      <c r="E133" s="124">
        <v>60</v>
      </c>
      <c r="F133" s="124">
        <v>0.25224157501908701</v>
      </c>
    </row>
    <row r="134" spans="1:6" x14ac:dyDescent="0.2">
      <c r="A134" s="124" t="s">
        <v>1</v>
      </c>
      <c r="B134" s="124" t="s">
        <v>59</v>
      </c>
      <c r="C134" s="124">
        <v>40</v>
      </c>
      <c r="D134" s="124">
        <v>1</v>
      </c>
      <c r="E134" s="124">
        <v>60</v>
      </c>
      <c r="F134" s="124">
        <v>0.19285232685054801</v>
      </c>
    </row>
    <row r="135" spans="1:6" x14ac:dyDescent="0.2">
      <c r="A135" s="124" t="s">
        <v>1</v>
      </c>
      <c r="B135" s="124" t="s">
        <v>59</v>
      </c>
      <c r="C135" s="124">
        <v>40</v>
      </c>
      <c r="D135" s="124">
        <v>2</v>
      </c>
      <c r="E135" s="124">
        <v>60</v>
      </c>
      <c r="F135" s="124">
        <v>0.25374007597087</v>
      </c>
    </row>
    <row r="136" spans="1:6" x14ac:dyDescent="0.2">
      <c r="A136" s="124" t="s">
        <v>1</v>
      </c>
      <c r="B136" s="124" t="s">
        <v>59</v>
      </c>
      <c r="C136" s="124">
        <v>40</v>
      </c>
      <c r="D136" s="124">
        <v>3</v>
      </c>
      <c r="E136" s="124">
        <v>60</v>
      </c>
      <c r="F136" s="124">
        <v>0.26512732540845302</v>
      </c>
    </row>
    <row r="137" spans="1:6" x14ac:dyDescent="0.2">
      <c r="A137" s="124" t="s">
        <v>1</v>
      </c>
      <c r="B137" s="124" t="s">
        <v>59</v>
      </c>
      <c r="C137" s="124">
        <v>70</v>
      </c>
      <c r="D137" s="124">
        <v>1</v>
      </c>
      <c r="E137" s="124">
        <v>60</v>
      </c>
      <c r="F137" s="124">
        <v>9.3651074759510303E-2</v>
      </c>
    </row>
    <row r="138" spans="1:6" x14ac:dyDescent="0.2">
      <c r="A138" s="124" t="s">
        <v>1</v>
      </c>
      <c r="B138" s="124" t="s">
        <v>59</v>
      </c>
      <c r="C138" s="124">
        <v>70</v>
      </c>
      <c r="D138" s="124">
        <v>2</v>
      </c>
      <c r="E138" s="124">
        <v>60</v>
      </c>
      <c r="F138" s="124">
        <v>9.7103076374656969E-2</v>
      </c>
    </row>
    <row r="139" spans="1:6" x14ac:dyDescent="0.2">
      <c r="A139" s="124" t="s">
        <v>1</v>
      </c>
      <c r="B139" s="124" t="s">
        <v>59</v>
      </c>
      <c r="C139" s="124">
        <v>70</v>
      </c>
      <c r="D139" s="124">
        <v>3</v>
      </c>
      <c r="E139" s="124">
        <v>60</v>
      </c>
      <c r="F139" s="124">
        <v>8.6126326042975002E-2</v>
      </c>
    </row>
    <row r="140" spans="1:6" x14ac:dyDescent="0.2">
      <c r="A140" s="124" t="s">
        <v>1</v>
      </c>
      <c r="B140" s="124" t="s">
        <v>59</v>
      </c>
      <c r="C140" s="124">
        <v>200</v>
      </c>
      <c r="D140" s="124">
        <v>1</v>
      </c>
      <c r="E140" s="124">
        <v>60</v>
      </c>
      <c r="F140" s="124">
        <v>0.16721980991209018</v>
      </c>
    </row>
    <row r="141" spans="1:6" x14ac:dyDescent="0.2">
      <c r="A141" s="124" t="s">
        <v>1</v>
      </c>
      <c r="B141" s="124" t="s">
        <v>59</v>
      </c>
      <c r="C141" s="124">
        <v>200</v>
      </c>
      <c r="D141" s="124">
        <v>2</v>
      </c>
      <c r="E141" s="124">
        <v>60</v>
      </c>
      <c r="F141" s="124">
        <v>9.0265511137366181E-2</v>
      </c>
    </row>
    <row r="142" spans="1:6" x14ac:dyDescent="0.2">
      <c r="A142" s="124" t="s">
        <v>1</v>
      </c>
      <c r="B142" s="124" t="s">
        <v>59</v>
      </c>
      <c r="C142" s="124">
        <v>200</v>
      </c>
      <c r="D142" s="124">
        <v>3</v>
      </c>
      <c r="E142" s="124">
        <v>60</v>
      </c>
      <c r="F142" s="124">
        <v>0.135060574499933</v>
      </c>
    </row>
    <row r="143" spans="1:6" x14ac:dyDescent="0.2">
      <c r="A143" s="124" t="s">
        <v>1</v>
      </c>
      <c r="B143" s="124" t="s">
        <v>59</v>
      </c>
      <c r="C143" s="124">
        <v>1000</v>
      </c>
      <c r="D143" s="124">
        <v>1</v>
      </c>
      <c r="E143" s="124">
        <v>60</v>
      </c>
      <c r="F143" s="124">
        <v>4.5082824802773175E-2</v>
      </c>
    </row>
    <row r="144" spans="1:6" x14ac:dyDescent="0.2">
      <c r="A144" s="124" t="s">
        <v>1</v>
      </c>
      <c r="B144" s="124" t="s">
        <v>59</v>
      </c>
      <c r="C144" s="124">
        <v>1000</v>
      </c>
      <c r="D144" s="124">
        <v>2</v>
      </c>
      <c r="E144" s="124">
        <v>60</v>
      </c>
      <c r="F144" s="124">
        <v>4.5560074817194075E-2</v>
      </c>
    </row>
    <row r="145" spans="1:6" x14ac:dyDescent="0.2">
      <c r="A145" s="124" t="s">
        <v>1</v>
      </c>
      <c r="B145" s="124" t="s">
        <v>59</v>
      </c>
      <c r="C145" s="124">
        <v>1000</v>
      </c>
      <c r="D145" s="124">
        <v>3</v>
      </c>
      <c r="E145" s="124">
        <v>60</v>
      </c>
      <c r="F145" s="124">
        <v>6.9422575538241715E-2</v>
      </c>
    </row>
    <row r="146" spans="1:6" x14ac:dyDescent="0.2">
      <c r="A146" s="124" t="s">
        <v>0</v>
      </c>
      <c r="B146" s="124" t="s">
        <v>59</v>
      </c>
      <c r="C146" s="124">
        <v>0</v>
      </c>
      <c r="D146" s="124">
        <v>1</v>
      </c>
      <c r="E146" s="124">
        <v>90</v>
      </c>
      <c r="F146" s="124">
        <v>0.12108488959930977</v>
      </c>
    </row>
    <row r="147" spans="1:6" x14ac:dyDescent="0.2">
      <c r="A147" s="124" t="s">
        <v>0</v>
      </c>
      <c r="B147" s="124" t="s">
        <v>59</v>
      </c>
      <c r="C147" s="124">
        <v>0</v>
      </c>
      <c r="D147" s="124">
        <v>2</v>
      </c>
      <c r="E147" s="124">
        <v>90</v>
      </c>
      <c r="F147" s="124">
        <v>8.4813888503317003E-2</v>
      </c>
    </row>
    <row r="148" spans="1:6" x14ac:dyDescent="0.2">
      <c r="A148" s="124" t="s">
        <v>0</v>
      </c>
      <c r="B148" s="124" t="s">
        <v>59</v>
      </c>
      <c r="C148" s="124">
        <v>0</v>
      </c>
      <c r="D148" s="124">
        <v>3</v>
      </c>
      <c r="E148" s="124">
        <v>90</v>
      </c>
      <c r="F148" s="124">
        <v>8.2904888445633554E-2</v>
      </c>
    </row>
    <row r="149" spans="1:6" x14ac:dyDescent="0.2">
      <c r="A149" s="124" t="s">
        <v>0</v>
      </c>
      <c r="B149" s="124" t="s">
        <v>59</v>
      </c>
      <c r="C149" s="124">
        <v>5</v>
      </c>
      <c r="D149" s="124">
        <v>1</v>
      </c>
      <c r="E149" s="124">
        <v>90</v>
      </c>
      <c r="F149" s="124">
        <v>0.31055314532442785</v>
      </c>
    </row>
    <row r="150" spans="1:6" x14ac:dyDescent="0.2">
      <c r="A150" s="124" t="s">
        <v>0</v>
      </c>
      <c r="B150" s="124" t="s">
        <v>59</v>
      </c>
      <c r="C150" s="124">
        <v>5</v>
      </c>
      <c r="D150" s="124">
        <v>2</v>
      </c>
      <c r="E150" s="124">
        <v>90</v>
      </c>
      <c r="F150" s="124">
        <v>0.25089689352180883</v>
      </c>
    </row>
    <row r="151" spans="1:6" x14ac:dyDescent="0.2">
      <c r="A151" s="124" t="s">
        <v>0</v>
      </c>
      <c r="B151" s="124" t="s">
        <v>59</v>
      </c>
      <c r="C151" s="124">
        <v>5</v>
      </c>
      <c r="D151" s="124">
        <v>3</v>
      </c>
      <c r="E151" s="124">
        <v>90</v>
      </c>
      <c r="F151" s="124">
        <v>0.269032394069805</v>
      </c>
    </row>
    <row r="152" spans="1:6" x14ac:dyDescent="0.2">
      <c r="A152" s="124" t="s">
        <v>0</v>
      </c>
      <c r="B152" s="124" t="s">
        <v>59</v>
      </c>
      <c r="C152" s="124">
        <v>15</v>
      </c>
      <c r="D152" s="124">
        <v>1</v>
      </c>
      <c r="E152" s="124">
        <v>90</v>
      </c>
      <c r="F152" s="124">
        <v>0.28812239464664313</v>
      </c>
    </row>
    <row r="153" spans="1:6" x14ac:dyDescent="0.2">
      <c r="A153" s="124" t="s">
        <v>0</v>
      </c>
      <c r="B153" s="124" t="s">
        <v>59</v>
      </c>
      <c r="C153" s="124">
        <v>15</v>
      </c>
      <c r="D153" s="124">
        <v>2</v>
      </c>
      <c r="E153" s="124">
        <v>90</v>
      </c>
      <c r="F153" s="124">
        <v>0.28287264448801258</v>
      </c>
    </row>
    <row r="154" spans="1:6" x14ac:dyDescent="0.2">
      <c r="A154" s="124" t="s">
        <v>0</v>
      </c>
      <c r="B154" s="124" t="s">
        <v>59</v>
      </c>
      <c r="C154" s="124">
        <v>15</v>
      </c>
      <c r="D154" s="124">
        <v>3</v>
      </c>
      <c r="E154" s="124">
        <v>90</v>
      </c>
      <c r="F154" s="124">
        <v>0.30816689525232305</v>
      </c>
    </row>
    <row r="155" spans="1:6" x14ac:dyDescent="0.2">
      <c r="A155" s="124" t="s">
        <v>0</v>
      </c>
      <c r="B155" s="124" t="s">
        <v>59</v>
      </c>
      <c r="C155" s="124">
        <v>25</v>
      </c>
      <c r="D155" s="124">
        <v>1</v>
      </c>
      <c r="E155" s="124">
        <v>90</v>
      </c>
      <c r="F155" s="124">
        <v>0.33202939597337067</v>
      </c>
    </row>
    <row r="156" spans="1:6" x14ac:dyDescent="0.2">
      <c r="A156" s="124" t="s">
        <v>0</v>
      </c>
      <c r="B156" s="124" t="s">
        <v>59</v>
      </c>
      <c r="C156" s="124">
        <v>25</v>
      </c>
      <c r="D156" s="124">
        <v>2</v>
      </c>
      <c r="E156" s="124">
        <v>90</v>
      </c>
      <c r="F156" s="124">
        <v>0.30912139528116495</v>
      </c>
    </row>
    <row r="157" spans="1:6" x14ac:dyDescent="0.2">
      <c r="A157" s="124" t="s">
        <v>0</v>
      </c>
      <c r="B157" s="124" t="s">
        <v>59</v>
      </c>
      <c r="C157" s="124">
        <v>25</v>
      </c>
      <c r="D157" s="124">
        <v>3</v>
      </c>
      <c r="E157" s="124">
        <v>90</v>
      </c>
      <c r="F157" s="124">
        <v>0.30100814503600876</v>
      </c>
    </row>
    <row r="158" spans="1:6" x14ac:dyDescent="0.2">
      <c r="A158" s="124" t="s">
        <v>0</v>
      </c>
      <c r="B158" s="124" t="s">
        <v>59</v>
      </c>
      <c r="C158" s="124">
        <v>40</v>
      </c>
      <c r="D158" s="124">
        <v>1</v>
      </c>
      <c r="E158" s="124">
        <v>90</v>
      </c>
      <c r="F158" s="124">
        <v>0.49689145302229298</v>
      </c>
    </row>
    <row r="159" spans="1:6" x14ac:dyDescent="0.2">
      <c r="A159" s="124" t="s">
        <v>0</v>
      </c>
      <c r="B159" s="124" t="s">
        <v>59</v>
      </c>
      <c r="C159" s="124">
        <v>40</v>
      </c>
      <c r="D159" s="124">
        <v>2</v>
      </c>
      <c r="E159" s="124">
        <v>90</v>
      </c>
      <c r="F159" s="124">
        <v>0.45260026585647001</v>
      </c>
    </row>
    <row r="160" spans="1:6" x14ac:dyDescent="0.2">
      <c r="A160" s="124" t="s">
        <v>0</v>
      </c>
      <c r="B160" s="124" t="s">
        <v>59</v>
      </c>
      <c r="C160" s="124">
        <v>40</v>
      </c>
      <c r="D160" s="124">
        <v>3</v>
      </c>
      <c r="E160" s="124">
        <v>90</v>
      </c>
      <c r="F160" s="124">
        <v>0.50816689525232295</v>
      </c>
    </row>
    <row r="161" spans="1:6" x14ac:dyDescent="0.2">
      <c r="A161" s="124" t="s">
        <v>0</v>
      </c>
      <c r="B161" s="124" t="s">
        <v>59</v>
      </c>
      <c r="C161" s="124">
        <v>70</v>
      </c>
      <c r="D161" s="124">
        <v>1</v>
      </c>
      <c r="E161" s="124">
        <v>90</v>
      </c>
      <c r="F161" s="124">
        <v>0.70617586681599998</v>
      </c>
    </row>
    <row r="162" spans="1:6" x14ac:dyDescent="0.2">
      <c r="A162" s="124" t="s">
        <v>0</v>
      </c>
      <c r="B162" s="124" t="s">
        <v>59</v>
      </c>
      <c r="C162" s="124">
        <v>70</v>
      </c>
      <c r="D162" s="124">
        <v>2</v>
      </c>
      <c r="E162" s="124">
        <v>90</v>
      </c>
      <c r="F162" s="124">
        <v>0.79146676253649995</v>
      </c>
    </row>
    <row r="163" spans="1:6" x14ac:dyDescent="0.2">
      <c r="A163" s="124" t="s">
        <v>0</v>
      </c>
      <c r="B163" s="124" t="s">
        <v>59</v>
      </c>
      <c r="C163" s="124">
        <v>70</v>
      </c>
      <c r="D163" s="124">
        <v>3</v>
      </c>
      <c r="E163" s="124">
        <v>90</v>
      </c>
      <c r="F163" s="124">
        <v>0.78083727521362001</v>
      </c>
    </row>
    <row r="164" spans="1:6" x14ac:dyDescent="0.2">
      <c r="A164" s="124" t="s">
        <v>0</v>
      </c>
      <c r="B164" s="124" t="s">
        <v>59</v>
      </c>
      <c r="C164" s="124">
        <v>200</v>
      </c>
      <c r="D164" s="124">
        <v>1</v>
      </c>
      <c r="E164" s="124">
        <v>90</v>
      </c>
      <c r="F164" s="124">
        <v>1.1525143922362142</v>
      </c>
    </row>
    <row r="165" spans="1:6" x14ac:dyDescent="0.2">
      <c r="A165" s="124" t="s">
        <v>0</v>
      </c>
      <c r="B165" s="124" t="s">
        <v>59</v>
      </c>
      <c r="C165" s="124">
        <v>200</v>
      </c>
      <c r="D165" s="124">
        <v>2</v>
      </c>
      <c r="E165" s="124">
        <v>90</v>
      </c>
      <c r="F165" s="124">
        <v>1.1301717640669342</v>
      </c>
    </row>
    <row r="166" spans="1:6" x14ac:dyDescent="0.2">
      <c r="A166" s="124" t="s">
        <v>0</v>
      </c>
      <c r="B166" s="124" t="s">
        <v>59</v>
      </c>
      <c r="C166" s="124">
        <v>200</v>
      </c>
      <c r="D166" s="124">
        <v>3</v>
      </c>
      <c r="E166" s="124">
        <v>90</v>
      </c>
      <c r="F166" s="124">
        <v>0.94185532664014726</v>
      </c>
    </row>
    <row r="167" spans="1:6" x14ac:dyDescent="0.2">
      <c r="A167" s="124" t="s">
        <v>0</v>
      </c>
      <c r="B167" s="124" t="s">
        <v>59</v>
      </c>
      <c r="C167" s="124">
        <v>1000</v>
      </c>
      <c r="D167" s="124">
        <v>1</v>
      </c>
      <c r="E167" s="124">
        <v>90</v>
      </c>
      <c r="F167" s="124">
        <v>1.9279501980233518</v>
      </c>
    </row>
    <row r="168" spans="1:6" x14ac:dyDescent="0.2">
      <c r="A168" s="124" t="s">
        <v>0</v>
      </c>
      <c r="B168" s="124" t="s">
        <v>59</v>
      </c>
      <c r="C168" s="124">
        <v>1000</v>
      </c>
      <c r="D168" s="124">
        <v>2</v>
      </c>
      <c r="E168" s="124">
        <v>90</v>
      </c>
      <c r="F168" s="124">
        <v>2.017730213260529</v>
      </c>
    </row>
    <row r="169" spans="1:6" x14ac:dyDescent="0.2">
      <c r="A169" s="124" t="s">
        <v>0</v>
      </c>
      <c r="B169" s="124" t="s">
        <v>59</v>
      </c>
      <c r="C169" s="124">
        <v>1000</v>
      </c>
      <c r="D169" s="124">
        <v>3</v>
      </c>
      <c r="E169" s="124">
        <v>90</v>
      </c>
      <c r="F169" s="124">
        <v>2.0749753334982399</v>
      </c>
    </row>
    <row r="170" spans="1:6" x14ac:dyDescent="0.2">
      <c r="A170" s="124" t="s">
        <v>1</v>
      </c>
      <c r="B170" s="124" t="s">
        <v>59</v>
      </c>
      <c r="C170" s="124">
        <v>0</v>
      </c>
      <c r="D170" s="124">
        <v>1</v>
      </c>
      <c r="E170" s="124">
        <v>90</v>
      </c>
      <c r="F170" s="124">
        <v>2.0337623588385969</v>
      </c>
    </row>
    <row r="171" spans="1:6" x14ac:dyDescent="0.2">
      <c r="A171" s="124" t="s">
        <v>1</v>
      </c>
      <c r="B171" s="124" t="s">
        <v>59</v>
      </c>
      <c r="C171" s="124">
        <v>0</v>
      </c>
      <c r="D171" s="124">
        <v>2</v>
      </c>
      <c r="E171" s="124">
        <v>90</v>
      </c>
      <c r="F171" s="124">
        <v>2.158813094347523</v>
      </c>
    </row>
    <row r="172" spans="1:6" x14ac:dyDescent="0.2">
      <c r="A172" s="124" t="s">
        <v>1</v>
      </c>
      <c r="B172" s="124" t="s">
        <v>59</v>
      </c>
      <c r="C172" s="124">
        <v>0</v>
      </c>
      <c r="D172" s="124">
        <v>3</v>
      </c>
      <c r="E172" s="124">
        <v>90</v>
      </c>
      <c r="F172" s="124">
        <v>2.07143586877427</v>
      </c>
    </row>
    <row r="173" spans="1:6" x14ac:dyDescent="0.2">
      <c r="A173" s="124" t="s">
        <v>1</v>
      </c>
      <c r="B173" s="124" t="s">
        <v>59</v>
      </c>
      <c r="C173" s="124">
        <v>5</v>
      </c>
      <c r="D173" s="124">
        <v>1</v>
      </c>
      <c r="E173" s="124">
        <v>90</v>
      </c>
      <c r="F173" s="124">
        <v>0.78966786198055994</v>
      </c>
    </row>
    <row r="174" spans="1:6" x14ac:dyDescent="0.2">
      <c r="A174" s="124" t="s">
        <v>1</v>
      </c>
      <c r="B174" s="124" t="s">
        <v>59</v>
      </c>
      <c r="C174" s="124">
        <v>5</v>
      </c>
      <c r="D174" s="124">
        <v>2</v>
      </c>
      <c r="E174" s="124">
        <v>90</v>
      </c>
      <c r="F174" s="124">
        <v>0.96602146333930217</v>
      </c>
    </row>
    <row r="175" spans="1:6" x14ac:dyDescent="0.2">
      <c r="A175" s="124" t="s">
        <v>1</v>
      </c>
      <c r="B175" s="124" t="s">
        <v>59</v>
      </c>
      <c r="C175" s="124">
        <v>5</v>
      </c>
      <c r="D175" s="124">
        <v>3</v>
      </c>
      <c r="E175" s="124">
        <v>90</v>
      </c>
      <c r="F175" s="124">
        <v>0.96602146333930217</v>
      </c>
    </row>
    <row r="176" spans="1:6" x14ac:dyDescent="0.2">
      <c r="A176" s="124" t="s">
        <v>1</v>
      </c>
      <c r="B176" s="124" t="s">
        <v>59</v>
      </c>
      <c r="C176" s="124">
        <v>15</v>
      </c>
      <c r="D176" s="124">
        <v>1</v>
      </c>
      <c r="E176" s="124">
        <v>90</v>
      </c>
      <c r="F176" s="124">
        <v>0.49531338882057802</v>
      </c>
    </row>
    <row r="177" spans="1:6" x14ac:dyDescent="0.2">
      <c r="A177" s="124" t="s">
        <v>1</v>
      </c>
      <c r="B177" s="124" t="s">
        <v>59</v>
      </c>
      <c r="C177" s="124">
        <v>15</v>
      </c>
      <c r="D177" s="124">
        <v>2</v>
      </c>
      <c r="E177" s="124">
        <v>90</v>
      </c>
      <c r="F177" s="124">
        <v>0.453315387551534</v>
      </c>
    </row>
    <row r="178" spans="1:6" x14ac:dyDescent="0.2">
      <c r="A178" s="124" t="s">
        <v>1</v>
      </c>
      <c r="B178" s="124" t="s">
        <v>59</v>
      </c>
      <c r="C178" s="124">
        <v>15</v>
      </c>
      <c r="D178" s="124">
        <v>3</v>
      </c>
      <c r="E178" s="124">
        <v>90</v>
      </c>
      <c r="F178" s="124">
        <v>0.46381488786879499</v>
      </c>
    </row>
    <row r="179" spans="1:6" x14ac:dyDescent="0.2">
      <c r="A179" s="124" t="s">
        <v>1</v>
      </c>
      <c r="B179" s="124" t="s">
        <v>59</v>
      </c>
      <c r="C179" s="124">
        <v>25</v>
      </c>
      <c r="D179" s="124">
        <v>1</v>
      </c>
      <c r="E179" s="124">
        <v>90</v>
      </c>
      <c r="F179" s="124">
        <v>0.33088463687374903</v>
      </c>
    </row>
    <row r="180" spans="1:6" x14ac:dyDescent="0.2">
      <c r="A180" s="124" t="s">
        <v>1</v>
      </c>
      <c r="B180" s="124" t="s">
        <v>59</v>
      </c>
      <c r="C180" s="124">
        <v>25</v>
      </c>
      <c r="D180" s="124">
        <v>2</v>
      </c>
      <c r="E180" s="124">
        <v>90</v>
      </c>
      <c r="F180" s="124">
        <v>0.45236088752269199</v>
      </c>
    </row>
    <row r="181" spans="1:6" x14ac:dyDescent="0.2">
      <c r="A181" s="124" t="s">
        <v>1</v>
      </c>
      <c r="B181" s="124" t="s">
        <v>59</v>
      </c>
      <c r="C181" s="124">
        <v>25</v>
      </c>
      <c r="D181" s="124">
        <v>3</v>
      </c>
      <c r="E181" s="124">
        <v>90</v>
      </c>
      <c r="F181" s="124">
        <v>0.356656137652481</v>
      </c>
    </row>
    <row r="182" spans="1:6" x14ac:dyDescent="0.2">
      <c r="A182" s="124" t="s">
        <v>1</v>
      </c>
      <c r="B182" s="124" t="s">
        <v>59</v>
      </c>
      <c r="C182" s="124">
        <v>40</v>
      </c>
      <c r="D182" s="124">
        <v>1</v>
      </c>
      <c r="E182" s="124">
        <v>90</v>
      </c>
      <c r="F182" s="124">
        <v>0.211018138690789</v>
      </c>
    </row>
    <row r="183" spans="1:6" x14ac:dyDescent="0.2">
      <c r="A183" s="124" t="s">
        <v>1</v>
      </c>
      <c r="B183" s="124" t="s">
        <v>59</v>
      </c>
      <c r="C183" s="124">
        <v>40</v>
      </c>
      <c r="D183" s="124">
        <v>2</v>
      </c>
      <c r="E183" s="124">
        <v>90</v>
      </c>
      <c r="F183" s="124">
        <v>0.27431438818605602</v>
      </c>
    </row>
    <row r="184" spans="1:6" x14ac:dyDescent="0.2">
      <c r="A184" s="124" t="s">
        <v>1</v>
      </c>
      <c r="B184" s="124" t="s">
        <v>59</v>
      </c>
      <c r="C184" s="124">
        <v>40</v>
      </c>
      <c r="D184" s="124">
        <v>3</v>
      </c>
      <c r="E184" s="124">
        <v>90</v>
      </c>
      <c r="F184" s="124">
        <v>0.30142863779668999</v>
      </c>
    </row>
    <row r="185" spans="1:6" x14ac:dyDescent="0.2">
      <c r="A185" s="124" t="s">
        <v>1</v>
      </c>
      <c r="B185" s="124" t="s">
        <v>59</v>
      </c>
      <c r="C185" s="124">
        <v>70</v>
      </c>
      <c r="D185" s="124">
        <v>1</v>
      </c>
      <c r="E185" s="124">
        <v>90</v>
      </c>
      <c r="F185" s="124">
        <v>0.143293137248694</v>
      </c>
    </row>
    <row r="186" spans="1:6" x14ac:dyDescent="0.2">
      <c r="A186" s="124" t="s">
        <v>1</v>
      </c>
      <c r="B186" s="124" t="s">
        <v>59</v>
      </c>
      <c r="C186" s="124">
        <v>70</v>
      </c>
      <c r="D186" s="124">
        <v>2</v>
      </c>
      <c r="E186" s="124">
        <v>90</v>
      </c>
      <c r="F186" s="124">
        <v>0.13492514001751735</v>
      </c>
    </row>
    <row r="187" spans="1:6" x14ac:dyDescent="0.2">
      <c r="A187" s="124" t="s">
        <v>1</v>
      </c>
      <c r="B187" s="124" t="s">
        <v>59</v>
      </c>
      <c r="C187" s="124">
        <v>70</v>
      </c>
      <c r="D187" s="124">
        <v>3</v>
      </c>
      <c r="E187" s="124">
        <v>90</v>
      </c>
      <c r="F187" s="124">
        <v>0.19388163877731501</v>
      </c>
    </row>
    <row r="188" spans="1:6" x14ac:dyDescent="0.2">
      <c r="A188" s="124" t="s">
        <v>1</v>
      </c>
      <c r="B188" s="124" t="s">
        <v>59</v>
      </c>
      <c r="C188" s="124">
        <v>200</v>
      </c>
      <c r="D188" s="124">
        <v>1</v>
      </c>
      <c r="E188" s="124">
        <v>90</v>
      </c>
      <c r="F188" s="124">
        <v>0.218162054095038</v>
      </c>
    </row>
    <row r="189" spans="1:6" x14ac:dyDescent="0.2">
      <c r="A189" s="124" t="s">
        <v>1</v>
      </c>
      <c r="B189" s="124" t="s">
        <v>59</v>
      </c>
      <c r="C189" s="124">
        <v>200</v>
      </c>
      <c r="D189" s="124">
        <v>2</v>
      </c>
      <c r="E189" s="124">
        <v>90</v>
      </c>
      <c r="F189" s="124">
        <v>0.15800132620470081</v>
      </c>
    </row>
    <row r="190" spans="1:6" x14ac:dyDescent="0.2">
      <c r="A190" s="124" t="s">
        <v>1</v>
      </c>
      <c r="B190" s="124" t="s">
        <v>59</v>
      </c>
      <c r="C190" s="124">
        <v>200</v>
      </c>
      <c r="D190" s="124">
        <v>3</v>
      </c>
      <c r="E190" s="124">
        <v>90</v>
      </c>
      <c r="F190" s="124">
        <v>0.22993013684490701</v>
      </c>
    </row>
    <row r="191" spans="1:6" x14ac:dyDescent="0.2">
      <c r="A191" s="124" t="s">
        <v>1</v>
      </c>
      <c r="B191" s="124" t="s">
        <v>59</v>
      </c>
      <c r="C191" s="124">
        <v>1000</v>
      </c>
      <c r="D191" s="124">
        <v>1</v>
      </c>
      <c r="E191" s="124">
        <v>90</v>
      </c>
      <c r="F191" s="124">
        <v>3.9475137133326919E-2</v>
      </c>
    </row>
    <row r="192" spans="1:6" x14ac:dyDescent="0.2">
      <c r="A192" s="124" t="s">
        <v>1</v>
      </c>
      <c r="B192" s="124" t="s">
        <v>59</v>
      </c>
      <c r="C192" s="124">
        <v>1000</v>
      </c>
      <c r="D192" s="124">
        <v>2</v>
      </c>
      <c r="E192" s="124">
        <v>90</v>
      </c>
      <c r="F192" s="124">
        <v>5.1883637508271685E-2</v>
      </c>
    </row>
    <row r="193" spans="1:6" x14ac:dyDescent="0.2">
      <c r="A193" s="124" t="s">
        <v>1</v>
      </c>
      <c r="B193" s="124" t="s">
        <v>59</v>
      </c>
      <c r="C193" s="124">
        <v>1000</v>
      </c>
      <c r="D193" s="124">
        <v>3</v>
      </c>
      <c r="E193" s="124">
        <v>90</v>
      </c>
      <c r="F193" s="124">
        <v>6.57016376236393E-2</v>
      </c>
    </row>
    <row r="194" spans="1:6" x14ac:dyDescent="0.2">
      <c r="A194" s="124" t="s">
        <v>0</v>
      </c>
      <c r="B194" s="124" t="s">
        <v>59</v>
      </c>
      <c r="C194" s="124">
        <v>0</v>
      </c>
      <c r="D194" s="124">
        <v>1</v>
      </c>
      <c r="E194" s="124">
        <v>120</v>
      </c>
      <c r="F194" s="124">
        <v>9.2615767675491803E-2</v>
      </c>
    </row>
    <row r="195" spans="1:6" x14ac:dyDescent="0.2">
      <c r="A195" s="124" t="s">
        <v>0</v>
      </c>
      <c r="B195" s="124" t="s">
        <v>59</v>
      </c>
      <c r="C195" s="124">
        <v>0</v>
      </c>
      <c r="D195" s="124">
        <v>2</v>
      </c>
      <c r="E195" s="124">
        <v>120</v>
      </c>
      <c r="F195" s="124">
        <v>8.6656747554577598E-2</v>
      </c>
    </row>
    <row r="196" spans="1:6" x14ac:dyDescent="0.2">
      <c r="A196" s="124" t="s">
        <v>0</v>
      </c>
      <c r="B196" s="124" t="s">
        <v>59</v>
      </c>
      <c r="C196" s="124">
        <v>0</v>
      </c>
      <c r="D196" s="124">
        <v>3</v>
      </c>
      <c r="E196" s="124">
        <v>120</v>
      </c>
      <c r="F196" s="124">
        <v>7.7520712546073997E-2</v>
      </c>
    </row>
    <row r="197" spans="1:6" x14ac:dyDescent="0.2">
      <c r="A197" s="124" t="s">
        <v>0</v>
      </c>
      <c r="B197" s="124" t="s">
        <v>59</v>
      </c>
      <c r="C197" s="124">
        <v>5</v>
      </c>
      <c r="D197" s="124">
        <v>1</v>
      </c>
      <c r="E197" s="124">
        <v>120</v>
      </c>
      <c r="F197" s="124">
        <v>0.41251163725652318</v>
      </c>
    </row>
    <row r="198" spans="1:6" x14ac:dyDescent="0.2">
      <c r="A198" s="124" t="s">
        <v>0</v>
      </c>
      <c r="B198" s="124" t="s">
        <v>59</v>
      </c>
      <c r="C198" s="124">
        <v>5</v>
      </c>
      <c r="D198" s="124">
        <v>2</v>
      </c>
      <c r="E198" s="124">
        <v>120</v>
      </c>
      <c r="F198" s="124">
        <v>0.39968592079406917</v>
      </c>
    </row>
    <row r="199" spans="1:6" x14ac:dyDescent="0.2">
      <c r="A199" s="124" t="s">
        <v>0</v>
      </c>
      <c r="B199" s="124" t="s">
        <v>59</v>
      </c>
      <c r="C199" s="124">
        <v>5</v>
      </c>
      <c r="D199" s="124">
        <v>3</v>
      </c>
      <c r="E199" s="124">
        <v>120</v>
      </c>
      <c r="F199" s="124">
        <v>0.37724091698477502</v>
      </c>
    </row>
    <row r="200" spans="1:6" x14ac:dyDescent="0.2">
      <c r="A200" s="124" t="s">
        <v>0</v>
      </c>
      <c r="B200" s="124" t="s">
        <v>59</v>
      </c>
      <c r="C200" s="124">
        <v>15</v>
      </c>
      <c r="D200" s="124">
        <v>1</v>
      </c>
      <c r="E200" s="124">
        <v>120</v>
      </c>
      <c r="F200" s="124">
        <v>0.35912802213158901</v>
      </c>
    </row>
    <row r="201" spans="1:6" x14ac:dyDescent="0.2">
      <c r="A201" s="124" t="s">
        <v>0</v>
      </c>
      <c r="B201" s="124" t="s">
        <v>59</v>
      </c>
      <c r="C201" s="124">
        <v>15</v>
      </c>
      <c r="D201" s="124">
        <v>2</v>
      </c>
      <c r="E201" s="124">
        <v>120</v>
      </c>
      <c r="F201" s="124">
        <v>0.35463902136973102</v>
      </c>
    </row>
    <row r="202" spans="1:6" x14ac:dyDescent="0.2">
      <c r="A202" s="124" t="s">
        <v>0</v>
      </c>
      <c r="B202" s="124" t="s">
        <v>59</v>
      </c>
      <c r="C202" s="124">
        <v>15</v>
      </c>
      <c r="D202" s="124">
        <v>3</v>
      </c>
      <c r="E202" s="124">
        <v>120</v>
      </c>
      <c r="F202" s="124">
        <v>0.32491880918731803</v>
      </c>
    </row>
    <row r="203" spans="1:6" x14ac:dyDescent="0.2">
      <c r="A203" s="124" t="s">
        <v>0</v>
      </c>
      <c r="B203" s="124" t="s">
        <v>59</v>
      </c>
      <c r="C203" s="124">
        <v>25</v>
      </c>
      <c r="D203" s="124">
        <v>1</v>
      </c>
      <c r="E203" s="124">
        <v>120</v>
      </c>
      <c r="F203" s="124">
        <v>0.49066733086321002</v>
      </c>
    </row>
    <row r="204" spans="1:6" x14ac:dyDescent="0.2">
      <c r="A204" s="124" t="s">
        <v>0</v>
      </c>
      <c r="B204" s="124" t="s">
        <v>59</v>
      </c>
      <c r="C204" s="124">
        <v>25</v>
      </c>
      <c r="D204" s="124">
        <v>2</v>
      </c>
      <c r="E204" s="124">
        <v>120</v>
      </c>
      <c r="F204" s="124">
        <v>0.46180946882268897</v>
      </c>
    </row>
    <row r="205" spans="1:6" x14ac:dyDescent="0.2">
      <c r="A205" s="124" t="s">
        <v>0</v>
      </c>
      <c r="B205" s="124" t="s">
        <v>59</v>
      </c>
      <c r="C205" s="124">
        <v>25</v>
      </c>
      <c r="D205" s="124">
        <v>3</v>
      </c>
      <c r="E205" s="124">
        <v>120</v>
      </c>
      <c r="F205" s="124">
        <v>0.46441520052232099</v>
      </c>
    </row>
    <row r="206" spans="1:6" x14ac:dyDescent="0.2">
      <c r="A206" s="124" t="s">
        <v>0</v>
      </c>
      <c r="B206" s="124" t="s">
        <v>59</v>
      </c>
      <c r="C206" s="124">
        <v>40</v>
      </c>
      <c r="D206" s="124">
        <v>1</v>
      </c>
      <c r="E206" s="124">
        <v>120</v>
      </c>
      <c r="F206" s="124">
        <v>0.71721712681879002</v>
      </c>
    </row>
    <row r="207" spans="1:6" x14ac:dyDescent="0.2">
      <c r="A207" s="124" t="s">
        <v>0</v>
      </c>
      <c r="B207" s="124" t="s">
        <v>59</v>
      </c>
      <c r="C207" s="124">
        <v>40</v>
      </c>
      <c r="D207" s="124">
        <v>2</v>
      </c>
      <c r="E207" s="124">
        <v>120</v>
      </c>
      <c r="F207" s="124">
        <v>0.68275690662370003</v>
      </c>
    </row>
    <row r="208" spans="1:6" x14ac:dyDescent="0.2">
      <c r="A208" s="124" t="s">
        <v>0</v>
      </c>
      <c r="B208" s="124" t="s">
        <v>59</v>
      </c>
      <c r="C208" s="124">
        <v>40</v>
      </c>
      <c r="D208" s="124">
        <v>3</v>
      </c>
      <c r="E208" s="124">
        <v>120</v>
      </c>
      <c r="F208" s="124">
        <v>0.66491880918731805</v>
      </c>
    </row>
    <row r="209" spans="1:6" x14ac:dyDescent="0.2">
      <c r="A209" s="124" t="s">
        <v>0</v>
      </c>
      <c r="B209" s="124" t="s">
        <v>59</v>
      </c>
      <c r="C209" s="124">
        <v>70</v>
      </c>
      <c r="D209" s="124">
        <v>1</v>
      </c>
      <c r="E209" s="124">
        <v>120</v>
      </c>
      <c r="F209" s="124">
        <v>0.97023736616392997</v>
      </c>
    </row>
    <row r="210" spans="1:6" x14ac:dyDescent="0.2">
      <c r="A210" s="124" t="s">
        <v>0</v>
      </c>
      <c r="B210" s="124" t="s">
        <v>59</v>
      </c>
      <c r="C210" s="124">
        <v>70</v>
      </c>
      <c r="D210" s="124">
        <v>2</v>
      </c>
      <c r="E210" s="124">
        <v>120</v>
      </c>
      <c r="F210" s="124">
        <v>0.81278489372864005</v>
      </c>
    </row>
    <row r="211" spans="1:6" x14ac:dyDescent="0.2">
      <c r="A211" s="124" t="s">
        <v>0</v>
      </c>
      <c r="B211" s="124" t="s">
        <v>59</v>
      </c>
      <c r="C211" s="124">
        <v>70</v>
      </c>
      <c r="D211" s="124">
        <v>3</v>
      </c>
      <c r="E211" s="124">
        <v>120</v>
      </c>
      <c r="F211" s="124">
        <v>0.84045705469595</v>
      </c>
    </row>
    <row r="212" spans="1:6" x14ac:dyDescent="0.2">
      <c r="A212" s="124" t="s">
        <v>0</v>
      </c>
      <c r="B212" s="124" t="s">
        <v>59</v>
      </c>
      <c r="C212" s="124">
        <v>200</v>
      </c>
      <c r="D212" s="124">
        <v>1</v>
      </c>
      <c r="E212" s="124">
        <v>120</v>
      </c>
      <c r="F212" s="124">
        <v>1.5036128348963254</v>
      </c>
    </row>
    <row r="213" spans="1:6" x14ac:dyDescent="0.2">
      <c r="A213" s="124" t="s">
        <v>0</v>
      </c>
      <c r="B213" s="124" t="s">
        <v>59</v>
      </c>
      <c r="C213" s="124">
        <v>200</v>
      </c>
      <c r="D213" s="124">
        <v>2</v>
      </c>
      <c r="E213" s="124">
        <v>120</v>
      </c>
      <c r="F213" s="124">
        <v>1.5163800509930567</v>
      </c>
    </row>
    <row r="214" spans="1:6" x14ac:dyDescent="0.2">
      <c r="A214" s="124" t="s">
        <v>0</v>
      </c>
      <c r="B214" s="124" t="s">
        <v>59</v>
      </c>
      <c r="C214" s="124">
        <v>200</v>
      </c>
      <c r="D214" s="124">
        <v>3</v>
      </c>
      <c r="E214" s="124">
        <v>120</v>
      </c>
      <c r="F214" s="124">
        <v>1.2642275330826132</v>
      </c>
    </row>
    <row r="215" spans="1:6" x14ac:dyDescent="0.2">
      <c r="A215" s="124" t="s">
        <v>0</v>
      </c>
      <c r="B215" s="124" t="s">
        <v>59</v>
      </c>
      <c r="C215" s="124">
        <v>1000</v>
      </c>
      <c r="D215" s="124">
        <v>1</v>
      </c>
      <c r="E215" s="124">
        <v>120</v>
      </c>
      <c r="F215" s="124">
        <v>2.0626202208791184</v>
      </c>
    </row>
    <row r="216" spans="1:6" x14ac:dyDescent="0.2">
      <c r="A216" s="124" t="s">
        <v>0</v>
      </c>
      <c r="B216" s="124" t="s">
        <v>59</v>
      </c>
      <c r="C216" s="124">
        <v>1000</v>
      </c>
      <c r="D216" s="124">
        <v>2</v>
      </c>
      <c r="E216" s="124">
        <v>120</v>
      </c>
      <c r="F216" s="124">
        <v>2.1107166576133212</v>
      </c>
    </row>
    <row r="217" spans="1:6" x14ac:dyDescent="0.2">
      <c r="A217" s="124" t="s">
        <v>0</v>
      </c>
      <c r="B217" s="124" t="s">
        <v>59</v>
      </c>
      <c r="C217" s="124">
        <v>1000</v>
      </c>
      <c r="D217" s="124">
        <v>3</v>
      </c>
      <c r="E217" s="124">
        <v>120</v>
      </c>
      <c r="F217" s="124">
        <v>2.2931016606661898</v>
      </c>
    </row>
    <row r="218" spans="1:6" x14ac:dyDescent="0.2">
      <c r="A218" s="124" t="s">
        <v>1</v>
      </c>
      <c r="B218" s="124" t="s">
        <v>59</v>
      </c>
      <c r="C218" s="124">
        <v>0</v>
      </c>
      <c r="D218" s="124">
        <v>1</v>
      </c>
      <c r="E218" s="124">
        <v>120</v>
      </c>
      <c r="F218" s="124">
        <v>2.0039060440018202</v>
      </c>
    </row>
    <row r="219" spans="1:6" x14ac:dyDescent="0.2">
      <c r="A219" s="124" t="s">
        <v>1</v>
      </c>
      <c r="B219" s="124" t="s">
        <v>59</v>
      </c>
      <c r="C219" s="124">
        <v>0</v>
      </c>
      <c r="D219" s="124">
        <v>2</v>
      </c>
      <c r="E219" s="124">
        <v>120</v>
      </c>
      <c r="F219" s="124">
        <v>2.1203359449601615</v>
      </c>
    </row>
    <row r="220" spans="1:6" x14ac:dyDescent="0.2">
      <c r="A220" s="124" t="s">
        <v>1</v>
      </c>
      <c r="B220" s="124" t="s">
        <v>59</v>
      </c>
      <c r="C220" s="124">
        <v>0</v>
      </c>
      <c r="D220" s="124">
        <v>3</v>
      </c>
      <c r="E220" s="124">
        <v>120</v>
      </c>
      <c r="F220" s="124">
        <v>2.2996930333988099</v>
      </c>
    </row>
    <row r="221" spans="1:6" x14ac:dyDescent="0.2">
      <c r="A221" s="124" t="s">
        <v>1</v>
      </c>
      <c r="B221" s="124" t="s">
        <v>59</v>
      </c>
      <c r="C221" s="124">
        <v>5</v>
      </c>
      <c r="D221" s="124">
        <v>1</v>
      </c>
      <c r="E221" s="124">
        <v>120</v>
      </c>
      <c r="F221" s="124">
        <v>1.3668251027909895</v>
      </c>
    </row>
    <row r="222" spans="1:6" x14ac:dyDescent="0.2">
      <c r="A222" s="124" t="s">
        <v>1</v>
      </c>
      <c r="B222" s="124" t="s">
        <v>59</v>
      </c>
      <c r="C222" s="124">
        <v>5</v>
      </c>
      <c r="D222" s="124">
        <v>2</v>
      </c>
      <c r="E222" s="124">
        <v>120</v>
      </c>
      <c r="F222" s="124">
        <v>1.3443800989816954</v>
      </c>
    </row>
    <row r="223" spans="1:6" x14ac:dyDescent="0.2">
      <c r="A223" s="124" t="s">
        <v>1</v>
      </c>
      <c r="B223" s="124" t="s">
        <v>59</v>
      </c>
      <c r="C223" s="124">
        <v>5</v>
      </c>
      <c r="D223" s="124">
        <v>3</v>
      </c>
      <c r="E223" s="124">
        <v>120</v>
      </c>
      <c r="F223" s="124">
        <v>1.5463851332653455</v>
      </c>
    </row>
    <row r="224" spans="1:6" x14ac:dyDescent="0.2">
      <c r="A224" s="124" t="s">
        <v>1</v>
      </c>
      <c r="B224" s="124" t="s">
        <v>59</v>
      </c>
      <c r="C224" s="124">
        <v>15</v>
      </c>
      <c r="D224" s="124">
        <v>1</v>
      </c>
      <c r="E224" s="124">
        <v>120</v>
      </c>
      <c r="F224" s="124">
        <v>0.51169480203222895</v>
      </c>
    </row>
    <row r="225" spans="1:6" x14ac:dyDescent="0.2">
      <c r="A225" s="124" t="s">
        <v>1</v>
      </c>
      <c r="B225" s="124" t="s">
        <v>59</v>
      </c>
      <c r="C225" s="124">
        <v>15</v>
      </c>
      <c r="D225" s="124">
        <v>2</v>
      </c>
      <c r="E225" s="124">
        <v>120</v>
      </c>
      <c r="F225" s="124">
        <v>0.51169480203222895</v>
      </c>
    </row>
    <row r="226" spans="1:6" x14ac:dyDescent="0.2">
      <c r="A226" s="124" t="s">
        <v>1</v>
      </c>
      <c r="B226" s="124" t="s">
        <v>59</v>
      </c>
      <c r="C226" s="124">
        <v>15</v>
      </c>
      <c r="D226" s="124">
        <v>3</v>
      </c>
      <c r="E226" s="124">
        <v>120</v>
      </c>
      <c r="F226" s="124">
        <v>0.52480275799321097</v>
      </c>
    </row>
    <row r="227" spans="1:6" x14ac:dyDescent="0.2">
      <c r="A227" s="124" t="s">
        <v>1</v>
      </c>
      <c r="B227" s="124" t="s">
        <v>59</v>
      </c>
      <c r="C227" s="124">
        <v>25</v>
      </c>
      <c r="D227" s="124">
        <v>1</v>
      </c>
      <c r="E227" s="124">
        <v>120</v>
      </c>
      <c r="F227" s="124">
        <v>0.431356735973702</v>
      </c>
    </row>
    <row r="228" spans="1:6" x14ac:dyDescent="0.2">
      <c r="A228" s="124" t="s">
        <v>1</v>
      </c>
      <c r="B228" s="124" t="s">
        <v>59</v>
      </c>
      <c r="C228" s="124">
        <v>25</v>
      </c>
      <c r="D228" s="124">
        <v>2</v>
      </c>
      <c r="E228" s="124">
        <v>120</v>
      </c>
      <c r="F228" s="124">
        <v>0.40345049375910302</v>
      </c>
    </row>
    <row r="229" spans="1:6" x14ac:dyDescent="0.2">
      <c r="A229" s="124" t="s">
        <v>1</v>
      </c>
      <c r="B229" s="124" t="s">
        <v>59</v>
      </c>
      <c r="C229" s="124">
        <v>25</v>
      </c>
      <c r="D229" s="124">
        <v>3</v>
      </c>
      <c r="E229" s="124">
        <v>120</v>
      </c>
      <c r="F229" s="124">
        <v>0.45260532861278602</v>
      </c>
    </row>
    <row r="230" spans="1:6" x14ac:dyDescent="0.2">
      <c r="A230" s="124" t="s">
        <v>1</v>
      </c>
      <c r="B230" s="124" t="s">
        <v>59</v>
      </c>
      <c r="C230" s="124">
        <v>40</v>
      </c>
      <c r="D230" s="124">
        <v>1</v>
      </c>
      <c r="E230" s="124">
        <v>120</v>
      </c>
      <c r="F230" s="124">
        <v>0.33752071254607402</v>
      </c>
    </row>
    <row r="231" spans="1:6" x14ac:dyDescent="0.2">
      <c r="A231" s="124" t="s">
        <v>1</v>
      </c>
      <c r="B231" s="124" t="s">
        <v>59</v>
      </c>
      <c r="C231" s="124">
        <v>40</v>
      </c>
      <c r="D231" s="124">
        <v>2</v>
      </c>
      <c r="E231" s="124">
        <v>120</v>
      </c>
      <c r="F231" s="124">
        <v>0.37709612461862202</v>
      </c>
    </row>
    <row r="232" spans="1:6" x14ac:dyDescent="0.2">
      <c r="A232" s="124" t="s">
        <v>1</v>
      </c>
      <c r="B232" s="124" t="s">
        <v>59</v>
      </c>
      <c r="C232" s="124">
        <v>40</v>
      </c>
      <c r="D232" s="124">
        <v>3</v>
      </c>
      <c r="E232" s="124">
        <v>120</v>
      </c>
      <c r="F232" s="124">
        <v>0.40412400912646201</v>
      </c>
    </row>
    <row r="233" spans="1:6" x14ac:dyDescent="0.2">
      <c r="A233" s="124" t="s">
        <v>1</v>
      </c>
      <c r="B233" s="124" t="s">
        <v>59</v>
      </c>
      <c r="C233" s="124">
        <v>70</v>
      </c>
      <c r="D233" s="124">
        <v>1</v>
      </c>
      <c r="E233" s="124">
        <v>120</v>
      </c>
      <c r="F233" s="124">
        <v>0.24838467753756999</v>
      </c>
    </row>
    <row r="234" spans="1:6" x14ac:dyDescent="0.2">
      <c r="A234" s="124" t="s">
        <v>1</v>
      </c>
      <c r="B234" s="124" t="s">
        <v>59</v>
      </c>
      <c r="C234" s="124">
        <v>70</v>
      </c>
      <c r="D234" s="124">
        <v>2</v>
      </c>
      <c r="E234" s="124">
        <v>120</v>
      </c>
      <c r="F234" s="124">
        <v>0.227110913755215</v>
      </c>
    </row>
    <row r="235" spans="1:6" x14ac:dyDescent="0.2">
      <c r="A235" s="124" t="s">
        <v>1</v>
      </c>
      <c r="B235" s="124" t="s">
        <v>59</v>
      </c>
      <c r="C235" s="124">
        <v>70</v>
      </c>
      <c r="D235" s="124">
        <v>3</v>
      </c>
      <c r="E235" s="124">
        <v>120</v>
      </c>
      <c r="F235" s="124">
        <v>0.25561746144083802</v>
      </c>
    </row>
    <row r="236" spans="1:6" x14ac:dyDescent="0.2">
      <c r="A236" s="124" t="s">
        <v>1</v>
      </c>
      <c r="B236" s="124" t="s">
        <v>59</v>
      </c>
      <c r="C236" s="124">
        <v>200</v>
      </c>
      <c r="D236" s="124">
        <v>1</v>
      </c>
      <c r="E236" s="124">
        <v>120</v>
      </c>
      <c r="F236" s="124">
        <v>0.27984563259801376</v>
      </c>
    </row>
    <row r="237" spans="1:6" x14ac:dyDescent="0.2">
      <c r="A237" s="124" t="s">
        <v>1</v>
      </c>
      <c r="B237" s="124" t="s">
        <v>59</v>
      </c>
      <c r="C237" s="124">
        <v>200</v>
      </c>
      <c r="D237" s="124">
        <v>2</v>
      </c>
      <c r="E237" s="124">
        <v>120</v>
      </c>
      <c r="F237" s="124">
        <v>0.194574912326266</v>
      </c>
    </row>
    <row r="238" spans="1:6" x14ac:dyDescent="0.2">
      <c r="A238" s="124" t="s">
        <v>1</v>
      </c>
      <c r="B238" s="124" t="s">
        <v>59</v>
      </c>
      <c r="C238" s="124">
        <v>200</v>
      </c>
      <c r="D238" s="124">
        <v>3</v>
      </c>
      <c r="E238" s="124">
        <v>120</v>
      </c>
      <c r="F238" s="124">
        <v>0.1206102843370864</v>
      </c>
    </row>
    <row r="239" spans="1:6" x14ac:dyDescent="0.2">
      <c r="A239" s="124" t="s">
        <v>1</v>
      </c>
      <c r="B239" s="124" t="s">
        <v>59</v>
      </c>
      <c r="C239" s="124">
        <v>1000</v>
      </c>
      <c r="D239" s="124">
        <v>1</v>
      </c>
      <c r="E239" s="124">
        <v>120</v>
      </c>
      <c r="F239" s="124">
        <v>5.7096124618621999E-2</v>
      </c>
    </row>
    <row r="240" spans="1:6" x14ac:dyDescent="0.2">
      <c r="A240" s="124" t="s">
        <v>1</v>
      </c>
      <c r="B240" s="124" t="s">
        <v>59</v>
      </c>
      <c r="C240" s="124">
        <v>1000</v>
      </c>
      <c r="D240" s="124">
        <v>2</v>
      </c>
      <c r="E240" s="124">
        <v>120</v>
      </c>
      <c r="F240" s="124">
        <v>5.4124009126462001E-2</v>
      </c>
    </row>
    <row r="241" spans="1:6" x14ac:dyDescent="0.2">
      <c r="A241" s="124" t="s">
        <v>1</v>
      </c>
      <c r="B241" s="124" t="s">
        <v>59</v>
      </c>
      <c r="C241" s="124">
        <v>1000</v>
      </c>
      <c r="D241" s="124">
        <v>3</v>
      </c>
      <c r="E241" s="124">
        <v>120</v>
      </c>
      <c r="F241" s="124">
        <v>6.7945300473524997E-2</v>
      </c>
    </row>
  </sheetData>
  <autoFilter ref="A1:F241" xr:uid="{AB0E3D73-6B69-9F4A-B808-E05829FC7988}">
    <sortState ref="A2:F241">
      <sortCondition ref="E1:E241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0283-BFFB-4207-AB30-98BF47CCBFF5}">
  <sheetPr>
    <tabColor theme="7" tint="0.79998168889431442"/>
  </sheetPr>
  <dimension ref="A1:F21"/>
  <sheetViews>
    <sheetView workbookViewId="0">
      <pane ySplit="5" topLeftCell="A6" activePane="bottomLeft" state="frozen"/>
      <selection pane="bottomLeft" activeCell="M12" sqref="M12"/>
    </sheetView>
  </sheetViews>
  <sheetFormatPr baseColWidth="10" defaultColWidth="8.83203125" defaultRowHeight="15" x14ac:dyDescent="0.2"/>
  <cols>
    <col min="1" max="1" width="10.83203125" customWidth="1"/>
    <col min="3" max="3" width="9.83203125" customWidth="1"/>
  </cols>
  <sheetData>
    <row r="1" spans="1:6" x14ac:dyDescent="0.2">
      <c r="A1" s="11" t="s">
        <v>38</v>
      </c>
    </row>
    <row r="2" spans="1:6" x14ac:dyDescent="0.2">
      <c r="A2" s="79">
        <v>44531</v>
      </c>
    </row>
    <row r="3" spans="1:6" ht="16" thickBot="1" x14ac:dyDescent="0.25">
      <c r="A3" s="79"/>
    </row>
    <row r="4" spans="1:6" x14ac:dyDescent="0.2">
      <c r="A4" s="137" t="s">
        <v>36</v>
      </c>
      <c r="B4" s="138"/>
      <c r="C4" s="141" t="s">
        <v>7</v>
      </c>
      <c r="D4" s="143" t="s">
        <v>39</v>
      </c>
      <c r="E4" s="144"/>
      <c r="F4" s="138"/>
    </row>
    <row r="5" spans="1:6" ht="16" thickBot="1" x14ac:dyDescent="0.25">
      <c r="A5" s="139"/>
      <c r="B5" s="140"/>
      <c r="C5" s="142"/>
      <c r="D5" s="105" t="s">
        <v>40</v>
      </c>
      <c r="E5" s="100" t="s">
        <v>41</v>
      </c>
      <c r="F5" s="101" t="s">
        <v>42</v>
      </c>
    </row>
    <row r="6" spans="1:6" x14ac:dyDescent="0.2">
      <c r="A6" s="88" t="s">
        <v>0</v>
      </c>
      <c r="B6" s="102" t="s">
        <v>2</v>
      </c>
      <c r="C6" s="106">
        <v>0</v>
      </c>
      <c r="D6" s="96">
        <v>0.30199999999999999</v>
      </c>
      <c r="E6" s="96">
        <v>0.29199999999999998</v>
      </c>
      <c r="F6" s="90">
        <v>0.29799999999999999</v>
      </c>
    </row>
    <row r="7" spans="1:6" x14ac:dyDescent="0.2">
      <c r="A7" s="91"/>
      <c r="B7" s="103"/>
      <c r="C7" s="107">
        <v>5</v>
      </c>
      <c r="D7" s="87">
        <v>0.311</v>
      </c>
      <c r="E7" s="87">
        <v>0.28199999999999997</v>
      </c>
      <c r="F7" s="97">
        <v>0.309</v>
      </c>
    </row>
    <row r="8" spans="1:6" x14ac:dyDescent="0.2">
      <c r="A8" s="91"/>
      <c r="B8" s="103"/>
      <c r="C8" s="107">
        <v>15</v>
      </c>
      <c r="D8" s="87">
        <v>0.27100000000000002</v>
      </c>
      <c r="E8" s="87">
        <v>0.309</v>
      </c>
      <c r="F8" s="97">
        <v>0.28399999999999997</v>
      </c>
    </row>
    <row r="9" spans="1:6" x14ac:dyDescent="0.2">
      <c r="A9" s="91"/>
      <c r="B9" s="103"/>
      <c r="C9" s="107">
        <v>25</v>
      </c>
      <c r="D9" s="87">
        <v>0.30199999999999999</v>
      </c>
      <c r="E9" s="87">
        <v>0.314</v>
      </c>
      <c r="F9" s="97">
        <v>0.29099999999999998</v>
      </c>
    </row>
    <row r="10" spans="1:6" x14ac:dyDescent="0.2">
      <c r="A10" s="91"/>
      <c r="B10" s="103"/>
      <c r="C10" s="107">
        <v>40</v>
      </c>
      <c r="D10" s="87">
        <v>0.32100000000000001</v>
      </c>
      <c r="E10" s="87">
        <v>0.32800000000000001</v>
      </c>
      <c r="F10" s="97">
        <v>0.315</v>
      </c>
    </row>
    <row r="11" spans="1:6" x14ac:dyDescent="0.2">
      <c r="A11" s="91"/>
      <c r="B11" s="103"/>
      <c r="C11" s="107">
        <v>70</v>
      </c>
      <c r="D11" s="87">
        <v>0.28499999999999998</v>
      </c>
      <c r="E11" s="87">
        <v>0.27500000000000002</v>
      </c>
      <c r="F11" s="97">
        <v>0.28899999999999998</v>
      </c>
    </row>
    <row r="12" spans="1:6" x14ac:dyDescent="0.2">
      <c r="A12" s="91"/>
      <c r="B12" s="103"/>
      <c r="C12" s="107">
        <v>200</v>
      </c>
      <c r="D12" s="87">
        <v>0.28399999999999997</v>
      </c>
      <c r="E12" s="87">
        <v>0.29099999999999998</v>
      </c>
      <c r="F12" s="97">
        <v>0.27200000000000002</v>
      </c>
    </row>
    <row r="13" spans="1:6" ht="16" thickBot="1" x14ac:dyDescent="0.25">
      <c r="A13" s="93"/>
      <c r="B13" s="104"/>
      <c r="C13" s="108">
        <v>1000</v>
      </c>
      <c r="D13" s="98">
        <v>0.28299999999999997</v>
      </c>
      <c r="E13" s="98">
        <v>0.27500000000000002</v>
      </c>
      <c r="F13" s="99">
        <v>0.28499999999999998</v>
      </c>
    </row>
    <row r="14" spans="1:6" x14ac:dyDescent="0.2">
      <c r="A14" s="88" t="s">
        <v>1</v>
      </c>
      <c r="B14" s="102" t="s">
        <v>3</v>
      </c>
      <c r="C14" s="106">
        <v>0</v>
      </c>
      <c r="D14" s="89">
        <v>0.28299999999999997</v>
      </c>
      <c r="E14" s="89">
        <v>0.29099999999999998</v>
      </c>
      <c r="F14" s="90">
        <v>0.31</v>
      </c>
    </row>
    <row r="15" spans="1:6" x14ac:dyDescent="0.2">
      <c r="A15" s="91"/>
      <c r="B15" s="103"/>
      <c r="C15" s="107">
        <v>5</v>
      </c>
      <c r="D15" s="86">
        <v>0.29199999999999998</v>
      </c>
      <c r="E15" s="86">
        <v>0.30099999999999999</v>
      </c>
      <c r="F15" s="92">
        <v>0.308</v>
      </c>
    </row>
    <row r="16" spans="1:6" x14ac:dyDescent="0.2">
      <c r="A16" s="91"/>
      <c r="B16" s="103"/>
      <c r="C16" s="107">
        <v>15</v>
      </c>
      <c r="D16" s="86">
        <v>0.29299999999999998</v>
      </c>
      <c r="E16" s="86">
        <v>0.28599999999999998</v>
      </c>
      <c r="F16" s="92">
        <v>0.30299999999999999</v>
      </c>
    </row>
    <row r="17" spans="1:6" x14ac:dyDescent="0.2">
      <c r="A17" s="91"/>
      <c r="B17" s="103"/>
      <c r="C17" s="107">
        <v>25</v>
      </c>
      <c r="D17" s="86">
        <v>0.27600000000000002</v>
      </c>
      <c r="E17" s="86">
        <v>0.29499999999999998</v>
      </c>
      <c r="F17" s="92">
        <v>0.28399999999999997</v>
      </c>
    </row>
    <row r="18" spans="1:6" x14ac:dyDescent="0.2">
      <c r="A18" s="91"/>
      <c r="B18" s="103"/>
      <c r="C18" s="107">
        <v>40</v>
      </c>
      <c r="D18" s="86">
        <v>0.28499999999999998</v>
      </c>
      <c r="E18" s="86">
        <v>0.28699999999999998</v>
      </c>
      <c r="F18" s="92">
        <v>0.27600000000000002</v>
      </c>
    </row>
    <row r="19" spans="1:6" x14ac:dyDescent="0.2">
      <c r="A19" s="91"/>
      <c r="B19" s="103"/>
      <c r="C19" s="107">
        <v>70</v>
      </c>
      <c r="D19" s="86">
        <v>0.28299999999999997</v>
      </c>
      <c r="E19" s="86">
        <v>0.27700000000000002</v>
      </c>
      <c r="F19" s="92">
        <v>0.28000000000000003</v>
      </c>
    </row>
    <row r="20" spans="1:6" x14ac:dyDescent="0.2">
      <c r="A20" s="91"/>
      <c r="B20" s="103"/>
      <c r="C20" s="107">
        <v>200</v>
      </c>
      <c r="D20" s="86">
        <v>0.28699999999999998</v>
      </c>
      <c r="E20" s="86">
        <v>0.28499999999999998</v>
      </c>
      <c r="F20" s="92">
        <v>0.26200000000000001</v>
      </c>
    </row>
    <row r="21" spans="1:6" ht="16" thickBot="1" x14ac:dyDescent="0.25">
      <c r="A21" s="93"/>
      <c r="B21" s="104"/>
      <c r="C21" s="108">
        <v>1000</v>
      </c>
      <c r="D21" s="94">
        <v>0.27100000000000002</v>
      </c>
      <c r="E21" s="94">
        <v>0.26200000000000001</v>
      </c>
      <c r="F21" s="95">
        <v>0.27900000000000003</v>
      </c>
    </row>
  </sheetData>
  <mergeCells count="3">
    <mergeCell ref="A4:B5"/>
    <mergeCell ref="C4:C5"/>
    <mergeCell ref="D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298-3C1C-2145-909D-202C09D35A3C}">
  <sheetPr>
    <tabColor theme="7" tint="0.79998168889431442"/>
  </sheetPr>
  <dimension ref="A1:E49"/>
  <sheetViews>
    <sheetView topLeftCell="A49" workbookViewId="0">
      <selection sqref="A1:E1"/>
    </sheetView>
  </sheetViews>
  <sheetFormatPr baseColWidth="10" defaultColWidth="8.83203125" defaultRowHeight="15" x14ac:dyDescent="0.2"/>
  <cols>
    <col min="1" max="1" width="9.83203125" bestFit="1" customWidth="1"/>
    <col min="2" max="2" width="7.1640625" bestFit="1" customWidth="1"/>
    <col min="3" max="3" width="11.6640625" bestFit="1" customWidth="1"/>
    <col min="4" max="4" width="8.1640625" bestFit="1" customWidth="1"/>
    <col min="5" max="5" width="6.1640625" bestFit="1" customWidth="1"/>
    <col min="8" max="8" width="9.83203125" bestFit="1" customWidth="1"/>
    <col min="9" max="9" width="7" bestFit="1" customWidth="1"/>
    <col min="10" max="10" width="11.5" bestFit="1" customWidth="1"/>
    <col min="11" max="11" width="7.83203125" bestFit="1" customWidth="1"/>
    <col min="12" max="12" width="6.1640625" bestFit="1" customWidth="1"/>
  </cols>
  <sheetData>
    <row r="1" spans="1:5" x14ac:dyDescent="0.2">
      <c r="A1" s="125" t="s">
        <v>57</v>
      </c>
      <c r="B1" s="125" t="s">
        <v>55</v>
      </c>
      <c r="C1" s="125" t="s">
        <v>56</v>
      </c>
      <c r="D1" s="125" t="s">
        <v>54</v>
      </c>
      <c r="E1" s="125" t="s">
        <v>60</v>
      </c>
    </row>
    <row r="2" spans="1:5" x14ac:dyDescent="0.2">
      <c r="A2" s="124" t="s">
        <v>0</v>
      </c>
      <c r="B2" s="124" t="s">
        <v>59</v>
      </c>
      <c r="C2" s="124">
        <v>0</v>
      </c>
      <c r="D2" s="124">
        <v>1</v>
      </c>
      <c r="E2" s="124">
        <v>0.30199999999999999</v>
      </c>
    </row>
    <row r="3" spans="1:5" x14ac:dyDescent="0.2">
      <c r="A3" s="124" t="s">
        <v>0</v>
      </c>
      <c r="B3" s="124" t="s">
        <v>59</v>
      </c>
      <c r="C3" s="124">
        <v>5</v>
      </c>
      <c r="D3" s="124">
        <v>1</v>
      </c>
      <c r="E3" s="124">
        <v>0.311</v>
      </c>
    </row>
    <row r="4" spans="1:5" x14ac:dyDescent="0.2">
      <c r="A4" s="124" t="s">
        <v>0</v>
      </c>
      <c r="B4" s="124" t="s">
        <v>59</v>
      </c>
      <c r="C4" s="124">
        <v>15</v>
      </c>
      <c r="D4" s="124">
        <v>1</v>
      </c>
      <c r="E4" s="124">
        <v>0.27100000000000002</v>
      </c>
    </row>
    <row r="5" spans="1:5" x14ac:dyDescent="0.2">
      <c r="A5" s="124" t="s">
        <v>0</v>
      </c>
      <c r="B5" s="124" t="s">
        <v>59</v>
      </c>
      <c r="C5" s="124">
        <v>25</v>
      </c>
      <c r="D5" s="124">
        <v>1</v>
      </c>
      <c r="E5" s="124">
        <v>0.30199999999999999</v>
      </c>
    </row>
    <row r="6" spans="1:5" x14ac:dyDescent="0.2">
      <c r="A6" s="124" t="s">
        <v>0</v>
      </c>
      <c r="B6" s="124" t="s">
        <v>59</v>
      </c>
      <c r="C6" s="124">
        <v>40</v>
      </c>
      <c r="D6" s="124">
        <v>1</v>
      </c>
      <c r="E6" s="124">
        <v>0.32100000000000001</v>
      </c>
    </row>
    <row r="7" spans="1:5" x14ac:dyDescent="0.2">
      <c r="A7" s="124" t="s">
        <v>0</v>
      </c>
      <c r="B7" s="124" t="s">
        <v>59</v>
      </c>
      <c r="C7" s="124">
        <v>70</v>
      </c>
      <c r="D7" s="124">
        <v>1</v>
      </c>
      <c r="E7" s="124">
        <v>0.28499999999999998</v>
      </c>
    </row>
    <row r="8" spans="1:5" x14ac:dyDescent="0.2">
      <c r="A8" s="124" t="s">
        <v>0</v>
      </c>
      <c r="B8" s="124" t="s">
        <v>59</v>
      </c>
      <c r="C8" s="124">
        <v>200</v>
      </c>
      <c r="D8" s="124">
        <v>1</v>
      </c>
      <c r="E8" s="124">
        <v>0.28399999999999997</v>
      </c>
    </row>
    <row r="9" spans="1:5" x14ac:dyDescent="0.2">
      <c r="A9" s="124" t="s">
        <v>0</v>
      </c>
      <c r="B9" s="124" t="s">
        <v>59</v>
      </c>
      <c r="C9" s="124">
        <v>1000</v>
      </c>
      <c r="D9" s="124">
        <v>1</v>
      </c>
      <c r="E9" s="124">
        <v>0.28299999999999997</v>
      </c>
    </row>
    <row r="10" spans="1:5" x14ac:dyDescent="0.2">
      <c r="A10" s="124" t="s">
        <v>1</v>
      </c>
      <c r="B10" s="124" t="s">
        <v>59</v>
      </c>
      <c r="C10" s="124">
        <v>0</v>
      </c>
      <c r="D10" s="124">
        <v>1</v>
      </c>
      <c r="E10" s="124">
        <v>0.28299999999999997</v>
      </c>
    </row>
    <row r="11" spans="1:5" x14ac:dyDescent="0.2">
      <c r="A11" s="124" t="s">
        <v>1</v>
      </c>
      <c r="B11" s="124" t="s">
        <v>59</v>
      </c>
      <c r="C11" s="124">
        <v>5</v>
      </c>
      <c r="D11" s="124">
        <v>1</v>
      </c>
      <c r="E11" s="124">
        <v>0.29199999999999998</v>
      </c>
    </row>
    <row r="12" spans="1:5" x14ac:dyDescent="0.2">
      <c r="A12" s="124" t="s">
        <v>1</v>
      </c>
      <c r="B12" s="124" t="s">
        <v>59</v>
      </c>
      <c r="C12" s="124">
        <v>15</v>
      </c>
      <c r="D12" s="124">
        <v>1</v>
      </c>
      <c r="E12" s="124">
        <v>0.29299999999999998</v>
      </c>
    </row>
    <row r="13" spans="1:5" x14ac:dyDescent="0.2">
      <c r="A13" s="124" t="s">
        <v>1</v>
      </c>
      <c r="B13" s="124" t="s">
        <v>59</v>
      </c>
      <c r="C13" s="124">
        <v>25</v>
      </c>
      <c r="D13" s="124">
        <v>1</v>
      </c>
      <c r="E13" s="124">
        <v>0.27600000000000002</v>
      </c>
    </row>
    <row r="14" spans="1:5" x14ac:dyDescent="0.2">
      <c r="A14" s="124" t="s">
        <v>1</v>
      </c>
      <c r="B14" s="124" t="s">
        <v>59</v>
      </c>
      <c r="C14" s="124">
        <v>40</v>
      </c>
      <c r="D14" s="124">
        <v>1</v>
      </c>
      <c r="E14" s="124">
        <v>0.28499999999999998</v>
      </c>
    </row>
    <row r="15" spans="1:5" x14ac:dyDescent="0.2">
      <c r="A15" s="124" t="s">
        <v>1</v>
      </c>
      <c r="B15" s="124" t="s">
        <v>59</v>
      </c>
      <c r="C15" s="124">
        <v>70</v>
      </c>
      <c r="D15" s="124">
        <v>1</v>
      </c>
      <c r="E15" s="124">
        <v>0.28299999999999997</v>
      </c>
    </row>
    <row r="16" spans="1:5" x14ac:dyDescent="0.2">
      <c r="A16" s="124" t="s">
        <v>1</v>
      </c>
      <c r="B16" s="124" t="s">
        <v>59</v>
      </c>
      <c r="C16" s="124">
        <v>200</v>
      </c>
      <c r="D16" s="124">
        <v>1</v>
      </c>
      <c r="E16" s="124">
        <v>0.28699999999999998</v>
      </c>
    </row>
    <row r="17" spans="1:5" x14ac:dyDescent="0.2">
      <c r="A17" s="124" t="s">
        <v>1</v>
      </c>
      <c r="B17" s="124" t="s">
        <v>59</v>
      </c>
      <c r="C17" s="124">
        <v>1000</v>
      </c>
      <c r="D17" s="124">
        <v>1</v>
      </c>
      <c r="E17" s="124">
        <v>0.27100000000000002</v>
      </c>
    </row>
    <row r="18" spans="1:5" x14ac:dyDescent="0.2">
      <c r="A18" s="124" t="s">
        <v>0</v>
      </c>
      <c r="B18" s="124" t="s">
        <v>59</v>
      </c>
      <c r="C18" s="124">
        <v>0</v>
      </c>
      <c r="D18" s="124">
        <v>2</v>
      </c>
      <c r="E18" s="124">
        <v>0.29199999999999998</v>
      </c>
    </row>
    <row r="19" spans="1:5" x14ac:dyDescent="0.2">
      <c r="A19" s="124" t="s">
        <v>0</v>
      </c>
      <c r="B19" s="124" t="s">
        <v>59</v>
      </c>
      <c r="C19" s="124">
        <v>5</v>
      </c>
      <c r="D19" s="124">
        <v>2</v>
      </c>
      <c r="E19" s="124">
        <v>0.28199999999999997</v>
      </c>
    </row>
    <row r="20" spans="1:5" x14ac:dyDescent="0.2">
      <c r="A20" s="124" t="s">
        <v>0</v>
      </c>
      <c r="B20" s="124" t="s">
        <v>59</v>
      </c>
      <c r="C20" s="124">
        <v>15</v>
      </c>
      <c r="D20" s="124">
        <v>2</v>
      </c>
      <c r="E20" s="124">
        <v>0.309</v>
      </c>
    </row>
    <row r="21" spans="1:5" x14ac:dyDescent="0.2">
      <c r="A21" s="124" t="s">
        <v>0</v>
      </c>
      <c r="B21" s="124" t="s">
        <v>59</v>
      </c>
      <c r="C21" s="124">
        <v>25</v>
      </c>
      <c r="D21" s="124">
        <v>2</v>
      </c>
      <c r="E21" s="124">
        <v>0.314</v>
      </c>
    </row>
    <row r="22" spans="1:5" x14ac:dyDescent="0.2">
      <c r="A22" s="124" t="s">
        <v>0</v>
      </c>
      <c r="B22" s="124" t="s">
        <v>59</v>
      </c>
      <c r="C22" s="124">
        <v>40</v>
      </c>
      <c r="D22" s="124">
        <v>2</v>
      </c>
      <c r="E22" s="124">
        <v>0.32800000000000001</v>
      </c>
    </row>
    <row r="23" spans="1:5" x14ac:dyDescent="0.2">
      <c r="A23" s="124" t="s">
        <v>0</v>
      </c>
      <c r="B23" s="124" t="s">
        <v>59</v>
      </c>
      <c r="C23" s="124">
        <v>70</v>
      </c>
      <c r="D23" s="124">
        <v>2</v>
      </c>
      <c r="E23" s="124">
        <v>0.27500000000000002</v>
      </c>
    </row>
    <row r="24" spans="1:5" x14ac:dyDescent="0.2">
      <c r="A24" s="124" t="s">
        <v>0</v>
      </c>
      <c r="B24" s="124" t="s">
        <v>59</v>
      </c>
      <c r="C24" s="124">
        <v>200</v>
      </c>
      <c r="D24" s="124">
        <v>2</v>
      </c>
      <c r="E24" s="124">
        <v>0.29099999999999998</v>
      </c>
    </row>
    <row r="25" spans="1:5" x14ac:dyDescent="0.2">
      <c r="A25" s="124" t="s">
        <v>0</v>
      </c>
      <c r="B25" s="124" t="s">
        <v>59</v>
      </c>
      <c r="C25" s="124">
        <v>1000</v>
      </c>
      <c r="D25" s="124">
        <v>2</v>
      </c>
      <c r="E25" s="124">
        <v>0.27500000000000002</v>
      </c>
    </row>
    <row r="26" spans="1:5" x14ac:dyDescent="0.2">
      <c r="A26" s="124" t="s">
        <v>1</v>
      </c>
      <c r="B26" s="124" t="s">
        <v>59</v>
      </c>
      <c r="C26" s="124">
        <v>0</v>
      </c>
      <c r="D26" s="124">
        <v>2</v>
      </c>
      <c r="E26" s="124">
        <v>0.29099999999999998</v>
      </c>
    </row>
    <row r="27" spans="1:5" x14ac:dyDescent="0.2">
      <c r="A27" s="124" t="s">
        <v>1</v>
      </c>
      <c r="B27" s="124" t="s">
        <v>59</v>
      </c>
      <c r="C27" s="124">
        <v>5</v>
      </c>
      <c r="D27" s="124">
        <v>2</v>
      </c>
      <c r="E27" s="124">
        <v>0.30099999999999999</v>
      </c>
    </row>
    <row r="28" spans="1:5" x14ac:dyDescent="0.2">
      <c r="A28" s="124" t="s">
        <v>1</v>
      </c>
      <c r="B28" s="124" t="s">
        <v>59</v>
      </c>
      <c r="C28" s="124">
        <v>15</v>
      </c>
      <c r="D28" s="124">
        <v>2</v>
      </c>
      <c r="E28" s="124">
        <v>0.28599999999999998</v>
      </c>
    </row>
    <row r="29" spans="1:5" x14ac:dyDescent="0.2">
      <c r="A29" s="124" t="s">
        <v>1</v>
      </c>
      <c r="B29" s="124" t="s">
        <v>59</v>
      </c>
      <c r="C29" s="124">
        <v>25</v>
      </c>
      <c r="D29" s="124">
        <v>2</v>
      </c>
      <c r="E29" s="124">
        <v>0.29499999999999998</v>
      </c>
    </row>
    <row r="30" spans="1:5" x14ac:dyDescent="0.2">
      <c r="A30" s="124" t="s">
        <v>1</v>
      </c>
      <c r="B30" s="124" t="s">
        <v>59</v>
      </c>
      <c r="C30" s="124">
        <v>40</v>
      </c>
      <c r="D30" s="124">
        <v>2</v>
      </c>
      <c r="E30" s="124">
        <v>0.28699999999999998</v>
      </c>
    </row>
    <row r="31" spans="1:5" x14ac:dyDescent="0.2">
      <c r="A31" s="124" t="s">
        <v>1</v>
      </c>
      <c r="B31" s="124" t="s">
        <v>59</v>
      </c>
      <c r="C31" s="124">
        <v>70</v>
      </c>
      <c r="D31" s="124">
        <v>2</v>
      </c>
      <c r="E31" s="124">
        <v>0.27700000000000002</v>
      </c>
    </row>
    <row r="32" spans="1:5" x14ac:dyDescent="0.2">
      <c r="A32" s="124" t="s">
        <v>1</v>
      </c>
      <c r="B32" s="124" t="s">
        <v>59</v>
      </c>
      <c r="C32" s="124">
        <v>200</v>
      </c>
      <c r="D32" s="124">
        <v>2</v>
      </c>
      <c r="E32" s="124">
        <v>0.28499999999999998</v>
      </c>
    </row>
    <row r="33" spans="1:5" x14ac:dyDescent="0.2">
      <c r="A33" s="124" t="s">
        <v>1</v>
      </c>
      <c r="B33" s="124" t="s">
        <v>59</v>
      </c>
      <c r="C33" s="124">
        <v>1000</v>
      </c>
      <c r="D33" s="124">
        <v>2</v>
      </c>
      <c r="E33" s="124">
        <v>0.26200000000000001</v>
      </c>
    </row>
    <row r="34" spans="1:5" x14ac:dyDescent="0.2">
      <c r="A34" s="124" t="s">
        <v>0</v>
      </c>
      <c r="B34" s="124" t="s">
        <v>59</v>
      </c>
      <c r="C34" s="124">
        <v>0</v>
      </c>
      <c r="D34" s="124">
        <v>3</v>
      </c>
      <c r="E34" s="124">
        <v>0.29799999999999999</v>
      </c>
    </row>
    <row r="35" spans="1:5" x14ac:dyDescent="0.2">
      <c r="A35" s="124" t="s">
        <v>0</v>
      </c>
      <c r="B35" s="124" t="s">
        <v>59</v>
      </c>
      <c r="C35" s="124">
        <v>5</v>
      </c>
      <c r="D35" s="124">
        <v>3</v>
      </c>
      <c r="E35" s="124">
        <v>0.309</v>
      </c>
    </row>
    <row r="36" spans="1:5" x14ac:dyDescent="0.2">
      <c r="A36" s="124" t="s">
        <v>0</v>
      </c>
      <c r="B36" s="124" t="s">
        <v>59</v>
      </c>
      <c r="C36" s="124">
        <v>15</v>
      </c>
      <c r="D36" s="124">
        <v>3</v>
      </c>
      <c r="E36" s="124">
        <v>0.28399999999999997</v>
      </c>
    </row>
    <row r="37" spans="1:5" x14ac:dyDescent="0.2">
      <c r="A37" s="124" t="s">
        <v>0</v>
      </c>
      <c r="B37" s="124" t="s">
        <v>59</v>
      </c>
      <c r="C37" s="124">
        <v>25</v>
      </c>
      <c r="D37" s="124">
        <v>3</v>
      </c>
      <c r="E37" s="124">
        <v>0.29099999999999998</v>
      </c>
    </row>
    <row r="38" spans="1:5" x14ac:dyDescent="0.2">
      <c r="A38" s="124" t="s">
        <v>0</v>
      </c>
      <c r="B38" s="124" t="s">
        <v>59</v>
      </c>
      <c r="C38" s="124">
        <v>40</v>
      </c>
      <c r="D38" s="124">
        <v>3</v>
      </c>
      <c r="E38" s="124">
        <v>0.315</v>
      </c>
    </row>
    <row r="39" spans="1:5" x14ac:dyDescent="0.2">
      <c r="A39" s="124" t="s">
        <v>0</v>
      </c>
      <c r="B39" s="124" t="s">
        <v>59</v>
      </c>
      <c r="C39" s="124">
        <v>70</v>
      </c>
      <c r="D39" s="124">
        <v>3</v>
      </c>
      <c r="E39" s="124">
        <v>0.28899999999999998</v>
      </c>
    </row>
    <row r="40" spans="1:5" x14ac:dyDescent="0.2">
      <c r="A40" s="124" t="s">
        <v>0</v>
      </c>
      <c r="B40" s="124" t="s">
        <v>59</v>
      </c>
      <c r="C40" s="124">
        <v>200</v>
      </c>
      <c r="D40" s="124">
        <v>3</v>
      </c>
      <c r="E40" s="124">
        <v>0.27200000000000002</v>
      </c>
    </row>
    <row r="41" spans="1:5" x14ac:dyDescent="0.2">
      <c r="A41" s="124" t="s">
        <v>0</v>
      </c>
      <c r="B41" s="124" t="s">
        <v>59</v>
      </c>
      <c r="C41" s="124">
        <v>1000</v>
      </c>
      <c r="D41" s="124">
        <v>3</v>
      </c>
      <c r="E41" s="124">
        <v>0.28499999999999998</v>
      </c>
    </row>
    <row r="42" spans="1:5" x14ac:dyDescent="0.2">
      <c r="A42" s="124" t="s">
        <v>1</v>
      </c>
      <c r="B42" s="124" t="s">
        <v>59</v>
      </c>
      <c r="C42" s="124">
        <v>0</v>
      </c>
      <c r="D42" s="124">
        <v>3</v>
      </c>
      <c r="E42" s="124">
        <v>0.31</v>
      </c>
    </row>
    <row r="43" spans="1:5" x14ac:dyDescent="0.2">
      <c r="A43" s="124" t="s">
        <v>1</v>
      </c>
      <c r="B43" s="124" t="s">
        <v>59</v>
      </c>
      <c r="C43" s="124">
        <v>5</v>
      </c>
      <c r="D43" s="124">
        <v>3</v>
      </c>
      <c r="E43" s="124">
        <v>0.308</v>
      </c>
    </row>
    <row r="44" spans="1:5" x14ac:dyDescent="0.2">
      <c r="A44" s="124" t="s">
        <v>1</v>
      </c>
      <c r="B44" s="124" t="s">
        <v>59</v>
      </c>
      <c r="C44" s="124">
        <v>15</v>
      </c>
      <c r="D44" s="124">
        <v>3</v>
      </c>
      <c r="E44" s="124">
        <v>0.30299999999999999</v>
      </c>
    </row>
    <row r="45" spans="1:5" x14ac:dyDescent="0.2">
      <c r="A45" s="124" t="s">
        <v>1</v>
      </c>
      <c r="B45" s="124" t="s">
        <v>59</v>
      </c>
      <c r="C45" s="124">
        <v>25</v>
      </c>
      <c r="D45" s="124">
        <v>3</v>
      </c>
      <c r="E45" s="124">
        <v>0.28399999999999997</v>
      </c>
    </row>
    <row r="46" spans="1:5" x14ac:dyDescent="0.2">
      <c r="A46" s="124" t="s">
        <v>1</v>
      </c>
      <c r="B46" s="124" t="s">
        <v>59</v>
      </c>
      <c r="C46" s="124">
        <v>40</v>
      </c>
      <c r="D46" s="124">
        <v>3</v>
      </c>
      <c r="E46" s="124">
        <v>0.27600000000000002</v>
      </c>
    </row>
    <row r="47" spans="1:5" x14ac:dyDescent="0.2">
      <c r="A47" s="124" t="s">
        <v>1</v>
      </c>
      <c r="B47" s="124" t="s">
        <v>59</v>
      </c>
      <c r="C47" s="124">
        <v>70</v>
      </c>
      <c r="D47" s="124">
        <v>3</v>
      </c>
      <c r="E47" s="124">
        <v>0.28000000000000003</v>
      </c>
    </row>
    <row r="48" spans="1:5" x14ac:dyDescent="0.2">
      <c r="A48" s="124" t="s">
        <v>1</v>
      </c>
      <c r="B48" s="124" t="s">
        <v>59</v>
      </c>
      <c r="C48" s="124">
        <v>200</v>
      </c>
      <c r="D48" s="124">
        <v>3</v>
      </c>
      <c r="E48" s="124">
        <v>0.26200000000000001</v>
      </c>
    </row>
    <row r="49" spans="1:5" x14ac:dyDescent="0.2">
      <c r="A49" s="124" t="s">
        <v>1</v>
      </c>
      <c r="B49" s="124" t="s">
        <v>59</v>
      </c>
      <c r="C49" s="124">
        <v>1000</v>
      </c>
      <c r="D49" s="124">
        <v>3</v>
      </c>
      <c r="E49" s="124">
        <v>0.27900000000000003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346A-6FF7-475C-9192-CC05E87A970E}">
  <sheetPr>
    <tabColor theme="0" tint="-0.14999847407452621"/>
  </sheetPr>
  <dimension ref="A1:AT13"/>
  <sheetViews>
    <sheetView workbookViewId="0">
      <selection activeCell="G16" sqref="A1:XFD1048576"/>
    </sheetView>
  </sheetViews>
  <sheetFormatPr baseColWidth="10" defaultColWidth="8.83203125" defaultRowHeight="15" x14ac:dyDescent="0.2"/>
  <cols>
    <col min="1" max="1" width="10.6640625" style="11" customWidth="1"/>
    <col min="2" max="6" width="16.33203125" style="11" customWidth="1"/>
    <col min="7" max="7" width="13.5" style="11" bestFit="1" customWidth="1"/>
    <col min="8" max="8" width="13.6640625" style="11" customWidth="1"/>
    <col min="9" max="9" width="13.33203125" style="11" bestFit="1" customWidth="1"/>
    <col min="10" max="10" width="12.6640625" style="11" bestFit="1" customWidth="1"/>
    <col min="11" max="11" width="13.33203125" style="11" customWidth="1"/>
    <col min="12" max="12" width="13.33203125" style="11" bestFit="1" customWidth="1"/>
    <col min="13" max="14" width="12" style="11" customWidth="1"/>
    <col min="15" max="15" width="11.5" style="11" customWidth="1"/>
    <col min="16" max="16" width="8.83203125" style="11"/>
    <col min="17" max="17" width="15" style="11" customWidth="1"/>
    <col min="18" max="18" width="13.83203125" style="11" customWidth="1"/>
    <col min="19" max="19" width="15.5" style="11" bestFit="1" customWidth="1"/>
    <col min="20" max="20" width="19.6640625" style="11" customWidth="1"/>
    <col min="21" max="21" width="14.5" style="11" customWidth="1"/>
    <col min="22" max="23" width="17.5" style="11" customWidth="1"/>
    <col min="24" max="24" width="9" style="11" bestFit="1" customWidth="1"/>
    <col min="25" max="26" width="8.83203125" style="11"/>
    <col min="27" max="27" width="12" style="11" bestFit="1" customWidth="1"/>
    <col min="28" max="29" width="8.83203125" style="11"/>
    <col min="30" max="30" width="16" style="11" customWidth="1"/>
    <col min="31" max="31" width="20.1640625" style="11" customWidth="1"/>
    <col min="32" max="32" width="18" style="11" customWidth="1"/>
    <col min="33" max="33" width="12.33203125" style="11" customWidth="1"/>
    <col min="34" max="43" width="8.83203125" style="11"/>
    <col min="44" max="44" width="13" style="11" customWidth="1"/>
    <col min="45" max="45" width="60.83203125" style="11" customWidth="1"/>
    <col min="46" max="46" width="15.33203125" style="11" customWidth="1"/>
    <col min="47" max="47" width="17.83203125" style="11" customWidth="1"/>
    <col min="48" max="16384" width="8.83203125" style="11"/>
  </cols>
  <sheetData>
    <row r="1" spans="1:46" ht="19" x14ac:dyDescent="0.25">
      <c r="A1" s="11" t="s">
        <v>45</v>
      </c>
      <c r="B1" s="32"/>
      <c r="C1" s="32"/>
      <c r="D1" s="32"/>
      <c r="E1" s="32"/>
      <c r="F1" s="32"/>
      <c r="G1" s="33"/>
      <c r="H1" s="19"/>
      <c r="I1" s="20"/>
      <c r="J1" s="20"/>
      <c r="K1" s="20"/>
      <c r="L1" s="21"/>
      <c r="P1" s="22"/>
      <c r="Q1" s="23"/>
      <c r="R1" s="34"/>
      <c r="S1" s="24"/>
      <c r="T1" s="35"/>
      <c r="U1" s="30"/>
      <c r="V1" s="30"/>
      <c r="W1" s="15"/>
      <c r="AR1" s="16"/>
      <c r="AS1" s="16"/>
      <c r="AT1" s="16"/>
    </row>
    <row r="2" spans="1:46" x14ac:dyDescent="0.2">
      <c r="A2" s="38">
        <v>44531</v>
      </c>
      <c r="H2" s="36"/>
      <c r="I2" s="36"/>
      <c r="J2" s="36"/>
      <c r="K2" s="36"/>
      <c r="L2" s="36"/>
      <c r="O2" s="22"/>
      <c r="P2" s="37"/>
    </row>
    <row r="3" spans="1:46" x14ac:dyDescent="0.2">
      <c r="B3" s="145" t="s">
        <v>46</v>
      </c>
      <c r="C3" s="145"/>
      <c r="D3" s="145"/>
      <c r="E3" s="145"/>
      <c r="F3" s="118"/>
    </row>
    <row r="4" spans="1:46" x14ac:dyDescent="0.2">
      <c r="B4" s="116" t="s">
        <v>47</v>
      </c>
      <c r="C4" s="116" t="s">
        <v>48</v>
      </c>
      <c r="D4" s="116" t="s">
        <v>49</v>
      </c>
      <c r="E4" s="116" t="s">
        <v>50</v>
      </c>
      <c r="F4" s="116" t="s">
        <v>51</v>
      </c>
      <c r="G4" s="117" t="s">
        <v>28</v>
      </c>
    </row>
    <row r="5" spans="1:46" x14ac:dyDescent="0.2">
      <c r="A5" s="12"/>
      <c r="B5" s="114">
        <v>0</v>
      </c>
      <c r="C5" s="114">
        <v>0</v>
      </c>
      <c r="D5" s="114">
        <v>0</v>
      </c>
      <c r="E5" s="114">
        <v>0</v>
      </c>
      <c r="F5" s="114">
        <f>AVERAGE(B5:E5)</f>
        <v>0</v>
      </c>
      <c r="G5" s="115">
        <v>0</v>
      </c>
    </row>
    <row r="6" spans="1:46" x14ac:dyDescent="0.2">
      <c r="A6" s="112"/>
      <c r="B6" s="113">
        <v>6.0499999999999887E-2</v>
      </c>
      <c r="C6" s="113">
        <v>1.3499999999999956E-2</v>
      </c>
      <c r="D6" s="113">
        <v>1.9499999999999962E-2</v>
      </c>
      <c r="E6" s="113">
        <v>1.2499999999999845E-2</v>
      </c>
      <c r="F6" s="114">
        <f t="shared" ref="F6:F12" si="0">AVERAGE(B6:E6)</f>
        <v>2.6499999999999913E-2</v>
      </c>
      <c r="G6" s="115">
        <v>9.765625E-3</v>
      </c>
    </row>
    <row r="7" spans="1:46" x14ac:dyDescent="0.2">
      <c r="A7" s="112"/>
      <c r="B7" s="119">
        <v>7.9500000000000015E-2</v>
      </c>
      <c r="C7" s="113">
        <v>4.6499999999999875E-2</v>
      </c>
      <c r="D7" s="113">
        <v>4.3499999999999983E-2</v>
      </c>
      <c r="E7" s="113">
        <v>5.0499999999999878E-2</v>
      </c>
      <c r="F7" s="114">
        <f t="shared" si="0"/>
        <v>5.4999999999999938E-2</v>
      </c>
      <c r="G7" s="115">
        <v>1.953125E-2</v>
      </c>
    </row>
    <row r="8" spans="1:46" x14ac:dyDescent="0.2">
      <c r="A8" s="112"/>
      <c r="B8" s="113">
        <v>0.11550000000000005</v>
      </c>
      <c r="C8" s="113">
        <v>0.13150000000000006</v>
      </c>
      <c r="D8" s="113">
        <v>0.12150000000000005</v>
      </c>
      <c r="E8" s="113">
        <v>0.10550000000000004</v>
      </c>
      <c r="F8" s="114">
        <f t="shared" si="0"/>
        <v>0.11850000000000005</v>
      </c>
      <c r="G8" s="115">
        <v>3.90625E-2</v>
      </c>
    </row>
    <row r="9" spans="1:46" x14ac:dyDescent="0.2">
      <c r="A9" s="112"/>
      <c r="B9" s="113">
        <v>0.1954999999999999</v>
      </c>
      <c r="C9" s="113">
        <v>0.23850000000000005</v>
      </c>
      <c r="D9" s="113">
        <v>0.1974999999999999</v>
      </c>
      <c r="E9" s="113">
        <v>0.24149999999999994</v>
      </c>
      <c r="F9" s="114">
        <f t="shared" si="0"/>
        <v>0.21824999999999994</v>
      </c>
      <c r="G9" s="115">
        <v>7.8125E-2</v>
      </c>
    </row>
    <row r="10" spans="1:46" x14ac:dyDescent="0.2">
      <c r="A10" s="112"/>
      <c r="B10" s="113">
        <v>0.33849999999999991</v>
      </c>
      <c r="C10" s="113">
        <v>0.41349999999999987</v>
      </c>
      <c r="D10" s="113">
        <v>0.42649999999999999</v>
      </c>
      <c r="E10" s="113">
        <v>0.40849999999999997</v>
      </c>
      <c r="F10" s="114">
        <f t="shared" si="0"/>
        <v>0.39674999999999994</v>
      </c>
      <c r="G10" s="115">
        <v>0.15625</v>
      </c>
    </row>
    <row r="11" spans="1:46" x14ac:dyDescent="0.2">
      <c r="A11" s="112"/>
      <c r="B11" s="113">
        <v>0.60449999999999993</v>
      </c>
      <c r="C11" s="113">
        <v>0.73650000000000004</v>
      </c>
      <c r="D11" s="113">
        <v>0.68349999999999989</v>
      </c>
      <c r="E11" s="113">
        <v>0.75450000000000006</v>
      </c>
      <c r="F11" s="114">
        <f t="shared" si="0"/>
        <v>0.69474999999999998</v>
      </c>
      <c r="G11" s="115">
        <v>0.3125</v>
      </c>
    </row>
    <row r="12" spans="1:46" x14ac:dyDescent="0.2">
      <c r="A12" s="112"/>
      <c r="B12" s="113">
        <v>1.2455000000000003</v>
      </c>
      <c r="C12" s="113">
        <v>1.3395000000000001</v>
      </c>
      <c r="D12" s="113">
        <v>1.3855</v>
      </c>
      <c r="E12" s="113">
        <v>1.2905000000000002</v>
      </c>
      <c r="F12" s="114">
        <f t="shared" si="0"/>
        <v>1.3152500000000003</v>
      </c>
      <c r="G12" s="115">
        <v>0.625</v>
      </c>
    </row>
    <row r="13" spans="1:46" x14ac:dyDescent="0.2">
      <c r="A13" s="112"/>
    </row>
  </sheetData>
  <mergeCells count="1">
    <mergeCell ref="B3:E3"/>
  </mergeCells>
  <conditionalFormatting sqref="R1">
    <cfRule type="cellIs" dxfId="3" priority="7" operator="greaterThan">
      <formula>0</formula>
    </cfRule>
    <cfRule type="cellIs" dxfId="2" priority="8" operator="less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C7C62-337A-2D4B-814F-C4C40A401E42}">
  <dimension ref="A1:AP33"/>
  <sheetViews>
    <sheetView workbookViewId="0">
      <selection activeCell="F7" sqref="F7"/>
    </sheetView>
  </sheetViews>
  <sheetFormatPr baseColWidth="10" defaultColWidth="8.83203125" defaultRowHeight="15" x14ac:dyDescent="0.2"/>
  <cols>
    <col min="1" max="1" width="10.6640625" style="122" customWidth="1"/>
    <col min="2" max="4" width="16.33203125" style="11" customWidth="1"/>
    <col min="5" max="5" width="13.5" style="11" bestFit="1" customWidth="1"/>
    <col min="6" max="6" width="13.6640625" style="11" customWidth="1"/>
    <col min="7" max="7" width="13.33203125" style="11" bestFit="1" customWidth="1"/>
    <col min="8" max="8" width="12.6640625" style="11" bestFit="1" customWidth="1"/>
    <col min="9" max="9" width="13.33203125" style="11" customWidth="1"/>
    <col min="10" max="10" width="13.33203125" style="11" bestFit="1" customWidth="1"/>
    <col min="11" max="12" width="12" style="11" customWidth="1"/>
    <col min="13" max="13" width="11.5" style="11" customWidth="1"/>
    <col min="14" max="14" width="8.83203125" style="11"/>
    <col min="15" max="15" width="15" style="11" customWidth="1"/>
    <col min="16" max="16" width="13.83203125" style="11" customWidth="1"/>
    <col min="17" max="17" width="15.5" style="11" bestFit="1" customWidth="1"/>
    <col min="18" max="18" width="19.6640625" style="11" customWidth="1"/>
    <col min="19" max="19" width="14.5" style="11" customWidth="1"/>
    <col min="20" max="21" width="17.5" style="11" customWidth="1"/>
    <col min="22" max="22" width="9" style="11" bestFit="1" customWidth="1"/>
    <col min="23" max="24" width="8.83203125" style="11"/>
    <col min="25" max="25" width="12" style="11" bestFit="1" customWidth="1"/>
    <col min="26" max="27" width="8.83203125" style="11"/>
    <col min="28" max="28" width="16" style="11" customWidth="1"/>
    <col min="29" max="29" width="20.1640625" style="11" customWidth="1"/>
    <col min="30" max="30" width="18" style="11" customWidth="1"/>
    <col min="31" max="31" width="12.33203125" style="11" customWidth="1"/>
    <col min="32" max="41" width="8.83203125" style="11"/>
    <col min="42" max="42" width="13" style="11" customWidth="1"/>
    <col min="43" max="43" width="60.83203125" style="11" customWidth="1"/>
    <col min="44" max="44" width="15.33203125" style="11" customWidth="1"/>
    <col min="45" max="45" width="17.83203125" style="11" customWidth="1"/>
    <col min="46" max="16384" width="8.83203125" style="11"/>
  </cols>
  <sheetData>
    <row r="1" spans="1:42" s="120" customFormat="1" x14ac:dyDescent="0.2">
      <c r="A1" s="121" t="s">
        <v>54</v>
      </c>
      <c r="B1" s="123" t="s">
        <v>46</v>
      </c>
      <c r="C1" s="123" t="s">
        <v>53</v>
      </c>
    </row>
    <row r="2" spans="1:42" ht="19" x14ac:dyDescent="0.25">
      <c r="A2" s="121">
        <v>1</v>
      </c>
      <c r="B2" s="114">
        <v>0</v>
      </c>
      <c r="C2" s="115">
        <v>0</v>
      </c>
      <c r="D2" s="19"/>
      <c r="E2" s="20"/>
      <c r="F2" s="20"/>
      <c r="G2" s="20"/>
      <c r="H2" s="21"/>
      <c r="L2" s="22"/>
      <c r="M2" s="23"/>
      <c r="N2" s="34"/>
      <c r="O2" s="24"/>
      <c r="P2" s="35"/>
      <c r="Q2" s="30"/>
      <c r="R2" s="30"/>
      <c r="S2" s="15"/>
      <c r="AN2" s="16"/>
      <c r="AO2" s="16"/>
      <c r="AP2" s="16"/>
    </row>
    <row r="3" spans="1:42" x14ac:dyDescent="0.2">
      <c r="A3" s="121">
        <v>1</v>
      </c>
      <c r="B3" s="113">
        <v>6.0499999999999887E-2</v>
      </c>
      <c r="C3" s="115">
        <v>9.765625E-3</v>
      </c>
      <c r="D3" s="36"/>
      <c r="E3" s="36"/>
      <c r="F3" s="36"/>
      <c r="G3" s="36"/>
      <c r="H3" s="36"/>
      <c r="K3" s="22"/>
      <c r="L3" s="37"/>
    </row>
    <row r="4" spans="1:42" x14ac:dyDescent="0.2">
      <c r="A4" s="121">
        <v>1</v>
      </c>
      <c r="B4" s="119">
        <v>7.9500000000000015E-2</v>
      </c>
      <c r="C4" s="115">
        <v>1.953125E-2</v>
      </c>
    </row>
    <row r="5" spans="1:42" x14ac:dyDescent="0.2">
      <c r="A5" s="121">
        <v>1</v>
      </c>
      <c r="B5" s="113">
        <v>0.11550000000000005</v>
      </c>
      <c r="C5" s="115">
        <v>3.90625E-2</v>
      </c>
    </row>
    <row r="6" spans="1:42" x14ac:dyDescent="0.2">
      <c r="A6" s="121">
        <v>1</v>
      </c>
      <c r="B6" s="113">
        <v>0.1954999999999999</v>
      </c>
      <c r="C6" s="115">
        <v>7.8125E-2</v>
      </c>
    </row>
    <row r="7" spans="1:42" x14ac:dyDescent="0.2">
      <c r="A7" s="121">
        <v>1</v>
      </c>
      <c r="B7" s="113">
        <v>0.33849999999999991</v>
      </c>
      <c r="C7" s="115">
        <v>0.15625</v>
      </c>
    </row>
    <row r="8" spans="1:42" x14ac:dyDescent="0.2">
      <c r="A8" s="121">
        <v>1</v>
      </c>
      <c r="B8" s="113">
        <v>0.60449999999999993</v>
      </c>
      <c r="C8" s="115">
        <v>0.3125</v>
      </c>
    </row>
    <row r="9" spans="1:42" x14ac:dyDescent="0.2">
      <c r="A9" s="121">
        <v>1</v>
      </c>
      <c r="B9" s="113">
        <v>1.2455000000000003</v>
      </c>
      <c r="C9" s="115">
        <v>0.625</v>
      </c>
    </row>
    <row r="10" spans="1:42" x14ac:dyDescent="0.2">
      <c r="A10" s="121">
        <v>2</v>
      </c>
      <c r="B10" s="114">
        <v>0</v>
      </c>
      <c r="C10" s="115">
        <v>0</v>
      </c>
    </row>
    <row r="11" spans="1:42" x14ac:dyDescent="0.2">
      <c r="A11" s="121">
        <v>2</v>
      </c>
      <c r="B11" s="113">
        <v>1.3499999999999956E-2</v>
      </c>
      <c r="C11" s="115">
        <v>9.765625E-3</v>
      </c>
    </row>
    <row r="12" spans="1:42" x14ac:dyDescent="0.2">
      <c r="A12" s="121">
        <v>2</v>
      </c>
      <c r="B12" s="113">
        <v>4.6499999999999875E-2</v>
      </c>
      <c r="C12" s="115">
        <v>1.953125E-2</v>
      </c>
    </row>
    <row r="13" spans="1:42" x14ac:dyDescent="0.2">
      <c r="A13" s="121">
        <v>2</v>
      </c>
      <c r="B13" s="113">
        <v>0.13150000000000006</v>
      </c>
      <c r="C13" s="115">
        <v>3.90625E-2</v>
      </c>
    </row>
    <row r="14" spans="1:42" x14ac:dyDescent="0.2">
      <c r="A14" s="121">
        <v>2</v>
      </c>
      <c r="B14" s="113">
        <v>0.23850000000000005</v>
      </c>
      <c r="C14" s="115">
        <v>7.8125E-2</v>
      </c>
    </row>
    <row r="15" spans="1:42" x14ac:dyDescent="0.2">
      <c r="A15" s="121">
        <v>2</v>
      </c>
      <c r="B15" s="113">
        <v>0.41349999999999987</v>
      </c>
      <c r="C15" s="115">
        <v>0.15625</v>
      </c>
    </row>
    <row r="16" spans="1:42" x14ac:dyDescent="0.2">
      <c r="A16" s="121">
        <v>2</v>
      </c>
      <c r="B16" s="113">
        <v>0.73650000000000004</v>
      </c>
      <c r="C16" s="115">
        <v>0.3125</v>
      </c>
    </row>
    <row r="17" spans="1:3" x14ac:dyDescent="0.2">
      <c r="A17" s="121">
        <v>2</v>
      </c>
      <c r="B17" s="113">
        <v>1.3395000000000001</v>
      </c>
      <c r="C17" s="115">
        <v>0.625</v>
      </c>
    </row>
    <row r="18" spans="1:3" x14ac:dyDescent="0.2">
      <c r="A18" s="121">
        <v>3</v>
      </c>
      <c r="B18" s="114">
        <v>0</v>
      </c>
      <c r="C18" s="115">
        <v>0</v>
      </c>
    </row>
    <row r="19" spans="1:3" x14ac:dyDescent="0.2">
      <c r="A19" s="121">
        <v>3</v>
      </c>
      <c r="B19" s="113">
        <v>1.9499999999999962E-2</v>
      </c>
      <c r="C19" s="115">
        <v>9.765625E-3</v>
      </c>
    </row>
    <row r="20" spans="1:3" x14ac:dyDescent="0.2">
      <c r="A20" s="121">
        <v>3</v>
      </c>
      <c r="B20" s="113">
        <v>4.3499999999999983E-2</v>
      </c>
      <c r="C20" s="115">
        <v>1.953125E-2</v>
      </c>
    </row>
    <row r="21" spans="1:3" x14ac:dyDescent="0.2">
      <c r="A21" s="121">
        <v>3</v>
      </c>
      <c r="B21" s="113">
        <v>0.12150000000000005</v>
      </c>
      <c r="C21" s="115">
        <v>3.90625E-2</v>
      </c>
    </row>
    <row r="22" spans="1:3" x14ac:dyDescent="0.2">
      <c r="A22" s="121">
        <v>3</v>
      </c>
      <c r="B22" s="113">
        <v>0.1974999999999999</v>
      </c>
      <c r="C22" s="115">
        <v>7.8125E-2</v>
      </c>
    </row>
    <row r="23" spans="1:3" x14ac:dyDescent="0.2">
      <c r="A23" s="121">
        <v>3</v>
      </c>
      <c r="B23" s="113">
        <v>0.42649999999999999</v>
      </c>
      <c r="C23" s="115">
        <v>0.15625</v>
      </c>
    </row>
    <row r="24" spans="1:3" x14ac:dyDescent="0.2">
      <c r="A24" s="121">
        <v>3</v>
      </c>
      <c r="B24" s="113">
        <v>0.68349999999999989</v>
      </c>
      <c r="C24" s="115">
        <v>0.3125</v>
      </c>
    </row>
    <row r="25" spans="1:3" x14ac:dyDescent="0.2">
      <c r="A25" s="121">
        <v>3</v>
      </c>
      <c r="B25" s="113">
        <v>1.3855</v>
      </c>
      <c r="C25" s="115">
        <v>0.625</v>
      </c>
    </row>
    <row r="26" spans="1:3" x14ac:dyDescent="0.2">
      <c r="A26" s="121">
        <v>4</v>
      </c>
      <c r="B26" s="114">
        <v>0</v>
      </c>
      <c r="C26" s="115">
        <v>0</v>
      </c>
    </row>
    <row r="27" spans="1:3" x14ac:dyDescent="0.2">
      <c r="A27" s="121">
        <v>4</v>
      </c>
      <c r="B27" s="113">
        <v>1.2499999999999845E-2</v>
      </c>
      <c r="C27" s="115">
        <v>9.765625E-3</v>
      </c>
    </row>
    <row r="28" spans="1:3" x14ac:dyDescent="0.2">
      <c r="A28" s="121">
        <v>4</v>
      </c>
      <c r="B28" s="113">
        <v>5.0499999999999878E-2</v>
      </c>
      <c r="C28" s="115">
        <v>1.953125E-2</v>
      </c>
    </row>
    <row r="29" spans="1:3" x14ac:dyDescent="0.2">
      <c r="A29" s="121">
        <v>4</v>
      </c>
      <c r="B29" s="113">
        <v>0.10550000000000004</v>
      </c>
      <c r="C29" s="115">
        <v>3.90625E-2</v>
      </c>
    </row>
    <row r="30" spans="1:3" x14ac:dyDescent="0.2">
      <c r="A30" s="121">
        <v>4</v>
      </c>
      <c r="B30" s="113">
        <v>0.24149999999999994</v>
      </c>
      <c r="C30" s="115">
        <v>7.8125E-2</v>
      </c>
    </row>
    <row r="31" spans="1:3" x14ac:dyDescent="0.2">
      <c r="A31" s="121">
        <v>4</v>
      </c>
      <c r="B31" s="113">
        <v>0.40849999999999997</v>
      </c>
      <c r="C31" s="115">
        <v>0.15625</v>
      </c>
    </row>
    <row r="32" spans="1:3" x14ac:dyDescent="0.2">
      <c r="A32" s="121">
        <v>4</v>
      </c>
      <c r="B32" s="113">
        <v>0.75450000000000006</v>
      </c>
      <c r="C32" s="115">
        <v>0.3125</v>
      </c>
    </row>
    <row r="33" spans="1:3" x14ac:dyDescent="0.2">
      <c r="A33" s="121">
        <v>4</v>
      </c>
      <c r="B33" s="113">
        <v>1.2905000000000002</v>
      </c>
      <c r="C33" s="115">
        <v>0.625</v>
      </c>
    </row>
  </sheetData>
  <conditionalFormatting sqref="N2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6842A0C89ED448BFCD94D759E916E3" ma:contentTypeVersion="8" ma:contentTypeDescription="Create a new document." ma:contentTypeScope="" ma:versionID="c332923794aae929a285e87c6bb4d040">
  <xsd:schema xmlns:xsd="http://www.w3.org/2001/XMLSchema" xmlns:xs="http://www.w3.org/2001/XMLSchema" xmlns:p="http://schemas.microsoft.com/office/2006/metadata/properties" xmlns:ns3="dd474337-4581-4fa6-ad0a-69fb775c18cb" targetNamespace="http://schemas.microsoft.com/office/2006/metadata/properties" ma:root="true" ma:fieldsID="d79c37eed831cf758e64c56528bf0c9b" ns3:_="">
    <xsd:import namespace="dd474337-4581-4fa6-ad0a-69fb775c18c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474337-4581-4fa6-ad0a-69fb775c18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0B7EB0-3F45-4542-B659-BE36E134FA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4480C9-DF75-4E27-B01B-6BDE4822A1A3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dd474337-4581-4fa6-ad0a-69fb775c18c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41C1835-2A31-4A6E-996D-137810DAD0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474337-4581-4fa6-ad0a-69fb775c18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 3 Strains</vt:lpstr>
      <vt:lpstr>Fig 3 TCA Rates</vt:lpstr>
      <vt:lpstr>Fig 3 Time vs TCA</vt:lpstr>
      <vt:lpstr>Time vs TCA-tidy</vt:lpstr>
      <vt:lpstr>Fig 3 OD600 vs IPTG Conc </vt:lpstr>
      <vt:lpstr>OD600 vs IPTG Conc-tidy</vt:lpstr>
      <vt:lpstr>Fig 3 TCA-OD290 Standard Curve</vt:lpstr>
      <vt:lpstr>TCA-OD290 Standard Curve-tidy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Microsoft Office User</cp:lastModifiedBy>
  <cp:lastPrinted>2017-01-12T20:03:20Z</cp:lastPrinted>
  <dcterms:created xsi:type="dcterms:W3CDTF">2016-10-07T12:20:59Z</dcterms:created>
  <dcterms:modified xsi:type="dcterms:W3CDTF">2023-01-13T23:06:15Z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Edited">
    <vt:lpwstr>16.0</vt:lpwstr>
  </property>
  <property fmtid="{D5CDD505-2E9C-101B-9397-08002B2CF9AE}" pid="3" name="Workbook id">
    <vt:lpwstr>20862c80-8c06-4a1c-ada5-35334d1c0906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  <property fmtid="{D5CDD505-2E9C-101B-9397-08002B2CF9AE}" pid="6" name="ContentTypeId">
    <vt:lpwstr>0x0101005A6842A0C89ED448BFCD94D759E916E3</vt:lpwstr>
  </property>
</Properties>
</file>