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78c2f5771e68cf7/Documents/Synlogic/Alex-Voigt paper/"/>
    </mc:Choice>
  </mc:AlternateContent>
  <xr:revisionPtr revIDLastSave="140" documentId="8_{FFF14B38-B490-4856-A08D-43C26219E7FF}" xr6:coauthVersionLast="47" xr6:coauthVersionMax="47" xr10:uidLastSave="{4FB8189A-AC35-41D8-88F9-E3E140D1EA4E}"/>
  <bookViews>
    <workbookView xWindow="-108" yWindow="-108" windowWidth="23256" windowHeight="13896" tabRatio="848" activeTab="2" xr2:uid="{00000000-000D-0000-FFFF-FFFF00000000}"/>
  </bookViews>
  <sheets>
    <sheet name="Fig 3 Strains" sheetId="265" r:id="rId1"/>
    <sheet name="Fig 3 OD600 vs IPTG Conc " sheetId="283" r:id="rId2"/>
    <sheet name="OD600 vs IPTG Conc-tidy" sheetId="287" r:id="rId3"/>
  </sheets>
  <externalReferences>
    <externalReference r:id="rId4"/>
  </externalReferences>
  <definedNames>
    <definedName name="MethodPointer">76793360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87" l="1"/>
  <c r="F4" i="287"/>
  <c r="F5" i="287"/>
  <c r="F6" i="287"/>
  <c r="F7" i="287"/>
  <c r="F8" i="287"/>
  <c r="F9" i="287"/>
  <c r="F10" i="287"/>
  <c r="F11" i="287"/>
  <c r="F12" i="287"/>
  <c r="F13" i="287"/>
  <c r="F14" i="287"/>
  <c r="F15" i="287"/>
  <c r="F16" i="287"/>
  <c r="F17" i="287"/>
  <c r="F18" i="287"/>
  <c r="F19" i="287"/>
  <c r="F20" i="287"/>
  <c r="F21" i="287"/>
  <c r="F22" i="287"/>
  <c r="F23" i="287"/>
  <c r="F24" i="287"/>
  <c r="F25" i="287"/>
  <c r="F26" i="287"/>
  <c r="F27" i="287"/>
  <c r="F28" i="287"/>
  <c r="F29" i="287"/>
  <c r="F30" i="287"/>
  <c r="F31" i="287"/>
  <c r="F32" i="287"/>
  <c r="F33" i="287"/>
  <c r="F34" i="287"/>
  <c r="F35" i="287"/>
  <c r="F36" i="287"/>
  <c r="F37" i="287"/>
  <c r="F38" i="287"/>
  <c r="F39" i="287"/>
  <c r="F40" i="287"/>
  <c r="F41" i="287"/>
  <c r="F42" i="287"/>
  <c r="F43" i="287"/>
  <c r="F44" i="287"/>
  <c r="F45" i="287"/>
  <c r="F46" i="287"/>
  <c r="F47" i="287"/>
  <c r="F48" i="287"/>
  <c r="F49" i="287"/>
  <c r="F2" i="287"/>
</calcChain>
</file>

<file path=xl/sharedStrings.xml><?xml version="1.0" encoding="utf-8"?>
<sst xmlns="http://schemas.openxmlformats.org/spreadsheetml/2006/main" count="128" uniqueCount="21">
  <si>
    <t>AJT462</t>
  </si>
  <si>
    <t>AJT463</t>
  </si>
  <si>
    <t>SYN8410</t>
  </si>
  <si>
    <t>SYN8411</t>
  </si>
  <si>
    <r>
      <t>thiC-rsd:: LPatt</t>
    </r>
    <r>
      <rPr>
        <sz val="12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_pAJT258_C77_plYJP066_AB_</t>
    </r>
    <r>
      <rPr>
        <sz val="12"/>
        <color rgb="FFFF0000"/>
        <rFont val="Calibri"/>
        <family val="2"/>
        <scheme val="minor"/>
      </rPr>
      <t>Ptac_P1_PhlF</t>
    </r>
    <r>
      <rPr>
        <sz val="11"/>
        <color theme="1"/>
        <rFont val="Calibri"/>
        <family val="2"/>
        <scheme val="minor"/>
      </rPr>
      <t>_V3_attP2_kanR
glmS - pstS (Tn7 integration site):: LPatt</t>
    </r>
    <r>
      <rPr>
        <sz val="12"/>
        <color rgb="FFFF0000"/>
        <rFont val="Calibri"/>
        <family val="2"/>
        <scheme val="minor"/>
      </rPr>
      <t>B5</t>
    </r>
    <r>
      <rPr>
        <sz val="11"/>
        <color theme="1"/>
        <rFont val="Calibri"/>
        <family val="2"/>
        <scheme val="minor"/>
      </rPr>
      <t>_SensorArrayV4_AraC*_</t>
    </r>
    <r>
      <rPr>
        <sz val="12"/>
        <color rgb="FFFF0000"/>
        <rFont val="Calibri"/>
        <family val="2"/>
        <scheme val="minor"/>
      </rPr>
      <t>LacI</t>
    </r>
    <r>
      <rPr>
        <sz val="11"/>
        <color theme="1"/>
        <rFont val="Calibri"/>
        <family val="2"/>
        <scheme val="minor"/>
      </rPr>
      <t>_TetR_CymR-GV_VanR-IVS_CinR-CIDDHRTn-2_TtgR-HTV
malate transporter - hypothetical protein::LPatt</t>
    </r>
    <r>
      <rPr>
        <sz val="12"/>
        <color rgb="FFFF0000"/>
        <rFont val="Calibri"/>
        <family val="2"/>
        <scheme val="minor"/>
      </rPr>
      <t>B7</t>
    </r>
    <r>
      <rPr>
        <sz val="11"/>
        <color theme="1"/>
        <rFont val="Calibri"/>
        <family val="2"/>
        <scheme val="minor"/>
      </rPr>
      <t>_pAJT447_PKU1.1_D1_</t>
    </r>
    <r>
      <rPr>
        <sz val="12"/>
        <color rgb="FFFF0000"/>
        <rFont val="Calibri"/>
        <family val="2"/>
        <scheme val="minor"/>
      </rPr>
      <t>Ptac-SarJ-RBS-PAL_RBS-PheP</t>
    </r>
    <r>
      <rPr>
        <sz val="11"/>
        <color theme="1"/>
        <rFont val="Calibri"/>
        <family val="2"/>
        <scheme val="minor"/>
      </rPr>
      <t>-DT82_LPattP7_cmR</t>
    </r>
  </si>
  <si>
    <t>thiC-rsd:: LPattB2_pAJT258_C77_plYJP066_AB_Ptac_P1_PhlF_V3_attP2_kanR
glmS - pstS (Tn7 integration site):: LPattB5_SensorArrayV4_AraC*_LacI_TetR_CymR-GV_VanR-IVS_CinR-CIDDHRTn-2_TtgR-HTV
malate transporter - hypothetical protein::LPattB7_pAJT448_PKU1.1_D1_PphlF-SarJ-RBS-PAL_RBS-PheP-DT82_LPattP7_cmR</t>
  </si>
  <si>
    <t>IPTG (uM)</t>
  </si>
  <si>
    <t>Strain</t>
  </si>
  <si>
    <t>Rep 1</t>
  </si>
  <si>
    <t>Rep 2</t>
  </si>
  <si>
    <t>Rep 3</t>
  </si>
  <si>
    <t>replicate</t>
  </si>
  <si>
    <t>inducer</t>
  </si>
  <si>
    <t>inducer_conc</t>
  </si>
  <si>
    <t>strain_num</t>
  </si>
  <si>
    <t>iptg</t>
  </si>
  <si>
    <t>Harvest OD600</t>
  </si>
  <si>
    <t>Post-Freeze raw od600</t>
  </si>
  <si>
    <t>Post-Freeze od600 x dilution factor (x100)</t>
  </si>
  <si>
    <t>Induction OD600</t>
  </si>
  <si>
    <t>Shake Flask Generated Activated Biomass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</si>
</sst>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Times New Roman"/>
      <family val="1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0" fontId="6" fillId="0" borderId="0"/>
    <xf numFmtId="0" fontId="2" fillId="0" borderId="0"/>
  </cellStyleXfs>
  <cellXfs count="65">
    <xf numFmtId="0" fontId="0" fillId="0" borderId="0" xfId="0"/>
    <xf numFmtId="11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2" xfId="0" applyBorder="1"/>
    <xf numFmtId="0" fontId="0" fillId="0" borderId="13" xfId="0" applyBorder="1"/>
    <xf numFmtId="0" fontId="0" fillId="0" borderId="8" xfId="0" applyBorder="1"/>
    <xf numFmtId="0" fontId="0" fillId="0" borderId="3" xfId="0" applyBorder="1"/>
    <xf numFmtId="0" fontId="0" fillId="0" borderId="12" xfId="0" applyBorder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0" xfId="1" applyFont="1"/>
    <xf numFmtId="0" fontId="0" fillId="0" borderId="1" xfId="0" applyBorder="1"/>
    <xf numFmtId="0" fontId="8" fillId="0" borderId="1" xfId="0" applyFont="1" applyBorder="1"/>
    <xf numFmtId="0" fontId="0" fillId="2" borderId="1" xfId="0" applyFill="1" applyBorder="1"/>
    <xf numFmtId="0" fontId="0" fillId="2" borderId="15" xfId="0" applyFill="1" applyBorder="1"/>
    <xf numFmtId="0" fontId="8" fillId="0" borderId="1" xfId="0" applyFont="1" applyFill="1" applyBorder="1" applyAlignment="1">
      <alignment horizontal="center"/>
    </xf>
    <xf numFmtId="0" fontId="0" fillId="3" borderId="1" xfId="0" applyFill="1" applyBorder="1"/>
    <xf numFmtId="167" fontId="0" fillId="3" borderId="1" xfId="0" applyNumberFormat="1" applyFill="1" applyBorder="1"/>
    <xf numFmtId="2" fontId="0" fillId="3" borderId="1" xfId="0" applyNumberFormat="1" applyFill="1" applyBorder="1"/>
    <xf numFmtId="0" fontId="0" fillId="4" borderId="1" xfId="0" applyFill="1" applyBorder="1"/>
    <xf numFmtId="0" fontId="0" fillId="0" borderId="15" xfId="0" applyFill="1" applyBorder="1"/>
    <xf numFmtId="2" fontId="0" fillId="4" borderId="1" xfId="0" applyNumberFormat="1" applyFill="1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  <xf numFmtId="0" fontId="7" fillId="5" borderId="16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3" xfId="2" xr:uid="{2F5CA4AE-4712-4997-B7CA-4DC07DDE20F7}"/>
    <cellStyle name="Normal 3 2" xfId="5" xr:uid="{E2B8FD19-5101-4750-8F50-E7110F5F5233}"/>
    <cellStyle name="Normal 3 2 2" xfId="6" xr:uid="{5109B71C-2F15-436E-A27B-2342D14B6C04}"/>
    <cellStyle name="Normal 4" xfId="4" xr:uid="{72EF8EB1-94E1-4708-89CD-372B889A3E66}"/>
    <cellStyle name="Percent 2" xfId="3" xr:uid="{A19DE98B-8E7F-4DDD-8DCE-79A55A020D2F}"/>
  </cellStyles>
  <dxfs count="0"/>
  <tableStyles count="0" defaultTableStyle="TableStyleMedium2" defaultPivotStyle="PivotStyleLight16"/>
  <colors>
    <mruColors>
      <color rgb="FFFFCCFF"/>
      <color rgb="FF9FE6FF"/>
      <color rgb="FFFFE7FF"/>
      <color rgb="FFFFABFF"/>
      <color rgb="FFCDACE6"/>
      <color rgb="FFFF66FF"/>
      <color rgb="FF81DEFF"/>
      <color rgb="FFFF99FF"/>
      <color rgb="FFCDF2FF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ynlogic-my.sharepoint.com/personal/catherine_synlogictx_com/Documents/PKU/Alex%20-%20Voigt%20Paper/12-3-2021%20%20Rate%20of%20TCA%20Production%20for%20Alex%20Triassi's-Voigt%20paper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es Time 30 min (2)"/>
      <sheetName val="Sheet3"/>
      <sheetName val="Strains"/>
      <sheetName val="Rates Time 30 min"/>
      <sheetName val="Sheet2"/>
      <sheetName val="Sheet1"/>
      <sheetName val="Rates Time 90 min"/>
      <sheetName val="Rates Time 120 min"/>
      <sheetName val="30 min (2)"/>
      <sheetName val="60 min (2)"/>
      <sheetName val="90 min (2)"/>
      <sheetName val="OD600 Values 8410"/>
      <sheetName val="OD600 Values 8411"/>
      <sheetName val="OD600"/>
    </sheetNames>
    <sheetDataSet>
      <sheetData sheetId="0">
        <row r="69">
          <cell r="V69" t="str">
            <v>TCA (mM)</v>
          </cell>
        </row>
        <row r="70">
          <cell r="U70">
            <v>0</v>
          </cell>
          <cell r="V70">
            <v>0</v>
          </cell>
        </row>
        <row r="71">
          <cell r="U71">
            <v>2.6499999999999857E-2</v>
          </cell>
          <cell r="V71">
            <v>9.765625E-3</v>
          </cell>
        </row>
        <row r="72">
          <cell r="U72">
            <v>5.5000000000000049E-2</v>
          </cell>
          <cell r="V72">
            <v>1.953125E-2</v>
          </cell>
        </row>
        <row r="73">
          <cell r="U73">
            <v>0.11849999999999994</v>
          </cell>
          <cell r="V73">
            <v>3.90625E-2</v>
          </cell>
        </row>
        <row r="74">
          <cell r="U74">
            <v>0.21824999999999994</v>
          </cell>
          <cell r="V74">
            <v>7.8125E-2</v>
          </cell>
        </row>
        <row r="75">
          <cell r="U75">
            <v>0.39674999999999983</v>
          </cell>
          <cell r="V75">
            <v>0.15625</v>
          </cell>
        </row>
        <row r="76">
          <cell r="U76">
            <v>0.69475000000000009</v>
          </cell>
          <cell r="V76">
            <v>0.3125</v>
          </cell>
        </row>
        <row r="77">
          <cell r="U77">
            <v>1.3152500000000003</v>
          </cell>
          <cell r="V77">
            <v>0.625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2353-8610-4BE5-9447-9AEF5AE4B321}">
  <sheetPr>
    <tabColor theme="9" tint="0.59999389629810485"/>
  </sheetPr>
  <dimension ref="B2:C20"/>
  <sheetViews>
    <sheetView workbookViewId="0">
      <selection activeCell="G21" sqref="G21"/>
    </sheetView>
  </sheetViews>
  <sheetFormatPr defaultColWidth="8.77734375" defaultRowHeight="14.4" x14ac:dyDescent="0.3"/>
  <sheetData>
    <row r="2" spans="2:3" ht="15" thickBot="1" x14ac:dyDescent="0.35"/>
    <row r="3" spans="2:3" ht="15" thickBot="1" x14ac:dyDescent="0.35">
      <c r="B3" s="6" t="s">
        <v>0</v>
      </c>
      <c r="C3" s="7" t="s">
        <v>2</v>
      </c>
    </row>
    <row r="4" spans="2:3" ht="15" thickBot="1" x14ac:dyDescent="0.35">
      <c r="B4" s="4" t="s">
        <v>1</v>
      </c>
      <c r="C4" s="5" t="s">
        <v>3</v>
      </c>
    </row>
    <row r="7" spans="2:3" ht="15.6" x14ac:dyDescent="0.3">
      <c r="B7" s="2" t="s">
        <v>0</v>
      </c>
      <c r="C7" t="s">
        <v>4</v>
      </c>
    </row>
    <row r="8" spans="2:3" ht="15.6" x14ac:dyDescent="0.3">
      <c r="B8" s="2" t="s">
        <v>1</v>
      </c>
      <c r="C8" t="s">
        <v>5</v>
      </c>
    </row>
    <row r="12" spans="2:3" x14ac:dyDescent="0.3">
      <c r="B12" t="s">
        <v>6</v>
      </c>
    </row>
    <row r="13" spans="2:3" x14ac:dyDescent="0.3">
      <c r="B13">
        <v>0</v>
      </c>
      <c r="C13" s="1">
        <v>0</v>
      </c>
    </row>
    <row r="14" spans="2:3" x14ac:dyDescent="0.3">
      <c r="B14">
        <v>5</v>
      </c>
      <c r="C14" s="1">
        <v>5</v>
      </c>
    </row>
    <row r="15" spans="2:3" x14ac:dyDescent="0.3">
      <c r="B15">
        <v>15</v>
      </c>
      <c r="C15" s="1">
        <v>15</v>
      </c>
    </row>
    <row r="16" spans="2:3" x14ac:dyDescent="0.3">
      <c r="B16">
        <v>25</v>
      </c>
      <c r="C16" s="1">
        <v>25</v>
      </c>
    </row>
    <row r="17" spans="2:3" x14ac:dyDescent="0.3">
      <c r="B17">
        <v>40</v>
      </c>
      <c r="C17" s="1">
        <v>40</v>
      </c>
    </row>
    <row r="18" spans="2:3" x14ac:dyDescent="0.3">
      <c r="B18">
        <v>70</v>
      </c>
      <c r="C18" s="1">
        <v>70</v>
      </c>
    </row>
    <row r="19" spans="2:3" x14ac:dyDescent="0.3">
      <c r="B19">
        <v>200</v>
      </c>
      <c r="C19" s="1">
        <v>200</v>
      </c>
    </row>
    <row r="20" spans="2:3" x14ac:dyDescent="0.3">
      <c r="B20">
        <v>1000</v>
      </c>
      <c r="C20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0283-BFFB-4207-AB30-98BF47CCBFF5}">
  <sheetPr>
    <tabColor theme="7" tint="0.79998168889431442"/>
  </sheetPr>
  <dimension ref="A1:I22"/>
  <sheetViews>
    <sheetView workbookViewId="0">
      <pane ySplit="5" topLeftCell="A6" activePane="bottomLeft" state="frozen"/>
      <selection pane="bottomLeft" activeCell="Q12" sqref="Q12"/>
    </sheetView>
  </sheetViews>
  <sheetFormatPr defaultColWidth="8.77734375" defaultRowHeight="14.4" x14ac:dyDescent="0.3"/>
  <cols>
    <col min="1" max="1" width="10.77734375" customWidth="1"/>
    <col min="3" max="3" width="9.77734375" customWidth="1"/>
  </cols>
  <sheetData>
    <row r="1" spans="1:9" x14ac:dyDescent="0.3">
      <c r="A1" s="17" t="s">
        <v>20</v>
      </c>
    </row>
    <row r="2" spans="1:9" x14ac:dyDescent="0.3">
      <c r="A2" s="3">
        <v>44516</v>
      </c>
    </row>
    <row r="3" spans="1:9" ht="15" thickBot="1" x14ac:dyDescent="0.35">
      <c r="A3" s="3"/>
    </row>
    <row r="4" spans="1:9" x14ac:dyDescent="0.3">
      <c r="A4" s="41" t="s">
        <v>7</v>
      </c>
      <c r="B4" s="42"/>
      <c r="C4" s="43" t="s">
        <v>6</v>
      </c>
      <c r="D4" s="41" t="s">
        <v>19</v>
      </c>
      <c r="E4" s="44"/>
      <c r="F4" s="42"/>
      <c r="G4" s="41" t="s">
        <v>16</v>
      </c>
      <c r="H4" s="44"/>
      <c r="I4" s="42"/>
    </row>
    <row r="5" spans="1:9" ht="15" thickBot="1" x14ac:dyDescent="0.35">
      <c r="A5" s="45"/>
      <c r="B5" s="46"/>
      <c r="C5" s="47"/>
      <c r="D5" s="48" t="s">
        <v>8</v>
      </c>
      <c r="E5" s="49" t="s">
        <v>9</v>
      </c>
      <c r="F5" s="50" t="s">
        <v>10</v>
      </c>
      <c r="G5" s="48" t="s">
        <v>8</v>
      </c>
      <c r="H5" s="49" t="s">
        <v>9</v>
      </c>
      <c r="I5" s="50" t="s">
        <v>10</v>
      </c>
    </row>
    <row r="6" spans="1:9" x14ac:dyDescent="0.3">
      <c r="A6" s="8" t="s">
        <v>0</v>
      </c>
      <c r="B6" s="11" t="s">
        <v>2</v>
      </c>
      <c r="C6" s="14">
        <v>0</v>
      </c>
      <c r="D6" s="32">
        <v>1.0489999999999999</v>
      </c>
      <c r="E6" s="38">
        <v>1.03</v>
      </c>
      <c r="F6" s="33">
        <v>1.077</v>
      </c>
      <c r="G6" s="51">
        <v>7.99</v>
      </c>
      <c r="H6" s="52">
        <v>7.78</v>
      </c>
      <c r="I6" s="53">
        <v>7.55</v>
      </c>
    </row>
    <row r="7" spans="1:9" x14ac:dyDescent="0.3">
      <c r="A7" s="9"/>
      <c r="B7" s="12"/>
      <c r="C7" s="15">
        <v>5</v>
      </c>
      <c r="D7" s="40">
        <v>1.1499999999999999</v>
      </c>
      <c r="E7" s="30">
        <v>1.0740000000000001</v>
      </c>
      <c r="F7" s="35">
        <v>1.022</v>
      </c>
      <c r="G7" s="54">
        <v>6.87</v>
      </c>
      <c r="H7" s="55">
        <v>6.84</v>
      </c>
      <c r="I7" s="56">
        <v>6.89</v>
      </c>
    </row>
    <row r="8" spans="1:9" x14ac:dyDescent="0.3">
      <c r="A8" s="9"/>
      <c r="B8" s="12"/>
      <c r="C8" s="15">
        <v>15</v>
      </c>
      <c r="D8" s="34">
        <v>1.093</v>
      </c>
      <c r="E8" s="30">
        <v>1.0860000000000001</v>
      </c>
      <c r="F8" s="35">
        <v>1.111</v>
      </c>
      <c r="G8" s="54">
        <v>6.88</v>
      </c>
      <c r="H8" s="55">
        <v>6.73</v>
      </c>
      <c r="I8" s="56">
        <v>6.79</v>
      </c>
    </row>
    <row r="9" spans="1:9" x14ac:dyDescent="0.3">
      <c r="A9" s="9"/>
      <c r="B9" s="12"/>
      <c r="C9" s="15">
        <v>25</v>
      </c>
      <c r="D9" s="34">
        <v>1.1419999999999999</v>
      </c>
      <c r="E9" s="30">
        <v>1.002</v>
      </c>
      <c r="F9" s="35">
        <v>1.1060000000000001</v>
      </c>
      <c r="G9" s="54">
        <v>6.72</v>
      </c>
      <c r="H9" s="57">
        <v>6.6</v>
      </c>
      <c r="I9" s="56">
        <v>6.78</v>
      </c>
    </row>
    <row r="10" spans="1:9" x14ac:dyDescent="0.3">
      <c r="A10" s="9"/>
      <c r="B10" s="12"/>
      <c r="C10" s="15">
        <v>40</v>
      </c>
      <c r="D10" s="40">
        <v>1.05</v>
      </c>
      <c r="E10" s="39">
        <v>1.1100000000000001</v>
      </c>
      <c r="F10" s="35">
        <v>1.1399999999999999</v>
      </c>
      <c r="G10" s="54">
        <v>6.66</v>
      </c>
      <c r="H10" s="55">
        <v>6.62</v>
      </c>
      <c r="I10" s="56">
        <v>6.65</v>
      </c>
    </row>
    <row r="11" spans="1:9" x14ac:dyDescent="0.3">
      <c r="A11" s="9"/>
      <c r="B11" s="12"/>
      <c r="C11" s="15">
        <v>70</v>
      </c>
      <c r="D11" s="34">
        <v>1.0129999999999999</v>
      </c>
      <c r="E11" s="30">
        <v>1.0549999999999999</v>
      </c>
      <c r="F11" s="35">
        <v>1.085</v>
      </c>
      <c r="G11" s="54">
        <v>6.41</v>
      </c>
      <c r="H11" s="55">
        <v>6.52</v>
      </c>
      <c r="I11" s="56">
        <v>6.42</v>
      </c>
    </row>
    <row r="12" spans="1:9" x14ac:dyDescent="0.3">
      <c r="A12" s="9"/>
      <c r="B12" s="12"/>
      <c r="C12" s="15">
        <v>200</v>
      </c>
      <c r="D12" s="34">
        <v>1.008</v>
      </c>
      <c r="E12" s="30">
        <v>1.105</v>
      </c>
      <c r="F12" s="35">
        <v>1.131</v>
      </c>
      <c r="G12" s="54">
        <v>6.3</v>
      </c>
      <c r="H12" s="55">
        <v>6.28</v>
      </c>
      <c r="I12" s="56">
        <v>6.28</v>
      </c>
    </row>
    <row r="13" spans="1:9" ht="15" thickBot="1" x14ac:dyDescent="0.35">
      <c r="A13" s="10"/>
      <c r="B13" s="13"/>
      <c r="C13" s="16">
        <v>1000</v>
      </c>
      <c r="D13" s="36">
        <v>0.98099999999999998</v>
      </c>
      <c r="E13" s="31">
        <v>1.008</v>
      </c>
      <c r="F13" s="37">
        <v>1.0589999999999999</v>
      </c>
      <c r="G13" s="58">
        <v>6.05</v>
      </c>
      <c r="H13" s="59">
        <v>5.91</v>
      </c>
      <c r="I13" s="60">
        <v>6.07</v>
      </c>
    </row>
    <row r="14" spans="1:9" x14ac:dyDescent="0.3">
      <c r="A14" s="8" t="s">
        <v>1</v>
      </c>
      <c r="B14" s="11" t="s">
        <v>3</v>
      </c>
      <c r="C14" s="14">
        <v>0</v>
      </c>
      <c r="D14" s="34">
        <v>1.119</v>
      </c>
      <c r="E14" s="30">
        <v>1.0569999999999999</v>
      </c>
      <c r="F14" s="35">
        <v>1.0489999999999999</v>
      </c>
      <c r="G14" s="61">
        <v>5.94</v>
      </c>
      <c r="H14" s="57">
        <v>6.07</v>
      </c>
      <c r="I14" s="56">
        <v>6.04</v>
      </c>
    </row>
    <row r="15" spans="1:9" x14ac:dyDescent="0.3">
      <c r="A15" s="9"/>
      <c r="B15" s="12"/>
      <c r="C15" s="15">
        <v>5</v>
      </c>
      <c r="D15" s="34">
        <v>1.131</v>
      </c>
      <c r="E15" s="30">
        <v>1.0660000000000001</v>
      </c>
      <c r="F15" s="35">
        <v>1.028</v>
      </c>
      <c r="G15" s="61">
        <v>6.27</v>
      </c>
      <c r="H15" s="55">
        <v>6.25</v>
      </c>
      <c r="I15" s="56">
        <v>6.31</v>
      </c>
    </row>
    <row r="16" spans="1:9" x14ac:dyDescent="0.3">
      <c r="A16" s="9"/>
      <c r="B16" s="12"/>
      <c r="C16" s="15">
        <v>15</v>
      </c>
      <c r="D16" s="34">
        <v>1.0249999999999999</v>
      </c>
      <c r="E16" s="30">
        <v>1.1060000000000001</v>
      </c>
      <c r="F16" s="35">
        <v>1.083</v>
      </c>
      <c r="G16" s="61">
        <v>6.43</v>
      </c>
      <c r="H16" s="55">
        <v>6.58</v>
      </c>
      <c r="I16" s="56">
        <v>6.49</v>
      </c>
    </row>
    <row r="17" spans="1:9" x14ac:dyDescent="0.3">
      <c r="A17" s="9"/>
      <c r="B17" s="12"/>
      <c r="C17" s="15">
        <v>25</v>
      </c>
      <c r="D17" s="34">
        <v>1.0740000000000001</v>
      </c>
      <c r="E17" s="30">
        <v>1.0429999999999999</v>
      </c>
      <c r="F17" s="35">
        <v>1.0069999999999999</v>
      </c>
      <c r="G17" s="61">
        <v>6.58</v>
      </c>
      <c r="H17" s="55">
        <v>6.57</v>
      </c>
      <c r="I17" s="56">
        <v>6.63</v>
      </c>
    </row>
    <row r="18" spans="1:9" x14ac:dyDescent="0.3">
      <c r="A18" s="9"/>
      <c r="B18" s="12"/>
      <c r="C18" s="15">
        <v>40</v>
      </c>
      <c r="D18" s="34">
        <v>1.081</v>
      </c>
      <c r="E18" s="30">
        <v>1.0069999999999999</v>
      </c>
      <c r="F18" s="35">
        <v>1.0940000000000001</v>
      </c>
      <c r="G18" s="61">
        <v>6.69</v>
      </c>
      <c r="H18" s="55">
        <v>6.64</v>
      </c>
      <c r="I18" s="62">
        <v>6.6</v>
      </c>
    </row>
    <row r="19" spans="1:9" x14ac:dyDescent="0.3">
      <c r="A19" s="9"/>
      <c r="B19" s="12"/>
      <c r="C19" s="15">
        <v>70</v>
      </c>
      <c r="D19" s="34">
        <v>1.028</v>
      </c>
      <c r="E19" s="30">
        <v>1.0509999999999999</v>
      </c>
      <c r="F19" s="35">
        <v>1.133</v>
      </c>
      <c r="G19" s="54">
        <v>6.8</v>
      </c>
      <c r="H19" s="55">
        <v>6.81</v>
      </c>
      <c r="I19" s="56">
        <v>6.75</v>
      </c>
    </row>
    <row r="20" spans="1:9" x14ac:dyDescent="0.3">
      <c r="A20" s="9"/>
      <c r="B20" s="12"/>
      <c r="C20" s="15">
        <v>200</v>
      </c>
      <c r="D20" s="34">
        <v>1.0449999999999999</v>
      </c>
      <c r="E20" s="30">
        <v>1.026</v>
      </c>
      <c r="F20" s="35">
        <v>1.0740000000000001</v>
      </c>
      <c r="G20" s="61">
        <v>6.89</v>
      </c>
      <c r="H20" s="55">
        <v>6.88</v>
      </c>
      <c r="I20" s="56">
        <v>6.84</v>
      </c>
    </row>
    <row r="21" spans="1:9" ht="15" thickBot="1" x14ac:dyDescent="0.35">
      <c r="A21" s="10"/>
      <c r="B21" s="13"/>
      <c r="C21" s="16">
        <v>1000</v>
      </c>
      <c r="D21" s="36">
        <v>1.0740000000000001</v>
      </c>
      <c r="E21" s="31">
        <v>1.101</v>
      </c>
      <c r="F21" s="37">
        <v>1.105</v>
      </c>
      <c r="G21" s="63">
        <v>7.66</v>
      </c>
      <c r="H21" s="59">
        <v>7.57</v>
      </c>
      <c r="I21" s="64">
        <v>7.6</v>
      </c>
    </row>
    <row r="22" spans="1:9" x14ac:dyDescent="0.3">
      <c r="F22" s="29"/>
      <c r="G22" s="29"/>
      <c r="H22" s="29"/>
      <c r="I22" s="29"/>
    </row>
  </sheetData>
  <mergeCells count="4">
    <mergeCell ref="A4:B5"/>
    <mergeCell ref="C4:C5"/>
    <mergeCell ref="D4:F4"/>
    <mergeCell ref="G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6298-3C1C-2145-909D-202C09D35A3C}">
  <sheetPr>
    <tabColor theme="7" tint="0.79998168889431442"/>
  </sheetPr>
  <dimension ref="A1:H49"/>
  <sheetViews>
    <sheetView tabSelected="1" workbookViewId="0">
      <selection activeCell="K13" sqref="K13"/>
    </sheetView>
  </sheetViews>
  <sheetFormatPr defaultColWidth="8.77734375" defaultRowHeight="14.4" x14ac:dyDescent="0.3"/>
  <cols>
    <col min="1" max="1" width="9.77734375" bestFit="1" customWidth="1"/>
    <col min="2" max="2" width="7.109375" bestFit="1" customWidth="1"/>
    <col min="3" max="3" width="11.6640625" bestFit="1" customWidth="1"/>
    <col min="4" max="4" width="8.109375" bestFit="1" customWidth="1"/>
    <col min="5" max="5" width="22.88671875" customWidth="1"/>
    <col min="6" max="6" width="35.88671875" customWidth="1"/>
    <col min="7" max="8" width="14.88671875" customWidth="1"/>
    <col min="9" max="9" width="8" bestFit="1" customWidth="1"/>
  </cols>
  <sheetData>
    <row r="1" spans="1:8" x14ac:dyDescent="0.3">
      <c r="A1" s="19" t="s">
        <v>14</v>
      </c>
      <c r="B1" s="19" t="s">
        <v>12</v>
      </c>
      <c r="C1" s="19" t="s">
        <v>13</v>
      </c>
      <c r="D1" s="19" t="s">
        <v>11</v>
      </c>
      <c r="E1" s="19" t="s">
        <v>17</v>
      </c>
      <c r="F1" s="19" t="s">
        <v>18</v>
      </c>
      <c r="G1" s="22" t="s">
        <v>19</v>
      </c>
      <c r="H1" s="22" t="s">
        <v>16</v>
      </c>
    </row>
    <row r="2" spans="1:8" x14ac:dyDescent="0.3">
      <c r="A2" s="21" t="s">
        <v>0</v>
      </c>
      <c r="B2" s="21" t="s">
        <v>15</v>
      </c>
      <c r="C2" s="21">
        <v>0</v>
      </c>
      <c r="D2" s="21">
        <v>1</v>
      </c>
      <c r="E2" s="21">
        <v>0.30199999999999999</v>
      </c>
      <c r="F2" s="21">
        <f>E2*100</f>
        <v>30.2</v>
      </c>
      <c r="G2" s="23">
        <v>1.0489999999999999</v>
      </c>
      <c r="H2" s="25">
        <v>7.99</v>
      </c>
    </row>
    <row r="3" spans="1:8" x14ac:dyDescent="0.3">
      <c r="A3" s="20" t="s">
        <v>0</v>
      </c>
      <c r="B3" s="20" t="s">
        <v>15</v>
      </c>
      <c r="C3" s="20">
        <v>5</v>
      </c>
      <c r="D3" s="20">
        <v>1</v>
      </c>
      <c r="E3" s="20">
        <v>0.311</v>
      </c>
      <c r="F3" s="21">
        <f t="shared" ref="F3:F49" si="0">E3*100</f>
        <v>31.1</v>
      </c>
      <c r="G3" s="24">
        <v>1.1499999999999999</v>
      </c>
      <c r="H3" s="25">
        <v>6.87</v>
      </c>
    </row>
    <row r="4" spans="1:8" x14ac:dyDescent="0.3">
      <c r="A4" s="20" t="s">
        <v>0</v>
      </c>
      <c r="B4" s="20" t="s">
        <v>15</v>
      </c>
      <c r="C4" s="20">
        <v>15</v>
      </c>
      <c r="D4" s="20">
        <v>1</v>
      </c>
      <c r="E4" s="20">
        <v>0.27100000000000002</v>
      </c>
      <c r="F4" s="21">
        <f t="shared" si="0"/>
        <v>27.1</v>
      </c>
      <c r="G4" s="23">
        <v>1.093</v>
      </c>
      <c r="H4" s="25">
        <v>6.88</v>
      </c>
    </row>
    <row r="5" spans="1:8" x14ac:dyDescent="0.3">
      <c r="A5" s="20" t="s">
        <v>0</v>
      </c>
      <c r="B5" s="20" t="s">
        <v>15</v>
      </c>
      <c r="C5" s="20">
        <v>25</v>
      </c>
      <c r="D5" s="20">
        <v>1</v>
      </c>
      <c r="E5" s="20">
        <v>0.30199999999999999</v>
      </c>
      <c r="F5" s="21">
        <f t="shared" si="0"/>
        <v>30.2</v>
      </c>
      <c r="G5" s="23">
        <v>1.1419999999999999</v>
      </c>
      <c r="H5" s="25">
        <v>6.72</v>
      </c>
    </row>
    <row r="6" spans="1:8" x14ac:dyDescent="0.3">
      <c r="A6" s="20" t="s">
        <v>0</v>
      </c>
      <c r="B6" s="20" t="s">
        <v>15</v>
      </c>
      <c r="C6" s="20">
        <v>40</v>
      </c>
      <c r="D6" s="20">
        <v>1</v>
      </c>
      <c r="E6" s="20">
        <v>0.32100000000000001</v>
      </c>
      <c r="F6" s="21">
        <f t="shared" si="0"/>
        <v>32.1</v>
      </c>
      <c r="G6" s="24">
        <v>1.05</v>
      </c>
      <c r="H6" s="25">
        <v>6.66</v>
      </c>
    </row>
    <row r="7" spans="1:8" x14ac:dyDescent="0.3">
      <c r="A7" s="20" t="s">
        <v>0</v>
      </c>
      <c r="B7" s="20" t="s">
        <v>15</v>
      </c>
      <c r="C7" s="20">
        <v>70</v>
      </c>
      <c r="D7" s="20">
        <v>1</v>
      </c>
      <c r="E7" s="20">
        <v>0.28499999999999998</v>
      </c>
      <c r="F7" s="21">
        <f t="shared" si="0"/>
        <v>28.499999999999996</v>
      </c>
      <c r="G7" s="23">
        <v>1.0129999999999999</v>
      </c>
      <c r="H7" s="25">
        <v>6.41</v>
      </c>
    </row>
    <row r="8" spans="1:8" x14ac:dyDescent="0.3">
      <c r="A8" s="20" t="s">
        <v>0</v>
      </c>
      <c r="B8" s="20" t="s">
        <v>15</v>
      </c>
      <c r="C8" s="20">
        <v>200</v>
      </c>
      <c r="D8" s="20">
        <v>1</v>
      </c>
      <c r="E8" s="20">
        <v>0.28399999999999997</v>
      </c>
      <c r="F8" s="21">
        <f t="shared" si="0"/>
        <v>28.4</v>
      </c>
      <c r="G8" s="23">
        <v>1.008</v>
      </c>
      <c r="H8" s="25">
        <v>6.3</v>
      </c>
    </row>
    <row r="9" spans="1:8" x14ac:dyDescent="0.3">
      <c r="A9" s="20" t="s">
        <v>0</v>
      </c>
      <c r="B9" s="20" t="s">
        <v>15</v>
      </c>
      <c r="C9" s="20">
        <v>1000</v>
      </c>
      <c r="D9" s="20">
        <v>1</v>
      </c>
      <c r="E9" s="20">
        <v>0.28299999999999997</v>
      </c>
      <c r="F9" s="21">
        <f t="shared" si="0"/>
        <v>28.299999999999997</v>
      </c>
      <c r="G9" s="23">
        <v>0.98099999999999998</v>
      </c>
      <c r="H9" s="25">
        <v>6.05</v>
      </c>
    </row>
    <row r="10" spans="1:8" x14ac:dyDescent="0.3">
      <c r="A10" s="18" t="s">
        <v>1</v>
      </c>
      <c r="B10" s="18" t="s">
        <v>15</v>
      </c>
      <c r="C10" s="18">
        <v>0</v>
      </c>
      <c r="D10" s="18">
        <v>1</v>
      </c>
      <c r="E10" s="18">
        <v>0.28299999999999997</v>
      </c>
      <c r="F10" s="27">
        <f t="shared" si="0"/>
        <v>28.299999999999997</v>
      </c>
      <c r="G10" s="26">
        <v>1.119</v>
      </c>
      <c r="H10" s="26">
        <v>5.94</v>
      </c>
    </row>
    <row r="11" spans="1:8" x14ac:dyDescent="0.3">
      <c r="A11" s="18" t="s">
        <v>1</v>
      </c>
      <c r="B11" s="18" t="s">
        <v>15</v>
      </c>
      <c r="C11" s="18">
        <v>5</v>
      </c>
      <c r="D11" s="18">
        <v>1</v>
      </c>
      <c r="E11" s="18">
        <v>0.29199999999999998</v>
      </c>
      <c r="F11" s="27">
        <f t="shared" si="0"/>
        <v>29.2</v>
      </c>
      <c r="G11" s="26">
        <v>1.131</v>
      </c>
      <c r="H11" s="26">
        <v>6.27</v>
      </c>
    </row>
    <row r="12" spans="1:8" x14ac:dyDescent="0.3">
      <c r="A12" s="18" t="s">
        <v>1</v>
      </c>
      <c r="B12" s="18" t="s">
        <v>15</v>
      </c>
      <c r="C12" s="18">
        <v>15</v>
      </c>
      <c r="D12" s="18">
        <v>1</v>
      </c>
      <c r="E12" s="18">
        <v>0.29299999999999998</v>
      </c>
      <c r="F12" s="27">
        <f t="shared" si="0"/>
        <v>29.299999999999997</v>
      </c>
      <c r="G12" s="26">
        <v>1.0249999999999999</v>
      </c>
      <c r="H12" s="26">
        <v>6.43</v>
      </c>
    </row>
    <row r="13" spans="1:8" x14ac:dyDescent="0.3">
      <c r="A13" s="18" t="s">
        <v>1</v>
      </c>
      <c r="B13" s="18" t="s">
        <v>15</v>
      </c>
      <c r="C13" s="18">
        <v>25</v>
      </c>
      <c r="D13" s="18">
        <v>1</v>
      </c>
      <c r="E13" s="18">
        <v>0.27600000000000002</v>
      </c>
      <c r="F13" s="27">
        <f t="shared" si="0"/>
        <v>27.6</v>
      </c>
      <c r="G13" s="26">
        <v>1.0740000000000001</v>
      </c>
      <c r="H13" s="26">
        <v>6.58</v>
      </c>
    </row>
    <row r="14" spans="1:8" x14ac:dyDescent="0.3">
      <c r="A14" s="18" t="s">
        <v>1</v>
      </c>
      <c r="B14" s="18" t="s">
        <v>15</v>
      </c>
      <c r="C14" s="18">
        <v>40</v>
      </c>
      <c r="D14" s="18">
        <v>1</v>
      </c>
      <c r="E14" s="18">
        <v>0.28499999999999998</v>
      </c>
      <c r="F14" s="27">
        <f t="shared" si="0"/>
        <v>28.499999999999996</v>
      </c>
      <c r="G14" s="26">
        <v>1.081</v>
      </c>
      <c r="H14" s="26">
        <v>6.69</v>
      </c>
    </row>
    <row r="15" spans="1:8" x14ac:dyDescent="0.3">
      <c r="A15" s="18" t="s">
        <v>1</v>
      </c>
      <c r="B15" s="18" t="s">
        <v>15</v>
      </c>
      <c r="C15" s="18">
        <v>70</v>
      </c>
      <c r="D15" s="18">
        <v>1</v>
      </c>
      <c r="E15" s="18">
        <v>0.28299999999999997</v>
      </c>
      <c r="F15" s="27">
        <f t="shared" si="0"/>
        <v>28.299999999999997</v>
      </c>
      <c r="G15" s="26">
        <v>1.028</v>
      </c>
      <c r="H15" s="28">
        <v>6.8</v>
      </c>
    </row>
    <row r="16" spans="1:8" x14ac:dyDescent="0.3">
      <c r="A16" s="18" t="s">
        <v>1</v>
      </c>
      <c r="B16" s="18" t="s">
        <v>15</v>
      </c>
      <c r="C16" s="18">
        <v>200</v>
      </c>
      <c r="D16" s="18">
        <v>1</v>
      </c>
      <c r="E16" s="18">
        <v>0.28699999999999998</v>
      </c>
      <c r="F16" s="27">
        <f t="shared" si="0"/>
        <v>28.7</v>
      </c>
      <c r="G16" s="26">
        <v>1.0449999999999999</v>
      </c>
      <c r="H16" s="26">
        <v>6.89</v>
      </c>
    </row>
    <row r="17" spans="1:8" x14ac:dyDescent="0.3">
      <c r="A17" s="18" t="s">
        <v>1</v>
      </c>
      <c r="B17" s="18" t="s">
        <v>15</v>
      </c>
      <c r="C17" s="18">
        <v>1000</v>
      </c>
      <c r="D17" s="18">
        <v>1</v>
      </c>
      <c r="E17" s="18">
        <v>0.27100000000000002</v>
      </c>
      <c r="F17" s="27">
        <f t="shared" si="0"/>
        <v>27.1</v>
      </c>
      <c r="G17" s="26">
        <v>1.0740000000000001</v>
      </c>
      <c r="H17" s="26">
        <v>7.66</v>
      </c>
    </row>
    <row r="18" spans="1:8" x14ac:dyDescent="0.3">
      <c r="A18" s="20" t="s">
        <v>0</v>
      </c>
      <c r="B18" s="20" t="s">
        <v>15</v>
      </c>
      <c r="C18" s="20">
        <v>0</v>
      </c>
      <c r="D18" s="20">
        <v>2</v>
      </c>
      <c r="E18" s="20">
        <v>0.29199999999999998</v>
      </c>
      <c r="F18" s="21">
        <f t="shared" si="0"/>
        <v>29.2</v>
      </c>
      <c r="G18" s="24">
        <v>1.03</v>
      </c>
      <c r="H18" s="25">
        <v>7.78</v>
      </c>
    </row>
    <row r="19" spans="1:8" x14ac:dyDescent="0.3">
      <c r="A19" s="20" t="s">
        <v>0</v>
      </c>
      <c r="B19" s="20" t="s">
        <v>15</v>
      </c>
      <c r="C19" s="20">
        <v>5</v>
      </c>
      <c r="D19" s="20">
        <v>2</v>
      </c>
      <c r="E19" s="20">
        <v>0.28199999999999997</v>
      </c>
      <c r="F19" s="21">
        <f t="shared" si="0"/>
        <v>28.199999999999996</v>
      </c>
      <c r="G19" s="24">
        <v>1.0740000000000001</v>
      </c>
      <c r="H19" s="23">
        <v>6.84</v>
      </c>
    </row>
    <row r="20" spans="1:8" x14ac:dyDescent="0.3">
      <c r="A20" s="20" t="s">
        <v>0</v>
      </c>
      <c r="B20" s="20" t="s">
        <v>15</v>
      </c>
      <c r="C20" s="20">
        <v>15</v>
      </c>
      <c r="D20" s="20">
        <v>2</v>
      </c>
      <c r="E20" s="20">
        <v>0.309</v>
      </c>
      <c r="F20" s="21">
        <f t="shared" si="0"/>
        <v>30.9</v>
      </c>
      <c r="G20" s="23">
        <v>1.0860000000000001</v>
      </c>
      <c r="H20" s="23">
        <v>6.73</v>
      </c>
    </row>
    <row r="21" spans="1:8" x14ac:dyDescent="0.3">
      <c r="A21" s="20" t="s">
        <v>0</v>
      </c>
      <c r="B21" s="20" t="s">
        <v>15</v>
      </c>
      <c r="C21" s="20">
        <v>25</v>
      </c>
      <c r="D21" s="20">
        <v>2</v>
      </c>
      <c r="E21" s="20">
        <v>0.314</v>
      </c>
      <c r="F21" s="21">
        <f t="shared" si="0"/>
        <v>31.4</v>
      </c>
      <c r="G21" s="23">
        <v>1.002</v>
      </c>
      <c r="H21" s="25">
        <v>6.6</v>
      </c>
    </row>
    <row r="22" spans="1:8" x14ac:dyDescent="0.3">
      <c r="A22" s="20" t="s">
        <v>0</v>
      </c>
      <c r="B22" s="20" t="s">
        <v>15</v>
      </c>
      <c r="C22" s="20">
        <v>40</v>
      </c>
      <c r="D22" s="20">
        <v>2</v>
      </c>
      <c r="E22" s="20">
        <v>0.32800000000000001</v>
      </c>
      <c r="F22" s="21">
        <f t="shared" si="0"/>
        <v>32.800000000000004</v>
      </c>
      <c r="G22" s="24">
        <v>1.1100000000000001</v>
      </c>
      <c r="H22" s="25">
        <v>6.62</v>
      </c>
    </row>
    <row r="23" spans="1:8" x14ac:dyDescent="0.3">
      <c r="A23" s="20" t="s">
        <v>0</v>
      </c>
      <c r="B23" s="20" t="s">
        <v>15</v>
      </c>
      <c r="C23" s="20">
        <v>70</v>
      </c>
      <c r="D23" s="20">
        <v>2</v>
      </c>
      <c r="E23" s="20">
        <v>0.27500000000000002</v>
      </c>
      <c r="F23" s="21">
        <f t="shared" si="0"/>
        <v>27.500000000000004</v>
      </c>
      <c r="G23" s="23">
        <v>1.0549999999999999</v>
      </c>
      <c r="H23" s="23">
        <v>6.52</v>
      </c>
    </row>
    <row r="24" spans="1:8" x14ac:dyDescent="0.3">
      <c r="A24" s="20" t="s">
        <v>0</v>
      </c>
      <c r="B24" s="20" t="s">
        <v>15</v>
      </c>
      <c r="C24" s="20">
        <v>200</v>
      </c>
      <c r="D24" s="20">
        <v>2</v>
      </c>
      <c r="E24" s="20">
        <v>0.29099999999999998</v>
      </c>
      <c r="F24" s="21">
        <f t="shared" si="0"/>
        <v>29.099999999999998</v>
      </c>
      <c r="G24" s="23">
        <v>1.105</v>
      </c>
      <c r="H24" s="23">
        <v>6.28</v>
      </c>
    </row>
    <row r="25" spans="1:8" x14ac:dyDescent="0.3">
      <c r="A25" s="20" t="s">
        <v>0</v>
      </c>
      <c r="B25" s="20" t="s">
        <v>15</v>
      </c>
      <c r="C25" s="20">
        <v>1000</v>
      </c>
      <c r="D25" s="20">
        <v>2</v>
      </c>
      <c r="E25" s="20">
        <v>0.27500000000000002</v>
      </c>
      <c r="F25" s="21">
        <f t="shared" si="0"/>
        <v>27.500000000000004</v>
      </c>
      <c r="G25" s="23">
        <v>1.008</v>
      </c>
      <c r="H25" s="23">
        <v>5.91</v>
      </c>
    </row>
    <row r="26" spans="1:8" x14ac:dyDescent="0.3">
      <c r="A26" s="18" t="s">
        <v>1</v>
      </c>
      <c r="B26" s="18" t="s">
        <v>15</v>
      </c>
      <c r="C26" s="18">
        <v>0</v>
      </c>
      <c r="D26" s="18">
        <v>2</v>
      </c>
      <c r="E26" s="18">
        <v>0.29099999999999998</v>
      </c>
      <c r="F26" s="27">
        <f t="shared" si="0"/>
        <v>29.099999999999998</v>
      </c>
      <c r="G26" s="26">
        <v>1.0569999999999999</v>
      </c>
      <c r="H26" s="28">
        <v>6.07</v>
      </c>
    </row>
    <row r="27" spans="1:8" x14ac:dyDescent="0.3">
      <c r="A27" s="18" t="s">
        <v>1</v>
      </c>
      <c r="B27" s="18" t="s">
        <v>15</v>
      </c>
      <c r="C27" s="18">
        <v>5</v>
      </c>
      <c r="D27" s="18">
        <v>2</v>
      </c>
      <c r="E27" s="18">
        <v>0.30099999999999999</v>
      </c>
      <c r="F27" s="27">
        <f t="shared" si="0"/>
        <v>30.099999999999998</v>
      </c>
      <c r="G27" s="26">
        <v>1.0660000000000001</v>
      </c>
      <c r="H27" s="26">
        <v>6.25</v>
      </c>
    </row>
    <row r="28" spans="1:8" x14ac:dyDescent="0.3">
      <c r="A28" s="18" t="s">
        <v>1</v>
      </c>
      <c r="B28" s="18" t="s">
        <v>15</v>
      </c>
      <c r="C28" s="18">
        <v>15</v>
      </c>
      <c r="D28" s="18">
        <v>2</v>
      </c>
      <c r="E28" s="18">
        <v>0.28599999999999998</v>
      </c>
      <c r="F28" s="27">
        <f t="shared" si="0"/>
        <v>28.599999999999998</v>
      </c>
      <c r="G28" s="26">
        <v>1.1060000000000001</v>
      </c>
      <c r="H28" s="26">
        <v>6.58</v>
      </c>
    </row>
    <row r="29" spans="1:8" x14ac:dyDescent="0.3">
      <c r="A29" s="18" t="s">
        <v>1</v>
      </c>
      <c r="B29" s="18" t="s">
        <v>15</v>
      </c>
      <c r="C29" s="18">
        <v>25</v>
      </c>
      <c r="D29" s="18">
        <v>2</v>
      </c>
      <c r="E29" s="18">
        <v>0.29499999999999998</v>
      </c>
      <c r="F29" s="27">
        <f t="shared" si="0"/>
        <v>29.5</v>
      </c>
      <c r="G29" s="26">
        <v>1.0429999999999999</v>
      </c>
      <c r="H29" s="26">
        <v>6.57</v>
      </c>
    </row>
    <row r="30" spans="1:8" x14ac:dyDescent="0.3">
      <c r="A30" s="18" t="s">
        <v>1</v>
      </c>
      <c r="B30" s="18" t="s">
        <v>15</v>
      </c>
      <c r="C30" s="18">
        <v>40</v>
      </c>
      <c r="D30" s="18">
        <v>2</v>
      </c>
      <c r="E30" s="18">
        <v>0.28699999999999998</v>
      </c>
      <c r="F30" s="27">
        <f t="shared" si="0"/>
        <v>28.7</v>
      </c>
      <c r="G30" s="26">
        <v>1.0069999999999999</v>
      </c>
      <c r="H30" s="26">
        <v>6.64</v>
      </c>
    </row>
    <row r="31" spans="1:8" x14ac:dyDescent="0.3">
      <c r="A31" s="18" t="s">
        <v>1</v>
      </c>
      <c r="B31" s="18" t="s">
        <v>15</v>
      </c>
      <c r="C31" s="18">
        <v>70</v>
      </c>
      <c r="D31" s="18">
        <v>2</v>
      </c>
      <c r="E31" s="18">
        <v>0.27700000000000002</v>
      </c>
      <c r="F31" s="27">
        <f t="shared" si="0"/>
        <v>27.700000000000003</v>
      </c>
      <c r="G31" s="26">
        <v>1.0509999999999999</v>
      </c>
      <c r="H31" s="26">
        <v>6.81</v>
      </c>
    </row>
    <row r="32" spans="1:8" x14ac:dyDescent="0.3">
      <c r="A32" s="18" t="s">
        <v>1</v>
      </c>
      <c r="B32" s="18" t="s">
        <v>15</v>
      </c>
      <c r="C32" s="18">
        <v>200</v>
      </c>
      <c r="D32" s="18">
        <v>2</v>
      </c>
      <c r="E32" s="18">
        <v>0.28499999999999998</v>
      </c>
      <c r="F32" s="27">
        <f t="shared" si="0"/>
        <v>28.499999999999996</v>
      </c>
      <c r="G32" s="26">
        <v>1.026</v>
      </c>
      <c r="H32" s="26">
        <v>6.88</v>
      </c>
    </row>
    <row r="33" spans="1:8" x14ac:dyDescent="0.3">
      <c r="A33" s="18" t="s">
        <v>1</v>
      </c>
      <c r="B33" s="18" t="s">
        <v>15</v>
      </c>
      <c r="C33" s="18">
        <v>1000</v>
      </c>
      <c r="D33" s="18">
        <v>2</v>
      </c>
      <c r="E33" s="18">
        <v>0.26200000000000001</v>
      </c>
      <c r="F33" s="27">
        <f t="shared" si="0"/>
        <v>26.200000000000003</v>
      </c>
      <c r="G33" s="26">
        <v>1.101</v>
      </c>
      <c r="H33" s="26">
        <v>7.57</v>
      </c>
    </row>
    <row r="34" spans="1:8" x14ac:dyDescent="0.3">
      <c r="A34" s="20" t="s">
        <v>0</v>
      </c>
      <c r="B34" s="20" t="s">
        <v>15</v>
      </c>
      <c r="C34" s="20">
        <v>0</v>
      </c>
      <c r="D34" s="20">
        <v>3</v>
      </c>
      <c r="E34" s="20">
        <v>0.29799999999999999</v>
      </c>
      <c r="F34" s="21">
        <f t="shared" si="0"/>
        <v>29.799999999999997</v>
      </c>
      <c r="G34" s="23">
        <v>1.077</v>
      </c>
      <c r="H34" s="23">
        <v>7.55</v>
      </c>
    </row>
    <row r="35" spans="1:8" x14ac:dyDescent="0.3">
      <c r="A35" s="20" t="s">
        <v>0</v>
      </c>
      <c r="B35" s="20" t="s">
        <v>15</v>
      </c>
      <c r="C35" s="20">
        <v>5</v>
      </c>
      <c r="D35" s="20">
        <v>3</v>
      </c>
      <c r="E35" s="20">
        <v>0.309</v>
      </c>
      <c r="F35" s="21">
        <f t="shared" si="0"/>
        <v>30.9</v>
      </c>
      <c r="G35" s="23">
        <v>1.022</v>
      </c>
      <c r="H35" s="23">
        <v>6.89</v>
      </c>
    </row>
    <row r="36" spans="1:8" x14ac:dyDescent="0.3">
      <c r="A36" s="20" t="s">
        <v>0</v>
      </c>
      <c r="B36" s="20" t="s">
        <v>15</v>
      </c>
      <c r="C36" s="20">
        <v>15</v>
      </c>
      <c r="D36" s="20">
        <v>3</v>
      </c>
      <c r="E36" s="20">
        <v>0.28399999999999997</v>
      </c>
      <c r="F36" s="21">
        <f t="shared" si="0"/>
        <v>28.4</v>
      </c>
      <c r="G36" s="23">
        <v>1.111</v>
      </c>
      <c r="H36" s="23">
        <v>6.79</v>
      </c>
    </row>
    <row r="37" spans="1:8" x14ac:dyDescent="0.3">
      <c r="A37" s="20" t="s">
        <v>0</v>
      </c>
      <c r="B37" s="20" t="s">
        <v>15</v>
      </c>
      <c r="C37" s="20">
        <v>25</v>
      </c>
      <c r="D37" s="20">
        <v>3</v>
      </c>
      <c r="E37" s="20">
        <v>0.29099999999999998</v>
      </c>
      <c r="F37" s="21">
        <f t="shared" si="0"/>
        <v>29.099999999999998</v>
      </c>
      <c r="G37" s="23">
        <v>1.1060000000000001</v>
      </c>
      <c r="H37" s="23">
        <v>6.78</v>
      </c>
    </row>
    <row r="38" spans="1:8" x14ac:dyDescent="0.3">
      <c r="A38" s="20" t="s">
        <v>0</v>
      </c>
      <c r="B38" s="20" t="s">
        <v>15</v>
      </c>
      <c r="C38" s="20">
        <v>40</v>
      </c>
      <c r="D38" s="20">
        <v>3</v>
      </c>
      <c r="E38" s="20">
        <v>0.315</v>
      </c>
      <c r="F38" s="21">
        <f t="shared" si="0"/>
        <v>31.5</v>
      </c>
      <c r="G38" s="23">
        <v>1.1399999999999999</v>
      </c>
      <c r="H38" s="23">
        <v>6.65</v>
      </c>
    </row>
    <row r="39" spans="1:8" x14ac:dyDescent="0.3">
      <c r="A39" s="20" t="s">
        <v>0</v>
      </c>
      <c r="B39" s="20" t="s">
        <v>15</v>
      </c>
      <c r="C39" s="20">
        <v>70</v>
      </c>
      <c r="D39" s="20">
        <v>3</v>
      </c>
      <c r="E39" s="20">
        <v>0.28899999999999998</v>
      </c>
      <c r="F39" s="21">
        <f t="shared" si="0"/>
        <v>28.9</v>
      </c>
      <c r="G39" s="23">
        <v>1.085</v>
      </c>
      <c r="H39" s="23">
        <v>6.42</v>
      </c>
    </row>
    <row r="40" spans="1:8" x14ac:dyDescent="0.3">
      <c r="A40" s="20" t="s">
        <v>0</v>
      </c>
      <c r="B40" s="20" t="s">
        <v>15</v>
      </c>
      <c r="C40" s="20">
        <v>200</v>
      </c>
      <c r="D40" s="20">
        <v>3</v>
      </c>
      <c r="E40" s="20">
        <v>0.27200000000000002</v>
      </c>
      <c r="F40" s="21">
        <f t="shared" si="0"/>
        <v>27.200000000000003</v>
      </c>
      <c r="G40" s="23">
        <v>1.131</v>
      </c>
      <c r="H40" s="23">
        <v>6.28</v>
      </c>
    </row>
    <row r="41" spans="1:8" x14ac:dyDescent="0.3">
      <c r="A41" s="20" t="s">
        <v>0</v>
      </c>
      <c r="B41" s="20" t="s">
        <v>15</v>
      </c>
      <c r="C41" s="20">
        <v>1000</v>
      </c>
      <c r="D41" s="20">
        <v>3</v>
      </c>
      <c r="E41" s="20">
        <v>0.28499999999999998</v>
      </c>
      <c r="F41" s="21">
        <f t="shared" si="0"/>
        <v>28.499999999999996</v>
      </c>
      <c r="G41" s="23">
        <v>1.0589999999999999</v>
      </c>
      <c r="H41" s="23">
        <v>6.07</v>
      </c>
    </row>
    <row r="42" spans="1:8" x14ac:dyDescent="0.3">
      <c r="A42" s="18" t="s">
        <v>1</v>
      </c>
      <c r="B42" s="18" t="s">
        <v>15</v>
      </c>
      <c r="C42" s="18">
        <v>0</v>
      </c>
      <c r="D42" s="18">
        <v>3</v>
      </c>
      <c r="E42" s="18">
        <v>0.31</v>
      </c>
      <c r="F42" s="27">
        <f t="shared" si="0"/>
        <v>31</v>
      </c>
      <c r="G42" s="26">
        <v>1.0489999999999999</v>
      </c>
      <c r="H42" s="26">
        <v>6.04</v>
      </c>
    </row>
    <row r="43" spans="1:8" x14ac:dyDescent="0.3">
      <c r="A43" s="18" t="s">
        <v>1</v>
      </c>
      <c r="B43" s="18" t="s">
        <v>15</v>
      </c>
      <c r="C43" s="18">
        <v>5</v>
      </c>
      <c r="D43" s="18">
        <v>3</v>
      </c>
      <c r="E43" s="18">
        <v>0.308</v>
      </c>
      <c r="F43" s="27">
        <f t="shared" si="0"/>
        <v>30.8</v>
      </c>
      <c r="G43" s="26">
        <v>1.028</v>
      </c>
      <c r="H43" s="26">
        <v>6.31</v>
      </c>
    </row>
    <row r="44" spans="1:8" x14ac:dyDescent="0.3">
      <c r="A44" s="18" t="s">
        <v>1</v>
      </c>
      <c r="B44" s="18" t="s">
        <v>15</v>
      </c>
      <c r="C44" s="18">
        <v>15</v>
      </c>
      <c r="D44" s="18">
        <v>3</v>
      </c>
      <c r="E44" s="18">
        <v>0.30299999999999999</v>
      </c>
      <c r="F44" s="27">
        <f t="shared" si="0"/>
        <v>30.3</v>
      </c>
      <c r="G44" s="26">
        <v>1.083</v>
      </c>
      <c r="H44" s="26">
        <v>6.49</v>
      </c>
    </row>
    <row r="45" spans="1:8" x14ac:dyDescent="0.3">
      <c r="A45" s="18" t="s">
        <v>1</v>
      </c>
      <c r="B45" s="18" t="s">
        <v>15</v>
      </c>
      <c r="C45" s="18">
        <v>25</v>
      </c>
      <c r="D45" s="18">
        <v>3</v>
      </c>
      <c r="E45" s="18">
        <v>0.28399999999999997</v>
      </c>
      <c r="F45" s="27">
        <f t="shared" si="0"/>
        <v>28.4</v>
      </c>
      <c r="G45" s="26">
        <v>1.0069999999999999</v>
      </c>
      <c r="H45" s="26">
        <v>6.63</v>
      </c>
    </row>
    <row r="46" spans="1:8" x14ac:dyDescent="0.3">
      <c r="A46" s="18" t="s">
        <v>1</v>
      </c>
      <c r="B46" s="18" t="s">
        <v>15</v>
      </c>
      <c r="C46" s="18">
        <v>40</v>
      </c>
      <c r="D46" s="18">
        <v>3</v>
      </c>
      <c r="E46" s="18">
        <v>0.27600000000000002</v>
      </c>
      <c r="F46" s="27">
        <f t="shared" si="0"/>
        <v>27.6</v>
      </c>
      <c r="G46" s="26">
        <v>1.0940000000000001</v>
      </c>
      <c r="H46" s="28">
        <v>6.6</v>
      </c>
    </row>
    <row r="47" spans="1:8" x14ac:dyDescent="0.3">
      <c r="A47" s="18" t="s">
        <v>1</v>
      </c>
      <c r="B47" s="18" t="s">
        <v>15</v>
      </c>
      <c r="C47" s="18">
        <v>70</v>
      </c>
      <c r="D47" s="18">
        <v>3</v>
      </c>
      <c r="E47" s="18">
        <v>0.28000000000000003</v>
      </c>
      <c r="F47" s="27">
        <f t="shared" si="0"/>
        <v>28.000000000000004</v>
      </c>
      <c r="G47" s="26">
        <v>1.133</v>
      </c>
      <c r="H47" s="26">
        <v>6.75</v>
      </c>
    </row>
    <row r="48" spans="1:8" x14ac:dyDescent="0.3">
      <c r="A48" s="18" t="s">
        <v>1</v>
      </c>
      <c r="B48" s="18" t="s">
        <v>15</v>
      </c>
      <c r="C48" s="18">
        <v>200</v>
      </c>
      <c r="D48" s="18">
        <v>3</v>
      </c>
      <c r="E48" s="18">
        <v>0.26200000000000001</v>
      </c>
      <c r="F48" s="27">
        <f t="shared" si="0"/>
        <v>26.200000000000003</v>
      </c>
      <c r="G48" s="26">
        <v>1.0740000000000001</v>
      </c>
      <c r="H48" s="26">
        <v>6.84</v>
      </c>
    </row>
    <row r="49" spans="1:8" x14ac:dyDescent="0.3">
      <c r="A49" s="18" t="s">
        <v>1</v>
      </c>
      <c r="B49" s="18" t="s">
        <v>15</v>
      </c>
      <c r="C49" s="18">
        <v>1000</v>
      </c>
      <c r="D49" s="18">
        <v>3</v>
      </c>
      <c r="E49" s="18">
        <v>0.27900000000000003</v>
      </c>
      <c r="F49" s="27">
        <f t="shared" si="0"/>
        <v>27.900000000000002</v>
      </c>
      <c r="G49" s="26">
        <v>1.105</v>
      </c>
      <c r="H49" s="28">
        <v>7.6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6842A0C89ED448BFCD94D759E916E3" ma:contentTypeVersion="8" ma:contentTypeDescription="Create a new document." ma:contentTypeScope="" ma:versionID="c332923794aae929a285e87c6bb4d040">
  <xsd:schema xmlns:xsd="http://www.w3.org/2001/XMLSchema" xmlns:xs="http://www.w3.org/2001/XMLSchema" xmlns:p="http://schemas.microsoft.com/office/2006/metadata/properties" xmlns:ns3="dd474337-4581-4fa6-ad0a-69fb775c18cb" targetNamespace="http://schemas.microsoft.com/office/2006/metadata/properties" ma:root="true" ma:fieldsID="d79c37eed831cf758e64c56528bf0c9b" ns3:_="">
    <xsd:import namespace="dd474337-4581-4fa6-ad0a-69fb775c18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74337-4581-4fa6-ad0a-69fb775c18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1C1835-2A31-4A6E-996D-137810DAD0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474337-4581-4fa6-ad0a-69fb775c1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0B7EB0-3F45-4542-B659-BE36E134FA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4480C9-DF75-4E27-B01B-6BDE4822A1A3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d474337-4581-4fa6-ad0a-69fb775c18c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3 Strains</vt:lpstr>
      <vt:lpstr>Fig 3 OD600 vs IPTG Conc </vt:lpstr>
      <vt:lpstr>OD600 vs IPTG Conc-tidy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Catherine Monahan</cp:lastModifiedBy>
  <cp:lastPrinted>2017-01-12T20:03:20Z</cp:lastPrinted>
  <dcterms:created xsi:type="dcterms:W3CDTF">2016-10-07T12:20:59Z</dcterms:created>
  <dcterms:modified xsi:type="dcterms:W3CDTF">2022-12-15T07:02:07Z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Edited">
    <vt:lpwstr>16.0</vt:lpwstr>
  </property>
  <property fmtid="{D5CDD505-2E9C-101B-9397-08002B2CF9AE}" pid="3" name="Workbook id">
    <vt:lpwstr>20862c80-8c06-4a1c-ada5-35334d1c0906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  <property fmtid="{D5CDD505-2E9C-101B-9397-08002B2CF9AE}" pid="6" name="ContentTypeId">
    <vt:lpwstr>0x0101005A6842A0C89ED448BFCD94D759E916E3</vt:lpwstr>
  </property>
</Properties>
</file>