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in Academy\Labs\MainAcademy\Patederm\"/>
    </mc:Choice>
  </mc:AlternateContent>
  <bookViews>
    <workbookView xWindow="0" yWindow="0" windowWidth="20490" windowHeight="8475" activeTab="1"/>
  </bookViews>
  <sheets>
    <sheet name="Лист1" sheetId="1" r:id="rId1"/>
    <sheet name="Лист2" sheetId="3" r:id="rId2"/>
    <sheet name="Women" sheetId="2" r:id="rId3"/>
  </sheets>
  <definedNames>
    <definedName name="_xlnm._FilterDatabase" localSheetId="0" hidden="1">Лист1!$L$1:$P$49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" l="1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I6" i="3"/>
  <c r="I5" i="3"/>
  <c r="I4" i="3"/>
  <c r="I3" i="3"/>
  <c r="I2" i="3"/>
  <c r="I7" i="3"/>
  <c r="G7" i="3"/>
  <c r="G6" i="3"/>
  <c r="G5" i="3"/>
  <c r="G4" i="3"/>
  <c r="G3" i="3"/>
  <c r="H7" i="3"/>
  <c r="H6" i="3"/>
  <c r="H5" i="3"/>
  <c r="H4" i="3"/>
  <c r="H3" i="3"/>
  <c r="H2" i="3"/>
  <c r="G2" i="3"/>
  <c r="J19" i="3" l="1"/>
  <c r="J13" i="3"/>
  <c r="J31" i="3"/>
  <c r="J37" i="3"/>
  <c r="J49" i="3"/>
  <c r="J25" i="3"/>
  <c r="J43" i="3"/>
  <c r="J7" i="3"/>
  <c r="J1" i="3" l="1"/>
</calcChain>
</file>

<file path=xl/sharedStrings.xml><?xml version="1.0" encoding="utf-8"?>
<sst xmlns="http://schemas.openxmlformats.org/spreadsheetml/2006/main" count="85" uniqueCount="47">
  <si>
    <t>M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</si>
  <si>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</si>
  <si>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</si>
  <si>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</si>
  <si>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</si>
  <si>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</si>
  <si>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</si>
  <si>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</si>
  <si>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</si>
  <si>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</si>
  <si>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</si>
  <si>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</si>
  <si>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</si>
  <si>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</si>
  <si>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</si>
  <si>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</si>
  <si>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</si>
  <si>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</si>
  <si>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</si>
  <si>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АТС</t>
  </si>
  <si>
    <t>АТД</t>
  </si>
  <si>
    <t>ЧСС</t>
  </si>
  <si>
    <t>Минута</t>
  </si>
  <si>
    <t>Кластер</t>
  </si>
  <si>
    <t>HR</t>
  </si>
  <si>
    <t>ASP</t>
  </si>
  <si>
    <t>ADP</t>
  </si>
  <si>
    <t>Minute</t>
  </si>
  <si>
    <t>ClusterID</t>
  </si>
  <si>
    <t>ASP 0</t>
  </si>
  <si>
    <t>ADP 0</t>
  </si>
  <si>
    <t>HR 0</t>
  </si>
  <si>
    <t>ASP 1</t>
  </si>
  <si>
    <t>ADP 1</t>
  </si>
  <si>
    <t>HR 1</t>
  </si>
  <si>
    <t>ASP 2</t>
  </si>
  <si>
    <t>ADP 2</t>
  </si>
  <si>
    <t>HR 2</t>
  </si>
  <si>
    <t>ASP 3</t>
  </si>
  <si>
    <t>ADP 3</t>
  </si>
  <si>
    <t>HR 3</t>
  </si>
  <si>
    <t>ASP 4</t>
  </si>
  <si>
    <t>ADP 4</t>
  </si>
  <si>
    <t>HR 4</t>
  </si>
  <si>
    <t>ASP 5</t>
  </si>
  <si>
    <t>ADP 5</t>
  </si>
  <si>
    <t>HR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</si>
</sst>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.00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164" fontId="2" fillId="0" borderId="1" xfId="1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164" fontId="2" fillId="0" borderId="0" xfId="0" applyNumberFormat="1" applyFont="1" applyFill="1" applyBorder="1" applyAlignment="1">
      <alignment horizontal="right" vertical="top"/>
    </xf>
    <xf numFmtId="0" fontId="0" fillId="3" borderId="2" xfId="0" applyFill="1" applyBorder="1" applyAlignment="1">
      <alignment vertical="center"/>
    </xf>
    <xf numFmtId="0" fontId="0" fillId="4" borderId="1" xfId="0" applyFill="1" applyBorder="1"/>
    <xf numFmtId="164" fontId="2" fillId="5" borderId="1" xfId="1" applyNumberFormat="1" applyFont="1" applyFill="1" applyBorder="1" applyAlignment="1">
      <alignment horizontal="right" vertical="top"/>
    </xf>
    <xf numFmtId="0" fontId="0" fillId="5" borderId="1" xfId="0" applyFill="1" applyBorder="1"/>
    <xf numFmtId="164" fontId="2" fillId="5" borderId="1" xfId="0" applyNumberFormat="1" applyFont="1" applyFill="1" applyBorder="1" applyAlignment="1">
      <alignment horizontal="right" vertical="top"/>
    </xf>
    <xf numFmtId="164" fontId="2" fillId="6" borderId="1" xfId="1" applyNumberFormat="1" applyFont="1" applyFill="1" applyBorder="1" applyAlignment="1">
      <alignment horizontal="right" vertical="top"/>
    </xf>
    <xf numFmtId="0" fontId="0" fillId="6" borderId="1" xfId="0" applyFill="1" applyBorder="1"/>
    <xf numFmtId="164" fontId="2" fillId="6" borderId="1" xfId="0" applyNumberFormat="1" applyFont="1" applyFill="1" applyBorder="1" applyAlignment="1">
      <alignment horizontal="right" vertical="top"/>
    </xf>
    <xf numFmtId="2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L1" sqref="L1:P1048576"/>
    </sheetView>
  </sheetViews>
  <sheetFormatPr defaultRowHeight="15" x14ac:dyDescent="0.25"/>
  <sheetData>
    <row r="1" spans="1:17" x14ac:dyDescent="0.25">
      <c r="A1" s="5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</row>
    <row r="2" spans="1:17" x14ac:dyDescent="0.25">
      <c r="A2" s="1" t="s">
        <v>1</v>
      </c>
      <c r="B2" s="2">
        <v>115.61016949152543</v>
      </c>
      <c r="C2" s="2">
        <v>130.3953488372093</v>
      </c>
      <c r="D2" s="2">
        <v>116.62992125984252</v>
      </c>
      <c r="E2" s="2">
        <v>122.07317073170732</v>
      </c>
      <c r="F2" s="2">
        <v>127.02500000000001</v>
      </c>
      <c r="G2" s="2">
        <v>111.02061855670104</v>
      </c>
      <c r="H2" s="2">
        <v>103.31578947368421</v>
      </c>
      <c r="I2" s="2">
        <v>107.78749999999999</v>
      </c>
      <c r="L2" s="7">
        <v>115.61016949152543</v>
      </c>
      <c r="M2" s="7">
        <v>75.20338983050847</v>
      </c>
      <c r="N2" s="7">
        <v>82.822033898305094</v>
      </c>
      <c r="O2" s="8">
        <v>0</v>
      </c>
      <c r="P2" s="7">
        <v>1</v>
      </c>
    </row>
    <row r="3" spans="1:17" x14ac:dyDescent="0.25">
      <c r="A3" s="1" t="s">
        <v>2</v>
      </c>
      <c r="B3" s="2">
        <v>75.20338983050847</v>
      </c>
      <c r="C3" s="2">
        <v>85.837209302325576</v>
      </c>
      <c r="D3" s="2">
        <v>74.212598425196845</v>
      </c>
      <c r="E3" s="2">
        <v>78.682926829268297</v>
      </c>
      <c r="F3" s="2">
        <v>84.474999999999994</v>
      </c>
      <c r="G3" s="2">
        <v>68.958762886597938</v>
      </c>
      <c r="H3" s="2">
        <v>65.65789473684211</v>
      </c>
      <c r="I3" s="2">
        <v>69.787499999999994</v>
      </c>
      <c r="L3" s="9">
        <v>127.36440677966101</v>
      </c>
      <c r="M3" s="9">
        <v>77.262711864406782</v>
      </c>
      <c r="N3" s="9">
        <v>107.05084745762711</v>
      </c>
      <c r="O3" s="8">
        <v>1</v>
      </c>
      <c r="P3" s="9">
        <v>1</v>
      </c>
    </row>
    <row r="4" spans="1:17" x14ac:dyDescent="0.25">
      <c r="A4" s="1" t="s">
        <v>3</v>
      </c>
      <c r="B4" s="2">
        <v>82.822033898305079</v>
      </c>
      <c r="C4" s="2">
        <v>83.837209302325576</v>
      </c>
      <c r="D4" s="2">
        <v>92.99212598425197</v>
      </c>
      <c r="E4" s="2">
        <v>68.512195121951223</v>
      </c>
      <c r="F4" s="2">
        <v>99.075000000000003</v>
      </c>
      <c r="G4" s="2">
        <v>74.876288659793815</v>
      </c>
      <c r="H4" s="2">
        <v>82.184210526315795</v>
      </c>
      <c r="I4" s="2">
        <v>68.575000000000003</v>
      </c>
      <c r="L4" s="9">
        <v>123.44067796610169</v>
      </c>
      <c r="M4" s="9">
        <v>76.186440677966104</v>
      </c>
      <c r="N4" s="9">
        <v>88.940677966101688</v>
      </c>
      <c r="O4" s="8">
        <v>2</v>
      </c>
      <c r="P4" s="9">
        <v>1</v>
      </c>
    </row>
    <row r="5" spans="1:17" x14ac:dyDescent="0.25">
      <c r="A5" s="1" t="s">
        <v>4</v>
      </c>
      <c r="B5" s="3">
        <v>127.36440677966101</v>
      </c>
      <c r="C5" s="3">
        <v>146.95348837209303</v>
      </c>
      <c r="D5" s="3">
        <v>125.7007874015748</v>
      </c>
      <c r="E5" s="3">
        <v>139.34146341463415</v>
      </c>
      <c r="F5" s="3">
        <v>139.30000000000001</v>
      </c>
      <c r="G5" s="3">
        <v>125.30927835051547</v>
      </c>
      <c r="H5" s="3">
        <v>112.42105263157895</v>
      </c>
      <c r="I5" s="3">
        <v>116.28749999999999</v>
      </c>
      <c r="L5" s="9">
        <v>117.78813559322033</v>
      </c>
      <c r="M5" s="9">
        <v>73.881355932203391</v>
      </c>
      <c r="N5" s="9">
        <v>83.211864406779668</v>
      </c>
      <c r="O5" s="8">
        <v>3</v>
      </c>
      <c r="P5" s="9">
        <v>1</v>
      </c>
      <c r="Q5" s="4"/>
    </row>
    <row r="6" spans="1:17" x14ac:dyDescent="0.25">
      <c r="A6" s="1" t="s">
        <v>5</v>
      </c>
      <c r="B6" s="3">
        <v>77.262711864406782</v>
      </c>
      <c r="C6" s="3">
        <v>86.813953488372093</v>
      </c>
      <c r="D6" s="3">
        <v>77.913385826771659</v>
      </c>
      <c r="E6" s="3">
        <v>80.756097560975604</v>
      </c>
      <c r="F6" s="3">
        <v>88.85</v>
      </c>
      <c r="G6" s="3">
        <v>71.474226804123717</v>
      </c>
      <c r="H6" s="3">
        <v>66.35526315789474</v>
      </c>
      <c r="I6" s="3">
        <v>69.55</v>
      </c>
      <c r="L6" s="9">
        <v>115.49152542372882</v>
      </c>
      <c r="M6" s="9">
        <v>71.771186440677965</v>
      </c>
      <c r="N6" s="9">
        <v>82.974576271186436</v>
      </c>
      <c r="O6" s="8">
        <v>4</v>
      </c>
      <c r="P6" s="9">
        <v>1</v>
      </c>
    </row>
    <row r="7" spans="1:17" x14ac:dyDescent="0.25">
      <c r="A7" s="1" t="s">
        <v>6</v>
      </c>
      <c r="B7" s="3">
        <v>107.05084745762711</v>
      </c>
      <c r="C7" s="3">
        <v>106.95348837209302</v>
      </c>
      <c r="D7" s="3">
        <v>119.28346456692914</v>
      </c>
      <c r="E7" s="3">
        <v>91.097560975609753</v>
      </c>
      <c r="F7" s="3">
        <v>127.1</v>
      </c>
      <c r="G7" s="3">
        <v>101.71134020618557</v>
      </c>
      <c r="H7" s="3">
        <v>109.89473684210526</v>
      </c>
      <c r="I7" s="3">
        <v>92.112499999999997</v>
      </c>
      <c r="L7" s="9">
        <v>113.28947368421052</v>
      </c>
      <c r="M7" s="9">
        <v>71.491228070175438</v>
      </c>
      <c r="N7" s="9">
        <v>83.228070175438603</v>
      </c>
      <c r="O7" s="8">
        <v>5</v>
      </c>
      <c r="P7" s="9">
        <v>1</v>
      </c>
    </row>
    <row r="8" spans="1:17" x14ac:dyDescent="0.25">
      <c r="A8" s="1" t="s">
        <v>7</v>
      </c>
      <c r="B8" s="3">
        <v>123.44067796610169</v>
      </c>
      <c r="C8" s="3">
        <v>140.32558139534885</v>
      </c>
      <c r="D8" s="3">
        <v>124.55905511811024</v>
      </c>
      <c r="E8" s="3">
        <v>133.09756097560975</v>
      </c>
      <c r="F8" s="3">
        <v>136.32499999999999</v>
      </c>
      <c r="G8" s="3">
        <v>120.42268041237114</v>
      </c>
      <c r="H8" s="3">
        <v>110.5</v>
      </c>
      <c r="I8" s="3">
        <v>113.3875</v>
      </c>
      <c r="L8" s="10">
        <v>130.3953488372093</v>
      </c>
      <c r="M8" s="10">
        <v>85.837209302325576</v>
      </c>
      <c r="N8" s="10">
        <v>83.837209302325576</v>
      </c>
      <c r="O8" s="11">
        <v>0</v>
      </c>
      <c r="P8" s="12">
        <v>2</v>
      </c>
    </row>
    <row r="9" spans="1:17" x14ac:dyDescent="0.25">
      <c r="A9" s="1" t="s">
        <v>8</v>
      </c>
      <c r="B9" s="3">
        <v>76.186440677966104</v>
      </c>
      <c r="C9" s="3">
        <v>84.255813953488371</v>
      </c>
      <c r="D9" s="3">
        <v>75.425196850393704</v>
      </c>
      <c r="E9" s="3">
        <v>78</v>
      </c>
      <c r="F9" s="3">
        <v>86.275000000000006</v>
      </c>
      <c r="G9" s="3">
        <v>68.329896907216494</v>
      </c>
      <c r="H9" s="3">
        <v>66.39473684210526</v>
      </c>
      <c r="I9" s="3">
        <v>68.575000000000003</v>
      </c>
      <c r="L9" s="12">
        <v>146.95348837209303</v>
      </c>
      <c r="M9" s="12">
        <v>86.813953488372093</v>
      </c>
      <c r="N9" s="12">
        <v>106.95348837209302</v>
      </c>
      <c r="O9" s="11">
        <v>1</v>
      </c>
      <c r="P9" s="12">
        <v>2</v>
      </c>
    </row>
    <row r="10" spans="1:17" x14ac:dyDescent="0.25">
      <c r="A10" s="1" t="s">
        <v>9</v>
      </c>
      <c r="B10" s="3">
        <v>88.940677966101688</v>
      </c>
      <c r="C10" s="3">
        <v>90.186046511627907</v>
      </c>
      <c r="D10" s="3">
        <v>105.92125984251969</v>
      </c>
      <c r="E10" s="3">
        <v>73.317073170731703</v>
      </c>
      <c r="F10" s="3">
        <v>113.625</v>
      </c>
      <c r="G10" s="3">
        <v>79.773195876288653</v>
      </c>
      <c r="H10" s="3">
        <v>91.065789473684205</v>
      </c>
      <c r="I10" s="3">
        <v>70.8125</v>
      </c>
      <c r="L10" s="12">
        <v>140.32558139534885</v>
      </c>
      <c r="M10" s="12">
        <v>84.255813953488371</v>
      </c>
      <c r="N10" s="12">
        <v>90.186046511627907</v>
      </c>
      <c r="O10" s="11">
        <v>2</v>
      </c>
      <c r="P10" s="12">
        <v>2</v>
      </c>
    </row>
    <row r="11" spans="1:17" x14ac:dyDescent="0.25">
      <c r="A11" s="1" t="s">
        <v>10</v>
      </c>
      <c r="B11" s="3">
        <v>117.78813559322033</v>
      </c>
      <c r="C11" s="3">
        <v>132.41860465116278</v>
      </c>
      <c r="D11" s="3">
        <v>118.1259842519685</v>
      </c>
      <c r="E11" s="3">
        <v>125.39024390243902</v>
      </c>
      <c r="F11" s="3">
        <v>131.375</v>
      </c>
      <c r="G11" s="3">
        <v>114.51546391752578</v>
      </c>
      <c r="H11" s="3">
        <v>105.76315789473684</v>
      </c>
      <c r="I11" s="3">
        <v>109.9</v>
      </c>
      <c r="L11" s="12">
        <v>132.41860465116278</v>
      </c>
      <c r="M11" s="12">
        <v>81.093023255813947</v>
      </c>
      <c r="N11" s="12">
        <v>86.186046511627907</v>
      </c>
      <c r="O11" s="11">
        <v>3</v>
      </c>
      <c r="P11" s="12">
        <v>2</v>
      </c>
    </row>
    <row r="12" spans="1:17" x14ac:dyDescent="0.25">
      <c r="A12" s="1" t="s">
        <v>11</v>
      </c>
      <c r="B12" s="3">
        <v>73.881355932203391</v>
      </c>
      <c r="C12" s="3">
        <v>81.093023255813947</v>
      </c>
      <c r="D12" s="3">
        <v>72.070866141732282</v>
      </c>
      <c r="E12" s="3">
        <v>74.975609756097555</v>
      </c>
      <c r="F12" s="3">
        <v>82.9</v>
      </c>
      <c r="G12" s="3">
        <v>65.164948453608247</v>
      </c>
      <c r="H12" s="3">
        <v>63.10526315789474</v>
      </c>
      <c r="I12" s="3">
        <v>67.400000000000006</v>
      </c>
      <c r="L12" s="12">
        <v>127.88372093023256</v>
      </c>
      <c r="M12" s="12">
        <v>79.906976744186053</v>
      </c>
      <c r="N12" s="12">
        <v>85.627906976744185</v>
      </c>
      <c r="O12" s="11">
        <v>4</v>
      </c>
      <c r="P12" s="12">
        <v>2</v>
      </c>
    </row>
    <row r="13" spans="1:17" x14ac:dyDescent="0.25">
      <c r="A13" s="1" t="s">
        <v>12</v>
      </c>
      <c r="B13" s="3">
        <v>83.211864406779668</v>
      </c>
      <c r="C13" s="3">
        <v>86.186046511627907</v>
      </c>
      <c r="D13" s="3">
        <v>101.08661417322834</v>
      </c>
      <c r="E13" s="3">
        <v>67.878048780487802</v>
      </c>
      <c r="F13" s="3">
        <v>108</v>
      </c>
      <c r="G13" s="3">
        <v>73.701030927835049</v>
      </c>
      <c r="H13" s="3">
        <v>83.368421052631575</v>
      </c>
      <c r="I13" s="3">
        <v>67.1875</v>
      </c>
      <c r="L13" s="12">
        <v>125.51162790697674</v>
      </c>
      <c r="M13" s="12">
        <v>79.232558139534888</v>
      </c>
      <c r="N13" s="12">
        <v>83.372093023255815</v>
      </c>
      <c r="O13" s="11">
        <v>5</v>
      </c>
      <c r="P13" s="12">
        <v>2</v>
      </c>
    </row>
    <row r="14" spans="1:17" x14ac:dyDescent="0.25">
      <c r="A14" s="1" t="s">
        <v>13</v>
      </c>
      <c r="B14" s="3">
        <v>115.49152542372882</v>
      </c>
      <c r="C14" s="3">
        <v>127.88372093023256</v>
      </c>
      <c r="D14" s="3">
        <v>114.68503937007874</v>
      </c>
      <c r="E14" s="3">
        <v>122.80487804878049</v>
      </c>
      <c r="F14" s="3">
        <v>126.05</v>
      </c>
      <c r="G14" s="3">
        <v>111.78350515463917</v>
      </c>
      <c r="H14" s="3">
        <v>104.05263157894737</v>
      </c>
      <c r="I14" s="3">
        <v>107.3125</v>
      </c>
      <c r="L14" s="7">
        <v>116.62992125984252</v>
      </c>
      <c r="M14" s="7">
        <v>74.212598425196845</v>
      </c>
      <c r="N14" s="7">
        <v>92.99212598425197</v>
      </c>
      <c r="O14" s="8">
        <v>0</v>
      </c>
      <c r="P14" s="9">
        <v>3</v>
      </c>
    </row>
    <row r="15" spans="1:17" x14ac:dyDescent="0.25">
      <c r="A15" s="1" t="s">
        <v>14</v>
      </c>
      <c r="B15" s="3">
        <v>71.771186440677965</v>
      </c>
      <c r="C15" s="3">
        <v>79.906976744186053</v>
      </c>
      <c r="D15" s="3">
        <v>70.590551181102356</v>
      </c>
      <c r="E15" s="3">
        <v>73.292682926829272</v>
      </c>
      <c r="F15" s="3">
        <v>81.8</v>
      </c>
      <c r="G15" s="3">
        <v>63.948453608247419</v>
      </c>
      <c r="H15" s="3">
        <v>61.407894736842103</v>
      </c>
      <c r="I15" s="3">
        <v>65.962500000000006</v>
      </c>
      <c r="L15" s="9">
        <v>125.7007874015748</v>
      </c>
      <c r="M15" s="9">
        <v>77.913385826771659</v>
      </c>
      <c r="N15" s="9">
        <v>119.28346456692914</v>
      </c>
      <c r="O15" s="8">
        <v>1</v>
      </c>
      <c r="P15" s="9">
        <v>3</v>
      </c>
    </row>
    <row r="16" spans="1:17" x14ac:dyDescent="0.25">
      <c r="A16" s="1" t="s">
        <v>15</v>
      </c>
      <c r="B16" s="3">
        <v>82.974576271186436</v>
      </c>
      <c r="C16" s="3">
        <v>85.627906976744185</v>
      </c>
      <c r="D16" s="3">
        <v>98.4015748031496</v>
      </c>
      <c r="E16" s="3">
        <v>68.292682926829272</v>
      </c>
      <c r="F16" s="3">
        <v>108.575</v>
      </c>
      <c r="G16" s="3">
        <v>72.711340206185568</v>
      </c>
      <c r="H16" s="3">
        <v>83.223684210526315</v>
      </c>
      <c r="I16" s="3">
        <v>66.237499999999997</v>
      </c>
      <c r="L16" s="9">
        <v>124.55905511811024</v>
      </c>
      <c r="M16" s="9">
        <v>75.425196850393704</v>
      </c>
      <c r="N16" s="9">
        <v>105.92125984251969</v>
      </c>
      <c r="O16" s="8">
        <v>2</v>
      </c>
      <c r="P16" s="9">
        <v>3</v>
      </c>
    </row>
    <row r="17" spans="1:16" x14ac:dyDescent="0.25">
      <c r="A17" s="1" t="s">
        <v>16</v>
      </c>
      <c r="B17" s="3">
        <v>113.28947368421052</v>
      </c>
      <c r="C17" s="3">
        <v>125.51162790697674</v>
      </c>
      <c r="D17" s="3">
        <v>113.04838709677419</v>
      </c>
      <c r="E17" s="3">
        <v>118.77500000000001</v>
      </c>
      <c r="F17" s="3">
        <v>124.4</v>
      </c>
      <c r="G17" s="3">
        <v>109.61290322580645</v>
      </c>
      <c r="H17" s="3">
        <v>102</v>
      </c>
      <c r="I17" s="3">
        <v>106.05555555555556</v>
      </c>
      <c r="L17" s="9">
        <v>118.1259842519685</v>
      </c>
      <c r="M17" s="9">
        <v>72.070866141732282</v>
      </c>
      <c r="N17" s="9">
        <v>101.08661417322834</v>
      </c>
      <c r="O17" s="8">
        <v>3</v>
      </c>
      <c r="P17" s="9">
        <v>3</v>
      </c>
    </row>
    <row r="18" spans="1:16" x14ac:dyDescent="0.25">
      <c r="A18" s="1" t="s">
        <v>17</v>
      </c>
      <c r="B18" s="3">
        <v>71.491228070175438</v>
      </c>
      <c r="C18" s="3">
        <v>79.232558139534888</v>
      </c>
      <c r="D18" s="3">
        <v>69.870967741935488</v>
      </c>
      <c r="E18" s="3">
        <v>72.875</v>
      </c>
      <c r="F18" s="3">
        <v>81.3</v>
      </c>
      <c r="G18" s="3">
        <v>63.268817204301072</v>
      </c>
      <c r="H18" s="3">
        <v>61.375</v>
      </c>
      <c r="I18" s="3">
        <v>66.194444444444443</v>
      </c>
      <c r="L18" s="9">
        <v>114.68503937007874</v>
      </c>
      <c r="M18" s="9">
        <v>70.590551181102356</v>
      </c>
      <c r="N18" s="9">
        <v>98.4015748031496</v>
      </c>
      <c r="O18" s="8">
        <v>4</v>
      </c>
      <c r="P18" s="9">
        <v>3</v>
      </c>
    </row>
    <row r="19" spans="1:16" x14ac:dyDescent="0.25">
      <c r="A19" s="1" t="s">
        <v>18</v>
      </c>
      <c r="B19" s="3">
        <v>83.228070175438603</v>
      </c>
      <c r="C19" s="3">
        <v>83.372093023255815</v>
      </c>
      <c r="D19" s="3">
        <v>96.58064516129032</v>
      </c>
      <c r="E19" s="3">
        <v>67.45</v>
      </c>
      <c r="F19" s="3">
        <v>104.925</v>
      </c>
      <c r="G19" s="3">
        <v>73.483870967741936</v>
      </c>
      <c r="H19" s="3">
        <v>82.916666666666671</v>
      </c>
      <c r="I19" s="3">
        <v>67.138888888888886</v>
      </c>
      <c r="L19" s="9">
        <v>113.04838709677419</v>
      </c>
      <c r="M19" s="9">
        <v>69.870967741935488</v>
      </c>
      <c r="N19" s="9">
        <v>96.58064516129032</v>
      </c>
      <c r="O19" s="8">
        <v>5</v>
      </c>
      <c r="P19" s="9">
        <v>3</v>
      </c>
    </row>
    <row r="20" spans="1:16" x14ac:dyDescent="0.25">
      <c r="L20" s="10">
        <v>122.07317073170732</v>
      </c>
      <c r="M20" s="10">
        <v>78.682926829268297</v>
      </c>
      <c r="N20" s="10">
        <v>68.512195121951223</v>
      </c>
      <c r="O20" s="11">
        <v>0</v>
      </c>
      <c r="P20" s="12">
        <v>4</v>
      </c>
    </row>
    <row r="21" spans="1:16" x14ac:dyDescent="0.25">
      <c r="L21" s="12">
        <v>139.34146341463415</v>
      </c>
      <c r="M21" s="12">
        <v>80.756097560975604</v>
      </c>
      <c r="N21" s="12">
        <v>91.097560975609753</v>
      </c>
      <c r="O21" s="11">
        <v>1</v>
      </c>
      <c r="P21" s="12">
        <v>4</v>
      </c>
    </row>
    <row r="22" spans="1:16" x14ac:dyDescent="0.25">
      <c r="A22" s="6" t="s">
        <v>19</v>
      </c>
      <c r="B22" s="6" t="s">
        <v>20</v>
      </c>
      <c r="C22" s="6" t="s">
        <v>21</v>
      </c>
      <c r="D22" s="6" t="s">
        <v>22</v>
      </c>
      <c r="E22" s="6" t="s">
        <v>23</v>
      </c>
      <c r="L22" s="12">
        <v>133.09756097560975</v>
      </c>
      <c r="M22" s="12">
        <v>78</v>
      </c>
      <c r="N22" s="12">
        <v>73.317073170731703</v>
      </c>
      <c r="O22" s="11">
        <v>2</v>
      </c>
      <c r="P22" s="12">
        <v>4</v>
      </c>
    </row>
    <row r="23" spans="1:16" x14ac:dyDescent="0.25">
      <c r="A23" s="7">
        <v>115.61016949152543</v>
      </c>
      <c r="B23" s="7">
        <v>75.20338983050847</v>
      </c>
      <c r="C23" s="7">
        <v>82.822033898305094</v>
      </c>
      <c r="D23" s="8">
        <v>0</v>
      </c>
      <c r="E23" s="7">
        <v>1</v>
      </c>
      <c r="L23" s="12">
        <v>125.39024390243902</v>
      </c>
      <c r="M23" s="12">
        <v>74.975609756097555</v>
      </c>
      <c r="N23" s="12">
        <v>67.878048780487802</v>
      </c>
      <c r="O23" s="11">
        <v>3</v>
      </c>
      <c r="P23" s="12">
        <v>4</v>
      </c>
    </row>
    <row r="24" spans="1:16" x14ac:dyDescent="0.25">
      <c r="A24" s="9">
        <v>127.36440677966101</v>
      </c>
      <c r="B24" s="9">
        <v>77.262711864406782</v>
      </c>
      <c r="C24" s="9">
        <v>107.05084745762711</v>
      </c>
      <c r="D24" s="8">
        <v>1</v>
      </c>
      <c r="E24" s="9">
        <v>1</v>
      </c>
      <c r="L24" s="12">
        <v>122.80487804878049</v>
      </c>
      <c r="M24" s="12">
        <v>73.292682926829272</v>
      </c>
      <c r="N24" s="12">
        <v>68.292682926829272</v>
      </c>
      <c r="O24" s="11">
        <v>4</v>
      </c>
      <c r="P24" s="12">
        <v>4</v>
      </c>
    </row>
    <row r="25" spans="1:16" x14ac:dyDescent="0.25">
      <c r="A25" s="9">
        <v>123.44067796610169</v>
      </c>
      <c r="B25" s="9">
        <v>76.186440677966104</v>
      </c>
      <c r="C25" s="9">
        <v>88.940677966101688</v>
      </c>
      <c r="D25" s="8">
        <v>2</v>
      </c>
      <c r="E25" s="9">
        <v>1</v>
      </c>
      <c r="L25" s="12">
        <v>118.77500000000001</v>
      </c>
      <c r="M25" s="12">
        <v>72.875</v>
      </c>
      <c r="N25" s="12">
        <v>67.45</v>
      </c>
      <c r="O25" s="11">
        <v>5</v>
      </c>
      <c r="P25" s="12">
        <v>4</v>
      </c>
    </row>
    <row r="26" spans="1:16" x14ac:dyDescent="0.25">
      <c r="A26" s="9">
        <v>117.78813559322033</v>
      </c>
      <c r="B26" s="9">
        <v>73.881355932203391</v>
      </c>
      <c r="C26" s="9">
        <v>83.211864406779668</v>
      </c>
      <c r="D26" s="8">
        <v>3</v>
      </c>
      <c r="E26" s="9">
        <v>1</v>
      </c>
      <c r="L26" s="7">
        <v>127.02500000000001</v>
      </c>
      <c r="M26" s="7">
        <v>84.474999999999994</v>
      </c>
      <c r="N26" s="7">
        <v>99.075000000000003</v>
      </c>
      <c r="O26" s="8">
        <v>0</v>
      </c>
      <c r="P26" s="9">
        <v>5</v>
      </c>
    </row>
    <row r="27" spans="1:16" x14ac:dyDescent="0.25">
      <c r="A27" s="9">
        <v>115.49152542372882</v>
      </c>
      <c r="B27" s="9">
        <v>71.771186440677965</v>
      </c>
      <c r="C27" s="9">
        <v>82.974576271186436</v>
      </c>
      <c r="D27" s="8">
        <v>4</v>
      </c>
      <c r="E27" s="9">
        <v>1</v>
      </c>
      <c r="L27" s="9">
        <v>139.30000000000001</v>
      </c>
      <c r="M27" s="9">
        <v>88.85</v>
      </c>
      <c r="N27" s="9">
        <v>127.1</v>
      </c>
      <c r="O27" s="8">
        <v>1</v>
      </c>
      <c r="P27" s="9">
        <v>5</v>
      </c>
    </row>
    <row r="28" spans="1:16" x14ac:dyDescent="0.25">
      <c r="A28" s="9">
        <v>113.28947368421052</v>
      </c>
      <c r="B28" s="9">
        <v>71.491228070175438</v>
      </c>
      <c r="C28" s="9">
        <v>83.228070175438603</v>
      </c>
      <c r="D28" s="8">
        <v>5</v>
      </c>
      <c r="E28" s="9">
        <v>1</v>
      </c>
      <c r="L28" s="9">
        <v>136.32499999999999</v>
      </c>
      <c r="M28" s="9">
        <v>86.275000000000006</v>
      </c>
      <c r="N28" s="9">
        <v>113.625</v>
      </c>
      <c r="O28" s="8">
        <v>2</v>
      </c>
      <c r="P28" s="9">
        <v>5</v>
      </c>
    </row>
    <row r="29" spans="1:16" x14ac:dyDescent="0.25">
      <c r="L29" s="9">
        <v>131.375</v>
      </c>
      <c r="M29" s="9">
        <v>82.9</v>
      </c>
      <c r="N29" s="9">
        <v>108</v>
      </c>
      <c r="O29" s="8">
        <v>3</v>
      </c>
      <c r="P29" s="9">
        <v>5</v>
      </c>
    </row>
    <row r="30" spans="1:16" x14ac:dyDescent="0.25">
      <c r="L30" s="9">
        <v>126.05</v>
      </c>
      <c r="M30" s="9">
        <v>81.8</v>
      </c>
      <c r="N30" s="9">
        <v>108.575</v>
      </c>
      <c r="O30" s="8">
        <v>4</v>
      </c>
      <c r="P30" s="9">
        <v>5</v>
      </c>
    </row>
    <row r="31" spans="1:16" x14ac:dyDescent="0.25">
      <c r="A31" s="1" t="s">
        <v>1</v>
      </c>
      <c r="B31" s="2">
        <v>115.61016949152543</v>
      </c>
      <c r="L31" s="9">
        <v>124.4</v>
      </c>
      <c r="M31" s="9">
        <v>81.3</v>
      </c>
      <c r="N31" s="9">
        <v>104.925</v>
      </c>
      <c r="O31" s="8">
        <v>5</v>
      </c>
      <c r="P31" s="9">
        <v>5</v>
      </c>
    </row>
    <row r="32" spans="1:16" x14ac:dyDescent="0.25">
      <c r="A32" s="1" t="s">
        <v>2</v>
      </c>
      <c r="B32" s="2">
        <v>75.20338983050847</v>
      </c>
      <c r="L32" s="10">
        <v>111.02061855670104</v>
      </c>
      <c r="M32" s="10">
        <v>68.958762886597938</v>
      </c>
      <c r="N32" s="10">
        <v>74.876288659793815</v>
      </c>
      <c r="O32" s="11">
        <v>0</v>
      </c>
      <c r="P32" s="12">
        <v>6</v>
      </c>
    </row>
    <row r="33" spans="1:16" x14ac:dyDescent="0.25">
      <c r="A33" s="1" t="s">
        <v>3</v>
      </c>
      <c r="B33" s="2">
        <v>82.822033898305079</v>
      </c>
      <c r="L33" s="12">
        <v>125.30927835051547</v>
      </c>
      <c r="M33" s="12">
        <v>71.474226804123717</v>
      </c>
      <c r="N33" s="12">
        <v>101.71134020618557</v>
      </c>
      <c r="O33" s="11">
        <v>1</v>
      </c>
      <c r="P33" s="12">
        <v>6</v>
      </c>
    </row>
    <row r="34" spans="1:16" x14ac:dyDescent="0.25">
      <c r="A34" s="1" t="s">
        <v>4</v>
      </c>
      <c r="B34" s="3">
        <v>127.36440677966101</v>
      </c>
      <c r="L34" s="12">
        <v>120.42268041237114</v>
      </c>
      <c r="M34" s="12">
        <v>68.329896907216494</v>
      </c>
      <c r="N34" s="12">
        <v>79.773195876288653</v>
      </c>
      <c r="O34" s="11">
        <v>2</v>
      </c>
      <c r="P34" s="12">
        <v>6</v>
      </c>
    </row>
    <row r="35" spans="1:16" x14ac:dyDescent="0.25">
      <c r="A35" s="1" t="s">
        <v>5</v>
      </c>
      <c r="B35" s="3">
        <v>77.262711864406782</v>
      </c>
      <c r="L35" s="12">
        <v>114.51546391752578</v>
      </c>
      <c r="M35" s="12">
        <v>65.164948453608247</v>
      </c>
      <c r="N35" s="12">
        <v>73.701030927835049</v>
      </c>
      <c r="O35" s="11">
        <v>3</v>
      </c>
      <c r="P35" s="12">
        <v>6</v>
      </c>
    </row>
    <row r="36" spans="1:16" x14ac:dyDescent="0.25">
      <c r="A36" s="1" t="s">
        <v>6</v>
      </c>
      <c r="B36" s="3">
        <v>107.05084745762711</v>
      </c>
      <c r="L36" s="12">
        <v>111.78350515463917</v>
      </c>
      <c r="M36" s="12">
        <v>63.948453608247419</v>
      </c>
      <c r="N36" s="12">
        <v>72.711340206185568</v>
      </c>
      <c r="O36" s="11">
        <v>4</v>
      </c>
      <c r="P36" s="12">
        <v>6</v>
      </c>
    </row>
    <row r="37" spans="1:16" x14ac:dyDescent="0.25">
      <c r="A37" s="1" t="s">
        <v>7</v>
      </c>
      <c r="B37" s="3">
        <v>123.44067796610169</v>
      </c>
      <c r="L37" s="12">
        <v>109.61290322580645</v>
      </c>
      <c r="M37" s="12">
        <v>63.268817204301072</v>
      </c>
      <c r="N37" s="12">
        <v>73.483870967741936</v>
      </c>
      <c r="O37" s="11">
        <v>5</v>
      </c>
      <c r="P37" s="12">
        <v>6</v>
      </c>
    </row>
    <row r="38" spans="1:16" x14ac:dyDescent="0.25">
      <c r="A38" s="1" t="s">
        <v>8</v>
      </c>
      <c r="B38" s="3">
        <v>76.186440677966104</v>
      </c>
      <c r="L38" s="7">
        <v>103.31578947368421</v>
      </c>
      <c r="M38" s="7">
        <v>65.65789473684211</v>
      </c>
      <c r="N38" s="7">
        <v>82.184210526315795</v>
      </c>
      <c r="O38" s="8">
        <v>0</v>
      </c>
      <c r="P38" s="9">
        <v>7</v>
      </c>
    </row>
    <row r="39" spans="1:16" x14ac:dyDescent="0.25">
      <c r="A39" s="1" t="s">
        <v>9</v>
      </c>
      <c r="B39" s="3">
        <v>88.940677966101688</v>
      </c>
      <c r="L39" s="9">
        <v>112.42105263157895</v>
      </c>
      <c r="M39" s="9">
        <v>66.35526315789474</v>
      </c>
      <c r="N39" s="9">
        <v>109.89473684210526</v>
      </c>
      <c r="O39" s="8">
        <v>1</v>
      </c>
      <c r="P39" s="9">
        <v>7</v>
      </c>
    </row>
    <row r="40" spans="1:16" x14ac:dyDescent="0.25">
      <c r="A40" s="1" t="s">
        <v>10</v>
      </c>
      <c r="B40" s="3">
        <v>117.78813559322033</v>
      </c>
      <c r="L40" s="9">
        <v>110.5</v>
      </c>
      <c r="M40" s="9">
        <v>66.39473684210526</v>
      </c>
      <c r="N40" s="9">
        <v>91.065789473684205</v>
      </c>
      <c r="O40" s="8">
        <v>2</v>
      </c>
      <c r="P40" s="9">
        <v>7</v>
      </c>
    </row>
    <row r="41" spans="1:16" x14ac:dyDescent="0.25">
      <c r="A41" s="1" t="s">
        <v>11</v>
      </c>
      <c r="B41" s="3">
        <v>73.881355932203391</v>
      </c>
      <c r="L41" s="9">
        <v>105.76315789473684</v>
      </c>
      <c r="M41" s="9">
        <v>63.10526315789474</v>
      </c>
      <c r="N41" s="9">
        <v>83.368421052631575</v>
      </c>
      <c r="O41" s="8">
        <v>3</v>
      </c>
      <c r="P41" s="9">
        <v>7</v>
      </c>
    </row>
    <row r="42" spans="1:16" x14ac:dyDescent="0.25">
      <c r="A42" s="1" t="s">
        <v>12</v>
      </c>
      <c r="B42" s="3">
        <v>83.211864406779668</v>
      </c>
      <c r="L42" s="9">
        <v>104.05263157894737</v>
      </c>
      <c r="M42" s="9">
        <v>61.407894736842103</v>
      </c>
      <c r="N42" s="9">
        <v>83.223684210526315</v>
      </c>
      <c r="O42" s="8">
        <v>4</v>
      </c>
      <c r="P42" s="9">
        <v>7</v>
      </c>
    </row>
    <row r="43" spans="1:16" x14ac:dyDescent="0.25">
      <c r="A43" s="1" t="s">
        <v>13</v>
      </c>
      <c r="B43" s="3">
        <v>115.49152542372882</v>
      </c>
      <c r="L43" s="9">
        <v>102</v>
      </c>
      <c r="M43" s="9">
        <v>61.375</v>
      </c>
      <c r="N43" s="9">
        <v>82.916666666666671</v>
      </c>
      <c r="O43" s="8">
        <v>5</v>
      </c>
      <c r="P43" s="9">
        <v>7</v>
      </c>
    </row>
    <row r="44" spans="1:16" x14ac:dyDescent="0.25">
      <c r="A44" s="1" t="s">
        <v>14</v>
      </c>
      <c r="B44" s="3">
        <v>71.771186440677965</v>
      </c>
      <c r="L44" s="10">
        <v>107.78749999999999</v>
      </c>
      <c r="M44" s="10">
        <v>69.787499999999994</v>
      </c>
      <c r="N44" s="10">
        <v>68.575000000000003</v>
      </c>
      <c r="O44" s="11">
        <v>0</v>
      </c>
      <c r="P44" s="12">
        <v>8</v>
      </c>
    </row>
    <row r="45" spans="1:16" x14ac:dyDescent="0.25">
      <c r="A45" s="1" t="s">
        <v>15</v>
      </c>
      <c r="B45" s="3">
        <v>82.974576271186436</v>
      </c>
      <c r="L45" s="12">
        <v>116.28749999999999</v>
      </c>
      <c r="M45" s="12">
        <v>69.55</v>
      </c>
      <c r="N45" s="12">
        <v>92.112499999999997</v>
      </c>
      <c r="O45" s="11">
        <v>1</v>
      </c>
      <c r="P45" s="12">
        <v>8</v>
      </c>
    </row>
    <row r="46" spans="1:16" x14ac:dyDescent="0.25">
      <c r="A46" s="1" t="s">
        <v>16</v>
      </c>
      <c r="B46" s="3">
        <v>113.28947368421052</v>
      </c>
      <c r="L46" s="12">
        <v>113.3875</v>
      </c>
      <c r="M46" s="12">
        <v>68.575000000000003</v>
      </c>
      <c r="N46" s="12">
        <v>70.8125</v>
      </c>
      <c r="O46" s="11">
        <v>2</v>
      </c>
      <c r="P46" s="12">
        <v>8</v>
      </c>
    </row>
    <row r="47" spans="1:16" x14ac:dyDescent="0.25">
      <c r="A47" s="1" t="s">
        <v>17</v>
      </c>
      <c r="B47" s="3">
        <v>71.491228070175438</v>
      </c>
      <c r="L47" s="12">
        <v>109.9</v>
      </c>
      <c r="M47" s="12">
        <v>67.400000000000006</v>
      </c>
      <c r="N47" s="12">
        <v>67.1875</v>
      </c>
      <c r="O47" s="11">
        <v>3</v>
      </c>
      <c r="P47" s="12">
        <v>8</v>
      </c>
    </row>
    <row r="48" spans="1:16" x14ac:dyDescent="0.25">
      <c r="A48" s="1" t="s">
        <v>18</v>
      </c>
      <c r="B48" s="3">
        <v>83.228070175438603</v>
      </c>
      <c r="L48" s="12">
        <v>107.3125</v>
      </c>
      <c r="M48" s="12">
        <v>65.962500000000006</v>
      </c>
      <c r="N48" s="12">
        <v>66.237499999999997</v>
      </c>
      <c r="O48" s="11">
        <v>4</v>
      </c>
      <c r="P48" s="12">
        <v>8</v>
      </c>
    </row>
    <row r="49" spans="12:16" x14ac:dyDescent="0.25">
      <c r="L49" s="12">
        <v>106.05555555555556</v>
      </c>
      <c r="M49" s="12">
        <v>66.194444444444443</v>
      </c>
      <c r="N49" s="12">
        <v>67.138888888888886</v>
      </c>
      <c r="O49" s="11">
        <v>5</v>
      </c>
      <c r="P49" s="12">
        <v>8</v>
      </c>
    </row>
  </sheetData>
  <autoFilter ref="L1:P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L19" sqref="L19"/>
    </sheetView>
  </sheetViews>
  <sheetFormatPr defaultRowHeight="15" x14ac:dyDescent="0.25"/>
  <cols>
    <col min="10" max="10" width="12.140625" customWidth="1"/>
  </cols>
  <sheetData>
    <row r="1" spans="1:19" x14ac:dyDescent="0.25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J1">
        <f>MIN(J2:J49)</f>
        <v>162</v>
      </c>
      <c r="L1" s="6" t="s">
        <v>19</v>
      </c>
      <c r="M1" s="6" t="s">
        <v>20</v>
      </c>
      <c r="N1" s="6" t="s">
        <v>21</v>
      </c>
      <c r="Q1" t="s">
        <v>29</v>
      </c>
      <c r="R1">
        <v>213</v>
      </c>
      <c r="S1">
        <v>324</v>
      </c>
    </row>
    <row r="2" spans="1:19" x14ac:dyDescent="0.25">
      <c r="A2">
        <v>213</v>
      </c>
      <c r="B2">
        <v>21</v>
      </c>
      <c r="C2">
        <v>23</v>
      </c>
      <c r="D2" s="8">
        <v>0</v>
      </c>
      <c r="E2" s="7">
        <v>1</v>
      </c>
      <c r="G2" s="13">
        <f>POWER((A2-$L$2),2)</f>
        <v>45369</v>
      </c>
      <c r="H2" s="13">
        <f>POWER((B2-$M$2),2)</f>
        <v>441</v>
      </c>
      <c r="I2" s="13">
        <f>POWER((C2-$N$2),2)</f>
        <v>529</v>
      </c>
      <c r="L2">
        <v>0</v>
      </c>
      <c r="M2">
        <v>0</v>
      </c>
      <c r="N2">
        <v>0</v>
      </c>
      <c r="Q2" t="s">
        <v>30</v>
      </c>
      <c r="R2">
        <v>21</v>
      </c>
      <c r="S2">
        <v>12</v>
      </c>
    </row>
    <row r="3" spans="1:19" x14ac:dyDescent="0.25">
      <c r="A3">
        <v>234</v>
      </c>
      <c r="B3">
        <v>43</v>
      </c>
      <c r="C3">
        <v>56</v>
      </c>
      <c r="D3" s="8">
        <v>1</v>
      </c>
      <c r="E3" s="9">
        <v>1</v>
      </c>
      <c r="G3" s="13">
        <f>POWER((A3-$L$3),2)</f>
        <v>54289</v>
      </c>
      <c r="H3" s="13">
        <f>POWER((B3-$M$3),2)</f>
        <v>1764</v>
      </c>
      <c r="I3" s="13">
        <f>POWER((C3-$N$3),2)</f>
        <v>3025</v>
      </c>
      <c r="L3">
        <v>1</v>
      </c>
      <c r="M3">
        <v>1</v>
      </c>
      <c r="N3">
        <v>1</v>
      </c>
      <c r="Q3" t="s">
        <v>31</v>
      </c>
      <c r="R3">
        <v>23</v>
      </c>
      <c r="S3">
        <v>324</v>
      </c>
    </row>
    <row r="4" spans="1:19" x14ac:dyDescent="0.25">
      <c r="A4">
        <v>325</v>
      </c>
      <c r="B4">
        <v>546</v>
      </c>
      <c r="C4">
        <v>34</v>
      </c>
      <c r="D4" s="8">
        <v>2</v>
      </c>
      <c r="E4" s="9">
        <v>1</v>
      </c>
      <c r="G4" s="13">
        <f>POWER((A4-$L$4),2)</f>
        <v>104329</v>
      </c>
      <c r="H4" s="13">
        <f>POWER((B4-$M$4),2)</f>
        <v>295936</v>
      </c>
      <c r="I4" s="13">
        <f>POWER((C4-$N$4),2)</f>
        <v>1024</v>
      </c>
      <c r="L4">
        <v>2</v>
      </c>
      <c r="M4">
        <v>2</v>
      </c>
      <c r="N4">
        <v>2</v>
      </c>
      <c r="Q4" t="s">
        <v>32</v>
      </c>
      <c r="R4">
        <v>234</v>
      </c>
      <c r="S4">
        <v>999</v>
      </c>
    </row>
    <row r="5" spans="1:19" x14ac:dyDescent="0.25">
      <c r="A5">
        <v>76</v>
      </c>
      <c r="B5">
        <v>45</v>
      </c>
      <c r="C5">
        <v>345</v>
      </c>
      <c r="D5" s="8">
        <v>3</v>
      </c>
      <c r="E5" s="9">
        <v>1</v>
      </c>
      <c r="G5" s="13">
        <f>POWER((A5-$L$5),2)</f>
        <v>5329</v>
      </c>
      <c r="H5" s="13">
        <f>POWER((B5-$M$5),2)</f>
        <v>1764</v>
      </c>
      <c r="I5" s="13">
        <f>POWER((C5-$N$5),2)</f>
        <v>116964</v>
      </c>
      <c r="J5" s="13"/>
      <c r="L5">
        <v>3</v>
      </c>
      <c r="M5">
        <v>3</v>
      </c>
      <c r="N5">
        <v>3</v>
      </c>
      <c r="Q5" t="s">
        <v>33</v>
      </c>
      <c r="R5">
        <v>43</v>
      </c>
      <c r="S5">
        <v>23</v>
      </c>
    </row>
    <row r="6" spans="1:19" x14ac:dyDescent="0.25">
      <c r="A6">
        <v>34</v>
      </c>
      <c r="B6">
        <v>23</v>
      </c>
      <c r="C6">
        <v>23</v>
      </c>
      <c r="D6" s="8">
        <v>4</v>
      </c>
      <c r="E6" s="9">
        <v>1</v>
      </c>
      <c r="G6" s="13">
        <f>POWER((A6-$L$6),2)</f>
        <v>900</v>
      </c>
      <c r="H6" s="13">
        <f>POWER((B6-$M$6),2)</f>
        <v>361</v>
      </c>
      <c r="I6" s="13">
        <f>POWER((C6-$N$6),2)</f>
        <v>361</v>
      </c>
      <c r="L6">
        <v>4</v>
      </c>
      <c r="M6">
        <v>4</v>
      </c>
      <c r="N6">
        <v>4</v>
      </c>
      <c r="Q6" t="s">
        <v>34</v>
      </c>
      <c r="R6">
        <v>56</v>
      </c>
      <c r="S6">
        <v>23</v>
      </c>
    </row>
    <row r="7" spans="1:19" x14ac:dyDescent="0.25">
      <c r="A7">
        <v>324</v>
      </c>
      <c r="B7">
        <v>234</v>
      </c>
      <c r="C7">
        <v>234</v>
      </c>
      <c r="D7" s="8">
        <v>5</v>
      </c>
      <c r="E7" s="9">
        <v>1</v>
      </c>
      <c r="G7" s="13">
        <f>POWER((A7-$L$7),2)</f>
        <v>101761</v>
      </c>
      <c r="H7" s="13">
        <f>POWER((B7-$M$7),2)</f>
        <v>52441</v>
      </c>
      <c r="I7" s="13">
        <f>POWER((C7-$N$7),2)</f>
        <v>52441</v>
      </c>
      <c r="J7" s="13">
        <f>SUM(G2:I7)</f>
        <v>839028</v>
      </c>
      <c r="L7">
        <v>5</v>
      </c>
      <c r="M7">
        <v>5</v>
      </c>
      <c r="N7">
        <v>5</v>
      </c>
      <c r="Q7" t="s">
        <v>35</v>
      </c>
      <c r="R7">
        <v>325</v>
      </c>
      <c r="S7">
        <v>34</v>
      </c>
    </row>
    <row r="8" spans="1:19" x14ac:dyDescent="0.25">
      <c r="A8" s="10">
        <v>130.3953488372093</v>
      </c>
      <c r="B8" s="10">
        <v>85.837209302325576</v>
      </c>
      <c r="C8" s="10">
        <v>83.837209302325576</v>
      </c>
      <c r="D8" s="11">
        <v>0</v>
      </c>
      <c r="E8" s="12">
        <v>2</v>
      </c>
      <c r="G8" s="13">
        <f t="shared" ref="G8:G25" si="0">POWER((A8-$L$2),2)</f>
        <v>17002.946998377502</v>
      </c>
      <c r="H8" s="13">
        <f t="shared" ref="H8:H25" si="1">POWER((B8-$M$2),2)</f>
        <v>7368.0265008112483</v>
      </c>
      <c r="I8" s="13">
        <f t="shared" ref="I8:I25" si="2">POWER((C8-$N$2),2)</f>
        <v>7028.6776636019458</v>
      </c>
      <c r="Q8" t="s">
        <v>36</v>
      </c>
      <c r="R8">
        <v>546</v>
      </c>
      <c r="S8">
        <v>34</v>
      </c>
    </row>
    <row r="9" spans="1:19" x14ac:dyDescent="0.25">
      <c r="A9" s="12">
        <v>146.95348837209303</v>
      </c>
      <c r="B9" s="12">
        <v>86.813953488372093</v>
      </c>
      <c r="C9" s="12">
        <v>106.95348837209302</v>
      </c>
      <c r="D9" s="11">
        <v>1</v>
      </c>
      <c r="E9" s="12">
        <v>2</v>
      </c>
      <c r="G9" s="13">
        <f t="shared" ref="G9:G25" si="3">POWER((A9-$L$3),2)</f>
        <v>21302.420767982698</v>
      </c>
      <c r="H9" s="13">
        <f t="shared" ref="H9:H25" si="4">POWER((B9-$M$3),2)</f>
        <v>7364.0346133044886</v>
      </c>
      <c r="I9" s="13">
        <f t="shared" ref="I9:I25" si="5">POWER((C9-$N$3),2)</f>
        <v>11226.141698215251</v>
      </c>
      <c r="Q9" t="s">
        <v>37</v>
      </c>
      <c r="R9">
        <v>34</v>
      </c>
      <c r="S9">
        <v>23</v>
      </c>
    </row>
    <row r="10" spans="1:19" x14ac:dyDescent="0.25">
      <c r="A10" s="12">
        <v>140.32558139534885</v>
      </c>
      <c r="B10" s="12">
        <v>84.255813953488371</v>
      </c>
      <c r="C10" s="12">
        <v>90.186046511627907</v>
      </c>
      <c r="D10" s="11">
        <v>2</v>
      </c>
      <c r="E10" s="12">
        <v>2</v>
      </c>
      <c r="G10" s="13">
        <f t="shared" ref="G10:G25" si="6">POWER((A10-$L$4),2)</f>
        <v>19133.966468361279</v>
      </c>
      <c r="H10" s="13">
        <f t="shared" ref="H10:H25" si="7">POWER((B10-$M$4),2)</f>
        <v>6766.0189291508923</v>
      </c>
      <c r="I10" s="13">
        <f t="shared" ref="I10:I25" si="8">POWER((C10-$N$4),2)</f>
        <v>7776.778799351001</v>
      </c>
      <c r="Q10" t="s">
        <v>38</v>
      </c>
      <c r="R10">
        <v>76</v>
      </c>
      <c r="S10">
        <v>23</v>
      </c>
    </row>
    <row r="11" spans="1:19" x14ac:dyDescent="0.25">
      <c r="A11" s="12">
        <v>132.41860465116278</v>
      </c>
      <c r="B11" s="12">
        <v>81.093023255813947</v>
      </c>
      <c r="C11" s="12">
        <v>86.186046511627907</v>
      </c>
      <c r="D11" s="11">
        <v>3</v>
      </c>
      <c r="E11" s="12">
        <v>2</v>
      </c>
      <c r="G11" s="13">
        <f t="shared" ref="G11:G25" si="9">POWER((A11-$L$5),2)</f>
        <v>16749.175229853972</v>
      </c>
      <c r="H11" s="13">
        <f t="shared" ref="H11:H25" si="10">POWER((B11-$M$5),2)</f>
        <v>6098.5202812330981</v>
      </c>
      <c r="I11" s="13">
        <f t="shared" ref="I11:I25" si="11">POWER((C11-$N$5),2)</f>
        <v>6919.9183342347214</v>
      </c>
      <c r="J11" s="13"/>
      <c r="Q11" t="s">
        <v>39</v>
      </c>
      <c r="R11">
        <v>45</v>
      </c>
      <c r="S11">
        <v>34</v>
      </c>
    </row>
    <row r="12" spans="1:19" x14ac:dyDescent="0.25">
      <c r="A12" s="12">
        <v>127.88372093023256</v>
      </c>
      <c r="B12" s="12">
        <v>79.906976744186053</v>
      </c>
      <c r="C12" s="12">
        <v>85.627906976744185</v>
      </c>
      <c r="D12" s="11">
        <v>4</v>
      </c>
      <c r="E12" s="12">
        <v>2</v>
      </c>
      <c r="G12" s="13">
        <f t="shared" ref="G12:G25" si="12">POWER((A12-$L$6),2)</f>
        <v>15347.176311519739</v>
      </c>
      <c r="H12" s="13">
        <f t="shared" ref="H12:H25" si="13">POWER((B12-$M$6),2)</f>
        <v>5761.8691184424024</v>
      </c>
      <c r="I12" s="13">
        <f t="shared" ref="I12:I25" si="14">POWER((C12-$N$6),2)</f>
        <v>6663.1151974040022</v>
      </c>
      <c r="Q12" t="s">
        <v>40</v>
      </c>
      <c r="R12">
        <v>345</v>
      </c>
      <c r="S12">
        <v>54</v>
      </c>
    </row>
    <row r="13" spans="1:19" x14ac:dyDescent="0.25">
      <c r="A13" s="12">
        <v>125.51162790697674</v>
      </c>
      <c r="B13" s="12">
        <v>79.232558139534888</v>
      </c>
      <c r="C13" s="12">
        <v>83.372093023255815</v>
      </c>
      <c r="D13" s="11">
        <v>5</v>
      </c>
      <c r="E13" s="12">
        <v>2</v>
      </c>
      <c r="G13" s="13">
        <f t="shared" ref="G13:G25" si="15">POWER((A13-$L$7),2)</f>
        <v>14523.052460789615</v>
      </c>
      <c r="H13" s="13">
        <f t="shared" ref="H13:H25" si="16">POWER((B13-$M$7),2)</f>
        <v>5510.4726879394275</v>
      </c>
      <c r="I13" s="13">
        <f t="shared" ref="I13:I25" si="17">POWER((C13-$N$7),2)</f>
        <v>6142.1849648458629</v>
      </c>
      <c r="J13" s="13">
        <f t="shared" ref="J13" si="18">SUM(G8:I13)</f>
        <v>188684.49702541911</v>
      </c>
      <c r="Q13" t="s">
        <v>41</v>
      </c>
      <c r="R13">
        <v>34</v>
      </c>
      <c r="S13">
        <v>245</v>
      </c>
    </row>
    <row r="14" spans="1:19" x14ac:dyDescent="0.25">
      <c r="A14" s="7">
        <v>0</v>
      </c>
      <c r="B14" s="7">
        <v>0</v>
      </c>
      <c r="C14" s="7">
        <v>0</v>
      </c>
      <c r="D14" s="8">
        <v>0</v>
      </c>
      <c r="E14" s="9">
        <v>3</v>
      </c>
      <c r="G14" s="13">
        <f t="shared" ref="G14:G25" si="19">POWER((A14-$L$2),2)</f>
        <v>0</v>
      </c>
      <c r="H14" s="13">
        <f t="shared" ref="H14:H25" si="20">POWER((B14-$M$2),2)</f>
        <v>0</v>
      </c>
      <c r="I14" s="13">
        <f t="shared" ref="I14:I25" si="21">POWER((C14-$N$2),2)</f>
        <v>0</v>
      </c>
      <c r="Q14" t="s">
        <v>42</v>
      </c>
      <c r="R14">
        <v>23</v>
      </c>
      <c r="S14">
        <v>34</v>
      </c>
    </row>
    <row r="15" spans="1:19" x14ac:dyDescent="0.25">
      <c r="A15" s="9">
        <v>1</v>
      </c>
      <c r="B15" s="9">
        <v>1</v>
      </c>
      <c r="C15" s="9">
        <v>1</v>
      </c>
      <c r="D15" s="8">
        <v>1</v>
      </c>
      <c r="E15" s="9">
        <v>3</v>
      </c>
      <c r="G15" s="13">
        <f t="shared" ref="G15:G25" si="22">POWER((A15-$L$3),2)</f>
        <v>0</v>
      </c>
      <c r="H15" s="13">
        <f t="shared" ref="H15:H25" si="23">POWER((B15-$M$3),2)</f>
        <v>0</v>
      </c>
      <c r="I15" s="13">
        <f t="shared" ref="I15:I25" si="24">POWER((C15-$N$3),2)</f>
        <v>0</v>
      </c>
      <c r="Q15" t="s">
        <v>43</v>
      </c>
      <c r="R15">
        <v>23</v>
      </c>
      <c r="S15">
        <v>23</v>
      </c>
    </row>
    <row r="16" spans="1:19" x14ac:dyDescent="0.25">
      <c r="A16" s="9">
        <v>0</v>
      </c>
      <c r="B16" s="9">
        <v>0</v>
      </c>
      <c r="C16" s="9">
        <v>0</v>
      </c>
      <c r="D16" s="8">
        <v>2</v>
      </c>
      <c r="E16" s="9">
        <v>3</v>
      </c>
      <c r="G16" s="13">
        <f t="shared" ref="G16:G25" si="25">POWER((A16-$L$4),2)</f>
        <v>4</v>
      </c>
      <c r="H16" s="13">
        <f t="shared" ref="H16:H25" si="26">POWER((B16-$M$4),2)</f>
        <v>4</v>
      </c>
      <c r="I16" s="13">
        <f t="shared" ref="I16:I25" si="27">POWER((C16-$N$4),2)</f>
        <v>4</v>
      </c>
      <c r="Q16" t="s">
        <v>44</v>
      </c>
      <c r="R16">
        <v>324</v>
      </c>
      <c r="S16">
        <v>87</v>
      </c>
    </row>
    <row r="17" spans="1:19" x14ac:dyDescent="0.25">
      <c r="A17" s="9">
        <v>0</v>
      </c>
      <c r="B17" s="9">
        <v>0</v>
      </c>
      <c r="C17" s="9">
        <v>0</v>
      </c>
      <c r="D17" s="8">
        <v>3</v>
      </c>
      <c r="E17" s="9">
        <v>3</v>
      </c>
      <c r="G17" s="13">
        <f t="shared" ref="G17:G25" si="28">POWER((A17-$L$5),2)</f>
        <v>9</v>
      </c>
      <c r="H17" s="13">
        <f t="shared" ref="H17:H25" si="29">POWER((B17-$M$5),2)</f>
        <v>9</v>
      </c>
      <c r="I17" s="13">
        <f t="shared" ref="I17:I25" si="30">POWER((C17-$N$5),2)</f>
        <v>9</v>
      </c>
      <c r="J17" s="13"/>
      <c r="Q17" t="s">
        <v>45</v>
      </c>
      <c r="R17">
        <v>234</v>
      </c>
      <c r="S17">
        <v>67</v>
      </c>
    </row>
    <row r="18" spans="1:19" x14ac:dyDescent="0.25">
      <c r="A18" s="9">
        <v>0</v>
      </c>
      <c r="B18" s="9">
        <v>0</v>
      </c>
      <c r="C18" s="9">
        <v>0</v>
      </c>
      <c r="D18" s="8">
        <v>4</v>
      </c>
      <c r="E18" s="9">
        <v>3</v>
      </c>
      <c r="G18" s="13">
        <f t="shared" ref="G18:G25" si="31">POWER((A18-$L$6),2)</f>
        <v>16</v>
      </c>
      <c r="H18" s="13">
        <f t="shared" ref="H18:H25" si="32">POWER((B18-$M$6),2)</f>
        <v>16</v>
      </c>
      <c r="I18" s="13">
        <f t="shared" ref="I18:I25" si="33">POWER((C18-$N$6),2)</f>
        <v>16</v>
      </c>
      <c r="Q18" t="s">
        <v>46</v>
      </c>
      <c r="R18">
        <v>234</v>
      </c>
      <c r="S18">
        <v>45</v>
      </c>
    </row>
    <row r="19" spans="1:19" x14ac:dyDescent="0.25">
      <c r="A19" s="9">
        <v>0</v>
      </c>
      <c r="B19" s="9">
        <v>0</v>
      </c>
      <c r="C19" s="9">
        <v>0</v>
      </c>
      <c r="D19" s="8">
        <v>5</v>
      </c>
      <c r="E19" s="9">
        <v>3</v>
      </c>
      <c r="G19" s="13">
        <f t="shared" ref="G19:G25" si="34">POWER((A19-$L$7),2)</f>
        <v>25</v>
      </c>
      <c r="H19" s="13">
        <f t="shared" ref="H19:H25" si="35">POWER((B19-$M$7),2)</f>
        <v>25</v>
      </c>
      <c r="I19" s="13">
        <f t="shared" ref="I19:I25" si="36">POWER((C19-$N$7),2)</f>
        <v>25</v>
      </c>
      <c r="J19" s="13">
        <f t="shared" ref="J19" si="37">SUM(G14:I19)</f>
        <v>162</v>
      </c>
    </row>
    <row r="20" spans="1:19" x14ac:dyDescent="0.25">
      <c r="A20" s="10">
        <v>122.07317073170732</v>
      </c>
      <c r="B20" s="10">
        <v>78.682926829268297</v>
      </c>
      <c r="C20" s="10">
        <v>68.512195121951223</v>
      </c>
      <c r="D20" s="11">
        <v>0</v>
      </c>
      <c r="E20" s="12">
        <v>4</v>
      </c>
      <c r="G20" s="13">
        <f t="shared" ref="G20:G25" si="38">POWER((A20-$L$2),2)</f>
        <v>14901.859012492565</v>
      </c>
      <c r="H20" s="13">
        <f t="shared" ref="H20:H25" si="39">POWER((B20-$M$2),2)</f>
        <v>6191.0029744199892</v>
      </c>
      <c r="I20" s="13">
        <f t="shared" ref="I20:I25" si="40">POWER((C20-$N$2),2)</f>
        <v>4693.9208804283171</v>
      </c>
      <c r="R20">
        <v>213</v>
      </c>
    </row>
    <row r="21" spans="1:19" x14ac:dyDescent="0.25">
      <c r="A21" s="12">
        <v>139.34146341463415</v>
      </c>
      <c r="B21" s="12">
        <v>80.756097560975604</v>
      </c>
      <c r="C21" s="12">
        <v>91.097560975609753</v>
      </c>
      <c r="D21" s="11">
        <v>1</v>
      </c>
      <c r="E21" s="12">
        <v>4</v>
      </c>
      <c r="G21" s="13">
        <f t="shared" ref="G21:G25" si="41">POWER((A21-$L$3),2)</f>
        <v>19138.360499702558</v>
      </c>
      <c r="H21" s="13">
        <f t="shared" ref="H21:H25" si="42">POWER((B21-$M$3),2)</f>
        <v>6361.0350981558586</v>
      </c>
      <c r="I21" s="13">
        <f t="shared" ref="I21:I25" si="43">POWER((C21-$N$3),2)</f>
        <v>8117.5704937537175</v>
      </c>
      <c r="R21">
        <v>21</v>
      </c>
    </row>
    <row r="22" spans="1:19" x14ac:dyDescent="0.25">
      <c r="A22" s="12">
        <v>133.09756097560975</v>
      </c>
      <c r="B22" s="12">
        <v>78</v>
      </c>
      <c r="C22" s="12">
        <v>73.317073170731703</v>
      </c>
      <c r="D22" s="11">
        <v>2</v>
      </c>
      <c r="E22" s="12">
        <v>4</v>
      </c>
      <c r="G22" s="13">
        <f t="shared" ref="G22:G25" si="44">POWER((A22-$L$4),2)</f>
        <v>17186.570493753716</v>
      </c>
      <c r="H22" s="13">
        <f t="shared" ref="H22:H25" si="45">POWER((B22-$M$4),2)</f>
        <v>5776</v>
      </c>
      <c r="I22" s="13">
        <f t="shared" ref="I22:I25" si="46">POWER((C22-$N$4),2)</f>
        <v>5086.1249256394995</v>
      </c>
      <c r="R22">
        <v>23</v>
      </c>
    </row>
    <row r="23" spans="1:19" x14ac:dyDescent="0.25">
      <c r="A23" s="12">
        <v>125.39024390243902</v>
      </c>
      <c r="B23" s="12">
        <v>74.975609756097555</v>
      </c>
      <c r="C23" s="12">
        <v>67.878048780487802</v>
      </c>
      <c r="D23" s="11">
        <v>3</v>
      </c>
      <c r="E23" s="12">
        <v>4</v>
      </c>
      <c r="G23" s="13">
        <f t="shared" ref="G23:G25" si="47">POWER((A23-$L$5),2)</f>
        <v>14979.371802498514</v>
      </c>
      <c r="H23" s="13">
        <f t="shared" ref="H23:H25" si="48">POWER((B23-$M$5),2)</f>
        <v>5180.4883997620454</v>
      </c>
      <c r="I23" s="13">
        <f t="shared" ref="I23:I25" si="49">POWER((C23-$N$5),2)</f>
        <v>4209.161213563355</v>
      </c>
      <c r="J23" s="13"/>
      <c r="R23">
        <v>0</v>
      </c>
    </row>
    <row r="24" spans="1:19" x14ac:dyDescent="0.25">
      <c r="A24" s="12">
        <v>122.80487804878049</v>
      </c>
      <c r="B24" s="12">
        <v>73.292682926829272</v>
      </c>
      <c r="C24" s="12">
        <v>68.292682926829272</v>
      </c>
      <c r="D24" s="11">
        <v>4</v>
      </c>
      <c r="E24" s="12">
        <v>4</v>
      </c>
      <c r="G24" s="13">
        <f t="shared" ref="G24:G25" si="50">POWER((A24-$L$6),2)</f>
        <v>14114.599048185606</v>
      </c>
      <c r="H24" s="13">
        <f t="shared" ref="H24:H25" si="51">POWER((B24-$M$6),2)</f>
        <v>4801.475907198097</v>
      </c>
      <c r="I24" s="13">
        <f t="shared" ref="I24:I25" si="52">POWER((C24-$N$6),2)</f>
        <v>4133.5490779298043</v>
      </c>
      <c r="R24">
        <v>234</v>
      </c>
    </row>
    <row r="25" spans="1:19" x14ac:dyDescent="0.25">
      <c r="A25" s="12">
        <v>118.77500000000001</v>
      </c>
      <c r="B25" s="12">
        <v>72.875</v>
      </c>
      <c r="C25" s="12">
        <v>67.45</v>
      </c>
      <c r="D25" s="11">
        <v>5</v>
      </c>
      <c r="E25" s="12">
        <v>4</v>
      </c>
      <c r="G25" s="13">
        <f t="shared" ref="G25" si="53">POWER((A25-$L$7),2)</f>
        <v>12944.750625000001</v>
      </c>
      <c r="H25" s="13">
        <f t="shared" ref="H25" si="54">POWER((B25-$M$7),2)</f>
        <v>4607.015625</v>
      </c>
      <c r="I25" s="13">
        <f t="shared" ref="I25" si="55">POWER((C25-$N$7),2)</f>
        <v>3900.0025000000005</v>
      </c>
      <c r="J25" s="13">
        <f t="shared" ref="J25" si="56">SUM(G20:I25)</f>
        <v>156322.85857748362</v>
      </c>
      <c r="R25">
        <v>43</v>
      </c>
    </row>
    <row r="26" spans="1:19" x14ac:dyDescent="0.25">
      <c r="A26" s="7">
        <v>127.02500000000001</v>
      </c>
      <c r="B26" s="7">
        <v>84.474999999999994</v>
      </c>
      <c r="C26" s="7">
        <v>99.075000000000003</v>
      </c>
      <c r="D26" s="8">
        <v>0</v>
      </c>
      <c r="E26" s="9">
        <v>5</v>
      </c>
      <c r="G26" s="13">
        <f>POWER((A26-$L$2),2)</f>
        <v>16135.350625000001</v>
      </c>
      <c r="H26" s="13">
        <f>POWER((B26-$M$2),2)</f>
        <v>7136.0256249999993</v>
      </c>
      <c r="I26" s="13">
        <f>POWER((C26-$N$2),2)</f>
        <v>9815.8556250000001</v>
      </c>
      <c r="R26">
        <v>56</v>
      </c>
    </row>
    <row r="27" spans="1:19" x14ac:dyDescent="0.25">
      <c r="A27" s="9">
        <v>139.30000000000001</v>
      </c>
      <c r="B27" s="9">
        <v>88.85</v>
      </c>
      <c r="C27" s="9">
        <v>127.1</v>
      </c>
      <c r="D27" s="8">
        <v>1</v>
      </c>
      <c r="E27" s="9">
        <v>5</v>
      </c>
      <c r="G27" s="13">
        <f>POWER((A27-$L$3),2)</f>
        <v>19126.890000000003</v>
      </c>
      <c r="H27" s="13">
        <f>POWER((B27-$M$3),2)</f>
        <v>7717.6224999999986</v>
      </c>
      <c r="I27" s="13">
        <f>POWER((C27-$N$3),2)</f>
        <v>15901.21</v>
      </c>
      <c r="R27">
        <v>1</v>
      </c>
    </row>
    <row r="28" spans="1:19" x14ac:dyDescent="0.25">
      <c r="A28" s="9">
        <v>136.32499999999999</v>
      </c>
      <c r="B28" s="9">
        <v>86.275000000000006</v>
      </c>
      <c r="C28" s="9">
        <v>113.625</v>
      </c>
      <c r="D28" s="8">
        <v>2</v>
      </c>
      <c r="E28" s="9">
        <v>5</v>
      </c>
      <c r="G28" s="13">
        <f>POWER((A28-$L$4),2)</f>
        <v>18043.205624999999</v>
      </c>
      <c r="H28" s="13">
        <f>POWER((B28-$M$4),2)</f>
        <v>7102.2756250000011</v>
      </c>
      <c r="I28" s="13">
        <f>POWER((C28-$N$4),2)</f>
        <v>12460.140625</v>
      </c>
      <c r="R28">
        <v>23</v>
      </c>
    </row>
    <row r="29" spans="1:19" x14ac:dyDescent="0.25">
      <c r="A29" s="9">
        <v>131.375</v>
      </c>
      <c r="B29" s="9">
        <v>82.9</v>
      </c>
      <c r="C29" s="9">
        <v>108</v>
      </c>
      <c r="D29" s="8">
        <v>3</v>
      </c>
      <c r="E29" s="9">
        <v>5</v>
      </c>
      <c r="G29" s="13">
        <f>POWER((A29-$L$5),2)</f>
        <v>16480.140625</v>
      </c>
      <c r="H29" s="13">
        <f>POWER((B29-$M$5),2)</f>
        <v>6384.0100000000011</v>
      </c>
      <c r="I29" s="13">
        <f>POWER((C29-$N$5),2)</f>
        <v>11025</v>
      </c>
      <c r="J29" s="13"/>
      <c r="R29">
        <v>123</v>
      </c>
    </row>
    <row r="30" spans="1:19" x14ac:dyDescent="0.25">
      <c r="A30" s="9">
        <v>126.05</v>
      </c>
      <c r="B30" s="9">
        <v>81.8</v>
      </c>
      <c r="C30" s="9">
        <v>108.575</v>
      </c>
      <c r="D30" s="8">
        <v>4</v>
      </c>
      <c r="E30" s="9">
        <v>5</v>
      </c>
      <c r="G30" s="13">
        <f>POWER((A30-$L$6),2)</f>
        <v>14896.202499999999</v>
      </c>
      <c r="H30" s="13">
        <f>POWER((B30-$M$6),2)</f>
        <v>6052.8399999999992</v>
      </c>
      <c r="I30" s="13">
        <f>POWER((C30-$N$6),2)</f>
        <v>10935.930625000001</v>
      </c>
      <c r="R30">
        <v>23</v>
      </c>
    </row>
    <row r="31" spans="1:19" x14ac:dyDescent="0.25">
      <c r="A31" s="9">
        <v>124.4</v>
      </c>
      <c r="B31" s="9">
        <v>81.3</v>
      </c>
      <c r="C31" s="9">
        <v>104.925</v>
      </c>
      <c r="D31" s="8">
        <v>5</v>
      </c>
      <c r="E31" s="9">
        <v>5</v>
      </c>
      <c r="G31" s="13">
        <f>POWER((A31-$L$7),2)</f>
        <v>14256.36</v>
      </c>
      <c r="H31" s="13">
        <f>POWER((B31-$M$7),2)</f>
        <v>5821.69</v>
      </c>
      <c r="I31" s="13">
        <f>POWER((C31-$N$7),2)</f>
        <v>9985.0056249999998</v>
      </c>
      <c r="J31" s="13">
        <f>SUM(G26:I31)</f>
        <v>209275.75562499999</v>
      </c>
      <c r="R31">
        <v>2</v>
      </c>
    </row>
    <row r="32" spans="1:19" x14ac:dyDescent="0.25">
      <c r="A32" s="10">
        <v>111.02061855670104</v>
      </c>
      <c r="B32" s="10">
        <v>68.958762886597938</v>
      </c>
      <c r="C32" s="10">
        <v>74.876288659793815</v>
      </c>
      <c r="D32" s="11">
        <v>0</v>
      </c>
      <c r="E32" s="12">
        <v>6</v>
      </c>
      <c r="G32" s="13">
        <f t="shared" ref="G32:G49" si="57">POWER((A32-$L$2),2)</f>
        <v>12325.577744712511</v>
      </c>
      <c r="H32" s="13">
        <f t="shared" ref="H32:H49" si="58">POWER((B32-$M$2),2)</f>
        <v>4755.3109788500369</v>
      </c>
      <c r="I32" s="13">
        <f t="shared" ref="I32:I49" si="59">POWER((C32-$N$2),2)</f>
        <v>5606.4586034647682</v>
      </c>
      <c r="R32">
        <v>12</v>
      </c>
    </row>
    <row r="33" spans="1:18" x14ac:dyDescent="0.25">
      <c r="A33" s="12">
        <v>125.30927835051547</v>
      </c>
      <c r="B33" s="12">
        <v>71.474226804123717</v>
      </c>
      <c r="C33" s="12">
        <v>101.71134020618557</v>
      </c>
      <c r="D33" s="11">
        <v>1</v>
      </c>
      <c r="E33" s="12">
        <v>6</v>
      </c>
      <c r="G33" s="13">
        <f t="shared" ref="G33:G49" si="60">POWER((A33-$L$3),2)</f>
        <v>15452.796684025934</v>
      </c>
      <c r="H33" s="13">
        <f t="shared" ref="H33:H49" si="61">POWER((B33-$M$3),2)</f>
        <v>4966.6166436390695</v>
      </c>
      <c r="I33" s="13">
        <f t="shared" ref="I33:I49" si="62">POWER((C33-$N$3),2)</f>
        <v>10142.774046126049</v>
      </c>
      <c r="R33">
        <v>23</v>
      </c>
    </row>
    <row r="34" spans="1:18" x14ac:dyDescent="0.25">
      <c r="A34" s="12">
        <v>120.42268041237114</v>
      </c>
      <c r="B34" s="12">
        <v>68.329896907216494</v>
      </c>
      <c r="C34" s="12">
        <v>79.773195876288653</v>
      </c>
      <c r="D34" s="11">
        <v>2</v>
      </c>
      <c r="E34" s="12">
        <v>6</v>
      </c>
      <c r="G34" s="13">
        <f t="shared" ref="G34:G49" si="63">POWER((A34-$L$4),2)</f>
        <v>14023.93123605059</v>
      </c>
      <c r="H34" s="13">
        <f t="shared" ref="H34:H49" si="64">POWER((B34-$M$4),2)</f>
        <v>4399.6552237219685</v>
      </c>
      <c r="I34" s="13">
        <f t="shared" ref="I34:I49" si="65">POWER((C34-$N$4),2)</f>
        <v>6048.6699968115627</v>
      </c>
      <c r="R34">
        <v>42</v>
      </c>
    </row>
    <row r="35" spans="1:18" x14ac:dyDescent="0.25">
      <c r="A35" s="12">
        <v>114.51546391752578</v>
      </c>
      <c r="B35" s="12">
        <v>65.164948453608247</v>
      </c>
      <c r="C35" s="12">
        <v>73.701030927835049</v>
      </c>
      <c r="D35" s="11">
        <v>3</v>
      </c>
      <c r="E35" s="12">
        <v>6</v>
      </c>
      <c r="G35" s="13">
        <f t="shared" ref="G35:G49" si="66">POWER((A35-$L$5),2)</f>
        <v>12435.698692740994</v>
      </c>
      <c r="H35" s="13">
        <f t="shared" ref="H35:H49" si="67">POWER((B35-$M$5),2)</f>
        <v>3864.4808162397703</v>
      </c>
      <c r="I35" s="13">
        <f t="shared" ref="I35:I49" si="68">POWER((C35-$N$5),2)</f>
        <v>4998.6357742586879</v>
      </c>
      <c r="J35" s="13"/>
      <c r="R35">
        <v>3</v>
      </c>
    </row>
    <row r="36" spans="1:18" x14ac:dyDescent="0.25">
      <c r="A36" s="12">
        <v>111.78350515463917</v>
      </c>
      <c r="B36" s="12">
        <v>63.948453608247419</v>
      </c>
      <c r="C36" s="12">
        <v>72.711340206185568</v>
      </c>
      <c r="D36" s="11">
        <v>4</v>
      </c>
      <c r="E36" s="12">
        <v>6</v>
      </c>
      <c r="G36" s="13">
        <f t="shared" ref="G36:G49" si="69">POWER((A36-$L$6),2)</f>
        <v>11617.28398342013</v>
      </c>
      <c r="H36" s="13">
        <f t="shared" ref="H36:H49" si="70">POWER((B36-$M$6),2)</f>
        <v>3593.8170900201931</v>
      </c>
      <c r="I36" s="13">
        <f t="shared" ref="I36:I49" si="71">POWER((C36-$N$6),2)</f>
        <v>4721.2482729301737</v>
      </c>
      <c r="R36">
        <v>12</v>
      </c>
    </row>
    <row r="37" spans="1:18" x14ac:dyDescent="0.25">
      <c r="A37" s="12">
        <v>109.61290322580645</v>
      </c>
      <c r="B37" s="12">
        <v>63.268817204301072</v>
      </c>
      <c r="C37" s="12">
        <v>73.483870967741936</v>
      </c>
      <c r="D37" s="11">
        <v>5</v>
      </c>
      <c r="E37" s="12">
        <v>6</v>
      </c>
      <c r="G37" s="13">
        <f t="shared" ref="G37:G49" si="72">POWER((A37-$L$7),2)</f>
        <v>10943.859521331946</v>
      </c>
      <c r="H37" s="13">
        <f t="shared" ref="H37:H49" si="73">POWER((B37-$M$7),2)</f>
        <v>3395.2550583882526</v>
      </c>
      <c r="I37" s="13">
        <f t="shared" ref="I37:I49" si="74">POWER((C37-$N$7),2)</f>
        <v>4690.0405827263266</v>
      </c>
      <c r="J37" s="13">
        <f t="shared" ref="J37" si="75">SUM(G32:I37)</f>
        <v>137982.11094945896</v>
      </c>
      <c r="R37">
        <v>123</v>
      </c>
    </row>
    <row r="38" spans="1:18" x14ac:dyDescent="0.25">
      <c r="A38" s="7">
        <v>103.31578947368421</v>
      </c>
      <c r="B38" s="7">
        <v>65.65789473684211</v>
      </c>
      <c r="C38" s="7">
        <v>82.184210526315795</v>
      </c>
      <c r="D38" s="8">
        <v>0</v>
      </c>
      <c r="E38" s="9">
        <v>7</v>
      </c>
      <c r="G38" s="13">
        <f t="shared" ref="G38:G49" si="76">POWER((A38-$L$2),2)</f>
        <v>10674.152354570637</v>
      </c>
      <c r="H38" s="13">
        <f t="shared" ref="H38:H49" si="77">POWER((B38-$M$2),2)</f>
        <v>4310.9591412742384</v>
      </c>
      <c r="I38" s="13">
        <f t="shared" ref="I38:I49" si="78">POWER((C38-$N$2),2)</f>
        <v>6754.2444598337961</v>
      </c>
      <c r="R38">
        <v>12</v>
      </c>
    </row>
    <row r="39" spans="1:18" x14ac:dyDescent="0.25">
      <c r="A39" s="9">
        <v>112.42105263157895</v>
      </c>
      <c r="B39" s="9">
        <v>66.35526315789474</v>
      </c>
      <c r="C39" s="9">
        <v>109.89473684210526</v>
      </c>
      <c r="D39" s="8">
        <v>1</v>
      </c>
      <c r="E39" s="9">
        <v>7</v>
      </c>
      <c r="G39" s="13">
        <f t="shared" ref="G39:G49" si="79">POWER((A39-$L$3),2)</f>
        <v>12414.650969529086</v>
      </c>
      <c r="H39" s="13">
        <f t="shared" ref="H39:H49" si="80">POWER((B39-$M$3),2)</f>
        <v>4271.3104224376739</v>
      </c>
      <c r="I39" s="13">
        <f t="shared" ref="I39:I49" si="81">POWER((C39-$N$3),2)</f>
        <v>11858.063711911356</v>
      </c>
      <c r="R39">
        <v>4</v>
      </c>
    </row>
    <row r="40" spans="1:18" x14ac:dyDescent="0.25">
      <c r="A40" s="9">
        <v>110.5</v>
      </c>
      <c r="B40" s="9">
        <v>66.39473684210526</v>
      </c>
      <c r="C40" s="9">
        <v>91.065789473684205</v>
      </c>
      <c r="D40" s="8">
        <v>2</v>
      </c>
      <c r="E40" s="9">
        <v>7</v>
      </c>
      <c r="G40" s="13">
        <f t="shared" ref="G40:G49" si="82">POWER((A40-$L$4),2)</f>
        <v>11772.25</v>
      </c>
      <c r="H40" s="13">
        <f t="shared" ref="H40:H49" si="83">POWER((B40-$M$4),2)</f>
        <v>4146.6821329639888</v>
      </c>
      <c r="I40" s="13">
        <f t="shared" ref="I40:I49" si="84">POWER((C40-$N$4),2)</f>
        <v>7932.7148545706359</v>
      </c>
      <c r="R40">
        <v>322</v>
      </c>
    </row>
    <row r="41" spans="1:18" x14ac:dyDescent="0.25">
      <c r="A41" s="9">
        <v>105.76315789473684</v>
      </c>
      <c r="B41" s="9">
        <v>63.10526315789474</v>
      </c>
      <c r="C41" s="9">
        <v>83.368421052631575</v>
      </c>
      <c r="D41" s="8">
        <v>3</v>
      </c>
      <c r="E41" s="9">
        <v>7</v>
      </c>
      <c r="G41" s="13">
        <f t="shared" ref="G41:G49" si="85">POWER((A41-$L$5),2)</f>
        <v>10560.266620498614</v>
      </c>
      <c r="H41" s="13">
        <f t="shared" ref="H41:H49" si="86">POWER((B41-$M$5),2)</f>
        <v>3612.6426592797789</v>
      </c>
      <c r="I41" s="13">
        <f t="shared" ref="I41:I49" si="87">POWER((C41-$N$5),2)</f>
        <v>6459.083102493074</v>
      </c>
      <c r="J41" s="13"/>
      <c r="R41">
        <v>234</v>
      </c>
    </row>
    <row r="42" spans="1:18" x14ac:dyDescent="0.25">
      <c r="A42" s="9">
        <v>104.05263157894737</v>
      </c>
      <c r="B42" s="9">
        <v>61.407894736842103</v>
      </c>
      <c r="C42" s="9">
        <v>83.223684210526315</v>
      </c>
      <c r="D42" s="8">
        <v>4</v>
      </c>
      <c r="E42" s="9">
        <v>7</v>
      </c>
      <c r="G42" s="13">
        <f t="shared" ref="G42:G49" si="88">POWER((A42-$L$6),2)</f>
        <v>10010.529085872577</v>
      </c>
      <c r="H42" s="13">
        <f t="shared" ref="H42:H49" si="89">POWER((B42-$M$6),2)</f>
        <v>3295.6663781163434</v>
      </c>
      <c r="I42" s="13">
        <f t="shared" ref="I42:I49" si="90">POWER((C42-$N$6),2)</f>
        <v>6276.3921398891962</v>
      </c>
      <c r="R42">
        <v>234</v>
      </c>
    </row>
    <row r="43" spans="1:18" x14ac:dyDescent="0.25">
      <c r="A43" s="9">
        <v>102</v>
      </c>
      <c r="B43" s="9">
        <v>61.375</v>
      </c>
      <c r="C43" s="9">
        <v>82.916666666666671</v>
      </c>
      <c r="D43" s="8">
        <v>5</v>
      </c>
      <c r="E43" s="9">
        <v>7</v>
      </c>
      <c r="G43" s="13">
        <f t="shared" ref="G43:G49" si="91">POWER((A43-$L$7),2)</f>
        <v>9409</v>
      </c>
      <c r="H43" s="13">
        <f t="shared" ref="H43:H49" si="92">POWER((B43-$M$7),2)</f>
        <v>3178.140625</v>
      </c>
      <c r="I43" s="13">
        <f t="shared" ref="I43:I49" si="93">POWER((C43-$N$7),2)</f>
        <v>6071.0069444444453</v>
      </c>
      <c r="J43" s="13">
        <f t="shared" ref="J43" si="94">SUM(G38:I43)</f>
        <v>133007.75560268544</v>
      </c>
    </row>
    <row r="44" spans="1:18" x14ac:dyDescent="0.25">
      <c r="A44" s="10">
        <v>107.78749999999999</v>
      </c>
      <c r="B44" s="10">
        <v>69.787499999999994</v>
      </c>
      <c r="C44" s="10">
        <v>68.575000000000003</v>
      </c>
      <c r="D44" s="11">
        <v>0</v>
      </c>
      <c r="E44" s="12">
        <v>8</v>
      </c>
      <c r="G44" s="13">
        <f t="shared" ref="G44:G49" si="95">POWER((A44-$L$2),2)</f>
        <v>11618.145156249999</v>
      </c>
      <c r="H44" s="13">
        <f t="shared" ref="H44:H49" si="96">POWER((B44-$M$2),2)</f>
        <v>4870.2951562499993</v>
      </c>
      <c r="I44" s="13">
        <f t="shared" ref="I44:I49" si="97">POWER((C44-$N$2),2)</f>
        <v>4702.5306250000003</v>
      </c>
    </row>
    <row r="45" spans="1:18" x14ac:dyDescent="0.25">
      <c r="A45" s="12">
        <v>116.28749999999999</v>
      </c>
      <c r="B45" s="12">
        <v>69.55</v>
      </c>
      <c r="C45" s="12">
        <v>92.112499999999997</v>
      </c>
      <c r="D45" s="11">
        <v>1</v>
      </c>
      <c r="E45" s="12">
        <v>8</v>
      </c>
      <c r="G45" s="13">
        <f t="shared" ref="G45:G49" si="98">POWER((A45-$L$3),2)</f>
        <v>13291.207656249999</v>
      </c>
      <c r="H45" s="13">
        <f t="shared" ref="H45:H49" si="99">POWER((B45-$M$3),2)</f>
        <v>4699.1025</v>
      </c>
      <c r="I45" s="13">
        <f t="shared" ref="I45:I49" si="100">POWER((C45-$N$3),2)</f>
        <v>8301.4876562499994</v>
      </c>
    </row>
    <row r="46" spans="1:18" x14ac:dyDescent="0.25">
      <c r="A46" s="12">
        <v>113.3875</v>
      </c>
      <c r="B46" s="12">
        <v>68.575000000000003</v>
      </c>
      <c r="C46" s="12">
        <v>70.8125</v>
      </c>
      <c r="D46" s="11">
        <v>2</v>
      </c>
      <c r="E46" s="12">
        <v>8</v>
      </c>
      <c r="G46" s="13">
        <f t="shared" ref="G46:G49" si="101">POWER((A46-$L$4),2)</f>
        <v>12407.175156250001</v>
      </c>
      <c r="H46" s="13">
        <f t="shared" ref="H46:H49" si="102">POWER((B46-$M$4),2)</f>
        <v>4432.2306250000001</v>
      </c>
      <c r="I46" s="13">
        <f t="shared" ref="I46:I49" si="103">POWER((C46-$N$4),2)</f>
        <v>4735.16015625</v>
      </c>
    </row>
    <row r="47" spans="1:18" x14ac:dyDescent="0.25">
      <c r="A47" s="12">
        <v>109.9</v>
      </c>
      <c r="B47" s="12">
        <v>67.400000000000006</v>
      </c>
      <c r="C47" s="12">
        <v>67.1875</v>
      </c>
      <c r="D47" s="11">
        <v>3</v>
      </c>
      <c r="E47" s="12">
        <v>8</v>
      </c>
      <c r="G47" s="13">
        <f t="shared" ref="G47:G49" si="104">POWER((A47-$L$5),2)</f>
        <v>11427.61</v>
      </c>
      <c r="H47" s="13">
        <f t="shared" ref="H47:H49" si="105">POWER((B47-$M$5),2)</f>
        <v>4147.3600000000006</v>
      </c>
      <c r="I47" s="13">
        <f t="shared" ref="I47:I49" si="106">POWER((C47-$N$5),2)</f>
        <v>4120.03515625</v>
      </c>
      <c r="J47" s="13"/>
    </row>
    <row r="48" spans="1:18" x14ac:dyDescent="0.25">
      <c r="A48" s="12">
        <v>107.3125</v>
      </c>
      <c r="B48" s="12">
        <v>65.962500000000006</v>
      </c>
      <c r="C48" s="12">
        <v>66.237499999999997</v>
      </c>
      <c r="D48" s="11">
        <v>4</v>
      </c>
      <c r="E48" s="12">
        <v>8</v>
      </c>
      <c r="G48" s="13">
        <f t="shared" ref="G48:G49" si="107">POWER((A48-$L$6),2)</f>
        <v>10673.47265625</v>
      </c>
      <c r="H48" s="13">
        <f t="shared" ref="H48:H49" si="108">POWER((B48-$M$6),2)</f>
        <v>3839.3514062500008</v>
      </c>
      <c r="I48" s="13">
        <f t="shared" ref="I48:I49" si="109">POWER((C48-$N$6),2)</f>
        <v>3873.5064062499996</v>
      </c>
    </row>
    <row r="49" spans="1:10" x14ac:dyDescent="0.25">
      <c r="A49" s="12">
        <v>106.05555555555556</v>
      </c>
      <c r="B49" s="12">
        <v>66.194444444444443</v>
      </c>
      <c r="C49" s="12">
        <v>67.138888888888886</v>
      </c>
      <c r="D49" s="11">
        <v>5</v>
      </c>
      <c r="E49" s="12">
        <v>8</v>
      </c>
      <c r="G49" s="13">
        <f t="shared" ref="G49" si="110">POWER((A49-$L$7),2)</f>
        <v>10212.225308641975</v>
      </c>
      <c r="H49" s="13">
        <f t="shared" ref="H49" si="111">POWER((B49-$M$7),2)</f>
        <v>3744.7600308641972</v>
      </c>
      <c r="I49" s="13">
        <f t="shared" ref="I49" si="112">POWER((C49-$N$7),2)</f>
        <v>3861.2415123456785</v>
      </c>
      <c r="J49" s="13">
        <f t="shared" ref="J49" si="113">SUM(G44:I49)</f>
        <v>124956.89716435186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2" sqref="E2"/>
    </sheetView>
  </sheetViews>
  <sheetFormatPr defaultRowHeight="15" x14ac:dyDescent="0.25"/>
  <sheetData>
    <row r="1" spans="1:5" x14ac:dyDescent="0.25">
      <c r="A1" s="6" t="s">
        <v>25</v>
      </c>
      <c r="B1" s="6" t="s">
        <v>26</v>
      </c>
      <c r="C1" s="6" t="s">
        <v>24</v>
      </c>
      <c r="D1" s="6" t="s">
        <v>27</v>
      </c>
      <c r="E1" s="6" t="s">
        <v>28</v>
      </c>
    </row>
    <row r="2" spans="1:5" x14ac:dyDescent="0.25">
      <c r="A2" s="7">
        <v>115.61016949152543</v>
      </c>
      <c r="B2" s="7">
        <v>75.20338983050847</v>
      </c>
      <c r="C2" s="7">
        <v>82.822033898305094</v>
      </c>
      <c r="D2" s="8">
        <v>0</v>
      </c>
      <c r="E2" s="7">
        <v>1</v>
      </c>
    </row>
    <row r="3" spans="1:5" x14ac:dyDescent="0.25">
      <c r="A3" s="9">
        <v>127.36440677966101</v>
      </c>
      <c r="B3" s="9">
        <v>77.262711864406782</v>
      </c>
      <c r="C3" s="9">
        <v>107.05084745762711</v>
      </c>
      <c r="D3" s="8">
        <v>1</v>
      </c>
      <c r="E3" s="9">
        <v>1</v>
      </c>
    </row>
    <row r="4" spans="1:5" x14ac:dyDescent="0.25">
      <c r="A4" s="9">
        <v>123.44067796610169</v>
      </c>
      <c r="B4" s="9">
        <v>76.186440677966104</v>
      </c>
      <c r="C4" s="9">
        <v>88.940677966101688</v>
      </c>
      <c r="D4" s="8">
        <v>2</v>
      </c>
      <c r="E4" s="9">
        <v>1</v>
      </c>
    </row>
    <row r="5" spans="1:5" x14ac:dyDescent="0.25">
      <c r="A5" s="9">
        <v>117.78813559322033</v>
      </c>
      <c r="B5" s="9">
        <v>73.881355932203391</v>
      </c>
      <c r="C5" s="9">
        <v>83.211864406779668</v>
      </c>
      <c r="D5" s="8">
        <v>3</v>
      </c>
      <c r="E5" s="9">
        <v>1</v>
      </c>
    </row>
    <row r="6" spans="1:5" x14ac:dyDescent="0.25">
      <c r="A6" s="9">
        <v>115.49152542372882</v>
      </c>
      <c r="B6" s="9">
        <v>71.771186440677965</v>
      </c>
      <c r="C6" s="9">
        <v>82.974576271186436</v>
      </c>
      <c r="D6" s="8">
        <v>4</v>
      </c>
      <c r="E6" s="9">
        <v>1</v>
      </c>
    </row>
    <row r="7" spans="1:5" x14ac:dyDescent="0.25">
      <c r="A7" s="9">
        <v>113.28947368421052</v>
      </c>
      <c r="B7" s="9">
        <v>71.491228070175438</v>
      </c>
      <c r="C7" s="9">
        <v>83.228070175438603</v>
      </c>
      <c r="D7" s="8">
        <v>5</v>
      </c>
      <c r="E7" s="9">
        <v>1</v>
      </c>
    </row>
    <row r="8" spans="1:5" x14ac:dyDescent="0.25">
      <c r="A8" s="10">
        <v>130.3953488372093</v>
      </c>
      <c r="B8" s="10">
        <v>85.837209302325576</v>
      </c>
      <c r="C8" s="10">
        <v>83.837209302325576</v>
      </c>
      <c r="D8" s="11">
        <v>0</v>
      </c>
      <c r="E8" s="12">
        <v>2</v>
      </c>
    </row>
    <row r="9" spans="1:5" x14ac:dyDescent="0.25">
      <c r="A9" s="12">
        <v>146.95348837209303</v>
      </c>
      <c r="B9" s="12">
        <v>86.813953488372093</v>
      </c>
      <c r="C9" s="12">
        <v>106.95348837209302</v>
      </c>
      <c r="D9" s="11">
        <v>1</v>
      </c>
      <c r="E9" s="12">
        <v>2</v>
      </c>
    </row>
    <row r="10" spans="1:5" x14ac:dyDescent="0.25">
      <c r="A10" s="12">
        <v>140.32558139534885</v>
      </c>
      <c r="B10" s="12">
        <v>84.255813953488371</v>
      </c>
      <c r="C10" s="12">
        <v>90.186046511627907</v>
      </c>
      <c r="D10" s="11">
        <v>2</v>
      </c>
      <c r="E10" s="12">
        <v>2</v>
      </c>
    </row>
    <row r="11" spans="1:5" x14ac:dyDescent="0.25">
      <c r="A11" s="12">
        <v>132.41860465116278</v>
      </c>
      <c r="B11" s="12">
        <v>81.093023255813947</v>
      </c>
      <c r="C11" s="12">
        <v>86.186046511627907</v>
      </c>
      <c r="D11" s="11">
        <v>3</v>
      </c>
      <c r="E11" s="12">
        <v>2</v>
      </c>
    </row>
    <row r="12" spans="1:5" x14ac:dyDescent="0.25">
      <c r="A12" s="12">
        <v>127.88372093023256</v>
      </c>
      <c r="B12" s="12">
        <v>79.906976744186053</v>
      </c>
      <c r="C12" s="12">
        <v>85.627906976744185</v>
      </c>
      <c r="D12" s="11">
        <v>4</v>
      </c>
      <c r="E12" s="12">
        <v>2</v>
      </c>
    </row>
    <row r="13" spans="1:5" x14ac:dyDescent="0.25">
      <c r="A13" s="12">
        <v>125.51162790697674</v>
      </c>
      <c r="B13" s="12">
        <v>79.232558139534888</v>
      </c>
      <c r="C13" s="12">
        <v>83.372093023255815</v>
      </c>
      <c r="D13" s="11">
        <v>5</v>
      </c>
      <c r="E13" s="12">
        <v>2</v>
      </c>
    </row>
    <row r="14" spans="1:5" x14ac:dyDescent="0.25">
      <c r="A14" s="7">
        <v>116.62992125984252</v>
      </c>
      <c r="B14" s="7">
        <v>74.212598425196845</v>
      </c>
      <c r="C14" s="7">
        <v>92.99212598425197</v>
      </c>
      <c r="D14" s="8">
        <v>0</v>
      </c>
      <c r="E14" s="9">
        <v>3</v>
      </c>
    </row>
    <row r="15" spans="1:5" x14ac:dyDescent="0.25">
      <c r="A15" s="9">
        <v>125.7007874015748</v>
      </c>
      <c r="B15" s="9">
        <v>77.913385826771659</v>
      </c>
      <c r="C15" s="9">
        <v>119.28346456692914</v>
      </c>
      <c r="D15" s="8">
        <v>1</v>
      </c>
      <c r="E15" s="9">
        <v>3</v>
      </c>
    </row>
    <row r="16" spans="1:5" x14ac:dyDescent="0.25">
      <c r="A16" s="9">
        <v>124.55905511811024</v>
      </c>
      <c r="B16" s="9">
        <v>75.425196850393704</v>
      </c>
      <c r="C16" s="9">
        <v>105.92125984251969</v>
      </c>
      <c r="D16" s="8">
        <v>2</v>
      </c>
      <c r="E16" s="9">
        <v>3</v>
      </c>
    </row>
    <row r="17" spans="1:5" x14ac:dyDescent="0.25">
      <c r="A17" s="9">
        <v>118.1259842519685</v>
      </c>
      <c r="B17" s="9">
        <v>72.070866141732282</v>
      </c>
      <c r="C17" s="9">
        <v>101.08661417322834</v>
      </c>
      <c r="D17" s="8">
        <v>3</v>
      </c>
      <c r="E17" s="9">
        <v>3</v>
      </c>
    </row>
    <row r="18" spans="1:5" x14ac:dyDescent="0.25">
      <c r="A18" s="9">
        <v>114.68503937007874</v>
      </c>
      <c r="B18" s="9">
        <v>70.590551181102356</v>
      </c>
      <c r="C18" s="9">
        <v>98.4015748031496</v>
      </c>
      <c r="D18" s="8">
        <v>4</v>
      </c>
      <c r="E18" s="9">
        <v>3</v>
      </c>
    </row>
    <row r="19" spans="1:5" x14ac:dyDescent="0.25">
      <c r="A19" s="9">
        <v>113.04838709677419</v>
      </c>
      <c r="B19" s="9">
        <v>69.870967741935488</v>
      </c>
      <c r="C19" s="9">
        <v>96.58064516129032</v>
      </c>
      <c r="D19" s="8">
        <v>5</v>
      </c>
      <c r="E19" s="9">
        <v>3</v>
      </c>
    </row>
    <row r="20" spans="1:5" x14ac:dyDescent="0.25">
      <c r="A20" s="10">
        <v>122.07317073170732</v>
      </c>
      <c r="B20" s="10">
        <v>78.682926829268297</v>
      </c>
      <c r="C20" s="10">
        <v>68.512195121951223</v>
      </c>
      <c r="D20" s="11">
        <v>0</v>
      </c>
      <c r="E20" s="12">
        <v>4</v>
      </c>
    </row>
    <row r="21" spans="1:5" x14ac:dyDescent="0.25">
      <c r="A21" s="12">
        <v>139.34146341463415</v>
      </c>
      <c r="B21" s="12">
        <v>80.756097560975604</v>
      </c>
      <c r="C21" s="12">
        <v>91.097560975609753</v>
      </c>
      <c r="D21" s="11">
        <v>1</v>
      </c>
      <c r="E21" s="12">
        <v>4</v>
      </c>
    </row>
    <row r="22" spans="1:5" x14ac:dyDescent="0.25">
      <c r="A22" s="12">
        <v>133.09756097560975</v>
      </c>
      <c r="B22" s="12">
        <v>78</v>
      </c>
      <c r="C22" s="12">
        <v>73.317073170731703</v>
      </c>
      <c r="D22" s="11">
        <v>2</v>
      </c>
      <c r="E22" s="12">
        <v>4</v>
      </c>
    </row>
    <row r="23" spans="1:5" x14ac:dyDescent="0.25">
      <c r="A23" s="12">
        <v>125.39024390243902</v>
      </c>
      <c r="B23" s="12">
        <v>74.975609756097555</v>
      </c>
      <c r="C23" s="12">
        <v>67.878048780487802</v>
      </c>
      <c r="D23" s="11">
        <v>3</v>
      </c>
      <c r="E23" s="12">
        <v>4</v>
      </c>
    </row>
    <row r="24" spans="1:5" x14ac:dyDescent="0.25">
      <c r="A24" s="12">
        <v>122.80487804878049</v>
      </c>
      <c r="B24" s="12">
        <v>73.292682926829272</v>
      </c>
      <c r="C24" s="12">
        <v>68.292682926829272</v>
      </c>
      <c r="D24" s="11">
        <v>4</v>
      </c>
      <c r="E24" s="12">
        <v>4</v>
      </c>
    </row>
    <row r="25" spans="1:5" x14ac:dyDescent="0.25">
      <c r="A25" s="12">
        <v>118.77500000000001</v>
      </c>
      <c r="B25" s="12">
        <v>72.875</v>
      </c>
      <c r="C25" s="12">
        <v>67.45</v>
      </c>
      <c r="D25" s="11">
        <v>5</v>
      </c>
      <c r="E25" s="12">
        <v>4</v>
      </c>
    </row>
    <row r="26" spans="1:5" x14ac:dyDescent="0.25">
      <c r="A26" s="7">
        <v>127.02500000000001</v>
      </c>
      <c r="B26" s="7">
        <v>84.474999999999994</v>
      </c>
      <c r="C26" s="7">
        <v>99.075000000000003</v>
      </c>
      <c r="D26" s="8">
        <v>0</v>
      </c>
      <c r="E26" s="9">
        <v>5</v>
      </c>
    </row>
    <row r="27" spans="1:5" x14ac:dyDescent="0.25">
      <c r="A27" s="9">
        <v>139.30000000000001</v>
      </c>
      <c r="B27" s="9">
        <v>88.85</v>
      </c>
      <c r="C27" s="9">
        <v>127.1</v>
      </c>
      <c r="D27" s="8">
        <v>1</v>
      </c>
      <c r="E27" s="9">
        <v>5</v>
      </c>
    </row>
    <row r="28" spans="1:5" x14ac:dyDescent="0.25">
      <c r="A28" s="9">
        <v>136.32499999999999</v>
      </c>
      <c r="B28" s="9">
        <v>86.275000000000006</v>
      </c>
      <c r="C28" s="9">
        <v>113.625</v>
      </c>
      <c r="D28" s="8">
        <v>2</v>
      </c>
      <c r="E28" s="9">
        <v>5</v>
      </c>
    </row>
    <row r="29" spans="1:5" x14ac:dyDescent="0.25">
      <c r="A29" s="9">
        <v>131.375</v>
      </c>
      <c r="B29" s="9">
        <v>82.9</v>
      </c>
      <c r="C29" s="9">
        <v>108</v>
      </c>
      <c r="D29" s="8">
        <v>3</v>
      </c>
      <c r="E29" s="9">
        <v>5</v>
      </c>
    </row>
    <row r="30" spans="1:5" x14ac:dyDescent="0.25">
      <c r="A30" s="9">
        <v>126.05</v>
      </c>
      <c r="B30" s="9">
        <v>81.8</v>
      </c>
      <c r="C30" s="9">
        <v>108.575</v>
      </c>
      <c r="D30" s="8">
        <v>4</v>
      </c>
      <c r="E30" s="9">
        <v>5</v>
      </c>
    </row>
    <row r="31" spans="1:5" x14ac:dyDescent="0.25">
      <c r="A31" s="9">
        <v>124.4</v>
      </c>
      <c r="B31" s="9">
        <v>81.3</v>
      </c>
      <c r="C31" s="9">
        <v>104.925</v>
      </c>
      <c r="D31" s="8">
        <v>5</v>
      </c>
      <c r="E31" s="9">
        <v>5</v>
      </c>
    </row>
    <row r="32" spans="1:5" x14ac:dyDescent="0.25">
      <c r="A32" s="10">
        <v>111.02061855670104</v>
      </c>
      <c r="B32" s="10">
        <v>68.958762886597938</v>
      </c>
      <c r="C32" s="10">
        <v>74.876288659793815</v>
      </c>
      <c r="D32" s="11">
        <v>0</v>
      </c>
      <c r="E32" s="12">
        <v>6</v>
      </c>
    </row>
    <row r="33" spans="1:5" x14ac:dyDescent="0.25">
      <c r="A33" s="12">
        <v>125.30927835051547</v>
      </c>
      <c r="B33" s="12">
        <v>71.474226804123717</v>
      </c>
      <c r="C33" s="12">
        <v>101.71134020618557</v>
      </c>
      <c r="D33" s="11">
        <v>1</v>
      </c>
      <c r="E33" s="12">
        <v>6</v>
      </c>
    </row>
    <row r="34" spans="1:5" x14ac:dyDescent="0.25">
      <c r="A34" s="12">
        <v>120.42268041237114</v>
      </c>
      <c r="B34" s="12">
        <v>68.329896907216494</v>
      </c>
      <c r="C34" s="12">
        <v>79.773195876288653</v>
      </c>
      <c r="D34" s="11">
        <v>2</v>
      </c>
      <c r="E34" s="12">
        <v>6</v>
      </c>
    </row>
    <row r="35" spans="1:5" x14ac:dyDescent="0.25">
      <c r="A35" s="12">
        <v>114.51546391752578</v>
      </c>
      <c r="B35" s="12">
        <v>65.164948453608247</v>
      </c>
      <c r="C35" s="12">
        <v>73.701030927835049</v>
      </c>
      <c r="D35" s="11">
        <v>3</v>
      </c>
      <c r="E35" s="12">
        <v>6</v>
      </c>
    </row>
    <row r="36" spans="1:5" x14ac:dyDescent="0.25">
      <c r="A36" s="12">
        <v>111.78350515463917</v>
      </c>
      <c r="B36" s="12">
        <v>63.948453608247419</v>
      </c>
      <c r="C36" s="12">
        <v>72.711340206185568</v>
      </c>
      <c r="D36" s="11">
        <v>4</v>
      </c>
      <c r="E36" s="12">
        <v>6</v>
      </c>
    </row>
    <row r="37" spans="1:5" x14ac:dyDescent="0.25">
      <c r="A37" s="12">
        <v>109.61290322580645</v>
      </c>
      <c r="B37" s="12">
        <v>63.268817204301072</v>
      </c>
      <c r="C37" s="12">
        <v>73.483870967741936</v>
      </c>
      <c r="D37" s="11">
        <v>5</v>
      </c>
      <c r="E37" s="12">
        <v>6</v>
      </c>
    </row>
    <row r="38" spans="1:5" x14ac:dyDescent="0.25">
      <c r="A38" s="7">
        <v>103.31578947368421</v>
      </c>
      <c r="B38" s="7">
        <v>65.65789473684211</v>
      </c>
      <c r="C38" s="7">
        <v>82.184210526315795</v>
      </c>
      <c r="D38" s="8">
        <v>0</v>
      </c>
      <c r="E38" s="9">
        <v>7</v>
      </c>
    </row>
    <row r="39" spans="1:5" x14ac:dyDescent="0.25">
      <c r="A39" s="9">
        <v>112.42105263157895</v>
      </c>
      <c r="B39" s="9">
        <v>66.35526315789474</v>
      </c>
      <c r="C39" s="9">
        <v>109.89473684210526</v>
      </c>
      <c r="D39" s="8">
        <v>1</v>
      </c>
      <c r="E39" s="9">
        <v>7</v>
      </c>
    </row>
    <row r="40" spans="1:5" x14ac:dyDescent="0.25">
      <c r="A40" s="9">
        <v>110.5</v>
      </c>
      <c r="B40" s="9">
        <v>66.39473684210526</v>
      </c>
      <c r="C40" s="9">
        <v>91.065789473684205</v>
      </c>
      <c r="D40" s="8">
        <v>2</v>
      </c>
      <c r="E40" s="9">
        <v>7</v>
      </c>
    </row>
    <row r="41" spans="1:5" x14ac:dyDescent="0.25">
      <c r="A41" s="9">
        <v>105.76315789473684</v>
      </c>
      <c r="B41" s="9">
        <v>63.10526315789474</v>
      </c>
      <c r="C41" s="9">
        <v>83.368421052631575</v>
      </c>
      <c r="D41" s="8">
        <v>3</v>
      </c>
      <c r="E41" s="9">
        <v>7</v>
      </c>
    </row>
    <row r="42" spans="1:5" x14ac:dyDescent="0.25">
      <c r="A42" s="9">
        <v>104.05263157894737</v>
      </c>
      <c r="B42" s="9">
        <v>61.407894736842103</v>
      </c>
      <c r="C42" s="9">
        <v>83.223684210526315</v>
      </c>
      <c r="D42" s="8">
        <v>4</v>
      </c>
      <c r="E42" s="9">
        <v>7</v>
      </c>
    </row>
    <row r="43" spans="1:5" x14ac:dyDescent="0.25">
      <c r="A43" s="9">
        <v>102</v>
      </c>
      <c r="B43" s="9">
        <v>61.375</v>
      </c>
      <c r="C43" s="9">
        <v>82.916666666666671</v>
      </c>
      <c r="D43" s="8">
        <v>5</v>
      </c>
      <c r="E43" s="9">
        <v>7</v>
      </c>
    </row>
    <row r="44" spans="1:5" x14ac:dyDescent="0.25">
      <c r="A44" s="10">
        <v>107.78749999999999</v>
      </c>
      <c r="B44" s="10">
        <v>69.787499999999994</v>
      </c>
      <c r="C44" s="10">
        <v>68.575000000000003</v>
      </c>
      <c r="D44" s="11">
        <v>0</v>
      </c>
      <c r="E44" s="12">
        <v>8</v>
      </c>
    </row>
    <row r="45" spans="1:5" x14ac:dyDescent="0.25">
      <c r="A45" s="12">
        <v>116.28749999999999</v>
      </c>
      <c r="B45" s="12">
        <v>69.55</v>
      </c>
      <c r="C45" s="12">
        <v>92.112499999999997</v>
      </c>
      <c r="D45" s="11">
        <v>1</v>
      </c>
      <c r="E45" s="12">
        <v>8</v>
      </c>
    </row>
    <row r="46" spans="1:5" x14ac:dyDescent="0.25">
      <c r="A46" s="12">
        <v>113.3875</v>
      </c>
      <c r="B46" s="12">
        <v>68.575000000000003</v>
      </c>
      <c r="C46" s="12">
        <v>70.8125</v>
      </c>
      <c r="D46" s="11">
        <v>2</v>
      </c>
      <c r="E46" s="12">
        <v>8</v>
      </c>
    </row>
    <row r="47" spans="1:5" x14ac:dyDescent="0.25">
      <c r="A47" s="12">
        <v>109.9</v>
      </c>
      <c r="B47" s="12">
        <v>67.400000000000006</v>
      </c>
      <c r="C47" s="12">
        <v>67.1875</v>
      </c>
      <c r="D47" s="11">
        <v>3</v>
      </c>
      <c r="E47" s="12">
        <v>8</v>
      </c>
    </row>
    <row r="48" spans="1:5" x14ac:dyDescent="0.25">
      <c r="A48" s="12">
        <v>107.3125</v>
      </c>
      <c r="B48" s="12">
        <v>65.962500000000006</v>
      </c>
      <c r="C48" s="12">
        <v>66.237499999999997</v>
      </c>
      <c r="D48" s="11">
        <v>4</v>
      </c>
      <c r="E48" s="12">
        <v>8</v>
      </c>
    </row>
    <row r="49" spans="1:5" x14ac:dyDescent="0.25">
      <c r="A49" s="12">
        <v>106.05555555555556</v>
      </c>
      <c r="B49" s="12">
        <v>66.194444444444443</v>
      </c>
      <c r="C49" s="12">
        <v>67.138888888888886</v>
      </c>
      <c r="D49" s="11">
        <v>5</v>
      </c>
      <c r="E49" s="1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Women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Voynik</dc:creator>
  <cp:lastModifiedBy>Bogdan Voynik</cp:lastModifiedBy>
  <dcterms:created xsi:type="dcterms:W3CDTF">2020-05-09T14:28:53Z</dcterms:created>
  <dcterms:modified xsi:type="dcterms:W3CDTF">2020-05-14T21:21:32Z</dcterms:modified>
</cp:coreProperties>
</file>