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Coverpage" sheetId="7" r:id="rId1"/>
    <sheet name="TOC" sheetId="6" r:id="rId2"/>
    <sheet name="TestScenarios" sheetId="5" r:id="rId3"/>
    <sheet name="BR_TT_StartPhase" sheetId="1" r:id="rId4"/>
    <sheet name="BR_TT_EndPhase" sheetId="2" r:id="rId5"/>
    <sheet name="BR_TT_MultiPhase" sheetId="3" r:id="rId6"/>
  </sheets>
  <calcPr calcId="144525"/>
</workbook>
</file>

<file path=xl/calcChain.xml><?xml version="1.0" encoding="utf-8"?>
<calcChain xmlns="http://schemas.openxmlformats.org/spreadsheetml/2006/main">
  <c r="I12" i="6" l="1"/>
  <c r="I11" i="6"/>
  <c r="A3" i="3"/>
  <c r="A4" i="3" s="1"/>
  <c r="A15" i="2"/>
  <c r="A16" i="2" s="1"/>
  <c r="A3" i="2"/>
  <c r="A4" i="1"/>
  <c r="A5" i="1" s="1"/>
  <c r="A3" i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7" i="2"/>
  <c r="I10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I9" i="6" l="1"/>
</calcChain>
</file>

<file path=xl/sharedStrings.xml><?xml version="1.0" encoding="utf-8"?>
<sst xmlns="http://schemas.openxmlformats.org/spreadsheetml/2006/main" count="226" uniqueCount="82">
  <si>
    <t>Result</t>
  </si>
  <si>
    <t>Exceptions occured : 1) The payment's selected MOP - DEMO_ISOPACS008_ is not an active entry in MOP table. Hence unable to do further processing.</t>
  </si>
  <si>
    <t>Invalid MOP</t>
  </si>
  <si>
    <t>Valid MOP</t>
  </si>
  <si>
    <t>S.No</t>
  </si>
  <si>
    <t>Test Data</t>
  </si>
  <si>
    <t>Valid MOP with Invalid Lengths</t>
  </si>
  <si>
    <t>TestCase Description</t>
  </si>
  <si>
    <t>Exceptions occured : 1) Configured ID DemoSWIFTDefault Pattern and Equivalent Length is not configured properly</t>
  </si>
  <si>
    <t>Valid MOP with bulking enables.</t>
  </si>
  <si>
    <t>Exceptions occured : 1) Configured ID BRMOP_Default Pattern and Equivalent Length is not configured properly</t>
  </si>
  <si>
    <t>Exceptions occured : 1) Exception in  Flow Configuration for  File Configuration ID BRMOP_Default--&gt;Error looking up 'BRMOP_Default'</t>
  </si>
  <si>
    <t>Exceptions occured : 1) Exception in  Flow Configuration for  Payment Configuration ID BRMOP_Default--&gt;Error looking up 'BRMOP_Default'</t>
  </si>
  <si>
    <t xml:space="preserve">Exceptions occured : 1) Invalid Payment ID configuration code DemoDefault in the MOP DEMO_ISOPACS008_NB </t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</si>
  <si>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PIDCCode.</t>
    </r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</si>
  <si>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FIDCCode.</t>
    </r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</si>
  <si>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 flow config for corresponding PaymentIDConfigCode</t>
    </r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</si>
  <si>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 flow config for corresponding FileIDConfigCode</t>
    </r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</si>
  <si>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 FIDCCode level Lengths</t>
    </r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</si>
  <si>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 FIDCCode level Lengths(Boundary)</t>
    </r>
  </si>
  <si>
    <r>
      <t xml:space="preserve">Valid MOP with </t>
    </r>
    <r>
      <rPr>
        <b/>
        <sz val="11"/>
        <color theme="1"/>
        <rFont val="Calibri"/>
        <family val="2"/>
        <scheme val="minor"/>
      </rPr>
      <t>Invalid PIDCCode level Lengths(Boundary)</t>
    </r>
  </si>
  <si>
    <t xml:space="preserve">Exceptions occured : 1) Invalid File ID configuration code MOPDefault in the MOP DEMO_ISOPACS008_NB </t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</si>
  <si>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 (!((br.getString("OfficeCode") ).equals(br.getString("BranchCode") ))) ) {br.setString("MethodOfPayment","DEMO_ISOPACS008_NB")  ; } 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 </t>
    </r>
    <r>
      <rPr>
        <b/>
        <sz val="11"/>
        <color theme="1"/>
        <rFont val="Calibri"/>
        <family val="2"/>
        <scheme val="minor"/>
      </rPr>
      <t>Invalid Lengths(9)</t>
    </r>
    <r>
      <rPr>
        <sz val="11"/>
        <color theme="1"/>
        <rFont val="Calibri"/>
        <family val="2"/>
        <scheme val="minor"/>
      </rPr>
      <t xml:space="preserve">
DemoSWIFTDefault - BR_DistrID_${ID} </t>
    </r>
  </si>
  <si>
    <t>Valid MOP with Invalid Lengths with Bulking enables</t>
  </si>
  <si>
    <t xml:space="preserve">Exceptions occured : 1)  ID DemoSWIFTDefault length is greater than configured Maximum Length. File 1264 is Rejected </t>
  </si>
  <si>
    <t>ID's been populating according to the BR applied Configuration Codes</t>
  </si>
  <si>
    <t>Valid MOP with IsDefault enabled.</t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</si>
  <si>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 xml:space="preserve">VolPayIDConfig:-
</t>
    </r>
    <r>
      <rPr>
        <sz val="11"/>
        <color theme="1"/>
        <rFont val="Calibri"/>
        <family val="2"/>
        <scheme val="minor"/>
      </rPr>
      <t xml:space="preserve">DEMO_ISOPACS008_NB  :  </t>
    </r>
    <r>
      <rPr>
        <b/>
        <sz val="11"/>
        <color theme="1"/>
        <rFont val="Calibri"/>
        <family val="2"/>
        <scheme val="minor"/>
      </rPr>
      <t>Valid Lengths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</si>
  <si>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 xml:space="preserve">VolPayIDConfig:-
</t>
    </r>
    <r>
      <rPr>
        <sz val="11"/>
        <color theme="1"/>
        <rFont val="Calibri"/>
        <family val="2"/>
        <scheme val="minor"/>
      </rPr>
      <t xml:space="preserve">DEMO_ISOPACS008_NB  :  </t>
    </r>
    <r>
      <rPr>
        <b/>
        <sz val="11"/>
        <color theme="1"/>
        <rFont val="Calibri"/>
        <family val="2"/>
        <scheme val="minor"/>
      </rPr>
      <t>Boundary valued Lengths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</si>
  <si>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
DemoSWIFTDefault - BR_DistrID_${ID} </t>
    </r>
    <r>
      <rPr>
        <b/>
        <sz val="11"/>
        <color theme="1"/>
        <rFont val="Calibri"/>
        <family val="2"/>
        <scheme val="minor"/>
      </rPr>
      <t>Invalid Lengths(0)</t>
    </r>
  </si>
  <si>
    <r>
      <t xml:space="preserve">if (((br.getString("PaymentID")).contains("0"))) {
    br.setString("MethodOfPayment", </t>
    </r>
    <r>
      <rPr>
        <b/>
        <sz val="11"/>
        <color rgb="FFFF0000"/>
        <rFont val="Calibri"/>
        <family val="2"/>
        <scheme val="minor"/>
      </rPr>
      <t>"DEMO_ISOPACS008_");</t>
    </r>
    <r>
      <rPr>
        <sz val="11"/>
        <color theme="1"/>
        <rFont val="Calibri"/>
        <family val="2"/>
        <scheme val="minor"/>
      </rPr>
      <t xml:space="preserve">
}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</si>
  <si>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
DemoSWIFTDefault - BR_DistrID_${ID} </t>
    </r>
    <r>
      <rPr>
        <b/>
        <sz val="11"/>
        <color theme="1"/>
        <rFont val="Calibri"/>
        <family val="2"/>
        <scheme val="minor"/>
      </rPr>
      <t>Invalid Lengths(12)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</si>
  <si>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 </t>
    </r>
    <r>
      <rPr>
        <b/>
        <sz val="11"/>
        <color theme="1"/>
        <rFont val="Calibri"/>
        <family val="2"/>
        <scheme val="minor"/>
      </rPr>
      <t>Invalid Lengths</t>
    </r>
    <r>
      <rPr>
        <b/>
        <sz val="11"/>
        <color rgb="FFFF0000"/>
        <rFont val="Calibri"/>
        <family val="2"/>
        <scheme val="minor"/>
      </rPr>
      <t>(0)</t>
    </r>
    <r>
      <rPr>
        <sz val="11"/>
        <color theme="1"/>
        <rFont val="Calibri"/>
        <family val="2"/>
        <scheme val="minor"/>
      </rPr>
      <t xml:space="preserve">
DemoSWIFTDefault - BR_DistrID_${ID} 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</si>
  <si>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 FlowName:-</t>
    </r>
    <r>
      <rPr>
        <b/>
        <sz val="11"/>
        <color rgb="FFFF0000"/>
        <rFont val="Calibri"/>
        <family val="2"/>
        <scheme val="minor"/>
      </rPr>
      <t>BRMOP_Default</t>
    </r>
    <r>
      <rPr>
        <sz val="11"/>
        <color theme="1"/>
        <rFont val="Calibri"/>
        <family val="2"/>
        <scheme val="minor"/>
      </rPr>
      <t xml:space="preserve">
DemoSWIFTDefault - BR_DistrID_${ID} 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</si>
  <si>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
DemoSWIFTDefault - BR_DistrID_${ID} </t>
    </r>
    <r>
      <rPr>
        <b/>
        <sz val="11"/>
        <color rgb="FFFF0000"/>
        <rFont val="Calibri"/>
        <family val="2"/>
        <scheme val="minor"/>
      </rPr>
      <t>FlowName:-BRMOP_Default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</si>
  <si>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</t>
    </r>
    <r>
      <rPr>
        <b/>
        <sz val="11"/>
        <color rgb="FFFF0000"/>
        <rFont val="Calibri"/>
        <family val="2"/>
        <scheme val="minor"/>
      </rPr>
      <t>DemoDefault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
DemoSWIFTDefault - BR_DistrID_${ID}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</si>
  <si>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</t>
    </r>
    <r>
      <rPr>
        <b/>
        <sz val="11"/>
        <color rgb="FFFF0000"/>
        <rFont val="Calibri"/>
        <family val="2"/>
        <scheme val="minor"/>
      </rPr>
      <t>MOPDefault</t>
    </r>
    <r>
      <rPr>
        <sz val="11"/>
        <color theme="1"/>
        <rFont val="Calibri"/>
        <family val="2"/>
        <scheme val="minor"/>
      </rPr>
      <t xml:space="preserve">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
DemoSWIFTDefault - BR_DistrID_${ID}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</si>
  <si>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
DemoSWIFTDefault - BR_DistrID_${ID}  FixedLen - Null, MinLen - 2, MaxLen - 5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</si>
  <si>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 </t>
    </r>
    <r>
      <rPr>
        <b/>
        <sz val="11"/>
        <color theme="1"/>
        <rFont val="Calibri"/>
        <family val="2"/>
        <scheme val="minor"/>
      </rPr>
      <t>ISDEFAULT=1</t>
    </r>
    <r>
      <rPr>
        <sz val="11"/>
        <color theme="1"/>
        <rFont val="Calibri"/>
        <family val="2"/>
        <scheme val="minor"/>
      </rPr>
      <t xml:space="preserve">
DemoSWIFTDefault - BR_DistrID_${ID} </t>
    </r>
    <r>
      <rPr>
        <b/>
        <sz val="11"/>
        <color theme="1"/>
        <rFont val="Calibri"/>
        <family val="2"/>
        <scheme val="minor"/>
      </rPr>
      <t>ISDEFAULT=0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</si>
  <si>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"DEMO_ISOPACS008_NB");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DEMO_ISOPACS008_NB: -</t>
    </r>
    <r>
      <rPr>
        <sz val="11"/>
        <color theme="1"/>
        <rFont val="Calibri"/>
        <family val="2"/>
        <scheme val="minor"/>
      </rPr>
      <t xml:space="preserve">
FIDCCode - BR_MOPDefault
PIDCCode - DemoSWIFTDefault
</t>
    </r>
    <r>
      <rPr>
        <b/>
        <sz val="11"/>
        <color theme="1"/>
        <rFont val="Calibri"/>
        <family val="2"/>
        <scheme val="minor"/>
      </rPr>
      <t>VolPayIDConfig:-</t>
    </r>
    <r>
      <rPr>
        <sz val="11"/>
        <color theme="1"/>
        <rFont val="Calibri"/>
        <family val="2"/>
        <scheme val="minor"/>
      </rPr>
      <t xml:space="preserve">
BR_MOPDefault - BR_File${UIR}${ID} </t>
    </r>
    <r>
      <rPr>
        <b/>
        <sz val="11"/>
        <color theme="1"/>
        <rFont val="Calibri"/>
        <family val="2"/>
        <scheme val="minor"/>
      </rPr>
      <t>Invalid Lengths(9)</t>
    </r>
    <r>
      <rPr>
        <sz val="11"/>
        <color theme="1"/>
        <rFont val="Calibri"/>
        <family val="2"/>
        <scheme val="minor"/>
      </rPr>
      <t xml:space="preserve">
DemoSWIFTDefault - BR_DistrID_${ID} </t>
    </r>
  </si>
  <si>
    <t>Actual Result</t>
  </si>
  <si>
    <t>BR not applied</t>
  </si>
  <si>
    <t>BR applied but considering Invalid MOP also.</t>
  </si>
  <si>
    <r>
      <t xml:space="preserve">BR applied but </t>
    </r>
    <r>
      <rPr>
        <b/>
        <sz val="11"/>
        <color theme="1"/>
        <rFont val="Calibri"/>
        <family val="2"/>
        <scheme val="minor"/>
      </rPr>
      <t>MOP</t>
    </r>
    <r>
      <rPr>
        <sz val="11"/>
        <color theme="1"/>
        <rFont val="Calibri"/>
        <family val="2"/>
        <scheme val="minor"/>
      </rPr>
      <t xml:space="preserve"> has been </t>
    </r>
    <r>
      <rPr>
        <b/>
        <sz val="11"/>
        <color theme="1"/>
        <rFont val="Calibri"/>
        <family val="2"/>
        <scheme val="minor"/>
      </rPr>
      <t>changed</t>
    </r>
    <r>
      <rPr>
        <sz val="11"/>
        <color theme="1"/>
        <rFont val="Calibri"/>
        <family val="2"/>
        <scheme val="minor"/>
      </rPr>
      <t xml:space="preserve"> &amp; 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values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been </t>
    </r>
    <r>
      <rPr>
        <b/>
        <sz val="11"/>
        <color theme="1"/>
        <rFont val="Calibri"/>
        <family val="2"/>
        <scheme val="minor"/>
      </rPr>
      <t>populating</t>
    </r>
    <r>
      <rPr>
        <sz val="11"/>
        <color theme="1"/>
        <rFont val="Calibri"/>
        <family val="2"/>
        <scheme val="minor"/>
      </rPr>
      <t xml:space="preserve"> according to the config.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</si>
  <si>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BOOK_INTERNAL");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BOOK_INTERNAL: -</t>
    </r>
    <r>
      <rPr>
        <sz val="11"/>
        <color theme="1"/>
        <rFont val="Calibri"/>
        <family val="2"/>
        <scheme val="minor"/>
      </rPr>
      <t xml:space="preserve">
FIDCCode - Null
PIDCCode - Null
</t>
    </r>
    <r>
      <rPr>
        <b/>
        <sz val="11"/>
        <color theme="1"/>
        <rFont val="Calibri"/>
        <family val="2"/>
        <scheme val="minor"/>
      </rPr>
      <t/>
    </r>
  </si>
  <si>
    <r>
      <t>Valid MOP</t>
    </r>
    <r>
      <rPr>
        <b/>
        <sz val="11"/>
        <color theme="1"/>
        <rFont val="Calibri"/>
        <family val="2"/>
        <scheme val="minor"/>
      </rPr>
      <t>(BOOK_INTERNAL)</t>
    </r>
    <r>
      <rPr>
        <sz val="11"/>
        <color theme="1"/>
        <rFont val="Calibri"/>
        <family val="2"/>
        <scheme val="minor"/>
      </rPr>
      <t xml:space="preserve"> with no IDCodes configured.</t>
    </r>
  </si>
  <si>
    <r>
      <t xml:space="preserve">Valid MOP </t>
    </r>
    <r>
      <rPr>
        <b/>
        <sz val="11"/>
        <color theme="1"/>
        <rFont val="Calibri"/>
        <family val="2"/>
        <scheme val="minor"/>
      </rPr>
      <t>(BOOK_INTERNAL)</t>
    </r>
    <r>
      <rPr>
        <sz val="11"/>
        <color theme="1"/>
        <rFont val="Calibri"/>
        <family val="2"/>
        <scheme val="minor"/>
      </rPr>
      <t xml:space="preserve"> with IDCodes configured</t>
    </r>
  </si>
  <si>
    <r>
      <rPr>
        <b/>
        <sz val="11"/>
        <color theme="1"/>
        <rFont val="Calibri"/>
        <family val="2"/>
        <scheme val="minor"/>
      </rPr>
      <t>Business Rules:-</t>
    </r>
    <r>
      <rPr>
        <sz val="11"/>
        <color theme="1"/>
        <rFont val="Calibri"/>
        <family val="2"/>
        <scheme val="minor"/>
      </rPr>
      <t xml:space="preserve">
if (((br.getString("PaymentID")).contains("0"))) {
    br.setString("MethodOfPayment", BOOK_INTERNAL");
}
</t>
    </r>
    <r>
      <rPr>
        <b/>
        <sz val="11"/>
        <color theme="1"/>
        <rFont val="Calibri"/>
        <family val="2"/>
        <scheme val="minor"/>
      </rPr>
      <t>MOP:-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BOOK_INTERNAL: -</t>
    </r>
    <r>
      <rPr>
        <sz val="11"/>
        <color theme="1"/>
        <rFont val="Calibri"/>
        <family val="2"/>
        <scheme val="minor"/>
      </rPr>
      <t xml:space="preserve">
FIDCCode - BookID
PIDCCode - BookID
</t>
    </r>
    <r>
      <rPr>
        <b/>
        <sz val="11"/>
        <color theme="1"/>
        <rFont val="Calibri"/>
        <family val="2"/>
        <scheme val="minor"/>
      </rPr>
      <t/>
    </r>
  </si>
  <si>
    <t>Name of the Document</t>
  </si>
  <si>
    <t>Prepared By</t>
  </si>
  <si>
    <t>Harinath</t>
  </si>
  <si>
    <t>Reviewed By</t>
  </si>
  <si>
    <t>Boobesh</t>
  </si>
  <si>
    <t>Tested Version</t>
  </si>
  <si>
    <t>Last Updated Date</t>
  </si>
  <si>
    <t>Version 2.7.2</t>
  </si>
  <si>
    <t>VolPay_TD_BR_IDConfig.xlsx</t>
  </si>
  <si>
    <t>Sno</t>
  </si>
  <si>
    <t>Test Scenario ID</t>
  </si>
  <si>
    <t>Pre-Condition</t>
  </si>
  <si>
    <t>Test Scenario Description</t>
  </si>
  <si>
    <t>Comments</t>
  </si>
  <si>
    <t>BR_T&amp;T_StartPhase</t>
  </si>
  <si>
    <t>BR_T&amp;T_EndPhase</t>
  </si>
  <si>
    <t>BR_T&amp;T_MultiPhase</t>
  </si>
  <si>
    <r>
      <t xml:space="preserve">To ensure that the MOP based ID's (PCD.DistrId &amp; PCD.OutputInstrId) should be varied when applied Business Rule in the </t>
    </r>
    <r>
      <rPr>
        <b/>
        <sz val="11"/>
        <color theme="1"/>
        <rFont val="Calibri"/>
        <family val="2"/>
        <scheme val="minor"/>
      </rPr>
      <t>T&amp;T start phase</t>
    </r>
    <r>
      <rPr>
        <sz val="11"/>
        <color theme="1"/>
        <rFont val="Calibri"/>
        <family val="2"/>
        <scheme val="minor"/>
      </rPr>
      <t xml:space="preserve"> with an another</t>
    </r>
    <r>
      <rPr>
        <b/>
        <sz val="11"/>
        <color theme="1"/>
        <rFont val="Calibri"/>
        <family val="2"/>
        <scheme val="minor"/>
      </rPr>
      <t xml:space="preserve"> valid MOP</t>
    </r>
    <r>
      <rPr>
        <sz val="11"/>
        <color theme="1"/>
        <rFont val="Calibri"/>
        <family val="2"/>
        <scheme val="minor"/>
      </rPr>
      <t xml:space="preserve"> config setup.</t>
    </r>
  </si>
  <si>
    <r>
      <t xml:space="preserve">To ensure that the MOP based ID's (PCD.DistrId &amp; PCD.OutputInstrId) should be varied when applied Business Rule in the </t>
    </r>
    <r>
      <rPr>
        <b/>
        <sz val="11"/>
        <color theme="1"/>
        <rFont val="Calibri"/>
        <family val="2"/>
        <scheme val="minor"/>
      </rPr>
      <t>T&amp;T End phase</t>
    </r>
    <r>
      <rPr>
        <sz val="11"/>
        <color theme="1"/>
        <rFont val="Calibri"/>
        <family val="2"/>
        <scheme val="minor"/>
      </rPr>
      <t xml:space="preserve"> with an another </t>
    </r>
    <r>
      <rPr>
        <b/>
        <sz val="11"/>
        <color theme="1"/>
        <rFont val="Calibri"/>
        <family val="2"/>
        <scheme val="minor"/>
      </rPr>
      <t>valid MOP</t>
    </r>
    <r>
      <rPr>
        <sz val="11"/>
        <color theme="1"/>
        <rFont val="Calibri"/>
        <family val="2"/>
        <scheme val="minor"/>
      </rPr>
      <t xml:space="preserve"> config setup.</t>
    </r>
  </si>
  <si>
    <t>1. Create a Business Rule @ End phase of T&amp;T with a valid Condition.
2. Configure valid configuration codes for the corresponding MOP.
3. Corresponding IDCodes should be present in  the VolPayIDConfig table.</t>
  </si>
  <si>
    <t>1. Create a Business Rule @ start phase of T&amp;T with a valid Condition.
2. Configure valid configuration codes for the corresponding MOP.
3. Corresponding IDCodes should be present in  the VolPayIDConfig table.</t>
  </si>
  <si>
    <t>1. Create a Business Rule @Start &amp;  End phase of T&amp;T with a valid Condition.
2. Configure valid configuration codes for the corresponding MOP.
3. Corresponding IDCodes should be present in  the VolPayIDConfig table.</t>
  </si>
  <si>
    <r>
      <t xml:space="preserve">To ensure that the MOP based ID's (PCD.DistrId &amp; PCD.OutputInstrId) should be varied when applied Business Rule in the </t>
    </r>
    <r>
      <rPr>
        <b/>
        <sz val="11"/>
        <color theme="1"/>
        <rFont val="Calibri"/>
        <family val="2"/>
        <scheme val="minor"/>
      </rPr>
      <t>T&amp;T Multi phases</t>
    </r>
    <r>
      <rPr>
        <sz val="11"/>
        <color theme="1"/>
        <rFont val="Calibri"/>
        <family val="2"/>
        <scheme val="minor"/>
      </rPr>
      <t xml:space="preserve"> with an another </t>
    </r>
    <r>
      <rPr>
        <b/>
        <sz val="11"/>
        <color theme="1"/>
        <rFont val="Calibri"/>
        <family val="2"/>
        <scheme val="minor"/>
      </rPr>
      <t>valid MOP's</t>
    </r>
    <r>
      <rPr>
        <sz val="11"/>
        <color theme="1"/>
        <rFont val="Calibri"/>
        <family val="2"/>
        <scheme val="minor"/>
      </rPr>
      <t xml:space="preserve"> config setup.</t>
    </r>
  </si>
  <si>
    <t>S No</t>
  </si>
  <si>
    <t>No  of Test Cases Covered</t>
  </si>
  <si>
    <t>No of Test Cases Passed</t>
  </si>
  <si>
    <t>No  of Test Cases Failed</t>
  </si>
  <si>
    <t>Coments</t>
  </si>
  <si>
    <t>BR_TT_StartPhase</t>
  </si>
  <si>
    <t>BR_TT_EndPhase</t>
  </si>
  <si>
    <t>BR_TT_MultiPhase</t>
  </si>
  <si>
    <t>Waiting</t>
  </si>
  <si>
    <t>Yet_To_Execute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</si>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</sst>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3" borderId="1" xfId="2" applyFont="1" applyBorder="1" applyAlignment="1">
      <alignment horizontal="center"/>
    </xf>
    <xf numFmtId="0" fontId="0" fillId="0" borderId="0" xfId="0"/>
    <xf numFmtId="0" fontId="4" fillId="2" borderId="1" xfId="1" applyBorder="1" applyAlignment="1">
      <alignment horizontal="left"/>
    </xf>
    <xf numFmtId="15" fontId="4" fillId="2" borderId="1" xfId="1" applyNumberFormat="1" applyBorder="1" applyAlignment="1">
      <alignment horizontal="left"/>
    </xf>
    <xf numFmtId="0" fontId="4" fillId="2" borderId="1" xfId="1" applyBorder="1" applyAlignment="1">
      <alignment horizontal="center"/>
    </xf>
    <xf numFmtId="0" fontId="4" fillId="2" borderId="1" xfId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0" fillId="0" borderId="1" xfId="1" applyFont="1" applyFill="1" applyBorder="1"/>
    <xf numFmtId="0" fontId="1" fillId="0" borderId="1" xfId="1" applyFont="1" applyFill="1" applyBorder="1" applyAlignment="1">
      <alignment horizontal="center" vertical="top"/>
    </xf>
    <xf numFmtId="0" fontId="0" fillId="0" borderId="1" xfId="1" applyFont="1" applyFill="1" applyBorder="1" applyAlignment="1">
      <alignment vertical="top"/>
    </xf>
    <xf numFmtId="0" fontId="0" fillId="0" borderId="1" xfId="0" applyBorder="1" applyAlignment="1">
      <alignment horizontal="right" vertical="center"/>
    </xf>
    <xf numFmtId="0" fontId="1" fillId="0" borderId="1" xfId="1" applyFont="1" applyFill="1" applyBorder="1" applyAlignment="1">
      <alignment horizontal="right" vertical="center"/>
    </xf>
    <xf numFmtId="0" fontId="1" fillId="0" borderId="1" xfId="1" applyFont="1" applyFill="1" applyBorder="1" applyAlignment="1">
      <alignment vertical="center"/>
    </xf>
    <xf numFmtId="0" fontId="6" fillId="0" borderId="0" xfId="3" applyAlignment="1">
      <alignment horizontal="center" vertical="center"/>
    </xf>
    <xf numFmtId="0" fontId="6" fillId="0" borderId="1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Accent1" xfId="1" builtinId="29"/>
    <cellStyle name="Accent2" xfId="2" builtinId="3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22" bestFit="1" customWidth="1"/>
    <col min="2" max="2" width="43.140625" bestFit="1" customWidth="1"/>
  </cols>
  <sheetData>
    <row r="1" spans="1:2" x14ac:dyDescent="0.25">
      <c r="A1" s="9" t="s">
        <v>48</v>
      </c>
      <c r="B1" s="9" t="s">
        <v>56</v>
      </c>
    </row>
    <row r="2" spans="1:2" x14ac:dyDescent="0.25">
      <c r="A2" s="9" t="s">
        <v>49</v>
      </c>
      <c r="B2" s="9" t="s">
        <v>50</v>
      </c>
    </row>
    <row r="3" spans="1:2" x14ac:dyDescent="0.25">
      <c r="A3" s="9" t="s">
        <v>51</v>
      </c>
      <c r="B3" s="9" t="s">
        <v>52</v>
      </c>
    </row>
    <row r="4" spans="1:2" x14ac:dyDescent="0.25">
      <c r="A4" s="9" t="s">
        <v>53</v>
      </c>
      <c r="B4" s="9" t="s">
        <v>55</v>
      </c>
    </row>
    <row r="5" spans="1:2" x14ac:dyDescent="0.25">
      <c r="A5" s="9" t="s">
        <v>54</v>
      </c>
      <c r="B5" s="10">
        <v>43122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L12"/>
  <sheetViews>
    <sheetView workbookViewId="0"/>
  </sheetViews>
  <sheetFormatPr defaultRowHeight="15" x14ac:dyDescent="0.25"/>
  <cols>
    <col min="1" max="6" width="9.140625" style="8"/>
    <col min="7" max="7" width="5" style="8" bestFit="1" customWidth="1"/>
    <col min="8" max="8" width="18.42578125" style="8" bestFit="1" customWidth="1"/>
    <col min="9" max="9" width="32.42578125" style="8" customWidth="1"/>
    <col min="10" max="10" width="22.42578125" style="8" bestFit="1" customWidth="1"/>
    <col min="11" max="11" width="22.140625" style="8" bestFit="1" customWidth="1"/>
    <col min="12" max="12" width="15.140625" style="8" bestFit="1" customWidth="1"/>
    <col min="13" max="16384" width="9.140625" style="8"/>
  </cols>
  <sheetData>
    <row r="8" spans="7:12" x14ac:dyDescent="0.25">
      <c r="G8" s="11" t="s">
        <v>71</v>
      </c>
      <c r="H8" s="11" t="s">
        <v>58</v>
      </c>
      <c r="I8" s="12" t="s">
        <v>72</v>
      </c>
      <c r="J8" s="11" t="s">
        <v>73</v>
      </c>
      <c r="K8" s="11" t="s">
        <v>74</v>
      </c>
      <c r="L8" s="11" t="s">
        <v>75</v>
      </c>
    </row>
    <row r="9" spans="7:12" x14ac:dyDescent="0.25">
      <c r="G9" s="13">
        <v>1</v>
      </c>
      <c r="H9" s="14" t="s">
        <v>62</v>
      </c>
      <c r="I9" s="13">
        <f>COUNTIF(BR_TT_StartPhase!A2:A50, "&lt;&gt;"&amp;"")</f>
        <v>16</v>
      </c>
      <c r="J9" s="19"/>
      <c r="K9" s="19"/>
      <c r="L9" s="14" t="s">
        <v>79</v>
      </c>
    </row>
    <row r="10" spans="7:12" x14ac:dyDescent="0.25">
      <c r="G10" s="13">
        <v>2</v>
      </c>
      <c r="H10" s="14" t="s">
        <v>63</v>
      </c>
      <c r="I10" s="13">
        <f>COUNTIF(BR_TT_EndPhase!A2:A51, "&lt;&gt;"&amp;"")</f>
        <v>16</v>
      </c>
      <c r="J10" s="19"/>
      <c r="K10" s="19"/>
      <c r="L10" s="14" t="s">
        <v>79</v>
      </c>
    </row>
    <row r="11" spans="7:12" x14ac:dyDescent="0.25">
      <c r="G11" s="15">
        <v>3</v>
      </c>
      <c r="H11" s="14" t="s">
        <v>64</v>
      </c>
      <c r="I11" s="13">
        <f>COUNTIF(BR_TT_MultiPhase!A2:A52, "&lt;&gt;"&amp;"")</f>
        <v>16</v>
      </c>
      <c r="J11" s="19"/>
      <c r="K11" s="19"/>
      <c r="L11" s="16" t="s">
        <v>80</v>
      </c>
    </row>
    <row r="12" spans="7:12" x14ac:dyDescent="0.25">
      <c r="G12" s="22" t="s">
        <v>81</v>
      </c>
      <c r="H12" s="23"/>
      <c r="I12" s="18">
        <f>SUM(I9:I11)</f>
        <v>48</v>
      </c>
      <c r="J12" s="17"/>
      <c r="K12" s="18"/>
      <c r="L12" s="1"/>
    </row>
  </sheetData>
  <mergeCells count="1"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/>
  </sheetViews>
  <sheetFormatPr defaultRowHeight="15" x14ac:dyDescent="0.25"/>
  <cols>
    <col min="1" max="1" width="9.140625" style="8"/>
    <col min="2" max="2" width="4.28515625" style="8" bestFit="1" customWidth="1"/>
    <col min="3" max="3" width="18.140625" style="8" bestFit="1" customWidth="1"/>
    <col min="4" max="4" width="65.7109375" style="8" customWidth="1"/>
    <col min="5" max="5" width="63.28515625" style="8" bestFit="1" customWidth="1"/>
    <col min="6" max="6" width="16.140625" style="8" customWidth="1"/>
    <col min="7" max="16384" width="9.140625" style="8"/>
  </cols>
  <sheetData>
    <row r="2" spans="2:6" x14ac:dyDescent="0.25">
      <c r="B2" s="7" t="s">
        <v>57</v>
      </c>
      <c r="C2" s="7" t="s">
        <v>58</v>
      </c>
      <c r="D2" s="7" t="s">
        <v>59</v>
      </c>
      <c r="E2" s="7" t="s">
        <v>60</v>
      </c>
      <c r="F2" s="7" t="s">
        <v>61</v>
      </c>
    </row>
    <row r="3" spans="2:6" ht="60" x14ac:dyDescent="0.25">
      <c r="B3" s="2">
        <v>1</v>
      </c>
      <c r="C3" s="20" t="s">
        <v>76</v>
      </c>
      <c r="D3" s="4" t="s">
        <v>68</v>
      </c>
      <c r="E3" s="4" t="s">
        <v>65</v>
      </c>
      <c r="F3" s="3"/>
    </row>
    <row r="4" spans="2:6" ht="60" x14ac:dyDescent="0.25">
      <c r="B4" s="2">
        <v>2</v>
      </c>
      <c r="C4" s="21" t="s">
        <v>77</v>
      </c>
      <c r="D4" s="4" t="s">
        <v>67</v>
      </c>
      <c r="E4" s="4" t="s">
        <v>66</v>
      </c>
      <c r="F4" s="3"/>
    </row>
    <row r="5" spans="2:6" ht="75" x14ac:dyDescent="0.25">
      <c r="B5" s="2">
        <v>3</v>
      </c>
      <c r="C5" s="21" t="s">
        <v>78</v>
      </c>
      <c r="D5" s="4" t="s">
        <v>69</v>
      </c>
      <c r="E5" s="4" t="s">
        <v>70</v>
      </c>
      <c r="F5" s="3"/>
    </row>
  </sheetData>
  <hyperlinks>
    <hyperlink ref="C4" location="BR_TT_EndPhase!A1" display="BR_TT_EndPhase"/>
    <hyperlink ref="C5" location="BR_TT_MultiPhase!A1" display="BR_TT_MultiPhase"/>
    <hyperlink ref="C3" location="BR_TT_StartPhase!A1" display="BR_TT_StartPhas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85" zoomScaleNormal="85" workbookViewId="0"/>
  </sheetViews>
  <sheetFormatPr defaultRowHeight="15" x14ac:dyDescent="0.25"/>
  <cols>
    <col min="1" max="1" width="8.42578125" bestFit="1" customWidth="1"/>
    <col min="2" max="2" width="35.140625" bestFit="1" customWidth="1"/>
    <col min="3" max="3" width="73.85546875" bestFit="1" customWidth="1"/>
    <col min="4" max="4" width="58.85546875" bestFit="1" customWidth="1"/>
  </cols>
  <sheetData>
    <row r="1" spans="1:4" x14ac:dyDescent="0.25">
      <c r="A1" s="5" t="s">
        <v>4</v>
      </c>
      <c r="B1" s="5" t="s">
        <v>7</v>
      </c>
      <c r="C1" s="5" t="s">
        <v>5</v>
      </c>
      <c r="D1" s="5" t="s">
        <v>0</v>
      </c>
    </row>
    <row r="2" spans="1:4" ht="90" x14ac:dyDescent="0.25">
      <c r="A2" s="2">
        <v>1</v>
      </c>
      <c r="B2" s="3" t="s">
        <v>3</v>
      </c>
      <c r="C2" s="4" t="s">
        <v>27</v>
      </c>
      <c r="D2" s="4" t="s">
        <v>25</v>
      </c>
    </row>
    <row r="3" spans="1:4" ht="165" x14ac:dyDescent="0.25">
      <c r="A3" s="2">
        <f>SUM(A2,1)</f>
        <v>2</v>
      </c>
      <c r="B3" s="3" t="s">
        <v>6</v>
      </c>
      <c r="C3" s="4" t="s">
        <v>29</v>
      </c>
      <c r="D3" s="4" t="s">
        <v>8</v>
      </c>
    </row>
    <row r="4" spans="1:4" ht="45" x14ac:dyDescent="0.25">
      <c r="A4" s="2">
        <f t="shared" ref="A4:A17" si="0">SUM(A3,1)</f>
        <v>3</v>
      </c>
      <c r="B4" s="3" t="s">
        <v>2</v>
      </c>
      <c r="C4" s="4" t="s">
        <v>30</v>
      </c>
      <c r="D4" s="4" t="s">
        <v>1</v>
      </c>
    </row>
    <row r="5" spans="1:4" ht="90" x14ac:dyDescent="0.25">
      <c r="A5" s="2">
        <f t="shared" si="0"/>
        <v>4</v>
      </c>
      <c r="B5" s="3" t="s">
        <v>6</v>
      </c>
      <c r="C5" s="4" t="s">
        <v>28</v>
      </c>
      <c r="D5" s="4" t="s">
        <v>8</v>
      </c>
    </row>
    <row r="6" spans="1:4" ht="90" x14ac:dyDescent="0.25">
      <c r="A6" s="2">
        <f t="shared" si="0"/>
        <v>5</v>
      </c>
      <c r="B6" s="3" t="s">
        <v>9</v>
      </c>
      <c r="C6" s="4" t="s">
        <v>27</v>
      </c>
      <c r="D6" s="4" t="s">
        <v>25</v>
      </c>
    </row>
    <row r="7" spans="1:4" ht="165" x14ac:dyDescent="0.25">
      <c r="A7" s="2">
        <f t="shared" si="0"/>
        <v>6</v>
      </c>
      <c r="B7" s="4" t="s">
        <v>20</v>
      </c>
      <c r="C7" s="4" t="s">
        <v>31</v>
      </c>
      <c r="D7" s="4" t="s">
        <v>8</v>
      </c>
    </row>
    <row r="8" spans="1:4" ht="150" x14ac:dyDescent="0.25">
      <c r="A8" s="2">
        <f t="shared" si="0"/>
        <v>7</v>
      </c>
      <c r="B8" s="4" t="s">
        <v>19</v>
      </c>
      <c r="C8" s="4" t="s">
        <v>22</v>
      </c>
      <c r="D8" s="4" t="s">
        <v>10</v>
      </c>
    </row>
    <row r="9" spans="1:4" ht="165" x14ac:dyDescent="0.25">
      <c r="A9" s="2">
        <f t="shared" si="0"/>
        <v>8</v>
      </c>
      <c r="B9" s="4" t="s">
        <v>18</v>
      </c>
      <c r="C9" s="4" t="s">
        <v>32</v>
      </c>
      <c r="D9" s="4" t="s">
        <v>10</v>
      </c>
    </row>
    <row r="10" spans="1:4" ht="165" x14ac:dyDescent="0.25">
      <c r="A10" s="2">
        <f t="shared" si="0"/>
        <v>9</v>
      </c>
      <c r="B10" s="4" t="s">
        <v>17</v>
      </c>
      <c r="C10" s="4" t="s">
        <v>33</v>
      </c>
      <c r="D10" s="4" t="s">
        <v>11</v>
      </c>
    </row>
    <row r="11" spans="1:4" ht="165" x14ac:dyDescent="0.25">
      <c r="A11" s="2">
        <f t="shared" si="0"/>
        <v>10</v>
      </c>
      <c r="B11" s="4" t="s">
        <v>16</v>
      </c>
      <c r="C11" s="4" t="s">
        <v>34</v>
      </c>
      <c r="D11" s="4" t="s">
        <v>12</v>
      </c>
    </row>
    <row r="12" spans="1:4" ht="165" x14ac:dyDescent="0.25">
      <c r="A12" s="2">
        <f t="shared" si="0"/>
        <v>11</v>
      </c>
      <c r="B12" s="4" t="s">
        <v>14</v>
      </c>
      <c r="C12" s="4" t="s">
        <v>35</v>
      </c>
      <c r="D12" s="4" t="s">
        <v>13</v>
      </c>
    </row>
    <row r="13" spans="1:4" ht="165" x14ac:dyDescent="0.25">
      <c r="A13" s="2">
        <f t="shared" si="0"/>
        <v>12</v>
      </c>
      <c r="B13" s="4" t="s">
        <v>15</v>
      </c>
      <c r="C13" s="4" t="s">
        <v>36</v>
      </c>
      <c r="D13" s="4" t="s">
        <v>21</v>
      </c>
    </row>
    <row r="14" spans="1:4" ht="165" x14ac:dyDescent="0.25">
      <c r="A14" s="2">
        <f t="shared" si="0"/>
        <v>13</v>
      </c>
      <c r="B14" s="4" t="s">
        <v>23</v>
      </c>
      <c r="C14" s="4" t="s">
        <v>37</v>
      </c>
      <c r="D14" s="4" t="s">
        <v>24</v>
      </c>
    </row>
    <row r="15" spans="1:4" ht="165" x14ac:dyDescent="0.25">
      <c r="A15" s="2">
        <f t="shared" si="0"/>
        <v>14</v>
      </c>
      <c r="B15" s="4" t="s">
        <v>26</v>
      </c>
      <c r="C15" s="4" t="s">
        <v>38</v>
      </c>
      <c r="D15" s="4" t="s">
        <v>24</v>
      </c>
    </row>
    <row r="16" spans="1:4" ht="135" x14ac:dyDescent="0.25">
      <c r="A16" s="2">
        <f t="shared" si="0"/>
        <v>15</v>
      </c>
      <c r="B16" s="4" t="s">
        <v>45</v>
      </c>
      <c r="C16" s="4" t="s">
        <v>44</v>
      </c>
      <c r="D16" s="4" t="s">
        <v>25</v>
      </c>
    </row>
    <row r="17" spans="1:4" ht="135" x14ac:dyDescent="0.25">
      <c r="A17" s="2">
        <f t="shared" si="0"/>
        <v>16</v>
      </c>
      <c r="B17" s="4" t="s">
        <v>46</v>
      </c>
      <c r="C17" s="4" t="s">
        <v>47</v>
      </c>
      <c r="D17" s="4" t="s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5" zoomScaleNormal="85" workbookViewId="0"/>
  </sheetViews>
  <sheetFormatPr defaultRowHeight="164.25" customHeight="1" x14ac:dyDescent="0.25"/>
  <cols>
    <col min="1" max="1" width="8.42578125" bestFit="1" customWidth="1"/>
    <col min="2" max="2" width="35.140625" bestFit="1" customWidth="1"/>
    <col min="3" max="3" width="73.85546875" bestFit="1" customWidth="1"/>
    <col min="4" max="4" width="58.85546875" bestFit="1" customWidth="1"/>
    <col min="5" max="5" width="35.5703125" customWidth="1"/>
  </cols>
  <sheetData>
    <row r="1" spans="1:5" ht="15" x14ac:dyDescent="0.25">
      <c r="A1" s="5" t="s">
        <v>4</v>
      </c>
      <c r="B1" s="5" t="s">
        <v>7</v>
      </c>
      <c r="C1" s="5" t="s">
        <v>5</v>
      </c>
      <c r="D1" s="5" t="s">
        <v>0</v>
      </c>
      <c r="E1" s="5" t="s">
        <v>40</v>
      </c>
    </row>
    <row r="2" spans="1:5" ht="90" x14ac:dyDescent="0.25">
      <c r="A2" s="2">
        <v>1</v>
      </c>
      <c r="B2" s="3" t="s">
        <v>3</v>
      </c>
      <c r="C2" s="4" t="s">
        <v>27</v>
      </c>
      <c r="D2" s="4" t="s">
        <v>25</v>
      </c>
      <c r="E2" s="4" t="s">
        <v>43</v>
      </c>
    </row>
    <row r="3" spans="1:5" ht="164.25" customHeight="1" x14ac:dyDescent="0.25">
      <c r="A3" s="2">
        <f>SUM(A2,1)</f>
        <v>2</v>
      </c>
      <c r="B3" s="3" t="s">
        <v>6</v>
      </c>
      <c r="C3" s="4" t="s">
        <v>29</v>
      </c>
      <c r="D3" s="4" t="s">
        <v>8</v>
      </c>
      <c r="E3" s="4" t="s">
        <v>43</v>
      </c>
    </row>
    <row r="4" spans="1:5" ht="45" x14ac:dyDescent="0.25">
      <c r="A4" s="2">
        <f>SUM(A3,1)</f>
        <v>3</v>
      </c>
      <c r="B4" s="3" t="s">
        <v>2</v>
      </c>
      <c r="C4" s="4" t="s">
        <v>30</v>
      </c>
      <c r="D4" s="4" t="s">
        <v>1</v>
      </c>
      <c r="E4" s="6" t="s">
        <v>42</v>
      </c>
    </row>
    <row r="5" spans="1:5" ht="90" x14ac:dyDescent="0.25">
      <c r="A5" s="2">
        <f t="shared" ref="A5:A17" si="0">SUM(A4,1)</f>
        <v>4</v>
      </c>
      <c r="B5" s="3" t="s">
        <v>6</v>
      </c>
      <c r="C5" s="4" t="s">
        <v>28</v>
      </c>
      <c r="D5" s="4" t="s">
        <v>8</v>
      </c>
      <c r="E5" s="3" t="s">
        <v>41</v>
      </c>
    </row>
    <row r="6" spans="1:5" ht="90" x14ac:dyDescent="0.25">
      <c r="A6" s="2">
        <f t="shared" si="0"/>
        <v>5</v>
      </c>
      <c r="B6" s="3" t="s">
        <v>9</v>
      </c>
      <c r="C6" s="4" t="s">
        <v>27</v>
      </c>
      <c r="D6" s="4" t="s">
        <v>25</v>
      </c>
      <c r="E6" s="3" t="s">
        <v>41</v>
      </c>
    </row>
    <row r="7" spans="1:5" ht="164.25" customHeight="1" x14ac:dyDescent="0.25">
      <c r="A7" s="2">
        <f t="shared" si="0"/>
        <v>6</v>
      </c>
      <c r="B7" s="4" t="s">
        <v>20</v>
      </c>
      <c r="C7" s="4" t="s">
        <v>31</v>
      </c>
      <c r="D7" s="4" t="s">
        <v>8</v>
      </c>
      <c r="E7" s="3" t="s">
        <v>41</v>
      </c>
    </row>
    <row r="8" spans="1:5" ht="164.25" customHeight="1" x14ac:dyDescent="0.25">
      <c r="A8" s="2">
        <f t="shared" si="0"/>
        <v>7</v>
      </c>
      <c r="B8" s="4" t="s">
        <v>19</v>
      </c>
      <c r="C8" s="4" t="s">
        <v>39</v>
      </c>
      <c r="D8" s="4" t="s">
        <v>10</v>
      </c>
      <c r="E8" s="3" t="s">
        <v>41</v>
      </c>
    </row>
    <row r="9" spans="1:5" ht="164.25" customHeight="1" x14ac:dyDescent="0.25">
      <c r="A9" s="2">
        <f t="shared" si="0"/>
        <v>8</v>
      </c>
      <c r="B9" s="4" t="s">
        <v>18</v>
      </c>
      <c r="C9" s="4" t="s">
        <v>32</v>
      </c>
      <c r="D9" s="4" t="s">
        <v>10</v>
      </c>
      <c r="E9" s="3" t="s">
        <v>41</v>
      </c>
    </row>
    <row r="10" spans="1:5" ht="164.25" customHeight="1" x14ac:dyDescent="0.25">
      <c r="A10" s="2">
        <f t="shared" si="0"/>
        <v>9</v>
      </c>
      <c r="B10" s="4" t="s">
        <v>17</v>
      </c>
      <c r="C10" s="4" t="s">
        <v>33</v>
      </c>
      <c r="D10" s="4" t="s">
        <v>11</v>
      </c>
      <c r="E10" s="3" t="s">
        <v>41</v>
      </c>
    </row>
    <row r="11" spans="1:5" ht="164.25" customHeight="1" x14ac:dyDescent="0.25">
      <c r="A11" s="2">
        <f t="shared" si="0"/>
        <v>10</v>
      </c>
      <c r="B11" s="4" t="s">
        <v>16</v>
      </c>
      <c r="C11" s="4" t="s">
        <v>34</v>
      </c>
      <c r="D11" s="4" t="s">
        <v>12</v>
      </c>
      <c r="E11" s="3" t="s">
        <v>41</v>
      </c>
    </row>
    <row r="12" spans="1:5" ht="164.25" customHeight="1" x14ac:dyDescent="0.25">
      <c r="A12" s="2">
        <f t="shared" si="0"/>
        <v>11</v>
      </c>
      <c r="B12" s="4" t="s">
        <v>14</v>
      </c>
      <c r="C12" s="4" t="s">
        <v>35</v>
      </c>
      <c r="D12" s="4" t="s">
        <v>13</v>
      </c>
      <c r="E12" s="3" t="s">
        <v>41</v>
      </c>
    </row>
    <row r="13" spans="1:5" ht="164.25" customHeight="1" x14ac:dyDescent="0.25">
      <c r="A13" s="2">
        <f t="shared" si="0"/>
        <v>12</v>
      </c>
      <c r="B13" s="4" t="s">
        <v>15</v>
      </c>
      <c r="C13" s="4" t="s">
        <v>36</v>
      </c>
      <c r="D13" s="4" t="s">
        <v>21</v>
      </c>
      <c r="E13" s="3" t="s">
        <v>41</v>
      </c>
    </row>
    <row r="14" spans="1:5" ht="164.25" customHeight="1" x14ac:dyDescent="0.25">
      <c r="A14" s="2">
        <f t="shared" si="0"/>
        <v>13</v>
      </c>
      <c r="B14" s="4" t="s">
        <v>23</v>
      </c>
      <c r="C14" s="4" t="s">
        <v>37</v>
      </c>
      <c r="D14" s="4" t="s">
        <v>24</v>
      </c>
      <c r="E14" s="3" t="s">
        <v>41</v>
      </c>
    </row>
    <row r="15" spans="1:5" s="8" customFormat="1" ht="165" x14ac:dyDescent="0.25">
      <c r="A15" s="2">
        <f t="shared" si="0"/>
        <v>14</v>
      </c>
      <c r="B15" s="4" t="s">
        <v>26</v>
      </c>
      <c r="C15" s="4" t="s">
        <v>38</v>
      </c>
      <c r="D15" s="4" t="s">
        <v>24</v>
      </c>
      <c r="E15" s="3" t="s">
        <v>41</v>
      </c>
    </row>
    <row r="16" spans="1:5" s="8" customFormat="1" ht="135" x14ac:dyDescent="0.25">
      <c r="A16" s="2">
        <f t="shared" si="0"/>
        <v>15</v>
      </c>
      <c r="B16" s="4" t="s">
        <v>45</v>
      </c>
      <c r="C16" s="4" t="s">
        <v>44</v>
      </c>
      <c r="D16" s="4" t="s">
        <v>25</v>
      </c>
      <c r="E16" s="3" t="s">
        <v>41</v>
      </c>
    </row>
    <row r="17" spans="1:5" s="8" customFormat="1" ht="135" x14ac:dyDescent="0.25">
      <c r="A17" s="2">
        <f t="shared" si="0"/>
        <v>16</v>
      </c>
      <c r="B17" s="4" t="s">
        <v>46</v>
      </c>
      <c r="C17" s="4" t="s">
        <v>47</v>
      </c>
      <c r="D17" s="4" t="s">
        <v>25</v>
      </c>
      <c r="E17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8.42578125" style="8" bestFit="1" customWidth="1"/>
    <col min="2" max="2" width="35.140625" style="8" bestFit="1" customWidth="1"/>
    <col min="3" max="3" width="73.85546875" style="8" bestFit="1" customWidth="1"/>
    <col min="4" max="4" width="58.85546875" style="8" bestFit="1" customWidth="1"/>
    <col min="5" max="5" width="35.5703125" style="8" customWidth="1"/>
    <col min="6" max="16384" width="9.140625" style="8"/>
  </cols>
  <sheetData>
    <row r="1" spans="1:5" x14ac:dyDescent="0.25">
      <c r="A1" s="5" t="s">
        <v>4</v>
      </c>
      <c r="B1" s="5" t="s">
        <v>7</v>
      </c>
      <c r="C1" s="5" t="s">
        <v>5</v>
      </c>
      <c r="D1" s="5" t="s">
        <v>0</v>
      </c>
      <c r="E1" s="5" t="s">
        <v>40</v>
      </c>
    </row>
    <row r="2" spans="1:5" ht="90" x14ac:dyDescent="0.25">
      <c r="A2" s="2">
        <v>1</v>
      </c>
      <c r="B2" s="3" t="s">
        <v>3</v>
      </c>
      <c r="C2" s="4" t="s">
        <v>27</v>
      </c>
      <c r="D2" s="4" t="s">
        <v>25</v>
      </c>
      <c r="E2" s="4" t="s">
        <v>43</v>
      </c>
    </row>
    <row r="3" spans="1:5" ht="164.25" customHeight="1" x14ac:dyDescent="0.25">
      <c r="A3" s="2">
        <f>SUM(A2,1)</f>
        <v>2</v>
      </c>
      <c r="B3" s="3" t="s">
        <v>6</v>
      </c>
      <c r="C3" s="4" t="s">
        <v>29</v>
      </c>
      <c r="D3" s="4" t="s">
        <v>8</v>
      </c>
      <c r="E3" s="4" t="s">
        <v>43</v>
      </c>
    </row>
    <row r="4" spans="1:5" ht="45" x14ac:dyDescent="0.25">
      <c r="A4" s="2">
        <f>SUM(A3,1)</f>
        <v>3</v>
      </c>
      <c r="B4" s="3" t="s">
        <v>2</v>
      </c>
      <c r="C4" s="4" t="s">
        <v>30</v>
      </c>
      <c r="D4" s="4" t="s">
        <v>1</v>
      </c>
      <c r="E4" s="6" t="s">
        <v>42</v>
      </c>
    </row>
    <row r="5" spans="1:5" ht="90" x14ac:dyDescent="0.25">
      <c r="A5" s="2">
        <f t="shared" ref="A5:A17" si="0">SUM(A4,1)</f>
        <v>4</v>
      </c>
      <c r="B5" s="3" t="s">
        <v>6</v>
      </c>
      <c r="C5" s="4" t="s">
        <v>28</v>
      </c>
      <c r="D5" s="4" t="s">
        <v>8</v>
      </c>
      <c r="E5" s="3" t="s">
        <v>41</v>
      </c>
    </row>
    <row r="6" spans="1:5" ht="90" x14ac:dyDescent="0.25">
      <c r="A6" s="2">
        <f t="shared" si="0"/>
        <v>5</v>
      </c>
      <c r="B6" s="3" t="s">
        <v>9</v>
      </c>
      <c r="C6" s="4" t="s">
        <v>27</v>
      </c>
      <c r="D6" s="4" t="s">
        <v>25</v>
      </c>
      <c r="E6" s="3" t="s">
        <v>41</v>
      </c>
    </row>
    <row r="7" spans="1:5" ht="164.25" customHeight="1" x14ac:dyDescent="0.25">
      <c r="A7" s="2">
        <f t="shared" si="0"/>
        <v>6</v>
      </c>
      <c r="B7" s="4" t="s">
        <v>20</v>
      </c>
      <c r="C7" s="4" t="s">
        <v>31</v>
      </c>
      <c r="D7" s="4" t="s">
        <v>8</v>
      </c>
      <c r="E7" s="3" t="s">
        <v>41</v>
      </c>
    </row>
    <row r="8" spans="1:5" ht="164.25" customHeight="1" x14ac:dyDescent="0.25">
      <c r="A8" s="2">
        <f t="shared" si="0"/>
        <v>7</v>
      </c>
      <c r="B8" s="4" t="s">
        <v>19</v>
      </c>
      <c r="C8" s="4" t="s">
        <v>39</v>
      </c>
      <c r="D8" s="4" t="s">
        <v>10</v>
      </c>
      <c r="E8" s="3" t="s">
        <v>41</v>
      </c>
    </row>
    <row r="9" spans="1:5" ht="164.25" customHeight="1" x14ac:dyDescent="0.25">
      <c r="A9" s="2">
        <f t="shared" si="0"/>
        <v>8</v>
      </c>
      <c r="B9" s="4" t="s">
        <v>18</v>
      </c>
      <c r="C9" s="4" t="s">
        <v>32</v>
      </c>
      <c r="D9" s="4" t="s">
        <v>10</v>
      </c>
      <c r="E9" s="3" t="s">
        <v>41</v>
      </c>
    </row>
    <row r="10" spans="1:5" ht="164.25" customHeight="1" x14ac:dyDescent="0.25">
      <c r="A10" s="2">
        <f t="shared" si="0"/>
        <v>9</v>
      </c>
      <c r="B10" s="4" t="s">
        <v>17</v>
      </c>
      <c r="C10" s="4" t="s">
        <v>33</v>
      </c>
      <c r="D10" s="4" t="s">
        <v>11</v>
      </c>
      <c r="E10" s="3" t="s">
        <v>41</v>
      </c>
    </row>
    <row r="11" spans="1:5" ht="164.25" customHeight="1" x14ac:dyDescent="0.25">
      <c r="A11" s="2">
        <f t="shared" si="0"/>
        <v>10</v>
      </c>
      <c r="B11" s="4" t="s">
        <v>16</v>
      </c>
      <c r="C11" s="4" t="s">
        <v>34</v>
      </c>
      <c r="D11" s="4" t="s">
        <v>12</v>
      </c>
      <c r="E11" s="3" t="s">
        <v>41</v>
      </c>
    </row>
    <row r="12" spans="1:5" ht="164.25" customHeight="1" x14ac:dyDescent="0.25">
      <c r="A12" s="2">
        <f t="shared" si="0"/>
        <v>11</v>
      </c>
      <c r="B12" s="4" t="s">
        <v>14</v>
      </c>
      <c r="C12" s="4" t="s">
        <v>35</v>
      </c>
      <c r="D12" s="4" t="s">
        <v>13</v>
      </c>
      <c r="E12" s="3" t="s">
        <v>41</v>
      </c>
    </row>
    <row r="13" spans="1:5" ht="164.25" customHeight="1" x14ac:dyDescent="0.25">
      <c r="A13" s="2">
        <f t="shared" si="0"/>
        <v>12</v>
      </c>
      <c r="B13" s="4" t="s">
        <v>15</v>
      </c>
      <c r="C13" s="4" t="s">
        <v>36</v>
      </c>
      <c r="D13" s="4" t="s">
        <v>21</v>
      </c>
      <c r="E13" s="3" t="s">
        <v>41</v>
      </c>
    </row>
    <row r="14" spans="1:5" ht="164.25" customHeight="1" x14ac:dyDescent="0.25">
      <c r="A14" s="2">
        <f t="shared" si="0"/>
        <v>13</v>
      </c>
      <c r="B14" s="4" t="s">
        <v>23</v>
      </c>
      <c r="C14" s="4" t="s">
        <v>37</v>
      </c>
      <c r="D14" s="4" t="s">
        <v>24</v>
      </c>
      <c r="E14" s="3" t="s">
        <v>41</v>
      </c>
    </row>
    <row r="15" spans="1:5" ht="165" x14ac:dyDescent="0.25">
      <c r="A15" s="2">
        <f t="shared" si="0"/>
        <v>14</v>
      </c>
      <c r="B15" s="4" t="s">
        <v>26</v>
      </c>
      <c r="C15" s="4" t="s">
        <v>38</v>
      </c>
      <c r="D15" s="4" t="s">
        <v>24</v>
      </c>
      <c r="E15" s="3" t="s">
        <v>41</v>
      </c>
    </row>
    <row r="16" spans="1:5" ht="135" x14ac:dyDescent="0.25">
      <c r="A16" s="2">
        <f t="shared" si="0"/>
        <v>15</v>
      </c>
      <c r="B16" s="4" t="s">
        <v>45</v>
      </c>
      <c r="C16" s="4" t="s">
        <v>44</v>
      </c>
      <c r="D16" s="4" t="s">
        <v>25</v>
      </c>
      <c r="E16" s="3" t="s">
        <v>41</v>
      </c>
    </row>
    <row r="17" spans="1:5" ht="135" x14ac:dyDescent="0.25">
      <c r="A17" s="2">
        <f t="shared" si="0"/>
        <v>16</v>
      </c>
      <c r="B17" s="4" t="s">
        <v>46</v>
      </c>
      <c r="C17" s="4" t="s">
        <v>47</v>
      </c>
      <c r="D17" s="4" t="s">
        <v>25</v>
      </c>
      <c r="E17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Coverpage</vt:lpstr>
      <vt:lpstr>TOC</vt:lpstr>
      <vt:lpstr>TestScenarios</vt:lpstr>
      <vt:lpstr>BR_TT_StartPhase</vt:lpstr>
      <vt:lpstr>BR_TT_EndPhase</vt:lpstr>
      <vt:lpstr>BR_TT_MultiPhase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dv107</dc:creator>
  <cp:lastModifiedBy>dv107</cp:lastModifiedBy>
  <dcterms:created xsi:type="dcterms:W3CDTF">2018-01-22T05:27:58Z</dcterms:created>
  <dcterms:modified xsi:type="dcterms:W3CDTF">2018-01-22T10:48:26Z</dcterms:modified>
</cp:coreProperties>
</file>