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Моя папка - Вячеслав\NGI\"/>
    </mc:Choice>
  </mc:AlternateContent>
  <bookViews>
    <workbookView xWindow="0" yWindow="0" windowWidth="15480" windowHeight="8130" tabRatio="711" firstSheet="1" activeTab="3"/>
  </bookViews>
  <sheets>
    <sheet name="1. Розподіл токенів 1-ї емісії" sheetId="1" r:id="rId1"/>
    <sheet name="1. Шаблон" sheetId="2" r:id="rId2"/>
    <sheet name="2. Бюджет інвесторів" sheetId="3" r:id="rId3"/>
    <sheet name="3. Розрахунок дивідендів" sheetId="6" r:id="rId4"/>
    <sheet name="4. Аукціон" sheetId="7" r:id="rId5"/>
    <sheet name="5. Власні токени інвесторів" sheetId="8" r:id="rId6"/>
    <sheet name="6. Заявки на виведення валюти" sheetId="9" r:id="rId7"/>
    <sheet name="7. Заявки на поповнення рахунку" sheetId="10" r:id="rId8"/>
    <sheet name="8. Історія транзакцій" sheetId="11" r:id="rId9"/>
  </sheets>
  <calcPr calcId="152511"/>
</workbook>
</file>

<file path=xl/calcChain.xml><?xml version="1.0" encoding="utf-8"?>
<calcChain xmlns="http://schemas.openxmlformats.org/spreadsheetml/2006/main">
  <c r="E5" i="3" l="1"/>
  <c r="AN2" i="6" l="1"/>
  <c r="AM2" i="6"/>
  <c r="AL2" i="6"/>
  <c r="AK2" i="6"/>
  <c r="AJ2" i="6"/>
  <c r="AI2" i="6"/>
  <c r="AH2" i="6"/>
  <c r="AG2" i="6"/>
  <c r="AF2" i="6"/>
  <c r="AE2" i="6"/>
  <c r="AD2" i="6"/>
  <c r="AC2" i="6"/>
  <c r="AB2" i="6"/>
  <c r="AA2" i="6"/>
  <c r="Z2" i="6"/>
  <c r="Y2" i="6"/>
  <c r="X2" i="6"/>
  <c r="W2" i="6"/>
  <c r="V2" i="6"/>
  <c r="U2" i="6"/>
  <c r="T2" i="6"/>
  <c r="S2" i="6"/>
  <c r="R2" i="6"/>
  <c r="Q2" i="6"/>
  <c r="P2" i="6"/>
  <c r="O2" i="6"/>
  <c r="N2" i="6"/>
  <c r="M2" i="6"/>
  <c r="L2" i="6"/>
  <c r="K2" i="6"/>
  <c r="J2" i="6"/>
  <c r="I2" i="6"/>
  <c r="H2" i="6" l="1"/>
  <c r="G2" i="6"/>
  <c r="F2" i="6"/>
  <c r="E2" i="6"/>
  <c r="D2" i="6"/>
  <c r="C2" i="6"/>
  <c r="C3" i="6" s="1"/>
  <c r="B3" i="6" s="1"/>
  <c r="E3" i="1"/>
  <c r="G3" i="1"/>
  <c r="I3" i="1"/>
  <c r="K3" i="1"/>
  <c r="M3" i="1"/>
  <c r="O3" i="1"/>
  <c r="Q3" i="1"/>
  <c r="S3" i="1"/>
  <c r="U3" i="1"/>
  <c r="W3" i="1"/>
  <c r="Y3" i="1"/>
  <c r="AA3" i="1"/>
  <c r="AC3" i="1"/>
  <c r="AE3" i="1"/>
  <c r="AG3" i="1"/>
  <c r="AI3" i="1"/>
  <c r="AK3" i="1"/>
  <c r="AM3" i="1"/>
  <c r="AO3" i="1"/>
  <c r="AQ3" i="1"/>
  <c r="AS3" i="1"/>
  <c r="AU3" i="1"/>
  <c r="AW3" i="1"/>
  <c r="AY3" i="1"/>
  <c r="BA3" i="1"/>
  <c r="BC3" i="1"/>
  <c r="BE3" i="1"/>
  <c r="BG3" i="1"/>
  <c r="BI3" i="1"/>
  <c r="BK3" i="1"/>
  <c r="BM3" i="1"/>
  <c r="BO3" i="1"/>
  <c r="BQ3" i="1"/>
  <c r="BS3" i="1"/>
  <c r="BU3" i="1"/>
  <c r="BW3" i="1"/>
  <c r="BY3" i="1"/>
  <c r="CA3" i="1"/>
  <c r="A4" i="3"/>
  <c r="A5" i="3" l="1"/>
  <c r="C28" i="3"/>
  <c r="C27" i="3"/>
  <c r="C10" i="3"/>
  <c r="C8" i="3"/>
  <c r="C6" i="3"/>
  <c r="C5" i="3"/>
  <c r="E4" i="3" s="1"/>
  <c r="C3" i="1"/>
  <c r="D4" i="6"/>
  <c r="B4" i="6" s="1"/>
  <c r="B2" i="6"/>
  <c r="E5" i="6"/>
  <c r="F6" i="6"/>
  <c r="G7" i="6"/>
  <c r="H8" i="6"/>
  <c r="I9" i="6" s="1"/>
  <c r="J10" i="6" s="1"/>
  <c r="K11" i="6" s="1"/>
  <c r="L12" i="6" s="1"/>
  <c r="M13" i="6" s="1"/>
  <c r="N14" i="6" s="1"/>
  <c r="O15" i="6" s="1"/>
  <c r="P16" i="6" s="1"/>
  <c r="Q17" i="6" s="1"/>
  <c r="R18" i="6" s="1"/>
  <c r="S19" i="6" s="1"/>
  <c r="T20" i="6" s="1"/>
  <c r="U21" i="6" s="1"/>
  <c r="V22" i="6" s="1"/>
  <c r="W23" i="6" s="1"/>
  <c r="X24" i="6" s="1"/>
  <c r="Y25" i="6" s="1"/>
  <c r="Z26" i="6" s="1"/>
  <c r="AA27" i="6" s="1"/>
  <c r="AB28" i="6" s="1"/>
  <c r="AC29" i="6" s="1"/>
  <c r="AD30" i="6" s="1"/>
  <c r="AE31" i="6" s="1"/>
  <c r="AF32" i="6" s="1"/>
  <c r="AG33" i="6" s="1"/>
  <c r="AH34" i="6" s="1"/>
  <c r="AI35" i="6" s="1"/>
  <c r="AJ36" i="6" s="1"/>
  <c r="AK37" i="6" s="1"/>
  <c r="AL38" i="6" s="1"/>
  <c r="AM39" i="6" s="1"/>
  <c r="AN40" i="6" s="1"/>
  <c r="B5" i="6"/>
  <c r="A6" i="3" l="1"/>
  <c r="D5" i="3"/>
  <c r="C14" i="3"/>
  <c r="C7" i="3"/>
  <c r="B6" i="6"/>
  <c r="A7" i="3" l="1"/>
  <c r="E6" i="3"/>
  <c r="C13" i="3"/>
  <c r="B7" i="6"/>
  <c r="A8" i="3" l="1"/>
  <c r="E7" i="3"/>
  <c r="C25" i="3"/>
  <c r="C9" i="3"/>
  <c r="B8" i="6"/>
  <c r="A9" i="3" l="1"/>
  <c r="E8" i="3"/>
  <c r="C16" i="3"/>
  <c r="C11" i="3"/>
  <c r="B9" i="6"/>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CA3" i="2"/>
  <c r="BY3" i="2"/>
  <c r="BW3" i="2"/>
  <c r="BU3" i="2"/>
  <c r="BS3" i="2"/>
  <c r="BQ3" i="2"/>
  <c r="BO3" i="2"/>
  <c r="BM3" i="2"/>
  <c r="BK3" i="2"/>
  <c r="BI3" i="2"/>
  <c r="BG3" i="2"/>
  <c r="BE3" i="2"/>
  <c r="BC3" i="2"/>
  <c r="BA3" i="2"/>
  <c r="AY3" i="2"/>
  <c r="AW3" i="2"/>
  <c r="AU3" i="2"/>
  <c r="AS3" i="2"/>
  <c r="AQ3" i="2"/>
  <c r="AO3" i="2"/>
  <c r="AM3" i="2"/>
  <c r="AK3" i="2"/>
  <c r="AI3" i="2"/>
  <c r="AG3" i="2"/>
  <c r="AE3" i="2"/>
  <c r="AC3" i="2"/>
  <c r="AA3" i="2"/>
  <c r="Y3" i="2"/>
  <c r="W3" i="2"/>
  <c r="U3" i="2"/>
  <c r="S3" i="2"/>
  <c r="Q3" i="2"/>
  <c r="O3" i="2"/>
  <c r="M3" i="2"/>
  <c r="K3" i="2"/>
  <c r="I3" i="2"/>
  <c r="G3" i="2"/>
  <c r="E3" i="2"/>
  <c r="C3" i="2"/>
  <c r="E2" i="2"/>
  <c r="C2" i="2"/>
  <c r="F3" i="2" l="1"/>
  <c r="A10" i="3"/>
  <c r="E9" i="3"/>
  <c r="C24" i="3"/>
  <c r="C12" i="3"/>
  <c r="B10" i="6"/>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G2"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A11" i="3" l="1"/>
  <c r="E10" i="3"/>
  <c r="C20" i="3"/>
  <c r="C18" i="3"/>
  <c r="C15" i="3"/>
  <c r="B11" i="6"/>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I2" i="2"/>
  <c r="H3" i="2"/>
  <c r="A12" i="3" l="1"/>
  <c r="A13" i="3" s="1"/>
  <c r="A14" i="3" s="1"/>
  <c r="C34" i="3"/>
  <c r="C32" i="3"/>
  <c r="C22" i="3"/>
  <c r="B12" i="6"/>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2" i="2"/>
  <c r="J3" i="2"/>
  <c r="C502" i="1"/>
  <c r="K502" i="3" s="1"/>
  <c r="C501" i="1"/>
  <c r="K501" i="3" s="1"/>
  <c r="C500" i="1"/>
  <c r="K500" i="3" s="1"/>
  <c r="C499" i="1"/>
  <c r="K499" i="3" s="1"/>
  <c r="C498" i="1"/>
  <c r="K498" i="3" s="1"/>
  <c r="C497" i="1"/>
  <c r="K497" i="3" s="1"/>
  <c r="C496" i="1"/>
  <c r="K496" i="3" s="1"/>
  <c r="C495" i="1"/>
  <c r="K495" i="3" s="1"/>
  <c r="C494" i="1"/>
  <c r="K494" i="3" s="1"/>
  <c r="C493" i="1"/>
  <c r="K493" i="3" s="1"/>
  <c r="C492" i="1"/>
  <c r="K492" i="3" s="1"/>
  <c r="C491" i="1"/>
  <c r="K491" i="3" s="1"/>
  <c r="C490" i="1"/>
  <c r="K490" i="3" s="1"/>
  <c r="C489" i="1"/>
  <c r="K489" i="3" s="1"/>
  <c r="C488" i="1"/>
  <c r="K488" i="3" s="1"/>
  <c r="C487" i="1"/>
  <c r="K487" i="3" s="1"/>
  <c r="C486" i="1"/>
  <c r="K486" i="3" s="1"/>
  <c r="C485" i="1"/>
  <c r="K485" i="3" s="1"/>
  <c r="C484" i="1"/>
  <c r="K484" i="3" s="1"/>
  <c r="C483" i="1"/>
  <c r="K483" i="3" s="1"/>
  <c r="C482" i="1"/>
  <c r="K482" i="3" s="1"/>
  <c r="C481" i="1"/>
  <c r="K481" i="3" s="1"/>
  <c r="C480" i="1"/>
  <c r="K480" i="3" s="1"/>
  <c r="C479" i="1"/>
  <c r="K479" i="3" s="1"/>
  <c r="C478" i="1"/>
  <c r="K478" i="3" s="1"/>
  <c r="C477" i="1"/>
  <c r="K477" i="3" s="1"/>
  <c r="C476" i="1"/>
  <c r="K476" i="3" s="1"/>
  <c r="C475" i="1"/>
  <c r="K475" i="3" s="1"/>
  <c r="C474" i="1"/>
  <c r="K474" i="3" s="1"/>
  <c r="C473" i="1"/>
  <c r="K473" i="3" s="1"/>
  <c r="C472" i="1"/>
  <c r="K472" i="3" s="1"/>
  <c r="C471" i="1"/>
  <c r="K471" i="3" s="1"/>
  <c r="C470" i="1"/>
  <c r="K470" i="3" s="1"/>
  <c r="C469" i="1"/>
  <c r="K469" i="3" s="1"/>
  <c r="C468" i="1"/>
  <c r="K468" i="3" s="1"/>
  <c r="C467" i="1"/>
  <c r="K467" i="3" s="1"/>
  <c r="C466" i="1"/>
  <c r="K466" i="3" s="1"/>
  <c r="C465" i="1"/>
  <c r="K465" i="3" s="1"/>
  <c r="C464" i="1"/>
  <c r="K464" i="3" s="1"/>
  <c r="C463" i="1"/>
  <c r="K463" i="3" s="1"/>
  <c r="C462" i="1"/>
  <c r="K462" i="3" s="1"/>
  <c r="C461" i="1"/>
  <c r="K461" i="3" s="1"/>
  <c r="C460" i="1"/>
  <c r="K460" i="3" s="1"/>
  <c r="C459" i="1"/>
  <c r="K459" i="3" s="1"/>
  <c r="C458" i="1"/>
  <c r="K458" i="3" s="1"/>
  <c r="C457" i="1"/>
  <c r="K457" i="3" s="1"/>
  <c r="C456" i="1"/>
  <c r="K456" i="3" s="1"/>
  <c r="C455" i="1"/>
  <c r="K455" i="3" s="1"/>
  <c r="C454" i="1"/>
  <c r="K454" i="3" s="1"/>
  <c r="C453" i="1"/>
  <c r="K453" i="3" s="1"/>
  <c r="C452" i="1"/>
  <c r="K452" i="3" s="1"/>
  <c r="C451" i="1"/>
  <c r="K451" i="3" s="1"/>
  <c r="C450" i="1"/>
  <c r="K450" i="3" s="1"/>
  <c r="C449" i="1"/>
  <c r="K449" i="3" s="1"/>
  <c r="C448" i="1"/>
  <c r="K448" i="3" s="1"/>
  <c r="C447" i="1"/>
  <c r="K447" i="3" s="1"/>
  <c r="C446" i="1"/>
  <c r="K446" i="3" s="1"/>
  <c r="C445" i="1"/>
  <c r="K445" i="3" s="1"/>
  <c r="C444" i="1"/>
  <c r="K444" i="3" s="1"/>
  <c r="C443" i="1"/>
  <c r="K443" i="3" s="1"/>
  <c r="C442" i="1"/>
  <c r="K442" i="3" s="1"/>
  <c r="C441" i="1"/>
  <c r="K441" i="3" s="1"/>
  <c r="C440" i="1"/>
  <c r="K440" i="3" s="1"/>
  <c r="C439" i="1"/>
  <c r="K439" i="3" s="1"/>
  <c r="C438" i="1"/>
  <c r="K438" i="3" s="1"/>
  <c r="C437" i="1"/>
  <c r="K437" i="3" s="1"/>
  <c r="C436" i="1"/>
  <c r="K436" i="3" s="1"/>
  <c r="C435" i="1"/>
  <c r="K435" i="3" s="1"/>
  <c r="C434" i="1"/>
  <c r="K434" i="3" s="1"/>
  <c r="C433" i="1"/>
  <c r="K433" i="3" s="1"/>
  <c r="C432" i="1"/>
  <c r="K432" i="3" s="1"/>
  <c r="C431" i="1"/>
  <c r="K431" i="3" s="1"/>
  <c r="C430" i="1"/>
  <c r="K430" i="3" s="1"/>
  <c r="C429" i="1"/>
  <c r="K429" i="3" s="1"/>
  <c r="C428" i="1"/>
  <c r="K428" i="3" s="1"/>
  <c r="C427" i="1"/>
  <c r="K427" i="3" s="1"/>
  <c r="C426" i="1"/>
  <c r="K426" i="3" s="1"/>
  <c r="C425" i="1"/>
  <c r="K425" i="3" s="1"/>
  <c r="C424" i="1"/>
  <c r="K424" i="3" s="1"/>
  <c r="C423" i="1"/>
  <c r="K423" i="3" s="1"/>
  <c r="C422" i="1"/>
  <c r="K422" i="3" s="1"/>
  <c r="C421" i="1"/>
  <c r="K421" i="3" s="1"/>
  <c r="C420" i="1"/>
  <c r="K420" i="3" s="1"/>
  <c r="C419" i="1"/>
  <c r="K419" i="3" s="1"/>
  <c r="C418" i="1"/>
  <c r="K418" i="3" s="1"/>
  <c r="C417" i="1"/>
  <c r="K417" i="3" s="1"/>
  <c r="C416" i="1"/>
  <c r="K416" i="3" s="1"/>
  <c r="C415" i="1"/>
  <c r="K415" i="3" s="1"/>
  <c r="C414" i="1"/>
  <c r="K414" i="3" s="1"/>
  <c r="C413" i="1"/>
  <c r="K413" i="3" s="1"/>
  <c r="C412" i="1"/>
  <c r="K412" i="3" s="1"/>
  <c r="C411" i="1"/>
  <c r="K411" i="3" s="1"/>
  <c r="C410" i="1"/>
  <c r="K410" i="3" s="1"/>
  <c r="C409" i="1"/>
  <c r="K409" i="3" s="1"/>
  <c r="C408" i="1"/>
  <c r="K408" i="3" s="1"/>
  <c r="C407" i="1"/>
  <c r="K407" i="3" s="1"/>
  <c r="C406" i="1"/>
  <c r="K406" i="3" s="1"/>
  <c r="C405" i="1"/>
  <c r="K405" i="3" s="1"/>
  <c r="C404" i="1"/>
  <c r="K404" i="3" s="1"/>
  <c r="C403" i="1"/>
  <c r="K403" i="3" s="1"/>
  <c r="C402" i="1"/>
  <c r="K402" i="3" s="1"/>
  <c r="C401" i="1"/>
  <c r="K401" i="3" s="1"/>
  <c r="C400" i="1"/>
  <c r="K400" i="3" s="1"/>
  <c r="C399" i="1"/>
  <c r="K399" i="3" s="1"/>
  <c r="C398" i="1"/>
  <c r="K398" i="3" s="1"/>
  <c r="C397" i="1"/>
  <c r="K397" i="3" s="1"/>
  <c r="C396" i="1"/>
  <c r="K396" i="3" s="1"/>
  <c r="C395" i="1"/>
  <c r="K395" i="3" s="1"/>
  <c r="C394" i="1"/>
  <c r="K394" i="3" s="1"/>
  <c r="C393" i="1"/>
  <c r="K393" i="3" s="1"/>
  <c r="C392" i="1"/>
  <c r="K392" i="3" s="1"/>
  <c r="C391" i="1"/>
  <c r="K391" i="3" s="1"/>
  <c r="C390" i="1"/>
  <c r="K390" i="3" s="1"/>
  <c r="C389" i="1"/>
  <c r="K389" i="3" s="1"/>
  <c r="C388" i="1"/>
  <c r="K388" i="3" s="1"/>
  <c r="C387" i="1"/>
  <c r="K387" i="3" s="1"/>
  <c r="C386" i="1"/>
  <c r="K386" i="3" s="1"/>
  <c r="C385" i="1"/>
  <c r="K385" i="3" s="1"/>
  <c r="C384" i="1"/>
  <c r="K384" i="3" s="1"/>
  <c r="C383" i="1"/>
  <c r="K383" i="3" s="1"/>
  <c r="C382" i="1"/>
  <c r="K382" i="3" s="1"/>
  <c r="C381" i="1"/>
  <c r="K381" i="3" s="1"/>
  <c r="C380" i="1"/>
  <c r="K380" i="3" s="1"/>
  <c r="C379" i="1"/>
  <c r="K379" i="3" s="1"/>
  <c r="C378" i="1"/>
  <c r="K378" i="3" s="1"/>
  <c r="C377" i="1"/>
  <c r="K377" i="3" s="1"/>
  <c r="C376" i="1"/>
  <c r="K376" i="3" s="1"/>
  <c r="C375" i="1"/>
  <c r="K375" i="3" s="1"/>
  <c r="C374" i="1"/>
  <c r="K374" i="3" s="1"/>
  <c r="C373" i="1"/>
  <c r="K373" i="3" s="1"/>
  <c r="C372" i="1"/>
  <c r="K372" i="3" s="1"/>
  <c r="C371" i="1"/>
  <c r="K371" i="3" s="1"/>
  <c r="C370" i="1"/>
  <c r="K370" i="3" s="1"/>
  <c r="C369" i="1"/>
  <c r="K369" i="3" s="1"/>
  <c r="C368" i="1"/>
  <c r="K368" i="3" s="1"/>
  <c r="C367" i="1"/>
  <c r="K367" i="3" s="1"/>
  <c r="C366" i="1"/>
  <c r="K366" i="3" s="1"/>
  <c r="C365" i="1"/>
  <c r="K365" i="3" s="1"/>
  <c r="C364" i="1"/>
  <c r="K364" i="3" s="1"/>
  <c r="C363" i="1"/>
  <c r="K363" i="3" s="1"/>
  <c r="C362" i="1"/>
  <c r="K362" i="3" s="1"/>
  <c r="C361" i="1"/>
  <c r="K361" i="3" s="1"/>
  <c r="C360" i="1"/>
  <c r="K360" i="3" s="1"/>
  <c r="C359" i="1"/>
  <c r="K359" i="3" s="1"/>
  <c r="C358" i="1"/>
  <c r="K358" i="3" s="1"/>
  <c r="C357" i="1"/>
  <c r="K357" i="3" s="1"/>
  <c r="C356" i="1"/>
  <c r="K356" i="3" s="1"/>
  <c r="C355" i="1"/>
  <c r="K355" i="3" s="1"/>
  <c r="C354" i="1"/>
  <c r="K354" i="3" s="1"/>
  <c r="C353" i="1"/>
  <c r="K353" i="3" s="1"/>
  <c r="C352" i="1"/>
  <c r="K352" i="3" s="1"/>
  <c r="C351" i="1"/>
  <c r="K351" i="3" s="1"/>
  <c r="C350" i="1"/>
  <c r="K350" i="3" s="1"/>
  <c r="C349" i="1"/>
  <c r="K349" i="3" s="1"/>
  <c r="C348" i="1"/>
  <c r="K348" i="3" s="1"/>
  <c r="C347" i="1"/>
  <c r="K347" i="3" s="1"/>
  <c r="C346" i="1"/>
  <c r="K346" i="3" s="1"/>
  <c r="C345" i="1"/>
  <c r="K345" i="3" s="1"/>
  <c r="C344" i="1"/>
  <c r="K344" i="3" s="1"/>
  <c r="C343" i="1"/>
  <c r="K343" i="3" s="1"/>
  <c r="C342" i="1"/>
  <c r="K342" i="3" s="1"/>
  <c r="C341" i="1"/>
  <c r="K341" i="3" s="1"/>
  <c r="C340" i="1"/>
  <c r="K340" i="3" s="1"/>
  <c r="C339" i="1"/>
  <c r="K339" i="3" s="1"/>
  <c r="C338" i="1"/>
  <c r="K338" i="3" s="1"/>
  <c r="C337" i="1"/>
  <c r="K337" i="3" s="1"/>
  <c r="C336" i="1"/>
  <c r="K336" i="3" s="1"/>
  <c r="C335" i="1"/>
  <c r="K335" i="3" s="1"/>
  <c r="C334" i="1"/>
  <c r="K334" i="3" s="1"/>
  <c r="C333" i="1"/>
  <c r="K333" i="3" s="1"/>
  <c r="C332" i="1"/>
  <c r="K332" i="3" s="1"/>
  <c r="C331" i="1"/>
  <c r="K331" i="3" s="1"/>
  <c r="C330" i="1"/>
  <c r="K330" i="3" s="1"/>
  <c r="C329" i="1"/>
  <c r="K329" i="3" s="1"/>
  <c r="C328" i="1"/>
  <c r="K328" i="3" s="1"/>
  <c r="C327" i="1"/>
  <c r="K327" i="3" s="1"/>
  <c r="C326" i="1"/>
  <c r="K326" i="3" s="1"/>
  <c r="C325" i="1"/>
  <c r="K325" i="3" s="1"/>
  <c r="C324" i="1"/>
  <c r="K324" i="3" s="1"/>
  <c r="C323" i="1"/>
  <c r="K323" i="3" s="1"/>
  <c r="C322" i="1"/>
  <c r="K322" i="3" s="1"/>
  <c r="C321" i="1"/>
  <c r="K321" i="3" s="1"/>
  <c r="C320" i="1"/>
  <c r="K320" i="3" s="1"/>
  <c r="C319" i="1"/>
  <c r="K319" i="3" s="1"/>
  <c r="C318" i="1"/>
  <c r="K318" i="3" s="1"/>
  <c r="C317" i="1"/>
  <c r="K317" i="3" s="1"/>
  <c r="C316" i="1"/>
  <c r="K316" i="3" s="1"/>
  <c r="C315" i="1"/>
  <c r="K315" i="3" s="1"/>
  <c r="C314" i="1"/>
  <c r="K314" i="3" s="1"/>
  <c r="C313" i="1"/>
  <c r="K313" i="3" s="1"/>
  <c r="C312" i="1"/>
  <c r="K312" i="3" s="1"/>
  <c r="C311" i="1"/>
  <c r="K311" i="3" s="1"/>
  <c r="C310" i="1"/>
  <c r="K310" i="3" s="1"/>
  <c r="C309" i="1"/>
  <c r="K309" i="3" s="1"/>
  <c r="C308" i="1"/>
  <c r="K308" i="3" s="1"/>
  <c r="C307" i="1"/>
  <c r="K307" i="3" s="1"/>
  <c r="C306" i="1"/>
  <c r="K306" i="3" s="1"/>
  <c r="C305" i="1"/>
  <c r="K305" i="3" s="1"/>
  <c r="C304" i="1"/>
  <c r="K304" i="3" s="1"/>
  <c r="C303" i="1"/>
  <c r="K303" i="3" s="1"/>
  <c r="C302" i="1"/>
  <c r="K302" i="3" s="1"/>
  <c r="C301" i="1"/>
  <c r="K301" i="3" s="1"/>
  <c r="C300" i="1"/>
  <c r="K300" i="3" s="1"/>
  <c r="C299" i="1"/>
  <c r="K299" i="3" s="1"/>
  <c r="C298" i="1"/>
  <c r="K298" i="3" s="1"/>
  <c r="C297" i="1"/>
  <c r="K297" i="3" s="1"/>
  <c r="C296" i="1"/>
  <c r="K296" i="3" s="1"/>
  <c r="C295" i="1"/>
  <c r="K295" i="3" s="1"/>
  <c r="C294" i="1"/>
  <c r="K294" i="3" s="1"/>
  <c r="C293" i="1"/>
  <c r="K293" i="3" s="1"/>
  <c r="C292" i="1"/>
  <c r="K292" i="3" s="1"/>
  <c r="C291" i="1"/>
  <c r="K291" i="3" s="1"/>
  <c r="C290" i="1"/>
  <c r="K290" i="3" s="1"/>
  <c r="C289" i="1"/>
  <c r="K289" i="3" s="1"/>
  <c r="C288" i="1"/>
  <c r="K288" i="3" s="1"/>
  <c r="C287" i="1"/>
  <c r="K287" i="3" s="1"/>
  <c r="C286" i="1"/>
  <c r="K286" i="3" s="1"/>
  <c r="C285" i="1"/>
  <c r="K285" i="3" s="1"/>
  <c r="C284" i="1"/>
  <c r="K284" i="3" s="1"/>
  <c r="C283" i="1"/>
  <c r="K283" i="3" s="1"/>
  <c r="C282" i="1"/>
  <c r="K282" i="3" s="1"/>
  <c r="C281" i="1"/>
  <c r="K281" i="3" s="1"/>
  <c r="C280" i="1"/>
  <c r="K280" i="3" s="1"/>
  <c r="C279" i="1"/>
  <c r="K279" i="3" s="1"/>
  <c r="C278" i="1"/>
  <c r="K278" i="3" s="1"/>
  <c r="C277" i="1"/>
  <c r="K277" i="3" s="1"/>
  <c r="C276" i="1"/>
  <c r="K276" i="3" s="1"/>
  <c r="C275" i="1"/>
  <c r="K275" i="3" s="1"/>
  <c r="C274" i="1"/>
  <c r="K274" i="3" s="1"/>
  <c r="C273" i="1"/>
  <c r="K273" i="3" s="1"/>
  <c r="C272" i="1"/>
  <c r="K272" i="3" s="1"/>
  <c r="C271" i="1"/>
  <c r="K271" i="3" s="1"/>
  <c r="C270" i="1"/>
  <c r="K270" i="3" s="1"/>
  <c r="C269" i="1"/>
  <c r="K269" i="3" s="1"/>
  <c r="C268" i="1"/>
  <c r="K268" i="3" s="1"/>
  <c r="C267" i="1"/>
  <c r="K267" i="3" s="1"/>
  <c r="C266" i="1"/>
  <c r="K266" i="3" s="1"/>
  <c r="C265" i="1"/>
  <c r="K265" i="3" s="1"/>
  <c r="C264" i="1"/>
  <c r="K264" i="3" s="1"/>
  <c r="C263" i="1"/>
  <c r="K263" i="3" s="1"/>
  <c r="C262" i="1"/>
  <c r="K262" i="3" s="1"/>
  <c r="C261" i="1"/>
  <c r="K261" i="3" s="1"/>
  <c r="C260" i="1"/>
  <c r="K260" i="3" s="1"/>
  <c r="C259" i="1"/>
  <c r="K259" i="3" s="1"/>
  <c r="C258" i="1"/>
  <c r="K258" i="3" s="1"/>
  <c r="C257" i="1"/>
  <c r="K257" i="3" s="1"/>
  <c r="C256" i="1"/>
  <c r="K256" i="3" s="1"/>
  <c r="C255" i="1"/>
  <c r="K255" i="3" s="1"/>
  <c r="C254" i="1"/>
  <c r="K254" i="3" s="1"/>
  <c r="C253" i="1"/>
  <c r="K253" i="3" s="1"/>
  <c r="C252" i="1"/>
  <c r="K252" i="3" s="1"/>
  <c r="C251" i="1"/>
  <c r="K251" i="3" s="1"/>
  <c r="C250" i="1"/>
  <c r="K250" i="3" s="1"/>
  <c r="C249" i="1"/>
  <c r="K249" i="3" s="1"/>
  <c r="C248" i="1"/>
  <c r="K248" i="3" s="1"/>
  <c r="C247" i="1"/>
  <c r="K247" i="3" s="1"/>
  <c r="C246" i="1"/>
  <c r="K246" i="3" s="1"/>
  <c r="C245" i="1"/>
  <c r="K245" i="3" s="1"/>
  <c r="C244" i="1"/>
  <c r="K244" i="3" s="1"/>
  <c r="C243" i="1"/>
  <c r="K243" i="3" s="1"/>
  <c r="C242" i="1"/>
  <c r="K242" i="3" s="1"/>
  <c r="C241" i="1"/>
  <c r="K241" i="3" s="1"/>
  <c r="C240" i="1"/>
  <c r="K240" i="3" s="1"/>
  <c r="C239" i="1"/>
  <c r="K239" i="3" s="1"/>
  <c r="C238" i="1"/>
  <c r="K238" i="3" s="1"/>
  <c r="C237" i="1"/>
  <c r="K237" i="3" s="1"/>
  <c r="C236" i="1"/>
  <c r="K236" i="3" s="1"/>
  <c r="C235" i="1"/>
  <c r="K235" i="3" s="1"/>
  <c r="C234" i="1"/>
  <c r="K234" i="3" s="1"/>
  <c r="C233" i="1"/>
  <c r="K233" i="3" s="1"/>
  <c r="C232" i="1"/>
  <c r="K232" i="3" s="1"/>
  <c r="C231" i="1"/>
  <c r="K231" i="3" s="1"/>
  <c r="C230" i="1"/>
  <c r="K230" i="3" s="1"/>
  <c r="C229" i="1"/>
  <c r="K229" i="3" s="1"/>
  <c r="C228" i="1"/>
  <c r="K228" i="3" s="1"/>
  <c r="C227" i="1"/>
  <c r="K227" i="3" s="1"/>
  <c r="C226" i="1"/>
  <c r="K226" i="3" s="1"/>
  <c r="C225" i="1"/>
  <c r="K225" i="3" s="1"/>
  <c r="C224" i="1"/>
  <c r="K224" i="3" s="1"/>
  <c r="C223" i="1"/>
  <c r="K223" i="3" s="1"/>
  <c r="C222" i="1"/>
  <c r="K222" i="3" s="1"/>
  <c r="C221" i="1"/>
  <c r="K221" i="3" s="1"/>
  <c r="C220" i="1"/>
  <c r="K220" i="3" s="1"/>
  <c r="C219" i="1"/>
  <c r="K219" i="3" s="1"/>
  <c r="C218" i="1"/>
  <c r="K218" i="3" s="1"/>
  <c r="C217" i="1"/>
  <c r="K217" i="3" s="1"/>
  <c r="C216" i="1"/>
  <c r="K216" i="3" s="1"/>
  <c r="C215" i="1"/>
  <c r="K215" i="3" s="1"/>
  <c r="C214" i="1"/>
  <c r="K214" i="3" s="1"/>
  <c r="C213" i="1"/>
  <c r="K213" i="3" s="1"/>
  <c r="C212" i="1"/>
  <c r="K212" i="3" s="1"/>
  <c r="C211" i="1"/>
  <c r="K211" i="3" s="1"/>
  <c r="C210" i="1"/>
  <c r="K210" i="3" s="1"/>
  <c r="C209" i="1"/>
  <c r="K209" i="3" s="1"/>
  <c r="C208" i="1"/>
  <c r="K208" i="3" s="1"/>
  <c r="C207" i="1"/>
  <c r="K207" i="3" s="1"/>
  <c r="C206" i="1"/>
  <c r="K206" i="3" s="1"/>
  <c r="C205" i="1"/>
  <c r="K205" i="3" s="1"/>
  <c r="C204" i="1"/>
  <c r="K204" i="3" s="1"/>
  <c r="C203" i="1"/>
  <c r="K203" i="3" s="1"/>
  <c r="C202" i="1"/>
  <c r="K202" i="3" s="1"/>
  <c r="C201" i="1"/>
  <c r="K201" i="3" s="1"/>
  <c r="C200" i="1"/>
  <c r="K200" i="3" s="1"/>
  <c r="C199" i="1"/>
  <c r="K199" i="3" s="1"/>
  <c r="C198" i="1"/>
  <c r="K198" i="3" s="1"/>
  <c r="C197" i="1"/>
  <c r="K197" i="3" s="1"/>
  <c r="C196" i="1"/>
  <c r="K196" i="3" s="1"/>
  <c r="C195" i="1"/>
  <c r="K195" i="3" s="1"/>
  <c r="C194" i="1"/>
  <c r="K194" i="3" s="1"/>
  <c r="C193" i="1"/>
  <c r="K193" i="3" s="1"/>
  <c r="C192" i="1"/>
  <c r="K192" i="3" s="1"/>
  <c r="C191" i="1"/>
  <c r="K191" i="3" s="1"/>
  <c r="C190" i="1"/>
  <c r="K190" i="3" s="1"/>
  <c r="C189" i="1"/>
  <c r="K189" i="3" s="1"/>
  <c r="C188" i="1"/>
  <c r="K188" i="3" s="1"/>
  <c r="C187" i="1"/>
  <c r="K187" i="3" s="1"/>
  <c r="C186" i="1"/>
  <c r="K186" i="3" s="1"/>
  <c r="C185" i="1"/>
  <c r="K185" i="3" s="1"/>
  <c r="C184" i="1"/>
  <c r="K184" i="3" s="1"/>
  <c r="C183" i="1"/>
  <c r="K183" i="3" s="1"/>
  <c r="C182" i="1"/>
  <c r="K182" i="3" s="1"/>
  <c r="C181" i="1"/>
  <c r="K181" i="3" s="1"/>
  <c r="C180" i="1"/>
  <c r="K180" i="3" s="1"/>
  <c r="C179" i="1"/>
  <c r="K179" i="3" s="1"/>
  <c r="C178" i="1"/>
  <c r="K178" i="3" s="1"/>
  <c r="C177" i="1"/>
  <c r="K177" i="3" s="1"/>
  <c r="C176" i="1"/>
  <c r="K176" i="3" s="1"/>
  <c r="C175" i="1"/>
  <c r="K175" i="3" s="1"/>
  <c r="C174" i="1"/>
  <c r="K174" i="3" s="1"/>
  <c r="C173" i="1"/>
  <c r="K173" i="3" s="1"/>
  <c r="C172" i="1"/>
  <c r="K172" i="3" s="1"/>
  <c r="C171" i="1"/>
  <c r="K171" i="3" s="1"/>
  <c r="C170" i="1"/>
  <c r="K170" i="3" s="1"/>
  <c r="C169" i="1"/>
  <c r="K169" i="3" s="1"/>
  <c r="C168" i="1"/>
  <c r="K168" i="3" s="1"/>
  <c r="C167" i="1"/>
  <c r="K167" i="3" s="1"/>
  <c r="C166" i="1"/>
  <c r="K166" i="3" s="1"/>
  <c r="C165" i="1"/>
  <c r="K165" i="3" s="1"/>
  <c r="C164" i="1"/>
  <c r="K164" i="3" s="1"/>
  <c r="C163" i="1"/>
  <c r="K163" i="3" s="1"/>
  <c r="C162" i="1"/>
  <c r="K162" i="3" s="1"/>
  <c r="C161" i="1"/>
  <c r="K161" i="3" s="1"/>
  <c r="C160" i="1"/>
  <c r="K160" i="3" s="1"/>
  <c r="C159" i="1"/>
  <c r="K159" i="3" s="1"/>
  <c r="C158" i="1"/>
  <c r="K158" i="3" s="1"/>
  <c r="C157" i="1"/>
  <c r="K157" i="3" s="1"/>
  <c r="C156" i="1"/>
  <c r="K156" i="3" s="1"/>
  <c r="C155" i="1"/>
  <c r="K155" i="3" s="1"/>
  <c r="C154" i="1"/>
  <c r="K154" i="3" s="1"/>
  <c r="C153" i="1"/>
  <c r="K153" i="3" s="1"/>
  <c r="C152" i="1"/>
  <c r="K152" i="3" s="1"/>
  <c r="C151" i="1"/>
  <c r="K151" i="3" s="1"/>
  <c r="C150" i="1"/>
  <c r="K150" i="3" s="1"/>
  <c r="C149" i="1"/>
  <c r="K149" i="3" s="1"/>
  <c r="C148" i="1"/>
  <c r="K148" i="3" s="1"/>
  <c r="C147" i="1"/>
  <c r="K147" i="3"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E2" i="1"/>
  <c r="F3" i="1" s="1"/>
  <c r="A15" i="3" l="1"/>
  <c r="C26" i="3"/>
  <c r="C19" i="3"/>
  <c r="L147" i="3"/>
  <c r="J147" i="3"/>
  <c r="L148" i="3"/>
  <c r="J148" i="3"/>
  <c r="L149" i="3"/>
  <c r="J149" i="3"/>
  <c r="L150" i="3"/>
  <c r="J150" i="3"/>
  <c r="L151" i="3"/>
  <c r="J151" i="3"/>
  <c r="L152" i="3"/>
  <c r="J152" i="3"/>
  <c r="L153" i="3"/>
  <c r="J153" i="3"/>
  <c r="L154" i="3"/>
  <c r="J154" i="3"/>
  <c r="L155" i="3"/>
  <c r="J155" i="3"/>
  <c r="L156" i="3"/>
  <c r="J156" i="3"/>
  <c r="L157" i="3"/>
  <c r="J157" i="3"/>
  <c r="L158" i="3"/>
  <c r="J158" i="3"/>
  <c r="L159" i="3"/>
  <c r="J159" i="3"/>
  <c r="L160" i="3"/>
  <c r="J160" i="3"/>
  <c r="L161" i="3"/>
  <c r="J161" i="3"/>
  <c r="L162" i="3"/>
  <c r="J162" i="3"/>
  <c r="L163" i="3"/>
  <c r="J163" i="3"/>
  <c r="L164" i="3"/>
  <c r="J164" i="3"/>
  <c r="L165" i="3"/>
  <c r="J165" i="3"/>
  <c r="L166" i="3"/>
  <c r="J166" i="3"/>
  <c r="L167" i="3"/>
  <c r="J167" i="3"/>
  <c r="L168" i="3"/>
  <c r="J168" i="3"/>
  <c r="L169" i="3"/>
  <c r="J169" i="3"/>
  <c r="L170" i="3"/>
  <c r="J170" i="3"/>
  <c r="L171" i="3"/>
  <c r="J171" i="3"/>
  <c r="L172" i="3"/>
  <c r="J172" i="3"/>
  <c r="L173" i="3"/>
  <c r="J173" i="3"/>
  <c r="L174" i="3"/>
  <c r="J174" i="3"/>
  <c r="L175" i="3"/>
  <c r="J175" i="3"/>
  <c r="L176" i="3"/>
  <c r="J176" i="3"/>
  <c r="L177" i="3"/>
  <c r="J177" i="3"/>
  <c r="L178" i="3"/>
  <c r="J178" i="3"/>
  <c r="L179" i="3"/>
  <c r="J179" i="3"/>
  <c r="L180" i="3"/>
  <c r="J180" i="3"/>
  <c r="L181" i="3"/>
  <c r="J181" i="3"/>
  <c r="L182" i="3"/>
  <c r="J182" i="3"/>
  <c r="L183" i="3"/>
  <c r="J183" i="3"/>
  <c r="L184" i="3"/>
  <c r="J184" i="3"/>
  <c r="L185" i="3"/>
  <c r="J185" i="3"/>
  <c r="L186" i="3"/>
  <c r="J186" i="3"/>
  <c r="L187" i="3"/>
  <c r="J187" i="3"/>
  <c r="L188" i="3"/>
  <c r="J188" i="3"/>
  <c r="L189" i="3"/>
  <c r="J189" i="3"/>
  <c r="L190" i="3"/>
  <c r="J190" i="3"/>
  <c r="L191" i="3"/>
  <c r="J191" i="3"/>
  <c r="L192" i="3"/>
  <c r="J192" i="3"/>
  <c r="L193" i="3"/>
  <c r="J193" i="3"/>
  <c r="L194" i="3"/>
  <c r="J194" i="3"/>
  <c r="L195" i="3"/>
  <c r="J195" i="3"/>
  <c r="L196" i="3"/>
  <c r="J196" i="3"/>
  <c r="L197" i="3"/>
  <c r="J197" i="3"/>
  <c r="L198" i="3"/>
  <c r="J198" i="3"/>
  <c r="L199" i="3"/>
  <c r="J199" i="3"/>
  <c r="L200" i="3"/>
  <c r="J200" i="3"/>
  <c r="L201" i="3"/>
  <c r="J201" i="3"/>
  <c r="L202" i="3"/>
  <c r="J202" i="3"/>
  <c r="L203" i="3"/>
  <c r="J203" i="3"/>
  <c r="L204" i="3"/>
  <c r="J204" i="3"/>
  <c r="L205" i="3"/>
  <c r="J205" i="3"/>
  <c r="L206" i="3"/>
  <c r="J206" i="3"/>
  <c r="L207" i="3"/>
  <c r="J207" i="3"/>
  <c r="L208" i="3"/>
  <c r="J208" i="3"/>
  <c r="L209" i="3"/>
  <c r="J209" i="3"/>
  <c r="L210" i="3"/>
  <c r="J210" i="3"/>
  <c r="L211" i="3"/>
  <c r="J211" i="3"/>
  <c r="L212" i="3"/>
  <c r="J212" i="3"/>
  <c r="L213" i="3"/>
  <c r="J213" i="3"/>
  <c r="L214" i="3"/>
  <c r="J214" i="3"/>
  <c r="L215" i="3"/>
  <c r="J215" i="3"/>
  <c r="L216" i="3"/>
  <c r="J216" i="3"/>
  <c r="L217" i="3"/>
  <c r="J217" i="3"/>
  <c r="L218" i="3"/>
  <c r="J218" i="3"/>
  <c r="L219" i="3"/>
  <c r="J219" i="3"/>
  <c r="L220" i="3"/>
  <c r="J220" i="3"/>
  <c r="L221" i="3"/>
  <c r="J221" i="3"/>
  <c r="L222" i="3"/>
  <c r="J222" i="3"/>
  <c r="L223" i="3"/>
  <c r="J223" i="3"/>
  <c r="L224" i="3"/>
  <c r="J224" i="3"/>
  <c r="L225" i="3"/>
  <c r="J225" i="3"/>
  <c r="L226" i="3"/>
  <c r="J226" i="3"/>
  <c r="L227" i="3"/>
  <c r="J227" i="3"/>
  <c r="L228" i="3"/>
  <c r="J228" i="3"/>
  <c r="L229" i="3"/>
  <c r="J229" i="3"/>
  <c r="L230" i="3"/>
  <c r="J230" i="3"/>
  <c r="L231" i="3"/>
  <c r="J231" i="3"/>
  <c r="L232" i="3"/>
  <c r="J232" i="3"/>
  <c r="L233" i="3"/>
  <c r="J233" i="3"/>
  <c r="L234" i="3"/>
  <c r="J234" i="3"/>
  <c r="L235" i="3"/>
  <c r="J235" i="3"/>
  <c r="L236" i="3"/>
  <c r="J236" i="3"/>
  <c r="L237" i="3"/>
  <c r="J237" i="3"/>
  <c r="L238" i="3"/>
  <c r="J238" i="3"/>
  <c r="L239" i="3"/>
  <c r="J239" i="3"/>
  <c r="L240" i="3"/>
  <c r="J240" i="3"/>
  <c r="L241" i="3"/>
  <c r="J241" i="3"/>
  <c r="L242" i="3"/>
  <c r="J242" i="3"/>
  <c r="L243" i="3"/>
  <c r="J243" i="3"/>
  <c r="L244" i="3"/>
  <c r="J244" i="3"/>
  <c r="L245" i="3"/>
  <c r="J245" i="3"/>
  <c r="L246" i="3"/>
  <c r="J246" i="3"/>
  <c r="L247" i="3"/>
  <c r="J247" i="3"/>
  <c r="L248" i="3"/>
  <c r="J248" i="3"/>
  <c r="L249" i="3"/>
  <c r="J249" i="3"/>
  <c r="L250" i="3"/>
  <c r="J250" i="3"/>
  <c r="L251" i="3"/>
  <c r="J251" i="3"/>
  <c r="L252" i="3"/>
  <c r="J252" i="3"/>
  <c r="L253" i="3"/>
  <c r="J253" i="3"/>
  <c r="L254" i="3"/>
  <c r="J254" i="3"/>
  <c r="L255" i="3"/>
  <c r="J255" i="3"/>
  <c r="L256" i="3"/>
  <c r="J256" i="3"/>
  <c r="L257" i="3"/>
  <c r="J257" i="3"/>
  <c r="L258" i="3"/>
  <c r="J258" i="3"/>
  <c r="L259" i="3"/>
  <c r="J259" i="3"/>
  <c r="L260" i="3"/>
  <c r="J260" i="3"/>
  <c r="L261" i="3"/>
  <c r="J261" i="3"/>
  <c r="L262" i="3"/>
  <c r="J262" i="3"/>
  <c r="L263" i="3"/>
  <c r="J263" i="3"/>
  <c r="L264" i="3"/>
  <c r="J264" i="3"/>
  <c r="L265" i="3"/>
  <c r="J265" i="3"/>
  <c r="L266" i="3"/>
  <c r="J266" i="3"/>
  <c r="L267" i="3"/>
  <c r="J267" i="3"/>
  <c r="L268" i="3"/>
  <c r="J268" i="3"/>
  <c r="L269" i="3"/>
  <c r="J269" i="3"/>
  <c r="L270" i="3"/>
  <c r="J270" i="3"/>
  <c r="L271" i="3"/>
  <c r="J271" i="3"/>
  <c r="L272" i="3"/>
  <c r="J272" i="3"/>
  <c r="L273" i="3"/>
  <c r="J273" i="3"/>
  <c r="L274" i="3"/>
  <c r="J274" i="3"/>
  <c r="L275" i="3"/>
  <c r="J275" i="3"/>
  <c r="L276" i="3"/>
  <c r="J276" i="3"/>
  <c r="L277" i="3"/>
  <c r="J277" i="3"/>
  <c r="L278" i="3"/>
  <c r="J278" i="3"/>
  <c r="L279" i="3"/>
  <c r="J279" i="3"/>
  <c r="L280" i="3"/>
  <c r="J280" i="3"/>
  <c r="L281" i="3"/>
  <c r="J281" i="3"/>
  <c r="L282" i="3"/>
  <c r="J282" i="3"/>
  <c r="L283" i="3"/>
  <c r="J283" i="3"/>
  <c r="L284" i="3"/>
  <c r="J284" i="3"/>
  <c r="L285" i="3"/>
  <c r="J285" i="3"/>
  <c r="L286" i="3"/>
  <c r="J286" i="3"/>
  <c r="L287" i="3"/>
  <c r="J287" i="3"/>
  <c r="L288" i="3"/>
  <c r="J288" i="3"/>
  <c r="L289" i="3"/>
  <c r="J289" i="3"/>
  <c r="L290" i="3"/>
  <c r="J290" i="3"/>
  <c r="L291" i="3"/>
  <c r="J291" i="3"/>
  <c r="L292" i="3"/>
  <c r="J292" i="3"/>
  <c r="L293" i="3"/>
  <c r="J293" i="3"/>
  <c r="L294" i="3"/>
  <c r="J294" i="3"/>
  <c r="L295" i="3"/>
  <c r="J295" i="3"/>
  <c r="L296" i="3"/>
  <c r="J296" i="3"/>
  <c r="L297" i="3"/>
  <c r="J297" i="3"/>
  <c r="L298" i="3"/>
  <c r="J298" i="3"/>
  <c r="L299" i="3"/>
  <c r="J299" i="3"/>
  <c r="L300" i="3"/>
  <c r="J300" i="3"/>
  <c r="L301" i="3"/>
  <c r="J301" i="3"/>
  <c r="L302" i="3"/>
  <c r="J302" i="3"/>
  <c r="L303" i="3"/>
  <c r="J303" i="3"/>
  <c r="L304" i="3"/>
  <c r="J304" i="3"/>
  <c r="L305" i="3"/>
  <c r="J305" i="3"/>
  <c r="L306" i="3"/>
  <c r="J306" i="3"/>
  <c r="L307" i="3"/>
  <c r="J307" i="3"/>
  <c r="L308" i="3"/>
  <c r="J308" i="3"/>
  <c r="L309" i="3"/>
  <c r="J309" i="3"/>
  <c r="L310" i="3"/>
  <c r="J310" i="3"/>
  <c r="L311" i="3"/>
  <c r="J311" i="3"/>
  <c r="L312" i="3"/>
  <c r="J312" i="3"/>
  <c r="L313" i="3"/>
  <c r="J313" i="3"/>
  <c r="L314" i="3"/>
  <c r="J314" i="3"/>
  <c r="L315" i="3"/>
  <c r="J315" i="3"/>
  <c r="L316" i="3"/>
  <c r="J316" i="3"/>
  <c r="L317" i="3"/>
  <c r="J317" i="3"/>
  <c r="L318" i="3"/>
  <c r="J318" i="3"/>
  <c r="L319" i="3"/>
  <c r="J319" i="3"/>
  <c r="L320" i="3"/>
  <c r="J320" i="3"/>
  <c r="L321" i="3"/>
  <c r="J321" i="3"/>
  <c r="L322" i="3"/>
  <c r="J322" i="3"/>
  <c r="L323" i="3"/>
  <c r="J323" i="3"/>
  <c r="L324" i="3"/>
  <c r="J324" i="3"/>
  <c r="L325" i="3"/>
  <c r="J325" i="3"/>
  <c r="L326" i="3"/>
  <c r="J326" i="3"/>
  <c r="L327" i="3"/>
  <c r="J327" i="3"/>
  <c r="L328" i="3"/>
  <c r="J328" i="3"/>
  <c r="L329" i="3"/>
  <c r="J329" i="3"/>
  <c r="L330" i="3"/>
  <c r="J330" i="3"/>
  <c r="L331" i="3"/>
  <c r="J331" i="3"/>
  <c r="L332" i="3"/>
  <c r="J332" i="3"/>
  <c r="L333" i="3"/>
  <c r="J333" i="3"/>
  <c r="L334" i="3"/>
  <c r="J334" i="3"/>
  <c r="L335" i="3"/>
  <c r="J335" i="3"/>
  <c r="L336" i="3"/>
  <c r="J336" i="3"/>
  <c r="L337" i="3"/>
  <c r="J337" i="3"/>
  <c r="L338" i="3"/>
  <c r="J338" i="3"/>
  <c r="L339" i="3"/>
  <c r="J339" i="3"/>
  <c r="L340" i="3"/>
  <c r="J340" i="3"/>
  <c r="L341" i="3"/>
  <c r="J341" i="3"/>
  <c r="L342" i="3"/>
  <c r="J342" i="3"/>
  <c r="L343" i="3"/>
  <c r="J343" i="3"/>
  <c r="L344" i="3"/>
  <c r="J344" i="3"/>
  <c r="L345" i="3"/>
  <c r="J345" i="3"/>
  <c r="L346" i="3"/>
  <c r="J346" i="3"/>
  <c r="L347" i="3"/>
  <c r="J347" i="3"/>
  <c r="L348" i="3"/>
  <c r="J348" i="3"/>
  <c r="L349" i="3"/>
  <c r="J349" i="3"/>
  <c r="L350" i="3"/>
  <c r="J350" i="3"/>
  <c r="L351" i="3"/>
  <c r="J351" i="3"/>
  <c r="L352" i="3"/>
  <c r="J352" i="3"/>
  <c r="L353" i="3"/>
  <c r="J353" i="3"/>
  <c r="L354" i="3"/>
  <c r="J354" i="3"/>
  <c r="L355" i="3"/>
  <c r="J355" i="3"/>
  <c r="L356" i="3"/>
  <c r="J356" i="3"/>
  <c r="L357" i="3"/>
  <c r="J357" i="3"/>
  <c r="L358" i="3"/>
  <c r="J358" i="3"/>
  <c r="L359" i="3"/>
  <c r="J359" i="3"/>
  <c r="L360" i="3"/>
  <c r="J360" i="3"/>
  <c r="L361" i="3"/>
  <c r="J361" i="3"/>
  <c r="L362" i="3"/>
  <c r="J362" i="3"/>
  <c r="L363" i="3"/>
  <c r="J363" i="3"/>
  <c r="L364" i="3"/>
  <c r="J364" i="3"/>
  <c r="L365" i="3"/>
  <c r="J365" i="3"/>
  <c r="L366" i="3"/>
  <c r="J366" i="3"/>
  <c r="L367" i="3"/>
  <c r="J367" i="3"/>
  <c r="L368" i="3"/>
  <c r="J368" i="3"/>
  <c r="L369" i="3"/>
  <c r="J369" i="3"/>
  <c r="L370" i="3"/>
  <c r="J370" i="3"/>
  <c r="L371" i="3"/>
  <c r="J371" i="3"/>
  <c r="L372" i="3"/>
  <c r="J372" i="3"/>
  <c r="L373" i="3"/>
  <c r="J373" i="3"/>
  <c r="L374" i="3"/>
  <c r="J374" i="3"/>
  <c r="L375" i="3"/>
  <c r="J375" i="3"/>
  <c r="L376" i="3"/>
  <c r="J376" i="3"/>
  <c r="L377" i="3"/>
  <c r="J377" i="3"/>
  <c r="L378" i="3"/>
  <c r="J378" i="3"/>
  <c r="L379" i="3"/>
  <c r="J379" i="3"/>
  <c r="L380" i="3"/>
  <c r="J380" i="3"/>
  <c r="L381" i="3"/>
  <c r="J381" i="3"/>
  <c r="L382" i="3"/>
  <c r="J382" i="3"/>
  <c r="L383" i="3"/>
  <c r="J383" i="3"/>
  <c r="L384" i="3"/>
  <c r="J384" i="3"/>
  <c r="L385" i="3"/>
  <c r="J385" i="3"/>
  <c r="L386" i="3"/>
  <c r="J386" i="3"/>
  <c r="L387" i="3"/>
  <c r="J387" i="3"/>
  <c r="L388" i="3"/>
  <c r="J388" i="3"/>
  <c r="L389" i="3"/>
  <c r="J389" i="3"/>
  <c r="L390" i="3"/>
  <c r="J390" i="3"/>
  <c r="L391" i="3"/>
  <c r="J391" i="3"/>
  <c r="L392" i="3"/>
  <c r="J392" i="3"/>
  <c r="L393" i="3"/>
  <c r="J393" i="3"/>
  <c r="L394" i="3"/>
  <c r="J394" i="3"/>
  <c r="L395" i="3"/>
  <c r="J395" i="3"/>
  <c r="L396" i="3"/>
  <c r="J396" i="3"/>
  <c r="L397" i="3"/>
  <c r="J397" i="3"/>
  <c r="L398" i="3"/>
  <c r="J398" i="3"/>
  <c r="L399" i="3"/>
  <c r="J399" i="3"/>
  <c r="L400" i="3"/>
  <c r="J400" i="3"/>
  <c r="L401" i="3"/>
  <c r="J401" i="3"/>
  <c r="L402" i="3"/>
  <c r="J402" i="3"/>
  <c r="L403" i="3"/>
  <c r="J403" i="3"/>
  <c r="L404" i="3"/>
  <c r="J404" i="3"/>
  <c r="L405" i="3"/>
  <c r="J405" i="3"/>
  <c r="L406" i="3"/>
  <c r="J406" i="3"/>
  <c r="L407" i="3"/>
  <c r="J407" i="3"/>
  <c r="L408" i="3"/>
  <c r="J408" i="3"/>
  <c r="L409" i="3"/>
  <c r="J409" i="3"/>
  <c r="L410" i="3"/>
  <c r="J410" i="3"/>
  <c r="L411" i="3"/>
  <c r="J411" i="3"/>
  <c r="L412" i="3"/>
  <c r="J412" i="3"/>
  <c r="L413" i="3"/>
  <c r="J413" i="3"/>
  <c r="L414" i="3"/>
  <c r="J414" i="3"/>
  <c r="L415" i="3"/>
  <c r="J415" i="3"/>
  <c r="L416" i="3"/>
  <c r="J416" i="3"/>
  <c r="L417" i="3"/>
  <c r="J417" i="3"/>
  <c r="L418" i="3"/>
  <c r="J418" i="3"/>
  <c r="L419" i="3"/>
  <c r="J419" i="3"/>
  <c r="L420" i="3"/>
  <c r="J420" i="3"/>
  <c r="L421" i="3"/>
  <c r="J421" i="3"/>
  <c r="L422" i="3"/>
  <c r="J422" i="3"/>
  <c r="L423" i="3"/>
  <c r="J423" i="3"/>
  <c r="L424" i="3"/>
  <c r="J424" i="3"/>
  <c r="L425" i="3"/>
  <c r="J425" i="3"/>
  <c r="L426" i="3"/>
  <c r="J426" i="3"/>
  <c r="L427" i="3"/>
  <c r="J427" i="3"/>
  <c r="L428" i="3"/>
  <c r="J428" i="3"/>
  <c r="L429" i="3"/>
  <c r="J429" i="3"/>
  <c r="L430" i="3"/>
  <c r="J430" i="3"/>
  <c r="L431" i="3"/>
  <c r="J431" i="3"/>
  <c r="L432" i="3"/>
  <c r="J432" i="3"/>
  <c r="L433" i="3"/>
  <c r="J433" i="3"/>
  <c r="L434" i="3"/>
  <c r="J434" i="3"/>
  <c r="L435" i="3"/>
  <c r="J435" i="3"/>
  <c r="L436" i="3"/>
  <c r="J436" i="3"/>
  <c r="L437" i="3"/>
  <c r="J437" i="3"/>
  <c r="L438" i="3"/>
  <c r="J438" i="3"/>
  <c r="L439" i="3"/>
  <c r="J439" i="3"/>
  <c r="L440" i="3"/>
  <c r="J440" i="3"/>
  <c r="L441" i="3"/>
  <c r="J441" i="3"/>
  <c r="L442" i="3"/>
  <c r="J442" i="3"/>
  <c r="L443" i="3"/>
  <c r="J443" i="3"/>
  <c r="L444" i="3"/>
  <c r="J444" i="3"/>
  <c r="L445" i="3"/>
  <c r="J445" i="3"/>
  <c r="L446" i="3"/>
  <c r="J446" i="3"/>
  <c r="L447" i="3"/>
  <c r="J447" i="3"/>
  <c r="L448" i="3"/>
  <c r="J448" i="3"/>
  <c r="L449" i="3"/>
  <c r="J449" i="3"/>
  <c r="L450" i="3"/>
  <c r="J450" i="3"/>
  <c r="L451" i="3"/>
  <c r="J451" i="3"/>
  <c r="L452" i="3"/>
  <c r="J452" i="3"/>
  <c r="L453" i="3"/>
  <c r="J453" i="3"/>
  <c r="L454" i="3"/>
  <c r="J454" i="3"/>
  <c r="L455" i="3"/>
  <c r="J455" i="3"/>
  <c r="L456" i="3"/>
  <c r="J456" i="3"/>
  <c r="L457" i="3"/>
  <c r="J457" i="3"/>
  <c r="L458" i="3"/>
  <c r="J458" i="3"/>
  <c r="L459" i="3"/>
  <c r="J459" i="3"/>
  <c r="L460" i="3"/>
  <c r="J460" i="3"/>
  <c r="L461" i="3"/>
  <c r="J461" i="3"/>
  <c r="L462" i="3"/>
  <c r="J462" i="3"/>
  <c r="L463" i="3"/>
  <c r="J463" i="3"/>
  <c r="L464" i="3"/>
  <c r="J464" i="3"/>
  <c r="L465" i="3"/>
  <c r="J465" i="3"/>
  <c r="L466" i="3"/>
  <c r="J466" i="3"/>
  <c r="L467" i="3"/>
  <c r="J467" i="3"/>
  <c r="L468" i="3"/>
  <c r="J468" i="3"/>
  <c r="L469" i="3"/>
  <c r="J469" i="3"/>
  <c r="L470" i="3"/>
  <c r="J470" i="3"/>
  <c r="L471" i="3"/>
  <c r="J471" i="3"/>
  <c r="L472" i="3"/>
  <c r="J472" i="3"/>
  <c r="L473" i="3"/>
  <c r="J473" i="3"/>
  <c r="L474" i="3"/>
  <c r="J474" i="3"/>
  <c r="L475" i="3"/>
  <c r="J475" i="3"/>
  <c r="L476" i="3"/>
  <c r="J476" i="3"/>
  <c r="L477" i="3"/>
  <c r="J477" i="3"/>
  <c r="L478" i="3"/>
  <c r="J478" i="3"/>
  <c r="L479" i="3"/>
  <c r="J479" i="3"/>
  <c r="L480" i="3"/>
  <c r="J480" i="3"/>
  <c r="L481" i="3"/>
  <c r="J481" i="3"/>
  <c r="L482" i="3"/>
  <c r="J482" i="3"/>
  <c r="L483" i="3"/>
  <c r="J483" i="3"/>
  <c r="L484" i="3"/>
  <c r="J484" i="3"/>
  <c r="L485" i="3"/>
  <c r="J485" i="3"/>
  <c r="L486" i="3"/>
  <c r="J486" i="3"/>
  <c r="L487" i="3"/>
  <c r="J487" i="3"/>
  <c r="L488" i="3"/>
  <c r="J488" i="3"/>
  <c r="L489" i="3"/>
  <c r="J489" i="3"/>
  <c r="L490" i="3"/>
  <c r="J490" i="3"/>
  <c r="L491" i="3"/>
  <c r="J491" i="3"/>
  <c r="L492" i="3"/>
  <c r="J492" i="3"/>
  <c r="L493" i="3"/>
  <c r="J493" i="3"/>
  <c r="L494" i="3"/>
  <c r="J494" i="3"/>
  <c r="L495" i="3"/>
  <c r="J495" i="3"/>
  <c r="L496" i="3"/>
  <c r="J496" i="3"/>
  <c r="L497" i="3"/>
  <c r="J497" i="3"/>
  <c r="L498" i="3"/>
  <c r="J498" i="3"/>
  <c r="L499" i="3"/>
  <c r="J499" i="3"/>
  <c r="L500" i="3"/>
  <c r="J500" i="3"/>
  <c r="L501" i="3"/>
  <c r="J501" i="3"/>
  <c r="L502" i="3"/>
  <c r="J502" i="3"/>
  <c r="B13" i="6"/>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M2" i="2"/>
  <c r="L3" i="2"/>
  <c r="C26" i="1"/>
  <c r="K26" i="3" s="1"/>
  <c r="C30" i="1"/>
  <c r="K30" i="3" s="1"/>
  <c r="C31" i="1"/>
  <c r="K31" i="3" s="1"/>
  <c r="C34" i="1"/>
  <c r="K34" i="3" s="1"/>
  <c r="C35" i="1"/>
  <c r="K35" i="3" s="1"/>
  <c r="C38" i="1"/>
  <c r="K38" i="3" s="1"/>
  <c r="C39" i="1"/>
  <c r="K39" i="3" s="1"/>
  <c r="C40" i="1"/>
  <c r="K40" i="3" s="1"/>
  <c r="C41" i="1"/>
  <c r="K41" i="3" s="1"/>
  <c r="G2" i="1"/>
  <c r="H3" i="1" s="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A16" i="3" l="1"/>
  <c r="C29" i="3"/>
  <c r="C17" i="3"/>
  <c r="L41" i="3"/>
  <c r="J41" i="3"/>
  <c r="L40" i="3"/>
  <c r="J40" i="3"/>
  <c r="L39" i="3"/>
  <c r="J39" i="3"/>
  <c r="L38" i="3"/>
  <c r="J38" i="3"/>
  <c r="L35" i="3"/>
  <c r="J35" i="3"/>
  <c r="L34" i="3"/>
  <c r="J34" i="3"/>
  <c r="L31" i="3"/>
  <c r="J31" i="3"/>
  <c r="L30" i="3"/>
  <c r="J30" i="3"/>
  <c r="L26" i="3"/>
  <c r="J26" i="3"/>
  <c r="B14" i="6"/>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O2" i="2"/>
  <c r="N3" i="2"/>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I2" i="1"/>
  <c r="J3" i="1" s="1"/>
  <c r="A17" i="3" l="1"/>
  <c r="C23" i="3"/>
  <c r="B15" i="6"/>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Q2" i="2"/>
  <c r="P3" i="2"/>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K2" i="1"/>
  <c r="L3" i="1" s="1"/>
  <c r="A18" i="3" l="1"/>
  <c r="C39" i="3"/>
  <c r="B16" i="6"/>
  <c r="R502" i="2"/>
  <c r="R501" i="2"/>
  <c r="R500" i="2"/>
  <c r="R499" i="2"/>
  <c r="R498" i="2"/>
  <c r="R497" i="2"/>
  <c r="R496" i="2"/>
  <c r="R495" i="2"/>
  <c r="R494" i="2"/>
  <c r="R493" i="2"/>
  <c r="R492" i="2"/>
  <c r="R491" i="2"/>
  <c r="R490" i="2"/>
  <c r="R489" i="2"/>
  <c r="R488" i="2"/>
  <c r="R487" i="2"/>
  <c r="R486" i="2"/>
  <c r="R485" i="2"/>
  <c r="R484" i="2"/>
  <c r="R483" i="2"/>
  <c r="R482" i="2"/>
  <c r="R481" i="2"/>
  <c r="R480" i="2"/>
  <c r="R479" i="2"/>
  <c r="R478" i="2"/>
  <c r="R477" i="2"/>
  <c r="R476" i="2"/>
  <c r="R475" i="2"/>
  <c r="R474" i="2"/>
  <c r="R473" i="2"/>
  <c r="R472" i="2"/>
  <c r="R471" i="2"/>
  <c r="R470" i="2"/>
  <c r="R469" i="2"/>
  <c r="R468" i="2"/>
  <c r="R467" i="2"/>
  <c r="R466" i="2"/>
  <c r="R465" i="2"/>
  <c r="R464" i="2"/>
  <c r="R463" i="2"/>
  <c r="R462" i="2"/>
  <c r="R461" i="2"/>
  <c r="R460" i="2"/>
  <c r="R459" i="2"/>
  <c r="R458" i="2"/>
  <c r="R457" i="2"/>
  <c r="R456" i="2"/>
  <c r="R455" i="2"/>
  <c r="R454" i="2"/>
  <c r="R453" i="2"/>
  <c r="R452" i="2"/>
  <c r="R451" i="2"/>
  <c r="R450" i="2"/>
  <c r="R449" i="2"/>
  <c r="R448" i="2"/>
  <c r="R447" i="2"/>
  <c r="R446" i="2"/>
  <c r="R445" i="2"/>
  <c r="R444" i="2"/>
  <c r="R443" i="2"/>
  <c r="R442" i="2"/>
  <c r="R441" i="2"/>
  <c r="R440" i="2"/>
  <c r="R439" i="2"/>
  <c r="R438" i="2"/>
  <c r="R437" i="2"/>
  <c r="R436" i="2"/>
  <c r="R435" i="2"/>
  <c r="R434" i="2"/>
  <c r="R433" i="2"/>
  <c r="R432" i="2"/>
  <c r="R431" i="2"/>
  <c r="R430" i="2"/>
  <c r="R429" i="2"/>
  <c r="R428" i="2"/>
  <c r="R427" i="2"/>
  <c r="R426" i="2"/>
  <c r="R425" i="2"/>
  <c r="R424" i="2"/>
  <c r="R423" i="2"/>
  <c r="R422" i="2"/>
  <c r="R421" i="2"/>
  <c r="R420" i="2"/>
  <c r="R419" i="2"/>
  <c r="R418" i="2"/>
  <c r="R417" i="2"/>
  <c r="R416" i="2"/>
  <c r="R415" i="2"/>
  <c r="R414" i="2"/>
  <c r="R413" i="2"/>
  <c r="R412" i="2"/>
  <c r="R411" i="2"/>
  <c r="R410" i="2"/>
  <c r="R409" i="2"/>
  <c r="R408" i="2"/>
  <c r="R407" i="2"/>
  <c r="R406" i="2"/>
  <c r="R405" i="2"/>
  <c r="R404" i="2"/>
  <c r="R403" i="2"/>
  <c r="R402" i="2"/>
  <c r="R401" i="2"/>
  <c r="R400" i="2"/>
  <c r="R399" i="2"/>
  <c r="R398" i="2"/>
  <c r="R397" i="2"/>
  <c r="R396" i="2"/>
  <c r="R395" i="2"/>
  <c r="R394" i="2"/>
  <c r="R393" i="2"/>
  <c r="R392" i="2"/>
  <c r="R391" i="2"/>
  <c r="R390" i="2"/>
  <c r="R389" i="2"/>
  <c r="R388" i="2"/>
  <c r="R387" i="2"/>
  <c r="R386" i="2"/>
  <c r="R385" i="2"/>
  <c r="R384" i="2"/>
  <c r="R383" i="2"/>
  <c r="R382" i="2"/>
  <c r="R381" i="2"/>
  <c r="R380" i="2"/>
  <c r="R379" i="2"/>
  <c r="R378" i="2"/>
  <c r="R377" i="2"/>
  <c r="R376" i="2"/>
  <c r="R375" i="2"/>
  <c r="R374" i="2"/>
  <c r="R373" i="2"/>
  <c r="R372" i="2"/>
  <c r="R371" i="2"/>
  <c r="R370" i="2"/>
  <c r="R369" i="2"/>
  <c r="R368" i="2"/>
  <c r="R367" i="2"/>
  <c r="R366" i="2"/>
  <c r="R365" i="2"/>
  <c r="R364" i="2"/>
  <c r="R363" i="2"/>
  <c r="R362" i="2"/>
  <c r="R361" i="2"/>
  <c r="R360" i="2"/>
  <c r="R359" i="2"/>
  <c r="R358" i="2"/>
  <c r="R357" i="2"/>
  <c r="R356" i="2"/>
  <c r="R355" i="2"/>
  <c r="R354" i="2"/>
  <c r="R353" i="2"/>
  <c r="R352" i="2"/>
  <c r="R351" i="2"/>
  <c r="R350" i="2"/>
  <c r="R349" i="2"/>
  <c r="R348" i="2"/>
  <c r="R347" i="2"/>
  <c r="R346" i="2"/>
  <c r="R345" i="2"/>
  <c r="R344" i="2"/>
  <c r="R343" i="2"/>
  <c r="R342" i="2"/>
  <c r="R341" i="2"/>
  <c r="R340" i="2"/>
  <c r="R339" i="2"/>
  <c r="R338" i="2"/>
  <c r="R337" i="2"/>
  <c r="R336" i="2"/>
  <c r="R335" i="2"/>
  <c r="R334" i="2"/>
  <c r="R333" i="2"/>
  <c r="R332" i="2"/>
  <c r="R331" i="2"/>
  <c r="R330" i="2"/>
  <c r="R329" i="2"/>
  <c r="R328" i="2"/>
  <c r="R327" i="2"/>
  <c r="R326" i="2"/>
  <c r="R325" i="2"/>
  <c r="R324" i="2"/>
  <c r="R323" i="2"/>
  <c r="R322" i="2"/>
  <c r="R321" i="2"/>
  <c r="R320" i="2"/>
  <c r="R319" i="2"/>
  <c r="R318" i="2"/>
  <c r="R317" i="2"/>
  <c r="R316" i="2"/>
  <c r="R315" i="2"/>
  <c r="R314" i="2"/>
  <c r="R313" i="2"/>
  <c r="R312" i="2"/>
  <c r="R311" i="2"/>
  <c r="R310" i="2"/>
  <c r="R309" i="2"/>
  <c r="R308" i="2"/>
  <c r="R307" i="2"/>
  <c r="R306" i="2"/>
  <c r="R305" i="2"/>
  <c r="R304" i="2"/>
  <c r="R303" i="2"/>
  <c r="R302" i="2"/>
  <c r="R301" i="2"/>
  <c r="R300" i="2"/>
  <c r="R299" i="2"/>
  <c r="R298" i="2"/>
  <c r="R297" i="2"/>
  <c r="R296" i="2"/>
  <c r="R295" i="2"/>
  <c r="R294" i="2"/>
  <c r="R293" i="2"/>
  <c r="R292" i="2"/>
  <c r="R291" i="2"/>
  <c r="R290" i="2"/>
  <c r="R289" i="2"/>
  <c r="R288" i="2"/>
  <c r="R287" i="2"/>
  <c r="R286" i="2"/>
  <c r="R285" i="2"/>
  <c r="R284" i="2"/>
  <c r="R283" i="2"/>
  <c r="R282" i="2"/>
  <c r="R281" i="2"/>
  <c r="R280" i="2"/>
  <c r="R279" i="2"/>
  <c r="R278" i="2"/>
  <c r="R277" i="2"/>
  <c r="R276" i="2"/>
  <c r="R275" i="2"/>
  <c r="R274" i="2"/>
  <c r="R273" i="2"/>
  <c r="R272" i="2"/>
  <c r="R271" i="2"/>
  <c r="R270" i="2"/>
  <c r="R269" i="2"/>
  <c r="R268" i="2"/>
  <c r="R267" i="2"/>
  <c r="R266" i="2"/>
  <c r="R265" i="2"/>
  <c r="R264" i="2"/>
  <c r="R263" i="2"/>
  <c r="R262" i="2"/>
  <c r="R261" i="2"/>
  <c r="R260" i="2"/>
  <c r="R259" i="2"/>
  <c r="R258" i="2"/>
  <c r="R257" i="2"/>
  <c r="R256" i="2"/>
  <c r="R255" i="2"/>
  <c r="R254" i="2"/>
  <c r="R253" i="2"/>
  <c r="R252" i="2"/>
  <c r="R251" i="2"/>
  <c r="R250" i="2"/>
  <c r="R249" i="2"/>
  <c r="R248" i="2"/>
  <c r="R247" i="2"/>
  <c r="R246" i="2"/>
  <c r="R245" i="2"/>
  <c r="R244" i="2"/>
  <c r="R243" i="2"/>
  <c r="R242" i="2"/>
  <c r="R241" i="2"/>
  <c r="R240" i="2"/>
  <c r="R239" i="2"/>
  <c r="R238" i="2"/>
  <c r="R237" i="2"/>
  <c r="R236" i="2"/>
  <c r="R235" i="2"/>
  <c r="R234" i="2"/>
  <c r="R233" i="2"/>
  <c r="R232" i="2"/>
  <c r="R231" i="2"/>
  <c r="R230" i="2"/>
  <c r="R229" i="2"/>
  <c r="R228" i="2"/>
  <c r="R227" i="2"/>
  <c r="R226" i="2"/>
  <c r="R225" i="2"/>
  <c r="R224" i="2"/>
  <c r="R223" i="2"/>
  <c r="R222"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S2" i="2"/>
  <c r="R3" i="2"/>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M2" i="1"/>
  <c r="N3" i="1" s="1"/>
  <c r="A19" i="3" l="1"/>
  <c r="C41" i="3"/>
  <c r="B17" i="6"/>
  <c r="T502" i="2"/>
  <c r="T501" i="2"/>
  <c r="T500" i="2"/>
  <c r="T499" i="2"/>
  <c r="T498" i="2"/>
  <c r="T497" i="2"/>
  <c r="T496" i="2"/>
  <c r="T495" i="2"/>
  <c r="T494" i="2"/>
  <c r="T493" i="2"/>
  <c r="T492" i="2"/>
  <c r="T491" i="2"/>
  <c r="T490" i="2"/>
  <c r="T489" i="2"/>
  <c r="T488" i="2"/>
  <c r="T487" i="2"/>
  <c r="T486" i="2"/>
  <c r="T485" i="2"/>
  <c r="T484" i="2"/>
  <c r="T483" i="2"/>
  <c r="T482" i="2"/>
  <c r="T481" i="2"/>
  <c r="T480" i="2"/>
  <c r="T479" i="2"/>
  <c r="T478" i="2"/>
  <c r="T477" i="2"/>
  <c r="T476" i="2"/>
  <c r="T475" i="2"/>
  <c r="T474" i="2"/>
  <c r="T473" i="2"/>
  <c r="T472" i="2"/>
  <c r="T471" i="2"/>
  <c r="T470" i="2"/>
  <c r="T469" i="2"/>
  <c r="T468" i="2"/>
  <c r="T467" i="2"/>
  <c r="T466" i="2"/>
  <c r="T465" i="2"/>
  <c r="T464" i="2"/>
  <c r="T463" i="2"/>
  <c r="T462" i="2"/>
  <c r="T461" i="2"/>
  <c r="T460" i="2"/>
  <c r="T459" i="2"/>
  <c r="T458" i="2"/>
  <c r="T457" i="2"/>
  <c r="T456" i="2"/>
  <c r="T455" i="2"/>
  <c r="T454" i="2"/>
  <c r="T453" i="2"/>
  <c r="T452" i="2"/>
  <c r="T451" i="2"/>
  <c r="T450" i="2"/>
  <c r="T449" i="2"/>
  <c r="T448" i="2"/>
  <c r="T447" i="2"/>
  <c r="T446" i="2"/>
  <c r="T445" i="2"/>
  <c r="T444" i="2"/>
  <c r="T443" i="2"/>
  <c r="T442" i="2"/>
  <c r="T441" i="2"/>
  <c r="T440" i="2"/>
  <c r="T439" i="2"/>
  <c r="T438" i="2"/>
  <c r="T437" i="2"/>
  <c r="T436" i="2"/>
  <c r="T435" i="2"/>
  <c r="T434" i="2"/>
  <c r="T433" i="2"/>
  <c r="T432" i="2"/>
  <c r="T431" i="2"/>
  <c r="T430" i="2"/>
  <c r="T429" i="2"/>
  <c r="T428" i="2"/>
  <c r="T427" i="2"/>
  <c r="T426" i="2"/>
  <c r="T425" i="2"/>
  <c r="T424" i="2"/>
  <c r="T423" i="2"/>
  <c r="T422" i="2"/>
  <c r="T421" i="2"/>
  <c r="T420" i="2"/>
  <c r="T419" i="2"/>
  <c r="T418" i="2"/>
  <c r="T417" i="2"/>
  <c r="T416" i="2"/>
  <c r="T415" i="2"/>
  <c r="T414" i="2"/>
  <c r="T413" i="2"/>
  <c r="T412" i="2"/>
  <c r="T411" i="2"/>
  <c r="T410" i="2"/>
  <c r="T409" i="2"/>
  <c r="T408" i="2"/>
  <c r="T407" i="2"/>
  <c r="T406" i="2"/>
  <c r="T405" i="2"/>
  <c r="T404" i="2"/>
  <c r="T403" i="2"/>
  <c r="T402" i="2"/>
  <c r="T401" i="2"/>
  <c r="T400" i="2"/>
  <c r="T399" i="2"/>
  <c r="T398" i="2"/>
  <c r="T397" i="2"/>
  <c r="T396" i="2"/>
  <c r="T395" i="2"/>
  <c r="T394" i="2"/>
  <c r="T393" i="2"/>
  <c r="T392" i="2"/>
  <c r="T391" i="2"/>
  <c r="T390" i="2"/>
  <c r="T389" i="2"/>
  <c r="T388" i="2"/>
  <c r="T387" i="2"/>
  <c r="T386" i="2"/>
  <c r="T385" i="2"/>
  <c r="T384" i="2"/>
  <c r="T383" i="2"/>
  <c r="T382" i="2"/>
  <c r="T381" i="2"/>
  <c r="T380" i="2"/>
  <c r="T379" i="2"/>
  <c r="T378" i="2"/>
  <c r="T377" i="2"/>
  <c r="T376" i="2"/>
  <c r="T375" i="2"/>
  <c r="T374" i="2"/>
  <c r="T373" i="2"/>
  <c r="T372" i="2"/>
  <c r="T371" i="2"/>
  <c r="T370" i="2"/>
  <c r="T369" i="2"/>
  <c r="T368" i="2"/>
  <c r="T367" i="2"/>
  <c r="T366" i="2"/>
  <c r="T365" i="2"/>
  <c r="T364" i="2"/>
  <c r="T363" i="2"/>
  <c r="T362" i="2"/>
  <c r="T361" i="2"/>
  <c r="T360" i="2"/>
  <c r="T359" i="2"/>
  <c r="T358" i="2"/>
  <c r="T357" i="2"/>
  <c r="T356" i="2"/>
  <c r="T355" i="2"/>
  <c r="T354" i="2"/>
  <c r="T353" i="2"/>
  <c r="T352" i="2"/>
  <c r="T351" i="2"/>
  <c r="T350" i="2"/>
  <c r="T349" i="2"/>
  <c r="T348" i="2"/>
  <c r="T347" i="2"/>
  <c r="T346" i="2"/>
  <c r="T345" i="2"/>
  <c r="T344" i="2"/>
  <c r="T343" i="2"/>
  <c r="T342" i="2"/>
  <c r="T341" i="2"/>
  <c r="T340" i="2"/>
  <c r="T339" i="2"/>
  <c r="T338" i="2"/>
  <c r="T337" i="2"/>
  <c r="T336" i="2"/>
  <c r="T335" i="2"/>
  <c r="T334" i="2"/>
  <c r="T333" i="2"/>
  <c r="T332" i="2"/>
  <c r="T331" i="2"/>
  <c r="T330" i="2"/>
  <c r="T329" i="2"/>
  <c r="T328" i="2"/>
  <c r="T327" i="2"/>
  <c r="T326" i="2"/>
  <c r="T325" i="2"/>
  <c r="T324" i="2"/>
  <c r="T323" i="2"/>
  <c r="T322" i="2"/>
  <c r="T321" i="2"/>
  <c r="T320" i="2"/>
  <c r="T319" i="2"/>
  <c r="T318" i="2"/>
  <c r="T317" i="2"/>
  <c r="T316" i="2"/>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U2" i="2"/>
  <c r="T3" i="2"/>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O2" i="1"/>
  <c r="P3" i="1" s="1"/>
  <c r="A20" i="3" l="1"/>
  <c r="C21" i="3"/>
  <c r="B18" i="6"/>
  <c r="V502" i="2"/>
  <c r="V501" i="2"/>
  <c r="V500" i="2"/>
  <c r="V499" i="2"/>
  <c r="V498" i="2"/>
  <c r="V497" i="2"/>
  <c r="V496" i="2"/>
  <c r="V495" i="2"/>
  <c r="V494" i="2"/>
  <c r="V493" i="2"/>
  <c r="V492" i="2"/>
  <c r="V491" i="2"/>
  <c r="V490" i="2"/>
  <c r="V489" i="2"/>
  <c r="V488" i="2"/>
  <c r="V487" i="2"/>
  <c r="V486" i="2"/>
  <c r="V485" i="2"/>
  <c r="V484" i="2"/>
  <c r="V483" i="2"/>
  <c r="V482" i="2"/>
  <c r="V481" i="2"/>
  <c r="V480" i="2"/>
  <c r="V479" i="2"/>
  <c r="V478" i="2"/>
  <c r="V477" i="2"/>
  <c r="V476" i="2"/>
  <c r="V475" i="2"/>
  <c r="V474" i="2"/>
  <c r="V473" i="2"/>
  <c r="V472" i="2"/>
  <c r="V471" i="2"/>
  <c r="V470" i="2"/>
  <c r="V469" i="2"/>
  <c r="V468" i="2"/>
  <c r="V467" i="2"/>
  <c r="V466" i="2"/>
  <c r="V465" i="2"/>
  <c r="V464" i="2"/>
  <c r="V463" i="2"/>
  <c r="V462" i="2"/>
  <c r="V461" i="2"/>
  <c r="V460" i="2"/>
  <c r="V459" i="2"/>
  <c r="V458" i="2"/>
  <c r="V457" i="2"/>
  <c r="V456" i="2"/>
  <c r="V455" i="2"/>
  <c r="V454" i="2"/>
  <c r="V453" i="2"/>
  <c r="V452" i="2"/>
  <c r="V451" i="2"/>
  <c r="V450" i="2"/>
  <c r="V449" i="2"/>
  <c r="V448" i="2"/>
  <c r="V447" i="2"/>
  <c r="V446" i="2"/>
  <c r="V445" i="2"/>
  <c r="V444" i="2"/>
  <c r="V443" i="2"/>
  <c r="V442" i="2"/>
  <c r="V441" i="2"/>
  <c r="V440" i="2"/>
  <c r="V439" i="2"/>
  <c r="V438" i="2"/>
  <c r="V437" i="2"/>
  <c r="V436" i="2"/>
  <c r="V435" i="2"/>
  <c r="V434" i="2"/>
  <c r="V433" i="2"/>
  <c r="V432" i="2"/>
  <c r="V431" i="2"/>
  <c r="V430" i="2"/>
  <c r="V429" i="2"/>
  <c r="V428" i="2"/>
  <c r="V427" i="2"/>
  <c r="V426" i="2"/>
  <c r="V425" i="2"/>
  <c r="V424" i="2"/>
  <c r="V423" i="2"/>
  <c r="V422" i="2"/>
  <c r="V421" i="2"/>
  <c r="V420" i="2"/>
  <c r="V419" i="2"/>
  <c r="V418" i="2"/>
  <c r="V417" i="2"/>
  <c r="V416" i="2"/>
  <c r="V415" i="2"/>
  <c r="V414" i="2"/>
  <c r="V413" i="2"/>
  <c r="V412" i="2"/>
  <c r="V411" i="2"/>
  <c r="V410" i="2"/>
  <c r="V409" i="2"/>
  <c r="V408" i="2"/>
  <c r="V407" i="2"/>
  <c r="V406" i="2"/>
  <c r="V405" i="2"/>
  <c r="V404" i="2"/>
  <c r="V403" i="2"/>
  <c r="V402" i="2"/>
  <c r="V401" i="2"/>
  <c r="V400" i="2"/>
  <c r="V399" i="2"/>
  <c r="V398" i="2"/>
  <c r="V397" i="2"/>
  <c r="V396" i="2"/>
  <c r="V395" i="2"/>
  <c r="V394" i="2"/>
  <c r="V393" i="2"/>
  <c r="V392" i="2"/>
  <c r="V391" i="2"/>
  <c r="V390" i="2"/>
  <c r="V389" i="2"/>
  <c r="V388" i="2"/>
  <c r="V387" i="2"/>
  <c r="V386" i="2"/>
  <c r="V385" i="2"/>
  <c r="V384" i="2"/>
  <c r="V383" i="2"/>
  <c r="V382" i="2"/>
  <c r="V381" i="2"/>
  <c r="V380" i="2"/>
  <c r="V379" i="2"/>
  <c r="V378" i="2"/>
  <c r="V377" i="2"/>
  <c r="V376" i="2"/>
  <c r="V375" i="2"/>
  <c r="V374" i="2"/>
  <c r="V373" i="2"/>
  <c r="V372" i="2"/>
  <c r="V371" i="2"/>
  <c r="V370" i="2"/>
  <c r="V369" i="2"/>
  <c r="V368" i="2"/>
  <c r="V367" i="2"/>
  <c r="V366" i="2"/>
  <c r="V365" i="2"/>
  <c r="V364" i="2"/>
  <c r="V363" i="2"/>
  <c r="V362" i="2"/>
  <c r="V361" i="2"/>
  <c r="V360" i="2"/>
  <c r="V359" i="2"/>
  <c r="V358" i="2"/>
  <c r="V357" i="2"/>
  <c r="V356" i="2"/>
  <c r="V355" i="2"/>
  <c r="V354" i="2"/>
  <c r="V353" i="2"/>
  <c r="V352" i="2"/>
  <c r="V351" i="2"/>
  <c r="V350" i="2"/>
  <c r="V349" i="2"/>
  <c r="V348" i="2"/>
  <c r="V347" i="2"/>
  <c r="V346" i="2"/>
  <c r="V345" i="2"/>
  <c r="V344" i="2"/>
  <c r="V343" i="2"/>
  <c r="V342" i="2"/>
  <c r="V341" i="2"/>
  <c r="V340" i="2"/>
  <c r="V339" i="2"/>
  <c r="V338" i="2"/>
  <c r="V337" i="2"/>
  <c r="V336" i="2"/>
  <c r="V335" i="2"/>
  <c r="V334" i="2"/>
  <c r="V333" i="2"/>
  <c r="V332" i="2"/>
  <c r="V331" i="2"/>
  <c r="V330" i="2"/>
  <c r="V329" i="2"/>
  <c r="V328" i="2"/>
  <c r="V327" i="2"/>
  <c r="V326" i="2"/>
  <c r="V325" i="2"/>
  <c r="V324" i="2"/>
  <c r="V323" i="2"/>
  <c r="V322" i="2"/>
  <c r="V321" i="2"/>
  <c r="V320" i="2"/>
  <c r="V319" i="2"/>
  <c r="V318" i="2"/>
  <c r="V317" i="2"/>
  <c r="V316" i="2"/>
  <c r="V315" i="2"/>
  <c r="V314" i="2"/>
  <c r="V313" i="2"/>
  <c r="V312" i="2"/>
  <c r="V311" i="2"/>
  <c r="V310" i="2"/>
  <c r="V309" i="2"/>
  <c r="V308" i="2"/>
  <c r="V307" i="2"/>
  <c r="V306" i="2"/>
  <c r="V305" i="2"/>
  <c r="V304" i="2"/>
  <c r="V303" i="2"/>
  <c r="V302" i="2"/>
  <c r="V301" i="2"/>
  <c r="V300" i="2"/>
  <c r="V299" i="2"/>
  <c r="V298" i="2"/>
  <c r="V297" i="2"/>
  <c r="V296" i="2"/>
  <c r="V295" i="2"/>
  <c r="V294" i="2"/>
  <c r="V293" i="2"/>
  <c r="V292" i="2"/>
  <c r="V291" i="2"/>
  <c r="V290" i="2"/>
  <c r="V289" i="2"/>
  <c r="V288" i="2"/>
  <c r="V287" i="2"/>
  <c r="V286" i="2"/>
  <c r="V285" i="2"/>
  <c r="V284" i="2"/>
  <c r="V283" i="2"/>
  <c r="V282" i="2"/>
  <c r="V281" i="2"/>
  <c r="V280" i="2"/>
  <c r="V279" i="2"/>
  <c r="V278" i="2"/>
  <c r="V277" i="2"/>
  <c r="V276" i="2"/>
  <c r="V275" i="2"/>
  <c r="V274" i="2"/>
  <c r="V273" i="2"/>
  <c r="V272" i="2"/>
  <c r="V271" i="2"/>
  <c r="V270" i="2"/>
  <c r="V269" i="2"/>
  <c r="V268" i="2"/>
  <c r="V267" i="2"/>
  <c r="V266" i="2"/>
  <c r="V265" i="2"/>
  <c r="V264" i="2"/>
  <c r="V263" i="2"/>
  <c r="V262" i="2"/>
  <c r="V261" i="2"/>
  <c r="V260" i="2"/>
  <c r="V259" i="2"/>
  <c r="V258" i="2"/>
  <c r="V257" i="2"/>
  <c r="V256" i="2"/>
  <c r="V255" i="2"/>
  <c r="V254" i="2"/>
  <c r="V253" i="2"/>
  <c r="V252" i="2"/>
  <c r="V251" i="2"/>
  <c r="V250" i="2"/>
  <c r="V249" i="2"/>
  <c r="V248" i="2"/>
  <c r="V247" i="2"/>
  <c r="V246" i="2"/>
  <c r="V245" i="2"/>
  <c r="V244" i="2"/>
  <c r="V243" i="2"/>
  <c r="V242" i="2"/>
  <c r="V241" i="2"/>
  <c r="V240" i="2"/>
  <c r="V239" i="2"/>
  <c r="V238" i="2"/>
  <c r="V237" i="2"/>
  <c r="V236" i="2"/>
  <c r="V235" i="2"/>
  <c r="V234" i="2"/>
  <c r="V233" i="2"/>
  <c r="V232" i="2"/>
  <c r="V231" i="2"/>
  <c r="V230" i="2"/>
  <c r="V229" i="2"/>
  <c r="V228" i="2"/>
  <c r="V227" i="2"/>
  <c r="V226" i="2"/>
  <c r="V225" i="2"/>
  <c r="V224" i="2"/>
  <c r="V223" i="2"/>
  <c r="V222" i="2"/>
  <c r="V221" i="2"/>
  <c r="V220" i="2"/>
  <c r="V219" i="2"/>
  <c r="V218" i="2"/>
  <c r="V217" i="2"/>
  <c r="V216" i="2"/>
  <c r="V215" i="2"/>
  <c r="V214" i="2"/>
  <c r="V213" i="2"/>
  <c r="V212" i="2"/>
  <c r="V211" i="2"/>
  <c r="V210" i="2"/>
  <c r="V209" i="2"/>
  <c r="V208" i="2"/>
  <c r="V207" i="2"/>
  <c r="V206" i="2"/>
  <c r="V205" i="2"/>
  <c r="V204" i="2"/>
  <c r="V203" i="2"/>
  <c r="V202" i="2"/>
  <c r="V201" i="2"/>
  <c r="V200" i="2"/>
  <c r="V199" i="2"/>
  <c r="V198" i="2"/>
  <c r="V197" i="2"/>
  <c r="V196" i="2"/>
  <c r="V195" i="2"/>
  <c r="V194" i="2"/>
  <c r="V193" i="2"/>
  <c r="V192" i="2"/>
  <c r="V191" i="2"/>
  <c r="V190" i="2"/>
  <c r="V189" i="2"/>
  <c r="V188" i="2"/>
  <c r="V187" i="2"/>
  <c r="V186" i="2"/>
  <c r="V185" i="2"/>
  <c r="V184" i="2"/>
  <c r="V183" i="2"/>
  <c r="V182" i="2"/>
  <c r="V181" i="2"/>
  <c r="V180" i="2"/>
  <c r="V179" i="2"/>
  <c r="V178" i="2"/>
  <c r="V177" i="2"/>
  <c r="V176" i="2"/>
  <c r="V175" i="2"/>
  <c r="V174" i="2"/>
  <c r="V173" i="2"/>
  <c r="V172" i="2"/>
  <c r="V171" i="2"/>
  <c r="V170" i="2"/>
  <c r="V169" i="2"/>
  <c r="V168" i="2"/>
  <c r="V167" i="2"/>
  <c r="V166" i="2"/>
  <c r="V165" i="2"/>
  <c r="V164" i="2"/>
  <c r="V163" i="2"/>
  <c r="V162" i="2"/>
  <c r="V161" i="2"/>
  <c r="V160" i="2"/>
  <c r="V159" i="2"/>
  <c r="V158" i="2"/>
  <c r="V157" i="2"/>
  <c r="V156" i="2"/>
  <c r="V155" i="2"/>
  <c r="V154" i="2"/>
  <c r="V153" i="2"/>
  <c r="V152" i="2"/>
  <c r="V151" i="2"/>
  <c r="V150" i="2"/>
  <c r="V149" i="2"/>
  <c r="V148" i="2"/>
  <c r="V147" i="2"/>
  <c r="V146" i="2"/>
  <c r="V145" i="2"/>
  <c r="V144" i="2"/>
  <c r="V143" i="2"/>
  <c r="V142" i="2"/>
  <c r="V141" i="2"/>
  <c r="V140" i="2"/>
  <c r="V139" i="2"/>
  <c r="V138" i="2"/>
  <c r="V137" i="2"/>
  <c r="V136" i="2"/>
  <c r="V135" i="2"/>
  <c r="V134" i="2"/>
  <c r="V133" i="2"/>
  <c r="V132" i="2"/>
  <c r="V131" i="2"/>
  <c r="V130" i="2"/>
  <c r="V129" i="2"/>
  <c r="V128" i="2"/>
  <c r="V127" i="2"/>
  <c r="V126" i="2"/>
  <c r="V125" i="2"/>
  <c r="V124" i="2"/>
  <c r="V123" i="2"/>
  <c r="V122" i="2"/>
  <c r="V121" i="2"/>
  <c r="V120" i="2"/>
  <c r="V119" i="2"/>
  <c r="V118" i="2"/>
  <c r="V117" i="2"/>
  <c r="V116" i="2"/>
  <c r="V115" i="2"/>
  <c r="V114" i="2"/>
  <c r="V113" i="2"/>
  <c r="V112" i="2"/>
  <c r="V111" i="2"/>
  <c r="V110" i="2"/>
  <c r="V109" i="2"/>
  <c r="V108" i="2"/>
  <c r="V107" i="2"/>
  <c r="V106" i="2"/>
  <c r="V105" i="2"/>
  <c r="V104" i="2"/>
  <c r="V103" i="2"/>
  <c r="V102" i="2"/>
  <c r="V101" i="2"/>
  <c r="V100"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W2" i="2"/>
  <c r="V3" i="2"/>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Q2" i="1"/>
  <c r="R3" i="1" s="1"/>
  <c r="A21" i="3" l="1"/>
  <c r="C43" i="3"/>
  <c r="C36" i="3"/>
  <c r="C30" i="3"/>
  <c r="B19" i="6"/>
  <c r="X502" i="2"/>
  <c r="X501" i="2"/>
  <c r="X500" i="2"/>
  <c r="X499" i="2"/>
  <c r="X498" i="2"/>
  <c r="X497" i="2"/>
  <c r="X496" i="2"/>
  <c r="X495" i="2"/>
  <c r="X494" i="2"/>
  <c r="X493" i="2"/>
  <c r="X492" i="2"/>
  <c r="X491" i="2"/>
  <c r="X490" i="2"/>
  <c r="X489" i="2"/>
  <c r="X488" i="2"/>
  <c r="X487" i="2"/>
  <c r="X486" i="2"/>
  <c r="X485" i="2"/>
  <c r="X484" i="2"/>
  <c r="X483" i="2"/>
  <c r="X482" i="2"/>
  <c r="X481" i="2"/>
  <c r="X480" i="2"/>
  <c r="X479" i="2"/>
  <c r="X478" i="2"/>
  <c r="X477" i="2"/>
  <c r="X476" i="2"/>
  <c r="X475" i="2"/>
  <c r="X474" i="2"/>
  <c r="X473" i="2"/>
  <c r="X472" i="2"/>
  <c r="X471" i="2"/>
  <c r="X470" i="2"/>
  <c r="X469" i="2"/>
  <c r="X468" i="2"/>
  <c r="X467" i="2"/>
  <c r="X466" i="2"/>
  <c r="X465" i="2"/>
  <c r="X464" i="2"/>
  <c r="X463" i="2"/>
  <c r="X462" i="2"/>
  <c r="X461" i="2"/>
  <c r="X460" i="2"/>
  <c r="X459" i="2"/>
  <c r="X458" i="2"/>
  <c r="X457" i="2"/>
  <c r="X456" i="2"/>
  <c r="X455" i="2"/>
  <c r="X454" i="2"/>
  <c r="X453" i="2"/>
  <c r="X452" i="2"/>
  <c r="X451" i="2"/>
  <c r="X450" i="2"/>
  <c r="X449" i="2"/>
  <c r="X448" i="2"/>
  <c r="X447" i="2"/>
  <c r="X446" i="2"/>
  <c r="X445" i="2"/>
  <c r="X444" i="2"/>
  <c r="X443" i="2"/>
  <c r="X442" i="2"/>
  <c r="X441" i="2"/>
  <c r="X440" i="2"/>
  <c r="X439" i="2"/>
  <c r="X438" i="2"/>
  <c r="X437" i="2"/>
  <c r="X436" i="2"/>
  <c r="X435" i="2"/>
  <c r="X434" i="2"/>
  <c r="X433" i="2"/>
  <c r="X432" i="2"/>
  <c r="X431" i="2"/>
  <c r="X430" i="2"/>
  <c r="X429" i="2"/>
  <c r="X428" i="2"/>
  <c r="X427" i="2"/>
  <c r="X426" i="2"/>
  <c r="X425" i="2"/>
  <c r="X424" i="2"/>
  <c r="X423" i="2"/>
  <c r="X422" i="2"/>
  <c r="X421" i="2"/>
  <c r="X420" i="2"/>
  <c r="X419" i="2"/>
  <c r="X418" i="2"/>
  <c r="X417" i="2"/>
  <c r="X416" i="2"/>
  <c r="X415" i="2"/>
  <c r="X414" i="2"/>
  <c r="X413" i="2"/>
  <c r="X412" i="2"/>
  <c r="X411" i="2"/>
  <c r="X410" i="2"/>
  <c r="X409" i="2"/>
  <c r="X408" i="2"/>
  <c r="X407" i="2"/>
  <c r="X406" i="2"/>
  <c r="X405" i="2"/>
  <c r="X404" i="2"/>
  <c r="X403" i="2"/>
  <c r="X402" i="2"/>
  <c r="X401" i="2"/>
  <c r="X400" i="2"/>
  <c r="X399" i="2"/>
  <c r="X398" i="2"/>
  <c r="X397" i="2"/>
  <c r="X396" i="2"/>
  <c r="X395" i="2"/>
  <c r="X394" i="2"/>
  <c r="X393" i="2"/>
  <c r="X392" i="2"/>
  <c r="X391" i="2"/>
  <c r="X390" i="2"/>
  <c r="X389" i="2"/>
  <c r="X388" i="2"/>
  <c r="X387" i="2"/>
  <c r="X386" i="2"/>
  <c r="X385" i="2"/>
  <c r="X384" i="2"/>
  <c r="X383" i="2"/>
  <c r="X382" i="2"/>
  <c r="X381" i="2"/>
  <c r="X380" i="2"/>
  <c r="X379" i="2"/>
  <c r="X378" i="2"/>
  <c r="X377" i="2"/>
  <c r="X376" i="2"/>
  <c r="X375" i="2"/>
  <c r="X374" i="2"/>
  <c r="X373" i="2"/>
  <c r="X372" i="2"/>
  <c r="X371" i="2"/>
  <c r="X370" i="2"/>
  <c r="X369" i="2"/>
  <c r="X368" i="2"/>
  <c r="X367" i="2"/>
  <c r="X366" i="2"/>
  <c r="X365" i="2"/>
  <c r="X364" i="2"/>
  <c r="X363" i="2"/>
  <c r="X362" i="2"/>
  <c r="X361" i="2"/>
  <c r="X360" i="2"/>
  <c r="X359" i="2"/>
  <c r="X358" i="2"/>
  <c r="X357" i="2"/>
  <c r="X356" i="2"/>
  <c r="X355" i="2"/>
  <c r="X354" i="2"/>
  <c r="X353" i="2"/>
  <c r="X352" i="2"/>
  <c r="X351" i="2"/>
  <c r="X350" i="2"/>
  <c r="X349" i="2"/>
  <c r="X348" i="2"/>
  <c r="X347" i="2"/>
  <c r="X346" i="2"/>
  <c r="X345" i="2"/>
  <c r="X344" i="2"/>
  <c r="X343" i="2"/>
  <c r="X342" i="2"/>
  <c r="X341" i="2"/>
  <c r="X340" i="2"/>
  <c r="X339" i="2"/>
  <c r="X338" i="2"/>
  <c r="X337" i="2"/>
  <c r="X336" i="2"/>
  <c r="X335" i="2"/>
  <c r="X334" i="2"/>
  <c r="X333" i="2"/>
  <c r="X332" i="2"/>
  <c r="X331" i="2"/>
  <c r="X330" i="2"/>
  <c r="X329" i="2"/>
  <c r="X328" i="2"/>
  <c r="X327" i="2"/>
  <c r="X326" i="2"/>
  <c r="X325" i="2"/>
  <c r="X324" i="2"/>
  <c r="X323" i="2"/>
  <c r="X322" i="2"/>
  <c r="X321" i="2"/>
  <c r="X320" i="2"/>
  <c r="X319" i="2"/>
  <c r="X318" i="2"/>
  <c r="X317" i="2"/>
  <c r="X316" i="2"/>
  <c r="X315" i="2"/>
  <c r="X314" i="2"/>
  <c r="X313" i="2"/>
  <c r="X312" i="2"/>
  <c r="X311" i="2"/>
  <c r="X310" i="2"/>
  <c r="X309" i="2"/>
  <c r="X308" i="2"/>
  <c r="X307" i="2"/>
  <c r="X306" i="2"/>
  <c r="X305" i="2"/>
  <c r="X304" i="2"/>
  <c r="X303" i="2"/>
  <c r="X302" i="2"/>
  <c r="X301" i="2"/>
  <c r="X300" i="2"/>
  <c r="X299" i="2"/>
  <c r="X298" i="2"/>
  <c r="X297" i="2"/>
  <c r="X296" i="2"/>
  <c r="X295" i="2"/>
  <c r="X294" i="2"/>
  <c r="X293" i="2"/>
  <c r="X292" i="2"/>
  <c r="X291" i="2"/>
  <c r="X290" i="2"/>
  <c r="X289" i="2"/>
  <c r="X288" i="2"/>
  <c r="X287" i="2"/>
  <c r="X286" i="2"/>
  <c r="X285" i="2"/>
  <c r="X284" i="2"/>
  <c r="X283" i="2"/>
  <c r="X282" i="2"/>
  <c r="X281" i="2"/>
  <c r="X280" i="2"/>
  <c r="X279" i="2"/>
  <c r="X278" i="2"/>
  <c r="X277" i="2"/>
  <c r="X276" i="2"/>
  <c r="X275" i="2"/>
  <c r="X274" i="2"/>
  <c r="X273" i="2"/>
  <c r="X272" i="2"/>
  <c r="X271" i="2"/>
  <c r="X270" i="2"/>
  <c r="X269" i="2"/>
  <c r="X268" i="2"/>
  <c r="X267" i="2"/>
  <c r="X266" i="2"/>
  <c r="X265" i="2"/>
  <c r="X264" i="2"/>
  <c r="X263" i="2"/>
  <c r="X262" i="2"/>
  <c r="X261" i="2"/>
  <c r="X260" i="2"/>
  <c r="X259" i="2"/>
  <c r="X258" i="2"/>
  <c r="X257" i="2"/>
  <c r="X256" i="2"/>
  <c r="X255" i="2"/>
  <c r="X254" i="2"/>
  <c r="X253" i="2"/>
  <c r="X252" i="2"/>
  <c r="X251" i="2"/>
  <c r="X250" i="2"/>
  <c r="X249" i="2"/>
  <c r="X248" i="2"/>
  <c r="X247" i="2"/>
  <c r="X246" i="2"/>
  <c r="X245" i="2"/>
  <c r="X244" i="2"/>
  <c r="X243" i="2"/>
  <c r="X242" i="2"/>
  <c r="X241" i="2"/>
  <c r="X240" i="2"/>
  <c r="X239" i="2"/>
  <c r="X238" i="2"/>
  <c r="X237" i="2"/>
  <c r="X236" i="2"/>
  <c r="X235" i="2"/>
  <c r="X234" i="2"/>
  <c r="X233" i="2"/>
  <c r="X232" i="2"/>
  <c r="X231" i="2"/>
  <c r="X230" i="2"/>
  <c r="X229" i="2"/>
  <c r="X228" i="2"/>
  <c r="X227" i="2"/>
  <c r="X226" i="2"/>
  <c r="X225" i="2"/>
  <c r="X224" i="2"/>
  <c r="X223" i="2"/>
  <c r="X222" i="2"/>
  <c r="X221" i="2"/>
  <c r="X220" i="2"/>
  <c r="X219" i="2"/>
  <c r="X218" i="2"/>
  <c r="X217" i="2"/>
  <c r="X216" i="2"/>
  <c r="X215" i="2"/>
  <c r="X214" i="2"/>
  <c r="X213" i="2"/>
  <c r="X212" i="2"/>
  <c r="X211" i="2"/>
  <c r="X210" i="2"/>
  <c r="X209" i="2"/>
  <c r="X208" i="2"/>
  <c r="X207" i="2"/>
  <c r="X206" i="2"/>
  <c r="X205" i="2"/>
  <c r="X204" i="2"/>
  <c r="X203" i="2"/>
  <c r="X202" i="2"/>
  <c r="X201" i="2"/>
  <c r="X200" i="2"/>
  <c r="X199" i="2"/>
  <c r="X198" i="2"/>
  <c r="X197" i="2"/>
  <c r="X196" i="2"/>
  <c r="X195" i="2"/>
  <c r="X194" i="2"/>
  <c r="X193" i="2"/>
  <c r="X192" i="2"/>
  <c r="X191" i="2"/>
  <c r="X190" i="2"/>
  <c r="X189" i="2"/>
  <c r="X188" i="2"/>
  <c r="X187" i="2"/>
  <c r="X186" i="2"/>
  <c r="X185" i="2"/>
  <c r="X184" i="2"/>
  <c r="X183" i="2"/>
  <c r="X182" i="2"/>
  <c r="X181" i="2"/>
  <c r="X180" i="2"/>
  <c r="X179" i="2"/>
  <c r="X178" i="2"/>
  <c r="X177" i="2"/>
  <c r="X176" i="2"/>
  <c r="X175" i="2"/>
  <c r="X174" i="2"/>
  <c r="X173" i="2"/>
  <c r="X172" i="2"/>
  <c r="X171" i="2"/>
  <c r="X170" i="2"/>
  <c r="X169" i="2"/>
  <c r="X168" i="2"/>
  <c r="X167" i="2"/>
  <c r="X166" i="2"/>
  <c r="X165" i="2"/>
  <c r="X164" i="2"/>
  <c r="X163" i="2"/>
  <c r="X162" i="2"/>
  <c r="X161" i="2"/>
  <c r="X160" i="2"/>
  <c r="X159" i="2"/>
  <c r="X158" i="2"/>
  <c r="X157" i="2"/>
  <c r="X156" i="2"/>
  <c r="X155" i="2"/>
  <c r="X154" i="2"/>
  <c r="X153" i="2"/>
  <c r="X152" i="2"/>
  <c r="X151" i="2"/>
  <c r="X150" i="2"/>
  <c r="X149" i="2"/>
  <c r="X148" i="2"/>
  <c r="X147" i="2"/>
  <c r="X146" i="2"/>
  <c r="X145" i="2"/>
  <c r="X144" i="2"/>
  <c r="X143" i="2"/>
  <c r="X142" i="2"/>
  <c r="X141" i="2"/>
  <c r="X140" i="2"/>
  <c r="X139" i="2"/>
  <c r="X138" i="2"/>
  <c r="X137" i="2"/>
  <c r="X136" i="2"/>
  <c r="X135" i="2"/>
  <c r="X134" i="2"/>
  <c r="X133" i="2"/>
  <c r="X132" i="2"/>
  <c r="X131" i="2"/>
  <c r="X130" i="2"/>
  <c r="X129" i="2"/>
  <c r="X128" i="2"/>
  <c r="X127" i="2"/>
  <c r="X126" i="2"/>
  <c r="X125" i="2"/>
  <c r="X124" i="2"/>
  <c r="X123" i="2"/>
  <c r="X122" i="2"/>
  <c r="X121" i="2"/>
  <c r="X120" i="2"/>
  <c r="X119" i="2"/>
  <c r="X118" i="2"/>
  <c r="X117" i="2"/>
  <c r="X116" i="2"/>
  <c r="X115" i="2"/>
  <c r="X114" i="2"/>
  <c r="X113" i="2"/>
  <c r="X112" i="2"/>
  <c r="X111" i="2"/>
  <c r="X110" i="2"/>
  <c r="X109" i="2"/>
  <c r="X108" i="2"/>
  <c r="X107" i="2"/>
  <c r="X106" i="2"/>
  <c r="X105" i="2"/>
  <c r="X104" i="2"/>
  <c r="X103" i="2"/>
  <c r="X102" i="2"/>
  <c r="X101" i="2"/>
  <c r="X100" i="2"/>
  <c r="X99" i="2"/>
  <c r="X98" i="2"/>
  <c r="X97" i="2"/>
  <c r="X96" i="2"/>
  <c r="X95" i="2"/>
  <c r="X94" i="2"/>
  <c r="X93" i="2"/>
  <c r="X92" i="2"/>
  <c r="X91" i="2"/>
  <c r="X90" i="2"/>
  <c r="X89" i="2"/>
  <c r="X88" i="2"/>
  <c r="X87" i="2"/>
  <c r="X86" i="2"/>
  <c r="X85" i="2"/>
  <c r="X84" i="2"/>
  <c r="X83" i="2"/>
  <c r="X82" i="2"/>
  <c r="X81" i="2"/>
  <c r="X80" i="2"/>
  <c r="X79" i="2"/>
  <c r="X78" i="2"/>
  <c r="X77" i="2"/>
  <c r="X76" i="2"/>
  <c r="X75" i="2"/>
  <c r="X74" i="2"/>
  <c r="X73" i="2"/>
  <c r="X72" i="2"/>
  <c r="X71" i="2"/>
  <c r="X70" i="2"/>
  <c r="X69" i="2"/>
  <c r="X68" i="2"/>
  <c r="X67" i="2"/>
  <c r="X66" i="2"/>
  <c r="X65" i="2"/>
  <c r="X64" i="2"/>
  <c r="X63" i="2"/>
  <c r="X62" i="2"/>
  <c r="X61" i="2"/>
  <c r="X60" i="2"/>
  <c r="X59" i="2"/>
  <c r="X58" i="2"/>
  <c r="X57" i="2"/>
  <c r="X56" i="2"/>
  <c r="X55" i="2"/>
  <c r="X54" i="2"/>
  <c r="X53" i="2"/>
  <c r="X52" i="2"/>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Y2" i="2"/>
  <c r="X3" i="2"/>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S2" i="1"/>
  <c r="T3" i="1" s="1"/>
  <c r="A22" i="3" l="1"/>
  <c r="C38" i="3"/>
  <c r="B20" i="6"/>
  <c r="Z502" i="2"/>
  <c r="Z501" i="2"/>
  <c r="Z500" i="2"/>
  <c r="Z499" i="2"/>
  <c r="Z498" i="2"/>
  <c r="Z497" i="2"/>
  <c r="Z496" i="2"/>
  <c r="Z495" i="2"/>
  <c r="Z494" i="2"/>
  <c r="Z493" i="2"/>
  <c r="Z492" i="2"/>
  <c r="Z491" i="2"/>
  <c r="Z490" i="2"/>
  <c r="Z489" i="2"/>
  <c r="Z488" i="2"/>
  <c r="Z487" i="2"/>
  <c r="Z486" i="2"/>
  <c r="Z485" i="2"/>
  <c r="Z484" i="2"/>
  <c r="Z483" i="2"/>
  <c r="Z482" i="2"/>
  <c r="Z481" i="2"/>
  <c r="Z480" i="2"/>
  <c r="Z479" i="2"/>
  <c r="Z478" i="2"/>
  <c r="Z477" i="2"/>
  <c r="Z476" i="2"/>
  <c r="Z475" i="2"/>
  <c r="Z474" i="2"/>
  <c r="Z473" i="2"/>
  <c r="Z472" i="2"/>
  <c r="Z471" i="2"/>
  <c r="Z470" i="2"/>
  <c r="Z469" i="2"/>
  <c r="Z468" i="2"/>
  <c r="Z467" i="2"/>
  <c r="Z466" i="2"/>
  <c r="Z465" i="2"/>
  <c r="Z464" i="2"/>
  <c r="Z463" i="2"/>
  <c r="Z462" i="2"/>
  <c r="Z461" i="2"/>
  <c r="Z460" i="2"/>
  <c r="Z459" i="2"/>
  <c r="Z458" i="2"/>
  <c r="Z457" i="2"/>
  <c r="Z456" i="2"/>
  <c r="Z455" i="2"/>
  <c r="Z454" i="2"/>
  <c r="Z453" i="2"/>
  <c r="Z452" i="2"/>
  <c r="Z451" i="2"/>
  <c r="Z450" i="2"/>
  <c r="Z449" i="2"/>
  <c r="Z448" i="2"/>
  <c r="Z447" i="2"/>
  <c r="Z446" i="2"/>
  <c r="Z445" i="2"/>
  <c r="Z444" i="2"/>
  <c r="Z443" i="2"/>
  <c r="Z442" i="2"/>
  <c r="Z441" i="2"/>
  <c r="Z440" i="2"/>
  <c r="Z439" i="2"/>
  <c r="Z438" i="2"/>
  <c r="Z437" i="2"/>
  <c r="Z436" i="2"/>
  <c r="Z435" i="2"/>
  <c r="Z434" i="2"/>
  <c r="Z433" i="2"/>
  <c r="Z432" i="2"/>
  <c r="Z431" i="2"/>
  <c r="Z430" i="2"/>
  <c r="Z429" i="2"/>
  <c r="Z428" i="2"/>
  <c r="Z427" i="2"/>
  <c r="Z426" i="2"/>
  <c r="Z425" i="2"/>
  <c r="Z424" i="2"/>
  <c r="Z423" i="2"/>
  <c r="Z422" i="2"/>
  <c r="Z421" i="2"/>
  <c r="Z420" i="2"/>
  <c r="Z419" i="2"/>
  <c r="Z418" i="2"/>
  <c r="Z417" i="2"/>
  <c r="Z416" i="2"/>
  <c r="Z415" i="2"/>
  <c r="Z414" i="2"/>
  <c r="Z413" i="2"/>
  <c r="Z412" i="2"/>
  <c r="Z411" i="2"/>
  <c r="Z410" i="2"/>
  <c r="Z409" i="2"/>
  <c r="Z408" i="2"/>
  <c r="Z407" i="2"/>
  <c r="Z406" i="2"/>
  <c r="Z405" i="2"/>
  <c r="Z404" i="2"/>
  <c r="Z403" i="2"/>
  <c r="Z402" i="2"/>
  <c r="Z401" i="2"/>
  <c r="Z400" i="2"/>
  <c r="Z399" i="2"/>
  <c r="Z398" i="2"/>
  <c r="Z397" i="2"/>
  <c r="Z396" i="2"/>
  <c r="Z395" i="2"/>
  <c r="Z394" i="2"/>
  <c r="Z393" i="2"/>
  <c r="Z392" i="2"/>
  <c r="Z391" i="2"/>
  <c r="Z390" i="2"/>
  <c r="Z389" i="2"/>
  <c r="Z388" i="2"/>
  <c r="Z387" i="2"/>
  <c r="Z386" i="2"/>
  <c r="Z385" i="2"/>
  <c r="Z384" i="2"/>
  <c r="Z383" i="2"/>
  <c r="Z382" i="2"/>
  <c r="Z381" i="2"/>
  <c r="Z380" i="2"/>
  <c r="Z379" i="2"/>
  <c r="Z378" i="2"/>
  <c r="Z377" i="2"/>
  <c r="Z376" i="2"/>
  <c r="Z375" i="2"/>
  <c r="Z374" i="2"/>
  <c r="Z373" i="2"/>
  <c r="Z372" i="2"/>
  <c r="Z371" i="2"/>
  <c r="Z370" i="2"/>
  <c r="Z369" i="2"/>
  <c r="Z368" i="2"/>
  <c r="Z367" i="2"/>
  <c r="Z366" i="2"/>
  <c r="Z365" i="2"/>
  <c r="Z364" i="2"/>
  <c r="Z363" i="2"/>
  <c r="Z362" i="2"/>
  <c r="Z361" i="2"/>
  <c r="Z360" i="2"/>
  <c r="Z359" i="2"/>
  <c r="Z358" i="2"/>
  <c r="Z357" i="2"/>
  <c r="Z356" i="2"/>
  <c r="Z355" i="2"/>
  <c r="Z354" i="2"/>
  <c r="Z353" i="2"/>
  <c r="Z352" i="2"/>
  <c r="Z351" i="2"/>
  <c r="Z350" i="2"/>
  <c r="Z349" i="2"/>
  <c r="Z348" i="2"/>
  <c r="Z347" i="2"/>
  <c r="Z346" i="2"/>
  <c r="Z345" i="2"/>
  <c r="Z344" i="2"/>
  <c r="Z343" i="2"/>
  <c r="Z342" i="2"/>
  <c r="Z341" i="2"/>
  <c r="Z340" i="2"/>
  <c r="Z339" i="2"/>
  <c r="Z338" i="2"/>
  <c r="Z337" i="2"/>
  <c r="Z336" i="2"/>
  <c r="Z335" i="2"/>
  <c r="Z334" i="2"/>
  <c r="Z333" i="2"/>
  <c r="Z332" i="2"/>
  <c r="Z331" i="2"/>
  <c r="Z330" i="2"/>
  <c r="Z329" i="2"/>
  <c r="Z328" i="2"/>
  <c r="Z327" i="2"/>
  <c r="Z326" i="2"/>
  <c r="Z325" i="2"/>
  <c r="Z324" i="2"/>
  <c r="Z323" i="2"/>
  <c r="Z322" i="2"/>
  <c r="Z321" i="2"/>
  <c r="Z320" i="2"/>
  <c r="Z319" i="2"/>
  <c r="Z318" i="2"/>
  <c r="Z317" i="2"/>
  <c r="Z316" i="2"/>
  <c r="Z315" i="2"/>
  <c r="Z314" i="2"/>
  <c r="Z313" i="2"/>
  <c r="Z312" i="2"/>
  <c r="Z311" i="2"/>
  <c r="Z310" i="2"/>
  <c r="Z309" i="2"/>
  <c r="Z308" i="2"/>
  <c r="Z307" i="2"/>
  <c r="Z306" i="2"/>
  <c r="Z305" i="2"/>
  <c r="Z304" i="2"/>
  <c r="Z303" i="2"/>
  <c r="Z302" i="2"/>
  <c r="Z301" i="2"/>
  <c r="Z300" i="2"/>
  <c r="Z299" i="2"/>
  <c r="Z298" i="2"/>
  <c r="Z297" i="2"/>
  <c r="Z296" i="2"/>
  <c r="Z295" i="2"/>
  <c r="Z294" i="2"/>
  <c r="Z293" i="2"/>
  <c r="Z292" i="2"/>
  <c r="Z291" i="2"/>
  <c r="Z290" i="2"/>
  <c r="Z289" i="2"/>
  <c r="Z288" i="2"/>
  <c r="Z287" i="2"/>
  <c r="Z286" i="2"/>
  <c r="Z285" i="2"/>
  <c r="Z284" i="2"/>
  <c r="Z283" i="2"/>
  <c r="Z282" i="2"/>
  <c r="Z281" i="2"/>
  <c r="Z280" i="2"/>
  <c r="Z279" i="2"/>
  <c r="Z278" i="2"/>
  <c r="Z277" i="2"/>
  <c r="Z276" i="2"/>
  <c r="Z275" i="2"/>
  <c r="Z274" i="2"/>
  <c r="Z273" i="2"/>
  <c r="Z272" i="2"/>
  <c r="Z271" i="2"/>
  <c r="Z270" i="2"/>
  <c r="Z269" i="2"/>
  <c r="Z268" i="2"/>
  <c r="Z267" i="2"/>
  <c r="Z266" i="2"/>
  <c r="Z265" i="2"/>
  <c r="Z264" i="2"/>
  <c r="Z263" i="2"/>
  <c r="Z262" i="2"/>
  <c r="Z261" i="2"/>
  <c r="Z260" i="2"/>
  <c r="Z259" i="2"/>
  <c r="Z258" i="2"/>
  <c r="Z257" i="2"/>
  <c r="Z256" i="2"/>
  <c r="Z255" i="2"/>
  <c r="Z254" i="2"/>
  <c r="Z253" i="2"/>
  <c r="Z252" i="2"/>
  <c r="Z251" i="2"/>
  <c r="Z250" i="2"/>
  <c r="Z249" i="2"/>
  <c r="Z248" i="2"/>
  <c r="Z247" i="2"/>
  <c r="Z246" i="2"/>
  <c r="Z245" i="2"/>
  <c r="Z244" i="2"/>
  <c r="Z243" i="2"/>
  <c r="Z242" i="2"/>
  <c r="Z241" i="2"/>
  <c r="Z240" i="2"/>
  <c r="Z239" i="2"/>
  <c r="Z238" i="2"/>
  <c r="Z237" i="2"/>
  <c r="Z236" i="2"/>
  <c r="Z235" i="2"/>
  <c r="Z234" i="2"/>
  <c r="Z233" i="2"/>
  <c r="Z232" i="2"/>
  <c r="Z231" i="2"/>
  <c r="Z230" i="2"/>
  <c r="Z229" i="2"/>
  <c r="Z228" i="2"/>
  <c r="Z227" i="2"/>
  <c r="Z226" i="2"/>
  <c r="Z225" i="2"/>
  <c r="Z224" i="2"/>
  <c r="Z223" i="2"/>
  <c r="Z222" i="2"/>
  <c r="Z221" i="2"/>
  <c r="Z220" i="2"/>
  <c r="Z219" i="2"/>
  <c r="Z218" i="2"/>
  <c r="Z217" i="2"/>
  <c r="Z216" i="2"/>
  <c r="Z215" i="2"/>
  <c r="Z214" i="2"/>
  <c r="Z213" i="2"/>
  <c r="Z212" i="2"/>
  <c r="Z211" i="2"/>
  <c r="Z210" i="2"/>
  <c r="Z209" i="2"/>
  <c r="Z208" i="2"/>
  <c r="Z207" i="2"/>
  <c r="Z206" i="2"/>
  <c r="Z205" i="2"/>
  <c r="Z204" i="2"/>
  <c r="Z203" i="2"/>
  <c r="Z202" i="2"/>
  <c r="Z201" i="2"/>
  <c r="Z200" i="2"/>
  <c r="Z199" i="2"/>
  <c r="Z198" i="2"/>
  <c r="Z197" i="2"/>
  <c r="Z196" i="2"/>
  <c r="Z195" i="2"/>
  <c r="Z194" i="2"/>
  <c r="Z193" i="2"/>
  <c r="Z192" i="2"/>
  <c r="Z191" i="2"/>
  <c r="Z190" i="2"/>
  <c r="Z189" i="2"/>
  <c r="Z188" i="2"/>
  <c r="Z187" i="2"/>
  <c r="Z186" i="2"/>
  <c r="Z185" i="2"/>
  <c r="Z184" i="2"/>
  <c r="Z183" i="2"/>
  <c r="Z182" i="2"/>
  <c r="Z181" i="2"/>
  <c r="Z180" i="2"/>
  <c r="Z179" i="2"/>
  <c r="Z178" i="2"/>
  <c r="Z177" i="2"/>
  <c r="Z176" i="2"/>
  <c r="Z175" i="2"/>
  <c r="Z174" i="2"/>
  <c r="Z173" i="2"/>
  <c r="Z172" i="2"/>
  <c r="Z171" i="2"/>
  <c r="Z170" i="2"/>
  <c r="Z169" i="2"/>
  <c r="Z168" i="2"/>
  <c r="Z167" i="2"/>
  <c r="Z166" i="2"/>
  <c r="Z165" i="2"/>
  <c r="Z164" i="2"/>
  <c r="Z163" i="2"/>
  <c r="Z162" i="2"/>
  <c r="Z161" i="2"/>
  <c r="Z160" i="2"/>
  <c r="Z159" i="2"/>
  <c r="Z158" i="2"/>
  <c r="Z157" i="2"/>
  <c r="Z156" i="2"/>
  <c r="Z155" i="2"/>
  <c r="Z154" i="2"/>
  <c r="Z153" i="2"/>
  <c r="Z152" i="2"/>
  <c r="Z151" i="2"/>
  <c r="Z150" i="2"/>
  <c r="Z149" i="2"/>
  <c r="Z148" i="2"/>
  <c r="Z147" i="2"/>
  <c r="Z146" i="2"/>
  <c r="Z145" i="2"/>
  <c r="Z144" i="2"/>
  <c r="Z143" i="2"/>
  <c r="Z142" i="2"/>
  <c r="Z141" i="2"/>
  <c r="Z140" i="2"/>
  <c r="Z139" i="2"/>
  <c r="Z138" i="2"/>
  <c r="Z137" i="2"/>
  <c r="Z136" i="2"/>
  <c r="Z135" i="2"/>
  <c r="Z134" i="2"/>
  <c r="Z133" i="2"/>
  <c r="Z132" i="2"/>
  <c r="Z131" i="2"/>
  <c r="Z130" i="2"/>
  <c r="Z129" i="2"/>
  <c r="Z128" i="2"/>
  <c r="Z127" i="2"/>
  <c r="Z126" i="2"/>
  <c r="Z125" i="2"/>
  <c r="Z124" i="2"/>
  <c r="Z123" i="2"/>
  <c r="Z122" i="2"/>
  <c r="Z121" i="2"/>
  <c r="Z120" i="2"/>
  <c r="Z119" i="2"/>
  <c r="Z118" i="2"/>
  <c r="Z117" i="2"/>
  <c r="Z116" i="2"/>
  <c r="Z115" i="2"/>
  <c r="Z114" i="2"/>
  <c r="Z113" i="2"/>
  <c r="Z112" i="2"/>
  <c r="Z111" i="2"/>
  <c r="Z110" i="2"/>
  <c r="Z109" i="2"/>
  <c r="Z108" i="2"/>
  <c r="Z107" i="2"/>
  <c r="Z106" i="2"/>
  <c r="Z105" i="2"/>
  <c r="Z104" i="2"/>
  <c r="Z103" i="2"/>
  <c r="Z102" i="2"/>
  <c r="Z101" i="2"/>
  <c r="Z100" i="2"/>
  <c r="Z99" i="2"/>
  <c r="Z98" i="2"/>
  <c r="Z97" i="2"/>
  <c r="Z96" i="2"/>
  <c r="Z95" i="2"/>
  <c r="Z94" i="2"/>
  <c r="Z93" i="2"/>
  <c r="Z92" i="2"/>
  <c r="Z91" i="2"/>
  <c r="Z90" i="2"/>
  <c r="Z89" i="2"/>
  <c r="Z88" i="2"/>
  <c r="Z87" i="2"/>
  <c r="Z86" i="2"/>
  <c r="Z85" i="2"/>
  <c r="Z84" i="2"/>
  <c r="Z83" i="2"/>
  <c r="Z82" i="2"/>
  <c r="Z81" i="2"/>
  <c r="Z80" i="2"/>
  <c r="Z79" i="2"/>
  <c r="Z78" i="2"/>
  <c r="Z77" i="2"/>
  <c r="Z76" i="2"/>
  <c r="Z75" i="2"/>
  <c r="Z74" i="2"/>
  <c r="Z73" i="2"/>
  <c r="Z72" i="2"/>
  <c r="Z71" i="2"/>
  <c r="Z70" i="2"/>
  <c r="Z69" i="2"/>
  <c r="Z68" i="2"/>
  <c r="Z67" i="2"/>
  <c r="Z66" i="2"/>
  <c r="Z65" i="2"/>
  <c r="Z64" i="2"/>
  <c r="Z63" i="2"/>
  <c r="Z62" i="2"/>
  <c r="Z61" i="2"/>
  <c r="Z60" i="2"/>
  <c r="Z59" i="2"/>
  <c r="Z58" i="2"/>
  <c r="Z57" i="2"/>
  <c r="Z56" i="2"/>
  <c r="Z55" i="2"/>
  <c r="Z54" i="2"/>
  <c r="Z53" i="2"/>
  <c r="Z52" i="2"/>
  <c r="Z51" i="2"/>
  <c r="Z50" i="2"/>
  <c r="Z49" i="2"/>
  <c r="Z48" i="2"/>
  <c r="Z47" i="2"/>
  <c r="Z46" i="2"/>
  <c r="Z45" i="2"/>
  <c r="Z44" i="2"/>
  <c r="Z43" i="2"/>
  <c r="Z42" i="2"/>
  <c r="Z41" i="2"/>
  <c r="Z40" i="2"/>
  <c r="Z39" i="2"/>
  <c r="Z38" i="2"/>
  <c r="Z37" i="2"/>
  <c r="Z36" i="2"/>
  <c r="Z35" i="2"/>
  <c r="Z34" i="2"/>
  <c r="Z33" i="2"/>
  <c r="Z32" i="2"/>
  <c r="Z31" i="2"/>
  <c r="Z30" i="2"/>
  <c r="Z29" i="2"/>
  <c r="Z28" i="2"/>
  <c r="Z27" i="2"/>
  <c r="Z26" i="2"/>
  <c r="Z25" i="2"/>
  <c r="Z24" i="2"/>
  <c r="Z23" i="2"/>
  <c r="Z22" i="2"/>
  <c r="Z21" i="2"/>
  <c r="Z20" i="2"/>
  <c r="Z19" i="2"/>
  <c r="Z18" i="2"/>
  <c r="Z17" i="2"/>
  <c r="Z16" i="2"/>
  <c r="Z15" i="2"/>
  <c r="Z14" i="2"/>
  <c r="Z13" i="2"/>
  <c r="Z12" i="2"/>
  <c r="Z11" i="2"/>
  <c r="Z10" i="2"/>
  <c r="Z9" i="2"/>
  <c r="Z8" i="2"/>
  <c r="Z7" i="2"/>
  <c r="Z6" i="2"/>
  <c r="Z5" i="2"/>
  <c r="Z4" i="2"/>
  <c r="AA2" i="2"/>
  <c r="Z3" i="2"/>
  <c r="U2" i="1"/>
  <c r="V3" i="1" s="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A23" i="3" l="1"/>
  <c r="A24" i="3" s="1"/>
  <c r="C33" i="3"/>
  <c r="B21" i="6"/>
  <c r="AB502" i="2"/>
  <c r="AB501" i="2"/>
  <c r="AB500" i="2"/>
  <c r="AB499" i="2"/>
  <c r="AB498" i="2"/>
  <c r="AB497" i="2"/>
  <c r="AB496" i="2"/>
  <c r="AB495" i="2"/>
  <c r="AB494" i="2"/>
  <c r="AB493" i="2"/>
  <c r="AB492" i="2"/>
  <c r="AB491" i="2"/>
  <c r="AB490" i="2"/>
  <c r="AB489" i="2"/>
  <c r="AB488" i="2"/>
  <c r="AB487" i="2"/>
  <c r="AB486" i="2"/>
  <c r="AB485" i="2"/>
  <c r="AB484" i="2"/>
  <c r="AB483" i="2"/>
  <c r="AB482" i="2"/>
  <c r="AB481" i="2"/>
  <c r="AB480" i="2"/>
  <c r="AB479" i="2"/>
  <c r="AB478" i="2"/>
  <c r="AB477" i="2"/>
  <c r="AB476" i="2"/>
  <c r="AB475" i="2"/>
  <c r="AB474" i="2"/>
  <c r="AB473" i="2"/>
  <c r="AB472" i="2"/>
  <c r="AB471" i="2"/>
  <c r="AB470" i="2"/>
  <c r="AB469" i="2"/>
  <c r="AB468" i="2"/>
  <c r="AB467" i="2"/>
  <c r="AB466" i="2"/>
  <c r="AB465" i="2"/>
  <c r="AB464" i="2"/>
  <c r="AB463" i="2"/>
  <c r="AB462" i="2"/>
  <c r="AB461" i="2"/>
  <c r="AB460" i="2"/>
  <c r="AB459" i="2"/>
  <c r="AB458" i="2"/>
  <c r="AB457" i="2"/>
  <c r="AB456" i="2"/>
  <c r="AB455" i="2"/>
  <c r="AB454" i="2"/>
  <c r="AB453" i="2"/>
  <c r="AB452" i="2"/>
  <c r="AB451" i="2"/>
  <c r="AB450" i="2"/>
  <c r="AB449" i="2"/>
  <c r="AB448" i="2"/>
  <c r="AB447" i="2"/>
  <c r="AB446" i="2"/>
  <c r="AB445" i="2"/>
  <c r="AB444" i="2"/>
  <c r="AB443" i="2"/>
  <c r="AB442" i="2"/>
  <c r="AB441" i="2"/>
  <c r="AB440" i="2"/>
  <c r="AB439" i="2"/>
  <c r="AB438" i="2"/>
  <c r="AB437" i="2"/>
  <c r="AB436" i="2"/>
  <c r="AB435" i="2"/>
  <c r="AB434" i="2"/>
  <c r="AB433" i="2"/>
  <c r="AB432" i="2"/>
  <c r="AB431" i="2"/>
  <c r="AB430" i="2"/>
  <c r="AB429" i="2"/>
  <c r="AB428" i="2"/>
  <c r="AB427" i="2"/>
  <c r="AB426" i="2"/>
  <c r="AB425" i="2"/>
  <c r="AB424" i="2"/>
  <c r="AB423" i="2"/>
  <c r="AB422" i="2"/>
  <c r="AB421" i="2"/>
  <c r="AB420" i="2"/>
  <c r="AB419" i="2"/>
  <c r="AB418" i="2"/>
  <c r="AB417" i="2"/>
  <c r="AB416" i="2"/>
  <c r="AB415" i="2"/>
  <c r="AB414" i="2"/>
  <c r="AB413" i="2"/>
  <c r="AB412" i="2"/>
  <c r="AB411" i="2"/>
  <c r="AB410" i="2"/>
  <c r="AB409" i="2"/>
  <c r="AB408" i="2"/>
  <c r="AB407" i="2"/>
  <c r="AB406" i="2"/>
  <c r="AB405" i="2"/>
  <c r="AB404" i="2"/>
  <c r="AB403" i="2"/>
  <c r="AB402" i="2"/>
  <c r="AB401" i="2"/>
  <c r="AB400" i="2"/>
  <c r="AB399" i="2"/>
  <c r="AB398" i="2"/>
  <c r="AB397" i="2"/>
  <c r="AB396" i="2"/>
  <c r="AB395" i="2"/>
  <c r="AB394" i="2"/>
  <c r="AB393" i="2"/>
  <c r="AB392" i="2"/>
  <c r="AB391" i="2"/>
  <c r="AB390" i="2"/>
  <c r="AB389" i="2"/>
  <c r="AB388" i="2"/>
  <c r="AB387" i="2"/>
  <c r="AB386" i="2"/>
  <c r="AB385" i="2"/>
  <c r="AB384" i="2"/>
  <c r="AB383" i="2"/>
  <c r="AB382" i="2"/>
  <c r="AB381" i="2"/>
  <c r="AB380" i="2"/>
  <c r="AB379" i="2"/>
  <c r="AB378" i="2"/>
  <c r="AB377" i="2"/>
  <c r="AB376" i="2"/>
  <c r="AB375" i="2"/>
  <c r="AB374" i="2"/>
  <c r="AB373" i="2"/>
  <c r="AB372" i="2"/>
  <c r="AB371" i="2"/>
  <c r="AB370" i="2"/>
  <c r="AB369" i="2"/>
  <c r="AB368" i="2"/>
  <c r="AB367" i="2"/>
  <c r="AB366" i="2"/>
  <c r="AB365" i="2"/>
  <c r="AB364" i="2"/>
  <c r="AB363" i="2"/>
  <c r="AB362" i="2"/>
  <c r="AB361" i="2"/>
  <c r="AB360" i="2"/>
  <c r="AB359" i="2"/>
  <c r="AB358" i="2"/>
  <c r="AB357" i="2"/>
  <c r="AB356" i="2"/>
  <c r="AB355" i="2"/>
  <c r="AB354" i="2"/>
  <c r="AB353" i="2"/>
  <c r="AB352" i="2"/>
  <c r="AB351" i="2"/>
  <c r="AB350" i="2"/>
  <c r="AB349" i="2"/>
  <c r="AB348" i="2"/>
  <c r="AB347" i="2"/>
  <c r="AB346" i="2"/>
  <c r="AB345" i="2"/>
  <c r="AB344" i="2"/>
  <c r="AB343" i="2"/>
  <c r="AB342" i="2"/>
  <c r="AB341" i="2"/>
  <c r="AB340" i="2"/>
  <c r="AB339" i="2"/>
  <c r="AB338" i="2"/>
  <c r="AB337" i="2"/>
  <c r="AB336" i="2"/>
  <c r="AB335" i="2"/>
  <c r="AB334" i="2"/>
  <c r="AB333" i="2"/>
  <c r="AB332" i="2"/>
  <c r="AB331" i="2"/>
  <c r="AB330" i="2"/>
  <c r="AB329" i="2"/>
  <c r="AB328" i="2"/>
  <c r="AB327" i="2"/>
  <c r="AB326" i="2"/>
  <c r="AB325" i="2"/>
  <c r="AB324" i="2"/>
  <c r="AB323" i="2"/>
  <c r="AB322" i="2"/>
  <c r="AB321" i="2"/>
  <c r="AB320" i="2"/>
  <c r="AB319" i="2"/>
  <c r="AB318" i="2"/>
  <c r="AB317" i="2"/>
  <c r="AB316" i="2"/>
  <c r="AB315" i="2"/>
  <c r="AB314" i="2"/>
  <c r="AB313" i="2"/>
  <c r="AB312" i="2"/>
  <c r="AB311" i="2"/>
  <c r="AB310" i="2"/>
  <c r="AB309" i="2"/>
  <c r="AB308" i="2"/>
  <c r="AB307" i="2"/>
  <c r="AB306" i="2"/>
  <c r="AB305" i="2"/>
  <c r="AB304" i="2"/>
  <c r="AB303" i="2"/>
  <c r="AB302" i="2"/>
  <c r="AB301" i="2"/>
  <c r="AB300" i="2"/>
  <c r="AB299" i="2"/>
  <c r="AB298" i="2"/>
  <c r="AB297" i="2"/>
  <c r="AB296" i="2"/>
  <c r="AB295" i="2"/>
  <c r="AB294" i="2"/>
  <c r="AB293" i="2"/>
  <c r="AB292" i="2"/>
  <c r="AB291" i="2"/>
  <c r="AB290" i="2"/>
  <c r="AB289" i="2"/>
  <c r="AB288" i="2"/>
  <c r="AB287" i="2"/>
  <c r="AB286" i="2"/>
  <c r="AB285" i="2"/>
  <c r="AB284" i="2"/>
  <c r="AB283" i="2"/>
  <c r="AB282" i="2"/>
  <c r="AB281" i="2"/>
  <c r="AB280" i="2"/>
  <c r="AB279" i="2"/>
  <c r="AB278" i="2"/>
  <c r="AB277" i="2"/>
  <c r="AB276" i="2"/>
  <c r="AB275" i="2"/>
  <c r="AB274" i="2"/>
  <c r="AB273" i="2"/>
  <c r="AB272" i="2"/>
  <c r="AB271" i="2"/>
  <c r="AB270" i="2"/>
  <c r="AB269" i="2"/>
  <c r="AB268" i="2"/>
  <c r="AB267" i="2"/>
  <c r="AB266" i="2"/>
  <c r="AB265" i="2"/>
  <c r="AB264" i="2"/>
  <c r="AB263" i="2"/>
  <c r="AB262" i="2"/>
  <c r="AB261" i="2"/>
  <c r="AB260" i="2"/>
  <c r="AB259" i="2"/>
  <c r="AB258" i="2"/>
  <c r="AB257" i="2"/>
  <c r="AB256" i="2"/>
  <c r="AB255" i="2"/>
  <c r="AB254" i="2"/>
  <c r="AB253" i="2"/>
  <c r="AB252" i="2"/>
  <c r="AB251" i="2"/>
  <c r="AB250" i="2"/>
  <c r="AB249" i="2"/>
  <c r="AB248" i="2"/>
  <c r="AB247" i="2"/>
  <c r="AB246" i="2"/>
  <c r="AB245" i="2"/>
  <c r="AB244" i="2"/>
  <c r="AB243" i="2"/>
  <c r="AB242" i="2"/>
  <c r="AB241" i="2"/>
  <c r="AB240" i="2"/>
  <c r="AB239" i="2"/>
  <c r="AB238" i="2"/>
  <c r="AB237" i="2"/>
  <c r="AB236" i="2"/>
  <c r="AB235" i="2"/>
  <c r="AB234" i="2"/>
  <c r="AB233" i="2"/>
  <c r="AB232" i="2"/>
  <c r="AB231" i="2"/>
  <c r="AB230" i="2"/>
  <c r="AB229" i="2"/>
  <c r="AB228" i="2"/>
  <c r="AB227" i="2"/>
  <c r="AB226" i="2"/>
  <c r="AB225" i="2"/>
  <c r="AB224" i="2"/>
  <c r="AB223" i="2"/>
  <c r="AB222" i="2"/>
  <c r="AB221" i="2"/>
  <c r="AB220" i="2"/>
  <c r="AB219" i="2"/>
  <c r="AB218" i="2"/>
  <c r="AB217" i="2"/>
  <c r="AB216" i="2"/>
  <c r="AB215" i="2"/>
  <c r="AB214" i="2"/>
  <c r="AB213" i="2"/>
  <c r="AB212" i="2"/>
  <c r="AB211" i="2"/>
  <c r="AB210" i="2"/>
  <c r="AB209" i="2"/>
  <c r="AB208" i="2"/>
  <c r="AB207" i="2"/>
  <c r="AB206" i="2"/>
  <c r="AB205" i="2"/>
  <c r="AB204" i="2"/>
  <c r="AB203" i="2"/>
  <c r="AB202" i="2"/>
  <c r="AB201" i="2"/>
  <c r="AB200" i="2"/>
  <c r="AB199" i="2"/>
  <c r="AB198" i="2"/>
  <c r="AB197" i="2"/>
  <c r="AB196" i="2"/>
  <c r="AB195" i="2"/>
  <c r="AB194" i="2"/>
  <c r="AB193" i="2"/>
  <c r="AB192" i="2"/>
  <c r="AB191" i="2"/>
  <c r="AB190" i="2"/>
  <c r="AB189" i="2"/>
  <c r="AB188" i="2"/>
  <c r="AB187" i="2"/>
  <c r="AB186" i="2"/>
  <c r="AB185" i="2"/>
  <c r="AB184" i="2"/>
  <c r="AB183" i="2"/>
  <c r="AB182" i="2"/>
  <c r="AB181" i="2"/>
  <c r="AB180" i="2"/>
  <c r="AB179" i="2"/>
  <c r="AB178" i="2"/>
  <c r="AB177" i="2"/>
  <c r="AB176" i="2"/>
  <c r="AB175" i="2"/>
  <c r="AB174" i="2"/>
  <c r="AB173" i="2"/>
  <c r="AB172" i="2"/>
  <c r="AB171" i="2"/>
  <c r="AB170" i="2"/>
  <c r="AB169" i="2"/>
  <c r="AB168" i="2"/>
  <c r="AB167" i="2"/>
  <c r="AB166" i="2"/>
  <c r="AB165" i="2"/>
  <c r="AB164" i="2"/>
  <c r="AB163" i="2"/>
  <c r="AB162" i="2"/>
  <c r="AB161" i="2"/>
  <c r="AB160" i="2"/>
  <c r="AB159" i="2"/>
  <c r="AB158" i="2"/>
  <c r="AB157" i="2"/>
  <c r="AB156" i="2"/>
  <c r="AB155" i="2"/>
  <c r="AB154" i="2"/>
  <c r="AB153" i="2"/>
  <c r="AB152" i="2"/>
  <c r="AB151" i="2"/>
  <c r="AB150" i="2"/>
  <c r="AB149" i="2"/>
  <c r="AB148" i="2"/>
  <c r="AB147" i="2"/>
  <c r="AB146" i="2"/>
  <c r="AB145" i="2"/>
  <c r="AB144" i="2"/>
  <c r="AB143" i="2"/>
  <c r="AB142" i="2"/>
  <c r="AB141" i="2"/>
  <c r="AB140" i="2"/>
  <c r="AB139" i="2"/>
  <c r="AB138" i="2"/>
  <c r="AB137" i="2"/>
  <c r="AB136" i="2"/>
  <c r="AB135" i="2"/>
  <c r="AB134" i="2"/>
  <c r="AB133" i="2"/>
  <c r="AB132" i="2"/>
  <c r="AB131" i="2"/>
  <c r="AB130" i="2"/>
  <c r="AB129" i="2"/>
  <c r="AB128" i="2"/>
  <c r="AB127" i="2"/>
  <c r="AB126" i="2"/>
  <c r="AB125" i="2"/>
  <c r="AB124" i="2"/>
  <c r="AB123" i="2"/>
  <c r="AB122" i="2"/>
  <c r="AB121" i="2"/>
  <c r="AB120" i="2"/>
  <c r="AB119" i="2"/>
  <c r="AB118" i="2"/>
  <c r="AB117" i="2"/>
  <c r="AB116" i="2"/>
  <c r="AB115" i="2"/>
  <c r="AB114" i="2"/>
  <c r="AB113" i="2"/>
  <c r="AB112" i="2"/>
  <c r="AB111" i="2"/>
  <c r="AB110" i="2"/>
  <c r="AB109" i="2"/>
  <c r="AB108" i="2"/>
  <c r="AB107" i="2"/>
  <c r="AB106" i="2"/>
  <c r="AB105" i="2"/>
  <c r="AB104" i="2"/>
  <c r="AB103" i="2"/>
  <c r="AB102" i="2"/>
  <c r="AB101" i="2"/>
  <c r="AB100" i="2"/>
  <c r="AB99" i="2"/>
  <c r="AB98" i="2"/>
  <c r="AB97" i="2"/>
  <c r="AB96" i="2"/>
  <c r="AB95" i="2"/>
  <c r="AB94" i="2"/>
  <c r="AB93" i="2"/>
  <c r="AB92" i="2"/>
  <c r="AB91" i="2"/>
  <c r="AB90" i="2"/>
  <c r="AB89" i="2"/>
  <c r="AB88" i="2"/>
  <c r="AB87" i="2"/>
  <c r="AB86" i="2"/>
  <c r="AB85" i="2"/>
  <c r="AB84" i="2"/>
  <c r="AB83" i="2"/>
  <c r="AB82" i="2"/>
  <c r="AB81" i="2"/>
  <c r="AB80" i="2"/>
  <c r="AB79" i="2"/>
  <c r="AB78" i="2"/>
  <c r="AB77" i="2"/>
  <c r="AB76" i="2"/>
  <c r="AB75" i="2"/>
  <c r="AB74" i="2"/>
  <c r="AB73" i="2"/>
  <c r="AB72" i="2"/>
  <c r="AB71" i="2"/>
  <c r="AB70" i="2"/>
  <c r="AB69" i="2"/>
  <c r="AB68" i="2"/>
  <c r="AB67" i="2"/>
  <c r="AB66" i="2"/>
  <c r="AB65" i="2"/>
  <c r="AB64" i="2"/>
  <c r="AB63" i="2"/>
  <c r="AB62" i="2"/>
  <c r="AB61" i="2"/>
  <c r="AB60" i="2"/>
  <c r="AB59" i="2"/>
  <c r="AB58" i="2"/>
  <c r="AB57" i="2"/>
  <c r="AB56" i="2"/>
  <c r="AB55" i="2"/>
  <c r="AB54" i="2"/>
  <c r="AB53" i="2"/>
  <c r="AB52" i="2"/>
  <c r="AB51" i="2"/>
  <c r="AB50" i="2"/>
  <c r="AB49" i="2"/>
  <c r="AB48" i="2"/>
  <c r="AB47" i="2"/>
  <c r="AB46" i="2"/>
  <c r="AB45" i="2"/>
  <c r="AB44" i="2"/>
  <c r="AB43" i="2"/>
  <c r="AB42" i="2"/>
  <c r="AB41" i="2"/>
  <c r="AB40" i="2"/>
  <c r="AB39" i="2"/>
  <c r="AB38" i="2"/>
  <c r="AB37" i="2"/>
  <c r="AB36" i="2"/>
  <c r="AB35" i="2"/>
  <c r="AB34" i="2"/>
  <c r="AB33" i="2"/>
  <c r="AB32" i="2"/>
  <c r="AB31" i="2"/>
  <c r="AB30" i="2"/>
  <c r="AB29" i="2"/>
  <c r="AB28" i="2"/>
  <c r="AB27" i="2"/>
  <c r="AB26" i="2"/>
  <c r="AB25" i="2"/>
  <c r="AB24" i="2"/>
  <c r="AB23" i="2"/>
  <c r="AB22" i="2"/>
  <c r="AB21" i="2"/>
  <c r="AB20" i="2"/>
  <c r="AB19" i="2"/>
  <c r="AB18" i="2"/>
  <c r="AB17" i="2"/>
  <c r="AB16" i="2"/>
  <c r="AB15" i="2"/>
  <c r="AB14" i="2"/>
  <c r="AB13" i="2"/>
  <c r="AB12" i="2"/>
  <c r="AB11" i="2"/>
  <c r="AB10" i="2"/>
  <c r="AB9" i="2"/>
  <c r="AB8" i="2"/>
  <c r="AB7" i="2"/>
  <c r="AB6" i="2"/>
  <c r="AB5" i="2"/>
  <c r="AB4" i="2"/>
  <c r="AC2" i="2"/>
  <c r="AB3" i="2"/>
  <c r="W2" i="1"/>
  <c r="X3" i="1" s="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A25" i="3" l="1"/>
  <c r="C35" i="3"/>
  <c r="B22" i="6"/>
  <c r="AD502" i="2"/>
  <c r="AD501" i="2"/>
  <c r="AD500" i="2"/>
  <c r="AD499" i="2"/>
  <c r="AD498" i="2"/>
  <c r="AD497" i="2"/>
  <c r="AD496" i="2"/>
  <c r="AD495" i="2"/>
  <c r="AD494" i="2"/>
  <c r="AD493" i="2"/>
  <c r="AD492" i="2"/>
  <c r="AD491" i="2"/>
  <c r="AD490" i="2"/>
  <c r="AD489" i="2"/>
  <c r="AD488" i="2"/>
  <c r="AD487" i="2"/>
  <c r="AD486" i="2"/>
  <c r="AD485" i="2"/>
  <c r="AD484" i="2"/>
  <c r="AD483" i="2"/>
  <c r="AD482" i="2"/>
  <c r="AD481" i="2"/>
  <c r="AD480" i="2"/>
  <c r="AD479" i="2"/>
  <c r="AD478" i="2"/>
  <c r="AD477" i="2"/>
  <c r="AD476" i="2"/>
  <c r="AD475" i="2"/>
  <c r="AD474" i="2"/>
  <c r="AD473" i="2"/>
  <c r="AD472" i="2"/>
  <c r="AD471" i="2"/>
  <c r="AD470" i="2"/>
  <c r="AD469" i="2"/>
  <c r="AD468" i="2"/>
  <c r="AD467" i="2"/>
  <c r="AD466" i="2"/>
  <c r="AD465" i="2"/>
  <c r="AD464" i="2"/>
  <c r="AD463" i="2"/>
  <c r="AD462" i="2"/>
  <c r="AD461" i="2"/>
  <c r="AD460" i="2"/>
  <c r="AD459" i="2"/>
  <c r="AD458" i="2"/>
  <c r="AD457" i="2"/>
  <c r="AD456" i="2"/>
  <c r="AD455" i="2"/>
  <c r="AD454" i="2"/>
  <c r="AD453" i="2"/>
  <c r="AD452" i="2"/>
  <c r="AD451" i="2"/>
  <c r="AD450" i="2"/>
  <c r="AD449" i="2"/>
  <c r="AD448" i="2"/>
  <c r="AD447" i="2"/>
  <c r="AD446" i="2"/>
  <c r="AD445" i="2"/>
  <c r="AD444" i="2"/>
  <c r="AD443" i="2"/>
  <c r="AD442" i="2"/>
  <c r="AD441" i="2"/>
  <c r="AD440" i="2"/>
  <c r="AD439" i="2"/>
  <c r="AD438" i="2"/>
  <c r="AD437" i="2"/>
  <c r="AD436" i="2"/>
  <c r="AD435" i="2"/>
  <c r="AD434" i="2"/>
  <c r="AD433" i="2"/>
  <c r="AD432" i="2"/>
  <c r="AD431" i="2"/>
  <c r="AD430" i="2"/>
  <c r="AD429" i="2"/>
  <c r="AD428" i="2"/>
  <c r="AD427" i="2"/>
  <c r="AD426" i="2"/>
  <c r="AD425" i="2"/>
  <c r="AD424" i="2"/>
  <c r="AD423" i="2"/>
  <c r="AD422" i="2"/>
  <c r="AD421" i="2"/>
  <c r="AD420" i="2"/>
  <c r="AD419" i="2"/>
  <c r="AD418" i="2"/>
  <c r="AD417" i="2"/>
  <c r="AD416" i="2"/>
  <c r="AD415" i="2"/>
  <c r="AD414" i="2"/>
  <c r="AD413" i="2"/>
  <c r="AD412" i="2"/>
  <c r="AD411" i="2"/>
  <c r="AD410" i="2"/>
  <c r="AD409" i="2"/>
  <c r="AD408" i="2"/>
  <c r="AD407" i="2"/>
  <c r="AD406" i="2"/>
  <c r="AD405" i="2"/>
  <c r="AD404" i="2"/>
  <c r="AD403" i="2"/>
  <c r="AD402" i="2"/>
  <c r="AD401" i="2"/>
  <c r="AD400" i="2"/>
  <c r="AD399" i="2"/>
  <c r="AD398" i="2"/>
  <c r="AD397" i="2"/>
  <c r="AD396" i="2"/>
  <c r="AD395" i="2"/>
  <c r="AD394" i="2"/>
  <c r="AD393" i="2"/>
  <c r="AD392" i="2"/>
  <c r="AD391" i="2"/>
  <c r="AD390" i="2"/>
  <c r="AD389" i="2"/>
  <c r="AD388" i="2"/>
  <c r="AD387" i="2"/>
  <c r="AD386" i="2"/>
  <c r="AD385" i="2"/>
  <c r="AD384" i="2"/>
  <c r="AD383" i="2"/>
  <c r="AD382" i="2"/>
  <c r="AD381" i="2"/>
  <c r="AD380" i="2"/>
  <c r="AD379" i="2"/>
  <c r="AD378" i="2"/>
  <c r="AD377" i="2"/>
  <c r="AD376" i="2"/>
  <c r="AD375" i="2"/>
  <c r="AD374" i="2"/>
  <c r="AD373" i="2"/>
  <c r="AD372" i="2"/>
  <c r="AD371" i="2"/>
  <c r="AD370" i="2"/>
  <c r="AD369" i="2"/>
  <c r="AD368" i="2"/>
  <c r="AD367" i="2"/>
  <c r="AD366" i="2"/>
  <c r="AD365" i="2"/>
  <c r="AD364" i="2"/>
  <c r="AD363" i="2"/>
  <c r="AD362" i="2"/>
  <c r="AD361" i="2"/>
  <c r="AD360" i="2"/>
  <c r="AD359" i="2"/>
  <c r="AD358" i="2"/>
  <c r="AD357" i="2"/>
  <c r="AD356" i="2"/>
  <c r="AD355" i="2"/>
  <c r="AD354" i="2"/>
  <c r="AD353" i="2"/>
  <c r="AD352" i="2"/>
  <c r="AD351" i="2"/>
  <c r="AD350" i="2"/>
  <c r="AD349" i="2"/>
  <c r="AD348" i="2"/>
  <c r="AD347" i="2"/>
  <c r="AD346" i="2"/>
  <c r="AD345" i="2"/>
  <c r="AD344" i="2"/>
  <c r="AD343" i="2"/>
  <c r="AD342" i="2"/>
  <c r="AD341" i="2"/>
  <c r="AD340" i="2"/>
  <c r="AD339" i="2"/>
  <c r="AD338" i="2"/>
  <c r="AD337" i="2"/>
  <c r="AD336" i="2"/>
  <c r="AD335" i="2"/>
  <c r="AD334" i="2"/>
  <c r="AD333" i="2"/>
  <c r="AD332" i="2"/>
  <c r="AD331" i="2"/>
  <c r="AD330" i="2"/>
  <c r="AD329" i="2"/>
  <c r="AD328" i="2"/>
  <c r="AD327" i="2"/>
  <c r="AD326" i="2"/>
  <c r="AD325" i="2"/>
  <c r="AD324" i="2"/>
  <c r="AD323" i="2"/>
  <c r="AD322" i="2"/>
  <c r="AD321" i="2"/>
  <c r="AD320" i="2"/>
  <c r="AD319" i="2"/>
  <c r="AD318" i="2"/>
  <c r="AD317" i="2"/>
  <c r="AD316" i="2"/>
  <c r="AD315" i="2"/>
  <c r="AD314" i="2"/>
  <c r="AD313" i="2"/>
  <c r="AD312" i="2"/>
  <c r="AD311" i="2"/>
  <c r="AD310" i="2"/>
  <c r="AD309" i="2"/>
  <c r="AD308" i="2"/>
  <c r="AD307" i="2"/>
  <c r="AD306" i="2"/>
  <c r="AD305" i="2"/>
  <c r="AD304" i="2"/>
  <c r="AD303" i="2"/>
  <c r="AD302" i="2"/>
  <c r="AD301" i="2"/>
  <c r="AD300" i="2"/>
  <c r="AD299" i="2"/>
  <c r="AD298" i="2"/>
  <c r="AD297" i="2"/>
  <c r="AD296" i="2"/>
  <c r="AD295" i="2"/>
  <c r="AD294" i="2"/>
  <c r="AD293" i="2"/>
  <c r="AD292" i="2"/>
  <c r="AD291" i="2"/>
  <c r="AD290" i="2"/>
  <c r="AD289" i="2"/>
  <c r="AD288" i="2"/>
  <c r="AD287" i="2"/>
  <c r="AD286" i="2"/>
  <c r="AD285" i="2"/>
  <c r="AD284" i="2"/>
  <c r="AD283" i="2"/>
  <c r="AD282" i="2"/>
  <c r="AD281" i="2"/>
  <c r="AD280" i="2"/>
  <c r="AD279" i="2"/>
  <c r="AD278" i="2"/>
  <c r="AD277" i="2"/>
  <c r="AD276" i="2"/>
  <c r="AD275" i="2"/>
  <c r="AD274" i="2"/>
  <c r="AD273" i="2"/>
  <c r="AD272" i="2"/>
  <c r="AD271" i="2"/>
  <c r="AD270" i="2"/>
  <c r="AD269" i="2"/>
  <c r="AD268" i="2"/>
  <c r="AD267" i="2"/>
  <c r="AD266" i="2"/>
  <c r="AD265" i="2"/>
  <c r="AD264" i="2"/>
  <c r="AD263" i="2"/>
  <c r="AD262" i="2"/>
  <c r="AD261" i="2"/>
  <c r="AD260" i="2"/>
  <c r="AD259" i="2"/>
  <c r="AD258" i="2"/>
  <c r="AD257" i="2"/>
  <c r="AD256" i="2"/>
  <c r="AD255" i="2"/>
  <c r="AD254" i="2"/>
  <c r="AD253" i="2"/>
  <c r="AD252" i="2"/>
  <c r="AD251" i="2"/>
  <c r="AD250" i="2"/>
  <c r="AD249" i="2"/>
  <c r="AD248" i="2"/>
  <c r="AD247" i="2"/>
  <c r="AD246" i="2"/>
  <c r="AD245" i="2"/>
  <c r="AD244" i="2"/>
  <c r="AD243" i="2"/>
  <c r="AD242" i="2"/>
  <c r="AD241" i="2"/>
  <c r="AD240" i="2"/>
  <c r="AD239" i="2"/>
  <c r="AD238" i="2"/>
  <c r="AD237" i="2"/>
  <c r="AD236" i="2"/>
  <c r="AD235" i="2"/>
  <c r="AD234" i="2"/>
  <c r="AD233" i="2"/>
  <c r="AD232" i="2"/>
  <c r="AD231" i="2"/>
  <c r="AD230" i="2"/>
  <c r="AD229" i="2"/>
  <c r="AD228" i="2"/>
  <c r="AD227" i="2"/>
  <c r="AD226" i="2"/>
  <c r="AD225" i="2"/>
  <c r="AD224" i="2"/>
  <c r="AD223" i="2"/>
  <c r="AD222" i="2"/>
  <c r="AD221" i="2"/>
  <c r="AD220" i="2"/>
  <c r="AD219" i="2"/>
  <c r="AD218" i="2"/>
  <c r="AD217" i="2"/>
  <c r="AD216" i="2"/>
  <c r="AD215" i="2"/>
  <c r="AD214" i="2"/>
  <c r="AD213" i="2"/>
  <c r="AD212" i="2"/>
  <c r="AD211" i="2"/>
  <c r="AD210" i="2"/>
  <c r="AD209" i="2"/>
  <c r="AD208" i="2"/>
  <c r="AD207" i="2"/>
  <c r="AD206" i="2"/>
  <c r="AD205" i="2"/>
  <c r="AD204" i="2"/>
  <c r="AD203" i="2"/>
  <c r="AD202" i="2"/>
  <c r="AD201" i="2"/>
  <c r="AD200" i="2"/>
  <c r="AD199" i="2"/>
  <c r="AD198" i="2"/>
  <c r="AD197" i="2"/>
  <c r="AD196" i="2"/>
  <c r="AD195" i="2"/>
  <c r="AD194" i="2"/>
  <c r="AD193" i="2"/>
  <c r="AD192" i="2"/>
  <c r="AD191" i="2"/>
  <c r="AD190" i="2"/>
  <c r="AD189" i="2"/>
  <c r="AD188" i="2"/>
  <c r="AD187" i="2"/>
  <c r="AD186" i="2"/>
  <c r="AD185" i="2"/>
  <c r="AD184" i="2"/>
  <c r="AD183" i="2"/>
  <c r="AD182" i="2"/>
  <c r="AD181" i="2"/>
  <c r="AD180" i="2"/>
  <c r="AD179" i="2"/>
  <c r="AD178" i="2"/>
  <c r="AD177" i="2"/>
  <c r="AD176" i="2"/>
  <c r="AD175" i="2"/>
  <c r="AD174" i="2"/>
  <c r="AD173" i="2"/>
  <c r="AD172" i="2"/>
  <c r="AD171" i="2"/>
  <c r="AD170" i="2"/>
  <c r="AD169" i="2"/>
  <c r="AD168" i="2"/>
  <c r="AD167" i="2"/>
  <c r="AD166" i="2"/>
  <c r="AD165" i="2"/>
  <c r="AD164" i="2"/>
  <c r="AD163" i="2"/>
  <c r="AD162" i="2"/>
  <c r="AD161" i="2"/>
  <c r="AD160" i="2"/>
  <c r="AD159" i="2"/>
  <c r="AD158" i="2"/>
  <c r="AD157" i="2"/>
  <c r="AD156" i="2"/>
  <c r="AD155" i="2"/>
  <c r="AD154" i="2"/>
  <c r="AD153" i="2"/>
  <c r="AD152" i="2"/>
  <c r="AD151" i="2"/>
  <c r="AD150" i="2"/>
  <c r="AD149" i="2"/>
  <c r="AD148" i="2"/>
  <c r="AD147" i="2"/>
  <c r="AD146" i="2"/>
  <c r="AD145" i="2"/>
  <c r="AD144" i="2"/>
  <c r="AD143" i="2"/>
  <c r="AD142" i="2"/>
  <c r="AD141" i="2"/>
  <c r="AD140" i="2"/>
  <c r="AD139" i="2"/>
  <c r="AD138" i="2"/>
  <c r="AD137" i="2"/>
  <c r="AD136" i="2"/>
  <c r="AD135" i="2"/>
  <c r="AD134" i="2"/>
  <c r="AD133" i="2"/>
  <c r="AD132" i="2"/>
  <c r="AD131" i="2"/>
  <c r="AD130" i="2"/>
  <c r="AD129" i="2"/>
  <c r="AD128" i="2"/>
  <c r="AD127" i="2"/>
  <c r="AD126" i="2"/>
  <c r="AD125" i="2"/>
  <c r="AD124" i="2"/>
  <c r="AD123" i="2"/>
  <c r="AD122" i="2"/>
  <c r="AD121" i="2"/>
  <c r="AD120" i="2"/>
  <c r="AD119" i="2"/>
  <c r="AD118" i="2"/>
  <c r="AD117" i="2"/>
  <c r="AD116" i="2"/>
  <c r="AD115" i="2"/>
  <c r="AD114" i="2"/>
  <c r="AD113" i="2"/>
  <c r="AD112" i="2"/>
  <c r="AD111" i="2"/>
  <c r="AD110" i="2"/>
  <c r="AD109" i="2"/>
  <c r="AD108" i="2"/>
  <c r="AD107" i="2"/>
  <c r="AD106" i="2"/>
  <c r="AD105" i="2"/>
  <c r="AD104" i="2"/>
  <c r="AD103" i="2"/>
  <c r="AD102" i="2"/>
  <c r="AD101" i="2"/>
  <c r="AD100" i="2"/>
  <c r="AD99" i="2"/>
  <c r="AD98" i="2"/>
  <c r="AD97" i="2"/>
  <c r="AD96" i="2"/>
  <c r="AD95" i="2"/>
  <c r="AD94" i="2"/>
  <c r="AD93" i="2"/>
  <c r="AD92" i="2"/>
  <c r="AD91" i="2"/>
  <c r="AD90" i="2"/>
  <c r="AD89" i="2"/>
  <c r="AD88" i="2"/>
  <c r="AD87" i="2"/>
  <c r="AD86" i="2"/>
  <c r="AD85" i="2"/>
  <c r="AD84" i="2"/>
  <c r="AD83" i="2"/>
  <c r="AD82" i="2"/>
  <c r="AD81" i="2"/>
  <c r="AD80" i="2"/>
  <c r="AD79" i="2"/>
  <c r="AD78" i="2"/>
  <c r="AD77" i="2"/>
  <c r="AD76" i="2"/>
  <c r="AD75" i="2"/>
  <c r="AD74" i="2"/>
  <c r="AD73" i="2"/>
  <c r="AD72" i="2"/>
  <c r="AD71" i="2"/>
  <c r="AD70" i="2"/>
  <c r="AD69" i="2"/>
  <c r="AD68" i="2"/>
  <c r="AD67" i="2"/>
  <c r="AD66" i="2"/>
  <c r="AD65" i="2"/>
  <c r="AD64" i="2"/>
  <c r="AD63" i="2"/>
  <c r="AD62" i="2"/>
  <c r="AD61" i="2"/>
  <c r="AD60" i="2"/>
  <c r="AD59" i="2"/>
  <c r="AD58" i="2"/>
  <c r="AD57" i="2"/>
  <c r="AD56" i="2"/>
  <c r="AD55" i="2"/>
  <c r="AD54" i="2"/>
  <c r="AD53" i="2"/>
  <c r="AD52" i="2"/>
  <c r="AD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13" i="2"/>
  <c r="AD12" i="2"/>
  <c r="AD11" i="2"/>
  <c r="AD10" i="2"/>
  <c r="AD9" i="2"/>
  <c r="AD8" i="2"/>
  <c r="AD7" i="2"/>
  <c r="AD6" i="2"/>
  <c r="AD5" i="2"/>
  <c r="AD4" i="2"/>
  <c r="AE2" i="2"/>
  <c r="AD3" i="2"/>
  <c r="Y2" i="1"/>
  <c r="Z3" i="1" s="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A26" i="3" l="1"/>
  <c r="C31" i="3"/>
  <c r="B23" i="6"/>
  <c r="AF502" i="2"/>
  <c r="AF501" i="2"/>
  <c r="AF500" i="2"/>
  <c r="AF499" i="2"/>
  <c r="AF498" i="2"/>
  <c r="AF497" i="2"/>
  <c r="AF496" i="2"/>
  <c r="AF495" i="2"/>
  <c r="AF494" i="2"/>
  <c r="AF493" i="2"/>
  <c r="AF492" i="2"/>
  <c r="AF491" i="2"/>
  <c r="AF490" i="2"/>
  <c r="AF489" i="2"/>
  <c r="AF488" i="2"/>
  <c r="AF487" i="2"/>
  <c r="AF486" i="2"/>
  <c r="AF485" i="2"/>
  <c r="AF484" i="2"/>
  <c r="AF483" i="2"/>
  <c r="AF482" i="2"/>
  <c r="AF481" i="2"/>
  <c r="AF480" i="2"/>
  <c r="AF479" i="2"/>
  <c r="AF478" i="2"/>
  <c r="AF477" i="2"/>
  <c r="AF476" i="2"/>
  <c r="AF475" i="2"/>
  <c r="AF474" i="2"/>
  <c r="AF473" i="2"/>
  <c r="AF472" i="2"/>
  <c r="AF471" i="2"/>
  <c r="AF470" i="2"/>
  <c r="AF469" i="2"/>
  <c r="AF468" i="2"/>
  <c r="AF467" i="2"/>
  <c r="AF466" i="2"/>
  <c r="AF465" i="2"/>
  <c r="AF464" i="2"/>
  <c r="AF463" i="2"/>
  <c r="AF462" i="2"/>
  <c r="AF461" i="2"/>
  <c r="AF460" i="2"/>
  <c r="AF459" i="2"/>
  <c r="AF458" i="2"/>
  <c r="AF457" i="2"/>
  <c r="AF456" i="2"/>
  <c r="AF455" i="2"/>
  <c r="AF454" i="2"/>
  <c r="AF453" i="2"/>
  <c r="AF452" i="2"/>
  <c r="AF451" i="2"/>
  <c r="AF450" i="2"/>
  <c r="AF449" i="2"/>
  <c r="AF448" i="2"/>
  <c r="AF447" i="2"/>
  <c r="AF446" i="2"/>
  <c r="AF445" i="2"/>
  <c r="AF444" i="2"/>
  <c r="AF443" i="2"/>
  <c r="AF442" i="2"/>
  <c r="AF441" i="2"/>
  <c r="AF440" i="2"/>
  <c r="AF439" i="2"/>
  <c r="AF438" i="2"/>
  <c r="AF437" i="2"/>
  <c r="AF436" i="2"/>
  <c r="AF435" i="2"/>
  <c r="AF434" i="2"/>
  <c r="AF433" i="2"/>
  <c r="AF432" i="2"/>
  <c r="AF431" i="2"/>
  <c r="AF430" i="2"/>
  <c r="AF429" i="2"/>
  <c r="AF428" i="2"/>
  <c r="AF427" i="2"/>
  <c r="AF426" i="2"/>
  <c r="AF425" i="2"/>
  <c r="AF424" i="2"/>
  <c r="AF423" i="2"/>
  <c r="AF422" i="2"/>
  <c r="AF421" i="2"/>
  <c r="AF420" i="2"/>
  <c r="AF419" i="2"/>
  <c r="AF418" i="2"/>
  <c r="AF417" i="2"/>
  <c r="AF416" i="2"/>
  <c r="AF415" i="2"/>
  <c r="AF414" i="2"/>
  <c r="AF413" i="2"/>
  <c r="AF412" i="2"/>
  <c r="AF411" i="2"/>
  <c r="AF410" i="2"/>
  <c r="AF409" i="2"/>
  <c r="AF408" i="2"/>
  <c r="AF407" i="2"/>
  <c r="AF406" i="2"/>
  <c r="AF405" i="2"/>
  <c r="AF404" i="2"/>
  <c r="AF403" i="2"/>
  <c r="AF402" i="2"/>
  <c r="AF401" i="2"/>
  <c r="AF400" i="2"/>
  <c r="AF399" i="2"/>
  <c r="AF398" i="2"/>
  <c r="AF397" i="2"/>
  <c r="AF396" i="2"/>
  <c r="AF395" i="2"/>
  <c r="AF394" i="2"/>
  <c r="AF393" i="2"/>
  <c r="AF392" i="2"/>
  <c r="AF391" i="2"/>
  <c r="AF390" i="2"/>
  <c r="AF389" i="2"/>
  <c r="AF388" i="2"/>
  <c r="AF387" i="2"/>
  <c r="AF386" i="2"/>
  <c r="AF385" i="2"/>
  <c r="AF384" i="2"/>
  <c r="AF383" i="2"/>
  <c r="AF382" i="2"/>
  <c r="AF381" i="2"/>
  <c r="AF380" i="2"/>
  <c r="AF379" i="2"/>
  <c r="AF378" i="2"/>
  <c r="AF377" i="2"/>
  <c r="AF376" i="2"/>
  <c r="AF375" i="2"/>
  <c r="AF374" i="2"/>
  <c r="AF373" i="2"/>
  <c r="AF372" i="2"/>
  <c r="AF371" i="2"/>
  <c r="AF370" i="2"/>
  <c r="AF369" i="2"/>
  <c r="AF368" i="2"/>
  <c r="AF367" i="2"/>
  <c r="AF366" i="2"/>
  <c r="AF365" i="2"/>
  <c r="AF364" i="2"/>
  <c r="AF363" i="2"/>
  <c r="AF362" i="2"/>
  <c r="AF361" i="2"/>
  <c r="AF360" i="2"/>
  <c r="AF359" i="2"/>
  <c r="AF358" i="2"/>
  <c r="AF357" i="2"/>
  <c r="AF356" i="2"/>
  <c r="AF355" i="2"/>
  <c r="AF354" i="2"/>
  <c r="AF353" i="2"/>
  <c r="AF352" i="2"/>
  <c r="AF351" i="2"/>
  <c r="AF350" i="2"/>
  <c r="AF349" i="2"/>
  <c r="AF348" i="2"/>
  <c r="AF347" i="2"/>
  <c r="AF346" i="2"/>
  <c r="AF345" i="2"/>
  <c r="AF344" i="2"/>
  <c r="AF343" i="2"/>
  <c r="AF342" i="2"/>
  <c r="AF341" i="2"/>
  <c r="AF340" i="2"/>
  <c r="AF339" i="2"/>
  <c r="AF338" i="2"/>
  <c r="AF337" i="2"/>
  <c r="AF336" i="2"/>
  <c r="AF335" i="2"/>
  <c r="AF334" i="2"/>
  <c r="AF333" i="2"/>
  <c r="AF332" i="2"/>
  <c r="AF331" i="2"/>
  <c r="AF330" i="2"/>
  <c r="AF329" i="2"/>
  <c r="AF328" i="2"/>
  <c r="AF327" i="2"/>
  <c r="AF326" i="2"/>
  <c r="AF325" i="2"/>
  <c r="AF324" i="2"/>
  <c r="AF323" i="2"/>
  <c r="AF322" i="2"/>
  <c r="AF321" i="2"/>
  <c r="AF320" i="2"/>
  <c r="AF319" i="2"/>
  <c r="AF318" i="2"/>
  <c r="AF317" i="2"/>
  <c r="AF316" i="2"/>
  <c r="AF315" i="2"/>
  <c r="AF314" i="2"/>
  <c r="AF313" i="2"/>
  <c r="AF312" i="2"/>
  <c r="AF311" i="2"/>
  <c r="AF310" i="2"/>
  <c r="AF309" i="2"/>
  <c r="AF308" i="2"/>
  <c r="AF307" i="2"/>
  <c r="AF306" i="2"/>
  <c r="AF305" i="2"/>
  <c r="AF304" i="2"/>
  <c r="AF303" i="2"/>
  <c r="AF302" i="2"/>
  <c r="AF301" i="2"/>
  <c r="AF300" i="2"/>
  <c r="AF299" i="2"/>
  <c r="AF298" i="2"/>
  <c r="AF297" i="2"/>
  <c r="AF296" i="2"/>
  <c r="AF295" i="2"/>
  <c r="AF294" i="2"/>
  <c r="AF293" i="2"/>
  <c r="AF292" i="2"/>
  <c r="AF291" i="2"/>
  <c r="AF290" i="2"/>
  <c r="AF289" i="2"/>
  <c r="AF288" i="2"/>
  <c r="AF287" i="2"/>
  <c r="AF286" i="2"/>
  <c r="AF285" i="2"/>
  <c r="AF284" i="2"/>
  <c r="AF283" i="2"/>
  <c r="AF282" i="2"/>
  <c r="AF281" i="2"/>
  <c r="AF280" i="2"/>
  <c r="AF279" i="2"/>
  <c r="AF278" i="2"/>
  <c r="AF277" i="2"/>
  <c r="AF276" i="2"/>
  <c r="AF275" i="2"/>
  <c r="AF274" i="2"/>
  <c r="AF273" i="2"/>
  <c r="AF272" i="2"/>
  <c r="AF271" i="2"/>
  <c r="AF270" i="2"/>
  <c r="AF269" i="2"/>
  <c r="AF268" i="2"/>
  <c r="AF267" i="2"/>
  <c r="AF266" i="2"/>
  <c r="AF265" i="2"/>
  <c r="AF264" i="2"/>
  <c r="AF263" i="2"/>
  <c r="AF262" i="2"/>
  <c r="AF261" i="2"/>
  <c r="AF260" i="2"/>
  <c r="AF259" i="2"/>
  <c r="AF258" i="2"/>
  <c r="AF257" i="2"/>
  <c r="AF256" i="2"/>
  <c r="AF255" i="2"/>
  <c r="AF254" i="2"/>
  <c r="AF253" i="2"/>
  <c r="AF252" i="2"/>
  <c r="AF251" i="2"/>
  <c r="AF250" i="2"/>
  <c r="AF249" i="2"/>
  <c r="AF248" i="2"/>
  <c r="AF247" i="2"/>
  <c r="AF246" i="2"/>
  <c r="AF245" i="2"/>
  <c r="AF244" i="2"/>
  <c r="AF243" i="2"/>
  <c r="AF242" i="2"/>
  <c r="AF241" i="2"/>
  <c r="AF240" i="2"/>
  <c r="AF239" i="2"/>
  <c r="AF238" i="2"/>
  <c r="AF237" i="2"/>
  <c r="AF236" i="2"/>
  <c r="AF235" i="2"/>
  <c r="AF234" i="2"/>
  <c r="AF233" i="2"/>
  <c r="AF232" i="2"/>
  <c r="AF231" i="2"/>
  <c r="AF230" i="2"/>
  <c r="AF229" i="2"/>
  <c r="AF228" i="2"/>
  <c r="AF227" i="2"/>
  <c r="AF226" i="2"/>
  <c r="AF225" i="2"/>
  <c r="AF224" i="2"/>
  <c r="AF223" i="2"/>
  <c r="AF222" i="2"/>
  <c r="AF221" i="2"/>
  <c r="AF220" i="2"/>
  <c r="AF219" i="2"/>
  <c r="AF218" i="2"/>
  <c r="AF217" i="2"/>
  <c r="AF216" i="2"/>
  <c r="AF215" i="2"/>
  <c r="AF214" i="2"/>
  <c r="AF213" i="2"/>
  <c r="AF212" i="2"/>
  <c r="AF211" i="2"/>
  <c r="AF210" i="2"/>
  <c r="AF209" i="2"/>
  <c r="AF208" i="2"/>
  <c r="AF207" i="2"/>
  <c r="AF206" i="2"/>
  <c r="AF205" i="2"/>
  <c r="AF204" i="2"/>
  <c r="AF203" i="2"/>
  <c r="AF202" i="2"/>
  <c r="AF201" i="2"/>
  <c r="AF200" i="2"/>
  <c r="AF199" i="2"/>
  <c r="AF198" i="2"/>
  <c r="AF197" i="2"/>
  <c r="AF196" i="2"/>
  <c r="AF195" i="2"/>
  <c r="AF194" i="2"/>
  <c r="AF193" i="2"/>
  <c r="AF192" i="2"/>
  <c r="AF191" i="2"/>
  <c r="AF190" i="2"/>
  <c r="AF189" i="2"/>
  <c r="AF188" i="2"/>
  <c r="AF187" i="2"/>
  <c r="AF186" i="2"/>
  <c r="AF185" i="2"/>
  <c r="AF184" i="2"/>
  <c r="AF183" i="2"/>
  <c r="AF182" i="2"/>
  <c r="AF181" i="2"/>
  <c r="AF180" i="2"/>
  <c r="AF179" i="2"/>
  <c r="AF178" i="2"/>
  <c r="AF177" i="2"/>
  <c r="AF176" i="2"/>
  <c r="AF175" i="2"/>
  <c r="AF174" i="2"/>
  <c r="AF173" i="2"/>
  <c r="AF172" i="2"/>
  <c r="AF171" i="2"/>
  <c r="AF170" i="2"/>
  <c r="AF169" i="2"/>
  <c r="AF168" i="2"/>
  <c r="AF167" i="2"/>
  <c r="AF166" i="2"/>
  <c r="AF165" i="2"/>
  <c r="AF164" i="2"/>
  <c r="AF163" i="2"/>
  <c r="AF162" i="2"/>
  <c r="AF161" i="2"/>
  <c r="AF160" i="2"/>
  <c r="AF159" i="2"/>
  <c r="AF158" i="2"/>
  <c r="AF157" i="2"/>
  <c r="AF156" i="2"/>
  <c r="AF155" i="2"/>
  <c r="AF154" i="2"/>
  <c r="AF153" i="2"/>
  <c r="AF152" i="2"/>
  <c r="AF151" i="2"/>
  <c r="AF150" i="2"/>
  <c r="AF149" i="2"/>
  <c r="AF148" i="2"/>
  <c r="AF147" i="2"/>
  <c r="AF146" i="2"/>
  <c r="AF145" i="2"/>
  <c r="AF144" i="2"/>
  <c r="AF143" i="2"/>
  <c r="AF142" i="2"/>
  <c r="AF141" i="2"/>
  <c r="AF140" i="2"/>
  <c r="AF139" i="2"/>
  <c r="AF138" i="2"/>
  <c r="AF137" i="2"/>
  <c r="AF136" i="2"/>
  <c r="AF135" i="2"/>
  <c r="AF134" i="2"/>
  <c r="AF133" i="2"/>
  <c r="AF132" i="2"/>
  <c r="AF131" i="2"/>
  <c r="AF130" i="2"/>
  <c r="AF129" i="2"/>
  <c r="AF128" i="2"/>
  <c r="AF127" i="2"/>
  <c r="AF126" i="2"/>
  <c r="AF125" i="2"/>
  <c r="AF124" i="2"/>
  <c r="AF123" i="2"/>
  <c r="AF122" i="2"/>
  <c r="AF121" i="2"/>
  <c r="AF120" i="2"/>
  <c r="AF119" i="2"/>
  <c r="AF118" i="2"/>
  <c r="AF117" i="2"/>
  <c r="AF116" i="2"/>
  <c r="AF115" i="2"/>
  <c r="AF114" i="2"/>
  <c r="AF113" i="2"/>
  <c r="AF112" i="2"/>
  <c r="AF111" i="2"/>
  <c r="AF110" i="2"/>
  <c r="AF109" i="2"/>
  <c r="AF108" i="2"/>
  <c r="AF107" i="2"/>
  <c r="AF106" i="2"/>
  <c r="AF105" i="2"/>
  <c r="AF104" i="2"/>
  <c r="AF103" i="2"/>
  <c r="AF102" i="2"/>
  <c r="AF101" i="2"/>
  <c r="AF100" i="2"/>
  <c r="AF99" i="2"/>
  <c r="AF98" i="2"/>
  <c r="AF97" i="2"/>
  <c r="AF96" i="2"/>
  <c r="AF95" i="2"/>
  <c r="AF94" i="2"/>
  <c r="AF93" i="2"/>
  <c r="AF92" i="2"/>
  <c r="AF91" i="2"/>
  <c r="AF90" i="2"/>
  <c r="AF89" i="2"/>
  <c r="AF88" i="2"/>
  <c r="AF87" i="2"/>
  <c r="AF86" i="2"/>
  <c r="AF85" i="2"/>
  <c r="AF84" i="2"/>
  <c r="AF83" i="2"/>
  <c r="AF82" i="2"/>
  <c r="AF81" i="2"/>
  <c r="AF80" i="2"/>
  <c r="AF79" i="2"/>
  <c r="AF78" i="2"/>
  <c r="AF77" i="2"/>
  <c r="AF76" i="2"/>
  <c r="AF75" i="2"/>
  <c r="AF74" i="2"/>
  <c r="AF73" i="2"/>
  <c r="AF72" i="2"/>
  <c r="AF71" i="2"/>
  <c r="AF70" i="2"/>
  <c r="AF69" i="2"/>
  <c r="AF68" i="2"/>
  <c r="AF67" i="2"/>
  <c r="AF66" i="2"/>
  <c r="AF65" i="2"/>
  <c r="AF64" i="2"/>
  <c r="AF63" i="2"/>
  <c r="AF62" i="2"/>
  <c r="AF61" i="2"/>
  <c r="AF60" i="2"/>
  <c r="AF59" i="2"/>
  <c r="AF58" i="2"/>
  <c r="AF57" i="2"/>
  <c r="AF56" i="2"/>
  <c r="AF55" i="2"/>
  <c r="AF54" i="2"/>
  <c r="AF53" i="2"/>
  <c r="AF52" i="2"/>
  <c r="AF51" i="2"/>
  <c r="AF50" i="2"/>
  <c r="AF49" i="2"/>
  <c r="AF48" i="2"/>
  <c r="AF47" i="2"/>
  <c r="AF46" i="2"/>
  <c r="AF45" i="2"/>
  <c r="AF44" i="2"/>
  <c r="AF43" i="2"/>
  <c r="AF42" i="2"/>
  <c r="AF41" i="2"/>
  <c r="AF40" i="2"/>
  <c r="AF39" i="2"/>
  <c r="AF38" i="2"/>
  <c r="AF37" i="2"/>
  <c r="AF36" i="2"/>
  <c r="AF35" i="2"/>
  <c r="AF34" i="2"/>
  <c r="AF33" i="2"/>
  <c r="AF32" i="2"/>
  <c r="AF31" i="2"/>
  <c r="AF30" i="2"/>
  <c r="AF29" i="2"/>
  <c r="AF28" i="2"/>
  <c r="AF27" i="2"/>
  <c r="AF26" i="2"/>
  <c r="AF25" i="2"/>
  <c r="AF24" i="2"/>
  <c r="AF23" i="2"/>
  <c r="AF22" i="2"/>
  <c r="AF21" i="2"/>
  <c r="AF20" i="2"/>
  <c r="AF19" i="2"/>
  <c r="AF18" i="2"/>
  <c r="AF17" i="2"/>
  <c r="AF16" i="2"/>
  <c r="AF15" i="2"/>
  <c r="AF14" i="2"/>
  <c r="AF13" i="2"/>
  <c r="AF12" i="2"/>
  <c r="AF11" i="2"/>
  <c r="AF10" i="2"/>
  <c r="AF9" i="2"/>
  <c r="AF8" i="2"/>
  <c r="AF7" i="2"/>
  <c r="AF6" i="2"/>
  <c r="AF5" i="2"/>
  <c r="AF4" i="2"/>
  <c r="AG2" i="2"/>
  <c r="AF3" i="2"/>
  <c r="AA2" i="1"/>
  <c r="AB3" i="1" s="1"/>
  <c r="Z502" i="1"/>
  <c r="Z501" i="1"/>
  <c r="Z500" i="1"/>
  <c r="Z499" i="1"/>
  <c r="Z498" i="1"/>
  <c r="Z497" i="1"/>
  <c r="Z496" i="1"/>
  <c r="Z495" i="1"/>
  <c r="Z494" i="1"/>
  <c r="Z493" i="1"/>
  <c r="Z492" i="1"/>
  <c r="Z491" i="1"/>
  <c r="Z490" i="1"/>
  <c r="Z489" i="1"/>
  <c r="Z488" i="1"/>
  <c r="Z487" i="1"/>
  <c r="Z486" i="1"/>
  <c r="Z485" i="1"/>
  <c r="Z484" i="1"/>
  <c r="Z483" i="1"/>
  <c r="Z482" i="1"/>
  <c r="Z481" i="1"/>
  <c r="Z480" i="1"/>
  <c r="Z479" i="1"/>
  <c r="Z478" i="1"/>
  <c r="Z477" i="1"/>
  <c r="Z476" i="1"/>
  <c r="Z475" i="1"/>
  <c r="Z474" i="1"/>
  <c r="Z473" i="1"/>
  <c r="Z472" i="1"/>
  <c r="Z471" i="1"/>
  <c r="Z470" i="1"/>
  <c r="Z469" i="1"/>
  <c r="Z468" i="1"/>
  <c r="Z467" i="1"/>
  <c r="Z466" i="1"/>
  <c r="Z465" i="1"/>
  <c r="Z464" i="1"/>
  <c r="Z463" i="1"/>
  <c r="Z462" i="1"/>
  <c r="Z461" i="1"/>
  <c r="Z460" i="1"/>
  <c r="Z459" i="1"/>
  <c r="Z458" i="1"/>
  <c r="Z457" i="1"/>
  <c r="Z456" i="1"/>
  <c r="Z455" i="1"/>
  <c r="Z454" i="1"/>
  <c r="Z453" i="1"/>
  <c r="Z452" i="1"/>
  <c r="Z451" i="1"/>
  <c r="Z450" i="1"/>
  <c r="Z449" i="1"/>
  <c r="Z448" i="1"/>
  <c r="Z447" i="1"/>
  <c r="Z446" i="1"/>
  <c r="Z445" i="1"/>
  <c r="Z444" i="1"/>
  <c r="Z443" i="1"/>
  <c r="Z442" i="1"/>
  <c r="Z441" i="1"/>
  <c r="Z440" i="1"/>
  <c r="Z439" i="1"/>
  <c r="Z438" i="1"/>
  <c r="Z437" i="1"/>
  <c r="Z436" i="1"/>
  <c r="Z435" i="1"/>
  <c r="Z434" i="1"/>
  <c r="Z433" i="1"/>
  <c r="Z432" i="1"/>
  <c r="Z431" i="1"/>
  <c r="Z430" i="1"/>
  <c r="Z429" i="1"/>
  <c r="Z428" i="1"/>
  <c r="Z427" i="1"/>
  <c r="Z426" i="1"/>
  <c r="Z425" i="1"/>
  <c r="Z424" i="1"/>
  <c r="Z423" i="1"/>
  <c r="Z422" i="1"/>
  <c r="Z421" i="1"/>
  <c r="Z420" i="1"/>
  <c r="Z419" i="1"/>
  <c r="Z418" i="1"/>
  <c r="Z417" i="1"/>
  <c r="Z416" i="1"/>
  <c r="Z415" i="1"/>
  <c r="Z414" i="1"/>
  <c r="Z413" i="1"/>
  <c r="Z412" i="1"/>
  <c r="Z411" i="1"/>
  <c r="Z410" i="1"/>
  <c r="Z409" i="1"/>
  <c r="Z408" i="1"/>
  <c r="Z407" i="1"/>
  <c r="Z406" i="1"/>
  <c r="Z405" i="1"/>
  <c r="Z404" i="1"/>
  <c r="Z403" i="1"/>
  <c r="Z402" i="1"/>
  <c r="Z401" i="1"/>
  <c r="Z400" i="1"/>
  <c r="Z399" i="1"/>
  <c r="Z398" i="1"/>
  <c r="Z397" i="1"/>
  <c r="Z396" i="1"/>
  <c r="Z395" i="1"/>
  <c r="Z394" i="1"/>
  <c r="Z393" i="1"/>
  <c r="Z392" i="1"/>
  <c r="Z391" i="1"/>
  <c r="Z390" i="1"/>
  <c r="Z389" i="1"/>
  <c r="Z388" i="1"/>
  <c r="Z387" i="1"/>
  <c r="Z386" i="1"/>
  <c r="Z385" i="1"/>
  <c r="Z384" i="1"/>
  <c r="Z383" i="1"/>
  <c r="Z382" i="1"/>
  <c r="Z381" i="1"/>
  <c r="Z380" i="1"/>
  <c r="Z379" i="1"/>
  <c r="Z378" i="1"/>
  <c r="Z377" i="1"/>
  <c r="Z376" i="1"/>
  <c r="Z375" i="1"/>
  <c r="Z374" i="1"/>
  <c r="Z373" i="1"/>
  <c r="Z372" i="1"/>
  <c r="Z371" i="1"/>
  <c r="Z370"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4" i="1"/>
  <c r="Z273" i="1"/>
  <c r="Z272" i="1"/>
  <c r="Z271" i="1"/>
  <c r="Z270" i="1"/>
  <c r="Z269" i="1"/>
  <c r="Z268" i="1"/>
  <c r="Z267" i="1"/>
  <c r="Z266" i="1"/>
  <c r="Z265" i="1"/>
  <c r="Z264" i="1"/>
  <c r="Z263" i="1"/>
  <c r="Z262" i="1"/>
  <c r="Z261" i="1"/>
  <c r="Z260" i="1"/>
  <c r="Z259" i="1"/>
  <c r="Z258"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A27" i="3" l="1"/>
  <c r="A28" i="3" s="1"/>
  <c r="C47" i="3"/>
  <c r="B24" i="6"/>
  <c r="AH502" i="2"/>
  <c r="AH501" i="2"/>
  <c r="AH500" i="2"/>
  <c r="AH499" i="2"/>
  <c r="AH498" i="2"/>
  <c r="AH497" i="2"/>
  <c r="AH496" i="2"/>
  <c r="AH495" i="2"/>
  <c r="AH494" i="2"/>
  <c r="AH493" i="2"/>
  <c r="AH492" i="2"/>
  <c r="AH491" i="2"/>
  <c r="AH490" i="2"/>
  <c r="AH489" i="2"/>
  <c r="AH488" i="2"/>
  <c r="AH487" i="2"/>
  <c r="AH486" i="2"/>
  <c r="AH485" i="2"/>
  <c r="AH484" i="2"/>
  <c r="AH483" i="2"/>
  <c r="AH482" i="2"/>
  <c r="AH481" i="2"/>
  <c r="AH480" i="2"/>
  <c r="AH479" i="2"/>
  <c r="AH478" i="2"/>
  <c r="AH477" i="2"/>
  <c r="AH476" i="2"/>
  <c r="AH475" i="2"/>
  <c r="AH474" i="2"/>
  <c r="AH473" i="2"/>
  <c r="AH472" i="2"/>
  <c r="AH471" i="2"/>
  <c r="AH470" i="2"/>
  <c r="AH469" i="2"/>
  <c r="AH468" i="2"/>
  <c r="AH467" i="2"/>
  <c r="AH466" i="2"/>
  <c r="AH465" i="2"/>
  <c r="AH464" i="2"/>
  <c r="AH463" i="2"/>
  <c r="AH462" i="2"/>
  <c r="AH461" i="2"/>
  <c r="AH460" i="2"/>
  <c r="AH459" i="2"/>
  <c r="AH458" i="2"/>
  <c r="AH457" i="2"/>
  <c r="AH456" i="2"/>
  <c r="AH455" i="2"/>
  <c r="AH454" i="2"/>
  <c r="AH453" i="2"/>
  <c r="AH452" i="2"/>
  <c r="AH451" i="2"/>
  <c r="AH450" i="2"/>
  <c r="AH449" i="2"/>
  <c r="AH448" i="2"/>
  <c r="AH447" i="2"/>
  <c r="AH446" i="2"/>
  <c r="AH445" i="2"/>
  <c r="AH444" i="2"/>
  <c r="AH443" i="2"/>
  <c r="AH442" i="2"/>
  <c r="AH441" i="2"/>
  <c r="AH440" i="2"/>
  <c r="AH439" i="2"/>
  <c r="AH438" i="2"/>
  <c r="AH437" i="2"/>
  <c r="AH436" i="2"/>
  <c r="AH435" i="2"/>
  <c r="AH434" i="2"/>
  <c r="AH433" i="2"/>
  <c r="AH432" i="2"/>
  <c r="AH431" i="2"/>
  <c r="AH430" i="2"/>
  <c r="AH429" i="2"/>
  <c r="AH428" i="2"/>
  <c r="AH427" i="2"/>
  <c r="AH426" i="2"/>
  <c r="AH425" i="2"/>
  <c r="AH424" i="2"/>
  <c r="AH423" i="2"/>
  <c r="AH422" i="2"/>
  <c r="AH421" i="2"/>
  <c r="AH420" i="2"/>
  <c r="AH419" i="2"/>
  <c r="AH418" i="2"/>
  <c r="AH417" i="2"/>
  <c r="AH416" i="2"/>
  <c r="AH415" i="2"/>
  <c r="AH414" i="2"/>
  <c r="AH413" i="2"/>
  <c r="AH412" i="2"/>
  <c r="AH411" i="2"/>
  <c r="AH410" i="2"/>
  <c r="AH409" i="2"/>
  <c r="AH408" i="2"/>
  <c r="AH407" i="2"/>
  <c r="AH406" i="2"/>
  <c r="AH405" i="2"/>
  <c r="AH404" i="2"/>
  <c r="AH403" i="2"/>
  <c r="AH402" i="2"/>
  <c r="AH401" i="2"/>
  <c r="AH400" i="2"/>
  <c r="AH399" i="2"/>
  <c r="AH398" i="2"/>
  <c r="AH397" i="2"/>
  <c r="AH396" i="2"/>
  <c r="AH395" i="2"/>
  <c r="AH394" i="2"/>
  <c r="AH393" i="2"/>
  <c r="AH392" i="2"/>
  <c r="AH391" i="2"/>
  <c r="AH390" i="2"/>
  <c r="AH389" i="2"/>
  <c r="AH388" i="2"/>
  <c r="AH387" i="2"/>
  <c r="AH386" i="2"/>
  <c r="AH385" i="2"/>
  <c r="AH384" i="2"/>
  <c r="AH383" i="2"/>
  <c r="AH382" i="2"/>
  <c r="AH381" i="2"/>
  <c r="AH380" i="2"/>
  <c r="AH379" i="2"/>
  <c r="AH378" i="2"/>
  <c r="AH377" i="2"/>
  <c r="AH376" i="2"/>
  <c r="AH375" i="2"/>
  <c r="AH374" i="2"/>
  <c r="AH373" i="2"/>
  <c r="AH372" i="2"/>
  <c r="AH371" i="2"/>
  <c r="AH370" i="2"/>
  <c r="AH369" i="2"/>
  <c r="AH368" i="2"/>
  <c r="AH367" i="2"/>
  <c r="AH366" i="2"/>
  <c r="AH365" i="2"/>
  <c r="AH364" i="2"/>
  <c r="AH363" i="2"/>
  <c r="AH362" i="2"/>
  <c r="AH361" i="2"/>
  <c r="AH360" i="2"/>
  <c r="AH359" i="2"/>
  <c r="AH358" i="2"/>
  <c r="AH357" i="2"/>
  <c r="AH356" i="2"/>
  <c r="AH355" i="2"/>
  <c r="AH354" i="2"/>
  <c r="AH353" i="2"/>
  <c r="AH352" i="2"/>
  <c r="AH351" i="2"/>
  <c r="AH350" i="2"/>
  <c r="AH349" i="2"/>
  <c r="AH348" i="2"/>
  <c r="AH347" i="2"/>
  <c r="AH346" i="2"/>
  <c r="AH345" i="2"/>
  <c r="AH344" i="2"/>
  <c r="AH343" i="2"/>
  <c r="AH342" i="2"/>
  <c r="AH341" i="2"/>
  <c r="AH340" i="2"/>
  <c r="AH339" i="2"/>
  <c r="AH338" i="2"/>
  <c r="AH337" i="2"/>
  <c r="AH336" i="2"/>
  <c r="AH335" i="2"/>
  <c r="AH334" i="2"/>
  <c r="AH333" i="2"/>
  <c r="AH332" i="2"/>
  <c r="AH331" i="2"/>
  <c r="AH330" i="2"/>
  <c r="AH329" i="2"/>
  <c r="AH328" i="2"/>
  <c r="AH327" i="2"/>
  <c r="AH326" i="2"/>
  <c r="AH325" i="2"/>
  <c r="AH324" i="2"/>
  <c r="AH323" i="2"/>
  <c r="AH322" i="2"/>
  <c r="AH321" i="2"/>
  <c r="AH320" i="2"/>
  <c r="AH319" i="2"/>
  <c r="AH318" i="2"/>
  <c r="AH317" i="2"/>
  <c r="AH316" i="2"/>
  <c r="AH315" i="2"/>
  <c r="AH314" i="2"/>
  <c r="AH313" i="2"/>
  <c r="AH312" i="2"/>
  <c r="AH311" i="2"/>
  <c r="AH310" i="2"/>
  <c r="AH309" i="2"/>
  <c r="AH308" i="2"/>
  <c r="AH307" i="2"/>
  <c r="AH306" i="2"/>
  <c r="AH305" i="2"/>
  <c r="AH304" i="2"/>
  <c r="AH303" i="2"/>
  <c r="AH302" i="2"/>
  <c r="AH301" i="2"/>
  <c r="AH300" i="2"/>
  <c r="AH299" i="2"/>
  <c r="AH298" i="2"/>
  <c r="AH297" i="2"/>
  <c r="AH296" i="2"/>
  <c r="AH295" i="2"/>
  <c r="AH294" i="2"/>
  <c r="AH293" i="2"/>
  <c r="AH292" i="2"/>
  <c r="AH291" i="2"/>
  <c r="AH290" i="2"/>
  <c r="AH289" i="2"/>
  <c r="AH288" i="2"/>
  <c r="AH287" i="2"/>
  <c r="AH286" i="2"/>
  <c r="AH285" i="2"/>
  <c r="AH284" i="2"/>
  <c r="AH283" i="2"/>
  <c r="AH282" i="2"/>
  <c r="AH281" i="2"/>
  <c r="AH280" i="2"/>
  <c r="AH279" i="2"/>
  <c r="AH278" i="2"/>
  <c r="AH277" i="2"/>
  <c r="AH276" i="2"/>
  <c r="AH275" i="2"/>
  <c r="AH274" i="2"/>
  <c r="AH273" i="2"/>
  <c r="AH272" i="2"/>
  <c r="AH271" i="2"/>
  <c r="AH270" i="2"/>
  <c r="AH269" i="2"/>
  <c r="AH268" i="2"/>
  <c r="AH267" i="2"/>
  <c r="AH266" i="2"/>
  <c r="AH265" i="2"/>
  <c r="AH264" i="2"/>
  <c r="AH263" i="2"/>
  <c r="AH262" i="2"/>
  <c r="AH261" i="2"/>
  <c r="AH260" i="2"/>
  <c r="AH259" i="2"/>
  <c r="AH258" i="2"/>
  <c r="AH257" i="2"/>
  <c r="AH256" i="2"/>
  <c r="AH255" i="2"/>
  <c r="AH254" i="2"/>
  <c r="AH253" i="2"/>
  <c r="AH252" i="2"/>
  <c r="AH251" i="2"/>
  <c r="AH250" i="2"/>
  <c r="AH249" i="2"/>
  <c r="AH248" i="2"/>
  <c r="AH247" i="2"/>
  <c r="AH246" i="2"/>
  <c r="AH245" i="2"/>
  <c r="AH244" i="2"/>
  <c r="AH243" i="2"/>
  <c r="AH242" i="2"/>
  <c r="AH241" i="2"/>
  <c r="AH240" i="2"/>
  <c r="AH239" i="2"/>
  <c r="AH238" i="2"/>
  <c r="AH237" i="2"/>
  <c r="AH236" i="2"/>
  <c r="AH235" i="2"/>
  <c r="AH234" i="2"/>
  <c r="AH233" i="2"/>
  <c r="AH232" i="2"/>
  <c r="AH231" i="2"/>
  <c r="AH230" i="2"/>
  <c r="AH229" i="2"/>
  <c r="AH228" i="2"/>
  <c r="AH227" i="2"/>
  <c r="AH226" i="2"/>
  <c r="AH225" i="2"/>
  <c r="AH224" i="2"/>
  <c r="AH223" i="2"/>
  <c r="AH222" i="2"/>
  <c r="AH221" i="2"/>
  <c r="AH220" i="2"/>
  <c r="AH219" i="2"/>
  <c r="AH218" i="2"/>
  <c r="AH217" i="2"/>
  <c r="AH216" i="2"/>
  <c r="AH215" i="2"/>
  <c r="AH214" i="2"/>
  <c r="AH213" i="2"/>
  <c r="AH212" i="2"/>
  <c r="AH211" i="2"/>
  <c r="AH210" i="2"/>
  <c r="AH209" i="2"/>
  <c r="AH208" i="2"/>
  <c r="AH207" i="2"/>
  <c r="AH206" i="2"/>
  <c r="AH205" i="2"/>
  <c r="AH204" i="2"/>
  <c r="AH203" i="2"/>
  <c r="AH202" i="2"/>
  <c r="AH201" i="2"/>
  <c r="AH200" i="2"/>
  <c r="AH199" i="2"/>
  <c r="AH198" i="2"/>
  <c r="AH197" i="2"/>
  <c r="AH196" i="2"/>
  <c r="AH195" i="2"/>
  <c r="AH194" i="2"/>
  <c r="AH193" i="2"/>
  <c r="AH192" i="2"/>
  <c r="AH191" i="2"/>
  <c r="AH190" i="2"/>
  <c r="AH189" i="2"/>
  <c r="AH188" i="2"/>
  <c r="AH187" i="2"/>
  <c r="AH186" i="2"/>
  <c r="AH185" i="2"/>
  <c r="AH184" i="2"/>
  <c r="AH183" i="2"/>
  <c r="AH182" i="2"/>
  <c r="AH181" i="2"/>
  <c r="AH180" i="2"/>
  <c r="AH179" i="2"/>
  <c r="AH178" i="2"/>
  <c r="AH177" i="2"/>
  <c r="AH176" i="2"/>
  <c r="AH175" i="2"/>
  <c r="AH174" i="2"/>
  <c r="AH173" i="2"/>
  <c r="AH172" i="2"/>
  <c r="AH171" i="2"/>
  <c r="AH170" i="2"/>
  <c r="AH169" i="2"/>
  <c r="AH168" i="2"/>
  <c r="AH167" i="2"/>
  <c r="AH166" i="2"/>
  <c r="AH165" i="2"/>
  <c r="AH164" i="2"/>
  <c r="AH163" i="2"/>
  <c r="AH162" i="2"/>
  <c r="AH161" i="2"/>
  <c r="AH160" i="2"/>
  <c r="AH159" i="2"/>
  <c r="AH158" i="2"/>
  <c r="AH157" i="2"/>
  <c r="AH156" i="2"/>
  <c r="AH155" i="2"/>
  <c r="AH154" i="2"/>
  <c r="AH153" i="2"/>
  <c r="AH152" i="2"/>
  <c r="AH151" i="2"/>
  <c r="AH150" i="2"/>
  <c r="AH149" i="2"/>
  <c r="AH148" i="2"/>
  <c r="AH147" i="2"/>
  <c r="AH146" i="2"/>
  <c r="AH145" i="2"/>
  <c r="AH144" i="2"/>
  <c r="AH143" i="2"/>
  <c r="AH142" i="2"/>
  <c r="AH141" i="2"/>
  <c r="AH140" i="2"/>
  <c r="AH139" i="2"/>
  <c r="AH138" i="2"/>
  <c r="AH137" i="2"/>
  <c r="AH136" i="2"/>
  <c r="AH135" i="2"/>
  <c r="AH134" i="2"/>
  <c r="AH133" i="2"/>
  <c r="AH132" i="2"/>
  <c r="AH131" i="2"/>
  <c r="AH130" i="2"/>
  <c r="AH129" i="2"/>
  <c r="AH128" i="2"/>
  <c r="AH127" i="2"/>
  <c r="AH126" i="2"/>
  <c r="AH125" i="2"/>
  <c r="AH124" i="2"/>
  <c r="AH123" i="2"/>
  <c r="AH122" i="2"/>
  <c r="AH121" i="2"/>
  <c r="AH120" i="2"/>
  <c r="AH119" i="2"/>
  <c r="AH118" i="2"/>
  <c r="AH117" i="2"/>
  <c r="AH116" i="2"/>
  <c r="AH115" i="2"/>
  <c r="AH114" i="2"/>
  <c r="AH113" i="2"/>
  <c r="AH112" i="2"/>
  <c r="AH111" i="2"/>
  <c r="AH110" i="2"/>
  <c r="AH109" i="2"/>
  <c r="AH108" i="2"/>
  <c r="AH107" i="2"/>
  <c r="AH106" i="2"/>
  <c r="AH105" i="2"/>
  <c r="AH104" i="2"/>
  <c r="AH103" i="2"/>
  <c r="AH102" i="2"/>
  <c r="AH101" i="2"/>
  <c r="AH100" i="2"/>
  <c r="AH99" i="2"/>
  <c r="AH98" i="2"/>
  <c r="AH97" i="2"/>
  <c r="AH96" i="2"/>
  <c r="AH95" i="2"/>
  <c r="AH94" i="2"/>
  <c r="AH93" i="2"/>
  <c r="AH92" i="2"/>
  <c r="AH91" i="2"/>
  <c r="AH90" i="2"/>
  <c r="AH89" i="2"/>
  <c r="AH88" i="2"/>
  <c r="AH87" i="2"/>
  <c r="AH86" i="2"/>
  <c r="AH85" i="2"/>
  <c r="AH84" i="2"/>
  <c r="AH83" i="2"/>
  <c r="AH82" i="2"/>
  <c r="AH81" i="2"/>
  <c r="AH80" i="2"/>
  <c r="AH79" i="2"/>
  <c r="AH78" i="2"/>
  <c r="AH77" i="2"/>
  <c r="AH76" i="2"/>
  <c r="AH75" i="2"/>
  <c r="AH74" i="2"/>
  <c r="AH73" i="2"/>
  <c r="AH72" i="2"/>
  <c r="AH71" i="2"/>
  <c r="AH70" i="2"/>
  <c r="AH69" i="2"/>
  <c r="AH68" i="2"/>
  <c r="AH67" i="2"/>
  <c r="AH66" i="2"/>
  <c r="AH65" i="2"/>
  <c r="AH64" i="2"/>
  <c r="AH63" i="2"/>
  <c r="AH62" i="2"/>
  <c r="AH61" i="2"/>
  <c r="AH60" i="2"/>
  <c r="AH59" i="2"/>
  <c r="AH58" i="2"/>
  <c r="AH57" i="2"/>
  <c r="AH56" i="2"/>
  <c r="AH55" i="2"/>
  <c r="AH54" i="2"/>
  <c r="AH53" i="2"/>
  <c r="AH52" i="2"/>
  <c r="AH51" i="2"/>
  <c r="AH50" i="2"/>
  <c r="AH49" i="2"/>
  <c r="AH48" i="2"/>
  <c r="AH47" i="2"/>
  <c r="AH46" i="2"/>
  <c r="AH45" i="2"/>
  <c r="AH44" i="2"/>
  <c r="AH43" i="2"/>
  <c r="AH42" i="2"/>
  <c r="AH41" i="2"/>
  <c r="AH40" i="2"/>
  <c r="AH39" i="2"/>
  <c r="AH38" i="2"/>
  <c r="AH37" i="2"/>
  <c r="AH36" i="2"/>
  <c r="AH35" i="2"/>
  <c r="AH34" i="2"/>
  <c r="AH33" i="2"/>
  <c r="AH32" i="2"/>
  <c r="AH31" i="2"/>
  <c r="AH30" i="2"/>
  <c r="AH29" i="2"/>
  <c r="AH28" i="2"/>
  <c r="AH27" i="2"/>
  <c r="AH26" i="2"/>
  <c r="AH25" i="2"/>
  <c r="AH24" i="2"/>
  <c r="AH23" i="2"/>
  <c r="AH22" i="2"/>
  <c r="AH21" i="2"/>
  <c r="AH20" i="2"/>
  <c r="AH19" i="2"/>
  <c r="AH18" i="2"/>
  <c r="AH17" i="2"/>
  <c r="AH16" i="2"/>
  <c r="AH15" i="2"/>
  <c r="AH14" i="2"/>
  <c r="AH13" i="2"/>
  <c r="AH12" i="2"/>
  <c r="AH11" i="2"/>
  <c r="AH10" i="2"/>
  <c r="AH9" i="2"/>
  <c r="AH8" i="2"/>
  <c r="AH7" i="2"/>
  <c r="AH6" i="2"/>
  <c r="AH5" i="2"/>
  <c r="AH4" i="2"/>
  <c r="AI2" i="2"/>
  <c r="AH3" i="2"/>
  <c r="AC2" i="1"/>
  <c r="AD3" i="1" s="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70"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29" i="3" l="1"/>
  <c r="A30" i="3" s="1"/>
  <c r="A31" i="3" s="1"/>
  <c r="C50" i="3"/>
  <c r="B25" i="6"/>
  <c r="AJ502" i="2"/>
  <c r="AJ501" i="2"/>
  <c r="AJ500" i="2"/>
  <c r="AJ499" i="2"/>
  <c r="AJ498" i="2"/>
  <c r="AJ497" i="2"/>
  <c r="AJ496" i="2"/>
  <c r="AJ495" i="2"/>
  <c r="AJ494" i="2"/>
  <c r="AJ493" i="2"/>
  <c r="AJ492" i="2"/>
  <c r="AJ491" i="2"/>
  <c r="AJ490" i="2"/>
  <c r="AJ489" i="2"/>
  <c r="AJ488" i="2"/>
  <c r="AJ487" i="2"/>
  <c r="AJ486" i="2"/>
  <c r="AJ485" i="2"/>
  <c r="AJ484" i="2"/>
  <c r="AJ483" i="2"/>
  <c r="AJ482" i="2"/>
  <c r="AJ481" i="2"/>
  <c r="AJ480" i="2"/>
  <c r="AJ479" i="2"/>
  <c r="AJ478" i="2"/>
  <c r="AJ477" i="2"/>
  <c r="AJ476" i="2"/>
  <c r="AJ475" i="2"/>
  <c r="AJ474" i="2"/>
  <c r="AJ473" i="2"/>
  <c r="AJ472" i="2"/>
  <c r="AJ471" i="2"/>
  <c r="AJ470" i="2"/>
  <c r="AJ469" i="2"/>
  <c r="AJ468" i="2"/>
  <c r="AJ467" i="2"/>
  <c r="AJ466" i="2"/>
  <c r="AJ465" i="2"/>
  <c r="AJ464" i="2"/>
  <c r="AJ463" i="2"/>
  <c r="AJ462" i="2"/>
  <c r="AJ461" i="2"/>
  <c r="AJ460" i="2"/>
  <c r="AJ459" i="2"/>
  <c r="AJ458" i="2"/>
  <c r="AJ457" i="2"/>
  <c r="AJ456" i="2"/>
  <c r="AJ455" i="2"/>
  <c r="AJ454" i="2"/>
  <c r="AJ453" i="2"/>
  <c r="AJ452" i="2"/>
  <c r="AJ451" i="2"/>
  <c r="AJ450" i="2"/>
  <c r="AJ449" i="2"/>
  <c r="AJ448" i="2"/>
  <c r="AJ447" i="2"/>
  <c r="AJ446" i="2"/>
  <c r="AJ445" i="2"/>
  <c r="AJ444" i="2"/>
  <c r="AJ443" i="2"/>
  <c r="AJ442" i="2"/>
  <c r="AJ441" i="2"/>
  <c r="AJ440" i="2"/>
  <c r="AJ439" i="2"/>
  <c r="AJ438" i="2"/>
  <c r="AJ437" i="2"/>
  <c r="AJ436" i="2"/>
  <c r="AJ435" i="2"/>
  <c r="AJ434" i="2"/>
  <c r="AJ433" i="2"/>
  <c r="AJ432" i="2"/>
  <c r="AJ431" i="2"/>
  <c r="AJ430" i="2"/>
  <c r="AJ429" i="2"/>
  <c r="AJ428" i="2"/>
  <c r="AJ427" i="2"/>
  <c r="AJ426" i="2"/>
  <c r="AJ425" i="2"/>
  <c r="AJ424" i="2"/>
  <c r="AJ423" i="2"/>
  <c r="AJ422" i="2"/>
  <c r="AJ421" i="2"/>
  <c r="AJ420" i="2"/>
  <c r="AJ419" i="2"/>
  <c r="AJ418" i="2"/>
  <c r="AJ417" i="2"/>
  <c r="AJ416" i="2"/>
  <c r="AJ415" i="2"/>
  <c r="AJ414" i="2"/>
  <c r="AJ413" i="2"/>
  <c r="AJ412" i="2"/>
  <c r="AJ411" i="2"/>
  <c r="AJ410" i="2"/>
  <c r="AJ409" i="2"/>
  <c r="AJ408" i="2"/>
  <c r="AJ407" i="2"/>
  <c r="AJ406" i="2"/>
  <c r="AJ405" i="2"/>
  <c r="AJ404" i="2"/>
  <c r="AJ403" i="2"/>
  <c r="AJ402" i="2"/>
  <c r="AJ401" i="2"/>
  <c r="AJ400" i="2"/>
  <c r="AJ399" i="2"/>
  <c r="AJ398" i="2"/>
  <c r="AJ397" i="2"/>
  <c r="AJ396" i="2"/>
  <c r="AJ395" i="2"/>
  <c r="AJ394" i="2"/>
  <c r="AJ393" i="2"/>
  <c r="AJ392" i="2"/>
  <c r="AJ391" i="2"/>
  <c r="AJ390" i="2"/>
  <c r="AJ389" i="2"/>
  <c r="AJ388" i="2"/>
  <c r="AJ387" i="2"/>
  <c r="AJ386" i="2"/>
  <c r="AJ385" i="2"/>
  <c r="AJ384" i="2"/>
  <c r="AJ383" i="2"/>
  <c r="AJ382" i="2"/>
  <c r="AJ381" i="2"/>
  <c r="AJ380" i="2"/>
  <c r="AJ379" i="2"/>
  <c r="AJ378" i="2"/>
  <c r="AJ377" i="2"/>
  <c r="AJ376" i="2"/>
  <c r="AJ375" i="2"/>
  <c r="AJ374" i="2"/>
  <c r="AJ373" i="2"/>
  <c r="AJ372" i="2"/>
  <c r="AJ371" i="2"/>
  <c r="AJ370" i="2"/>
  <c r="AJ369" i="2"/>
  <c r="AJ368" i="2"/>
  <c r="AJ367" i="2"/>
  <c r="AJ366" i="2"/>
  <c r="AJ365" i="2"/>
  <c r="AJ364" i="2"/>
  <c r="AJ363" i="2"/>
  <c r="AJ362" i="2"/>
  <c r="AJ361" i="2"/>
  <c r="AJ360" i="2"/>
  <c r="AJ359" i="2"/>
  <c r="AJ358" i="2"/>
  <c r="AJ357" i="2"/>
  <c r="AJ356" i="2"/>
  <c r="AJ355" i="2"/>
  <c r="AJ354" i="2"/>
  <c r="AJ353" i="2"/>
  <c r="AJ352" i="2"/>
  <c r="AJ351" i="2"/>
  <c r="AJ350" i="2"/>
  <c r="AJ349" i="2"/>
  <c r="AJ348" i="2"/>
  <c r="AJ347" i="2"/>
  <c r="AJ346" i="2"/>
  <c r="AJ345" i="2"/>
  <c r="AJ344" i="2"/>
  <c r="AJ343" i="2"/>
  <c r="AJ342" i="2"/>
  <c r="AJ341" i="2"/>
  <c r="AJ340" i="2"/>
  <c r="AJ339" i="2"/>
  <c r="AJ338" i="2"/>
  <c r="AJ337" i="2"/>
  <c r="AJ336" i="2"/>
  <c r="AJ335" i="2"/>
  <c r="AJ334" i="2"/>
  <c r="AJ333" i="2"/>
  <c r="AJ332" i="2"/>
  <c r="AJ331" i="2"/>
  <c r="AJ330" i="2"/>
  <c r="AJ329" i="2"/>
  <c r="AJ328" i="2"/>
  <c r="AJ327" i="2"/>
  <c r="AJ326" i="2"/>
  <c r="AJ325" i="2"/>
  <c r="AJ324" i="2"/>
  <c r="AJ323" i="2"/>
  <c r="AJ322" i="2"/>
  <c r="AJ321" i="2"/>
  <c r="AJ320" i="2"/>
  <c r="AJ319" i="2"/>
  <c r="AJ318" i="2"/>
  <c r="AJ317" i="2"/>
  <c r="AJ316" i="2"/>
  <c r="AJ315" i="2"/>
  <c r="AJ314" i="2"/>
  <c r="AJ313" i="2"/>
  <c r="AJ312" i="2"/>
  <c r="AJ311" i="2"/>
  <c r="AJ310" i="2"/>
  <c r="AJ309" i="2"/>
  <c r="AJ308" i="2"/>
  <c r="AJ307" i="2"/>
  <c r="AJ306" i="2"/>
  <c r="AJ305" i="2"/>
  <c r="AJ304" i="2"/>
  <c r="AJ303" i="2"/>
  <c r="AJ302" i="2"/>
  <c r="AJ301" i="2"/>
  <c r="AJ300" i="2"/>
  <c r="AJ299" i="2"/>
  <c r="AJ298" i="2"/>
  <c r="AJ297" i="2"/>
  <c r="AJ296" i="2"/>
  <c r="AJ295" i="2"/>
  <c r="AJ294" i="2"/>
  <c r="AJ293" i="2"/>
  <c r="AJ292" i="2"/>
  <c r="AJ291" i="2"/>
  <c r="AJ290" i="2"/>
  <c r="AJ289" i="2"/>
  <c r="AJ288" i="2"/>
  <c r="AJ287" i="2"/>
  <c r="AJ286" i="2"/>
  <c r="AJ285" i="2"/>
  <c r="AJ284" i="2"/>
  <c r="AJ283" i="2"/>
  <c r="AJ282" i="2"/>
  <c r="AJ281" i="2"/>
  <c r="AJ280" i="2"/>
  <c r="AJ279" i="2"/>
  <c r="AJ278" i="2"/>
  <c r="AJ277" i="2"/>
  <c r="AJ276" i="2"/>
  <c r="AJ275" i="2"/>
  <c r="AJ274" i="2"/>
  <c r="AJ273" i="2"/>
  <c r="AJ272" i="2"/>
  <c r="AJ271" i="2"/>
  <c r="AJ270" i="2"/>
  <c r="AJ269" i="2"/>
  <c r="AJ268" i="2"/>
  <c r="AJ267" i="2"/>
  <c r="AJ266" i="2"/>
  <c r="AJ265" i="2"/>
  <c r="AJ264" i="2"/>
  <c r="AJ263" i="2"/>
  <c r="AJ262" i="2"/>
  <c r="AJ261" i="2"/>
  <c r="AJ260" i="2"/>
  <c r="AJ259" i="2"/>
  <c r="AJ258" i="2"/>
  <c r="AJ257" i="2"/>
  <c r="AJ256" i="2"/>
  <c r="AJ255" i="2"/>
  <c r="AJ254" i="2"/>
  <c r="AJ253" i="2"/>
  <c r="AJ252" i="2"/>
  <c r="AJ251" i="2"/>
  <c r="AJ250" i="2"/>
  <c r="AJ249" i="2"/>
  <c r="AJ248" i="2"/>
  <c r="AJ247" i="2"/>
  <c r="AJ246" i="2"/>
  <c r="AJ245" i="2"/>
  <c r="AJ244" i="2"/>
  <c r="AJ243" i="2"/>
  <c r="AJ242" i="2"/>
  <c r="AJ241" i="2"/>
  <c r="AJ240" i="2"/>
  <c r="AJ239" i="2"/>
  <c r="AJ238" i="2"/>
  <c r="AJ237" i="2"/>
  <c r="AJ236" i="2"/>
  <c r="AJ235" i="2"/>
  <c r="AJ234" i="2"/>
  <c r="AJ233" i="2"/>
  <c r="AJ232" i="2"/>
  <c r="AJ231" i="2"/>
  <c r="AJ230" i="2"/>
  <c r="AJ229" i="2"/>
  <c r="AJ228" i="2"/>
  <c r="AJ227" i="2"/>
  <c r="AJ226" i="2"/>
  <c r="AJ225" i="2"/>
  <c r="AJ224" i="2"/>
  <c r="AJ223" i="2"/>
  <c r="AJ222" i="2"/>
  <c r="AJ221" i="2"/>
  <c r="AJ220" i="2"/>
  <c r="AJ219" i="2"/>
  <c r="AJ218" i="2"/>
  <c r="AJ217" i="2"/>
  <c r="AJ216" i="2"/>
  <c r="AJ215" i="2"/>
  <c r="AJ214" i="2"/>
  <c r="AJ213" i="2"/>
  <c r="AJ212" i="2"/>
  <c r="AJ211" i="2"/>
  <c r="AJ210" i="2"/>
  <c r="AJ209" i="2"/>
  <c r="AJ208" i="2"/>
  <c r="AJ207" i="2"/>
  <c r="AJ206" i="2"/>
  <c r="AJ205" i="2"/>
  <c r="AJ204" i="2"/>
  <c r="AJ203" i="2"/>
  <c r="AJ202" i="2"/>
  <c r="AJ201" i="2"/>
  <c r="AJ200" i="2"/>
  <c r="AJ199" i="2"/>
  <c r="AJ198" i="2"/>
  <c r="AJ197" i="2"/>
  <c r="AJ196" i="2"/>
  <c r="AJ195" i="2"/>
  <c r="AJ194" i="2"/>
  <c r="AJ193" i="2"/>
  <c r="AJ192" i="2"/>
  <c r="AJ191" i="2"/>
  <c r="AJ190" i="2"/>
  <c r="AJ189" i="2"/>
  <c r="AJ188" i="2"/>
  <c r="AJ187" i="2"/>
  <c r="AJ186" i="2"/>
  <c r="AJ185" i="2"/>
  <c r="AJ184" i="2"/>
  <c r="AJ183" i="2"/>
  <c r="AJ182" i="2"/>
  <c r="AJ181" i="2"/>
  <c r="AJ180" i="2"/>
  <c r="AJ179" i="2"/>
  <c r="AJ178" i="2"/>
  <c r="AJ177" i="2"/>
  <c r="AJ176" i="2"/>
  <c r="AJ175" i="2"/>
  <c r="AJ174" i="2"/>
  <c r="AJ173" i="2"/>
  <c r="AJ172" i="2"/>
  <c r="AJ171" i="2"/>
  <c r="AJ170" i="2"/>
  <c r="AJ169" i="2"/>
  <c r="AJ168" i="2"/>
  <c r="AJ167" i="2"/>
  <c r="AJ166" i="2"/>
  <c r="AJ165" i="2"/>
  <c r="AJ164" i="2"/>
  <c r="AJ163" i="2"/>
  <c r="AJ162" i="2"/>
  <c r="AJ161" i="2"/>
  <c r="AJ160" i="2"/>
  <c r="AJ159" i="2"/>
  <c r="AJ158" i="2"/>
  <c r="AJ157" i="2"/>
  <c r="AJ156" i="2"/>
  <c r="AJ155" i="2"/>
  <c r="AJ154" i="2"/>
  <c r="AJ153" i="2"/>
  <c r="AJ152" i="2"/>
  <c r="AJ151" i="2"/>
  <c r="AJ150" i="2"/>
  <c r="AJ149" i="2"/>
  <c r="AJ148" i="2"/>
  <c r="AJ147" i="2"/>
  <c r="AJ146" i="2"/>
  <c r="AJ145" i="2"/>
  <c r="AJ144" i="2"/>
  <c r="AJ143" i="2"/>
  <c r="AJ142" i="2"/>
  <c r="AJ141" i="2"/>
  <c r="AJ140" i="2"/>
  <c r="AJ139" i="2"/>
  <c r="AJ138" i="2"/>
  <c r="AJ137" i="2"/>
  <c r="AJ136" i="2"/>
  <c r="AJ135" i="2"/>
  <c r="AJ134" i="2"/>
  <c r="AJ133" i="2"/>
  <c r="AJ132" i="2"/>
  <c r="AJ131" i="2"/>
  <c r="AJ130" i="2"/>
  <c r="AJ129" i="2"/>
  <c r="AJ128" i="2"/>
  <c r="AJ127" i="2"/>
  <c r="AJ126" i="2"/>
  <c r="AJ125" i="2"/>
  <c r="AJ124" i="2"/>
  <c r="AJ123" i="2"/>
  <c r="AJ122" i="2"/>
  <c r="AJ121" i="2"/>
  <c r="AJ120" i="2"/>
  <c r="AJ119" i="2"/>
  <c r="AJ118" i="2"/>
  <c r="AJ117" i="2"/>
  <c r="AJ116" i="2"/>
  <c r="AJ115" i="2"/>
  <c r="AJ114" i="2"/>
  <c r="AJ113" i="2"/>
  <c r="AJ112" i="2"/>
  <c r="AJ111" i="2"/>
  <c r="AJ110" i="2"/>
  <c r="AJ109" i="2"/>
  <c r="AJ108" i="2"/>
  <c r="AJ107" i="2"/>
  <c r="AJ106" i="2"/>
  <c r="AJ105" i="2"/>
  <c r="AJ104" i="2"/>
  <c r="AJ103" i="2"/>
  <c r="AJ102" i="2"/>
  <c r="AJ101" i="2"/>
  <c r="AJ100" i="2"/>
  <c r="AJ99" i="2"/>
  <c r="AJ98" i="2"/>
  <c r="AJ97" i="2"/>
  <c r="AJ96" i="2"/>
  <c r="AJ95" i="2"/>
  <c r="AJ94" i="2"/>
  <c r="AJ93" i="2"/>
  <c r="AJ92" i="2"/>
  <c r="AJ91" i="2"/>
  <c r="AJ90" i="2"/>
  <c r="AJ89" i="2"/>
  <c r="AJ88" i="2"/>
  <c r="AJ87" i="2"/>
  <c r="AJ86" i="2"/>
  <c r="AJ85" i="2"/>
  <c r="AJ84" i="2"/>
  <c r="AJ83" i="2"/>
  <c r="AJ82" i="2"/>
  <c r="AJ81" i="2"/>
  <c r="AJ80" i="2"/>
  <c r="AJ79" i="2"/>
  <c r="AJ78" i="2"/>
  <c r="AJ77" i="2"/>
  <c r="AJ76" i="2"/>
  <c r="AJ75" i="2"/>
  <c r="AJ74" i="2"/>
  <c r="AJ73" i="2"/>
  <c r="AJ72" i="2"/>
  <c r="AJ71" i="2"/>
  <c r="AJ70" i="2"/>
  <c r="AJ69" i="2"/>
  <c r="AJ68" i="2"/>
  <c r="AJ67" i="2"/>
  <c r="AJ66" i="2"/>
  <c r="AJ65" i="2"/>
  <c r="AJ64" i="2"/>
  <c r="AJ63" i="2"/>
  <c r="AJ62" i="2"/>
  <c r="AJ61" i="2"/>
  <c r="AJ60" i="2"/>
  <c r="AJ59" i="2"/>
  <c r="AJ58" i="2"/>
  <c r="AJ57" i="2"/>
  <c r="AJ56" i="2"/>
  <c r="AJ55" i="2"/>
  <c r="AJ54" i="2"/>
  <c r="AJ53" i="2"/>
  <c r="AJ52" i="2"/>
  <c r="AJ51" i="2"/>
  <c r="AJ50" i="2"/>
  <c r="AJ49" i="2"/>
  <c r="AJ48" i="2"/>
  <c r="AJ47" i="2"/>
  <c r="AJ46" i="2"/>
  <c r="AJ45" i="2"/>
  <c r="AJ44" i="2"/>
  <c r="AJ43" i="2"/>
  <c r="AJ42" i="2"/>
  <c r="AJ41" i="2"/>
  <c r="AJ40" i="2"/>
  <c r="AJ39" i="2"/>
  <c r="AJ38" i="2"/>
  <c r="AJ37" i="2"/>
  <c r="AJ36" i="2"/>
  <c r="AJ35" i="2"/>
  <c r="AJ34" i="2"/>
  <c r="AJ33" i="2"/>
  <c r="AJ32" i="2"/>
  <c r="AJ31" i="2"/>
  <c r="AJ30" i="2"/>
  <c r="AJ29" i="2"/>
  <c r="AJ28" i="2"/>
  <c r="AJ27" i="2"/>
  <c r="AJ26" i="2"/>
  <c r="AJ25" i="2"/>
  <c r="AJ24" i="2"/>
  <c r="AJ23" i="2"/>
  <c r="AJ22" i="2"/>
  <c r="AJ21" i="2"/>
  <c r="AJ20" i="2"/>
  <c r="AJ19" i="2"/>
  <c r="AJ18" i="2"/>
  <c r="AJ17" i="2"/>
  <c r="AJ16" i="2"/>
  <c r="AJ15" i="2"/>
  <c r="AJ14" i="2"/>
  <c r="AJ13" i="2"/>
  <c r="AJ12" i="2"/>
  <c r="AJ11" i="2"/>
  <c r="AJ10" i="2"/>
  <c r="AJ9" i="2"/>
  <c r="AJ8" i="2"/>
  <c r="AJ7" i="2"/>
  <c r="AJ6" i="2"/>
  <c r="AJ5" i="2"/>
  <c r="AJ4" i="2"/>
  <c r="AK2" i="2"/>
  <c r="AJ3" i="2"/>
  <c r="AE2" i="1"/>
  <c r="AF3" i="1" s="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D467" i="1"/>
  <c r="AD466" i="1"/>
  <c r="AD465" i="1"/>
  <c r="AD464" i="1"/>
  <c r="AD463" i="1"/>
  <c r="AD462" i="1"/>
  <c r="AD461" i="1"/>
  <c r="AD460" i="1"/>
  <c r="AD459" i="1"/>
  <c r="AD458" i="1"/>
  <c r="AD457" i="1"/>
  <c r="AD456" i="1"/>
  <c r="AD455" i="1"/>
  <c r="AD454" i="1"/>
  <c r="AD453" i="1"/>
  <c r="AD452" i="1"/>
  <c r="AD451" i="1"/>
  <c r="AD450" i="1"/>
  <c r="AD449" i="1"/>
  <c r="AD448" i="1"/>
  <c r="AD447" i="1"/>
  <c r="AD446" i="1"/>
  <c r="AD445" i="1"/>
  <c r="AD444" i="1"/>
  <c r="AD443" i="1"/>
  <c r="AD442" i="1"/>
  <c r="AD441" i="1"/>
  <c r="AD440" i="1"/>
  <c r="AD439" i="1"/>
  <c r="AD438" i="1"/>
  <c r="AD437" i="1"/>
  <c r="AD436" i="1"/>
  <c r="AD435" i="1"/>
  <c r="AD434" i="1"/>
  <c r="AD433" i="1"/>
  <c r="AD432" i="1"/>
  <c r="AD431" i="1"/>
  <c r="AD430" i="1"/>
  <c r="AD429" i="1"/>
  <c r="AD428" i="1"/>
  <c r="AD427" i="1"/>
  <c r="AD426" i="1"/>
  <c r="AD425" i="1"/>
  <c r="AD424" i="1"/>
  <c r="AD423" i="1"/>
  <c r="AD422" i="1"/>
  <c r="AD421"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396" i="1"/>
  <c r="AD395" i="1"/>
  <c r="AD394" i="1"/>
  <c r="AD393" i="1"/>
  <c r="AD392" i="1"/>
  <c r="AD391" i="1"/>
  <c r="AD390" i="1"/>
  <c r="AD389" i="1"/>
  <c r="AD388" i="1"/>
  <c r="AD387" i="1"/>
  <c r="AD386" i="1"/>
  <c r="AD385" i="1"/>
  <c r="AD384" i="1"/>
  <c r="AD383" i="1"/>
  <c r="AD382" i="1"/>
  <c r="AD381" i="1"/>
  <c r="AD380" i="1"/>
  <c r="AD379" i="1"/>
  <c r="AD378" i="1"/>
  <c r="AD377" i="1"/>
  <c r="AD376" i="1"/>
  <c r="AD375" i="1"/>
  <c r="AD374" i="1"/>
  <c r="AD373" i="1"/>
  <c r="AD372" i="1"/>
  <c r="AD371" i="1"/>
  <c r="AD370" i="1"/>
  <c r="AD369" i="1"/>
  <c r="AD368" i="1"/>
  <c r="AD367" i="1"/>
  <c r="AD366" i="1"/>
  <c r="AD365" i="1"/>
  <c r="AD364" i="1"/>
  <c r="AD363" i="1"/>
  <c r="AD362" i="1"/>
  <c r="AD361" i="1"/>
  <c r="AD360" i="1"/>
  <c r="AD359" i="1"/>
  <c r="AD358" i="1"/>
  <c r="AD357" i="1"/>
  <c r="AD356" i="1"/>
  <c r="AD355" i="1"/>
  <c r="AD354" i="1"/>
  <c r="AD353" i="1"/>
  <c r="AD352" i="1"/>
  <c r="AD351" i="1"/>
  <c r="AD350" i="1"/>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32" i="3" l="1"/>
  <c r="C46" i="3"/>
  <c r="B26" i="6"/>
  <c r="AL502" i="2"/>
  <c r="AL501" i="2"/>
  <c r="AL500" i="2"/>
  <c r="AL499" i="2"/>
  <c r="AL498" i="2"/>
  <c r="AL497" i="2"/>
  <c r="AL496" i="2"/>
  <c r="AL495" i="2"/>
  <c r="AL494" i="2"/>
  <c r="AL493" i="2"/>
  <c r="AL492" i="2"/>
  <c r="AL491" i="2"/>
  <c r="AL490" i="2"/>
  <c r="AL489" i="2"/>
  <c r="AL488" i="2"/>
  <c r="AL487" i="2"/>
  <c r="AL486" i="2"/>
  <c r="AL485" i="2"/>
  <c r="AL484" i="2"/>
  <c r="AL483" i="2"/>
  <c r="AL482" i="2"/>
  <c r="AL481" i="2"/>
  <c r="AL480" i="2"/>
  <c r="AL479" i="2"/>
  <c r="AL478" i="2"/>
  <c r="AL477" i="2"/>
  <c r="AL476" i="2"/>
  <c r="AL475" i="2"/>
  <c r="AL474" i="2"/>
  <c r="AL473" i="2"/>
  <c r="AL472" i="2"/>
  <c r="AL471" i="2"/>
  <c r="AL470" i="2"/>
  <c r="AL469" i="2"/>
  <c r="AL468" i="2"/>
  <c r="AL467" i="2"/>
  <c r="AL466" i="2"/>
  <c r="AL465" i="2"/>
  <c r="AL464" i="2"/>
  <c r="AL463" i="2"/>
  <c r="AL462" i="2"/>
  <c r="AL461" i="2"/>
  <c r="AL460" i="2"/>
  <c r="AL459" i="2"/>
  <c r="AL458" i="2"/>
  <c r="AL457" i="2"/>
  <c r="AL456" i="2"/>
  <c r="AL455" i="2"/>
  <c r="AL454" i="2"/>
  <c r="AL453" i="2"/>
  <c r="AL452" i="2"/>
  <c r="AL451" i="2"/>
  <c r="AL450" i="2"/>
  <c r="AL449" i="2"/>
  <c r="AL448" i="2"/>
  <c r="AL447" i="2"/>
  <c r="AL446" i="2"/>
  <c r="AL445" i="2"/>
  <c r="AL444" i="2"/>
  <c r="AL443" i="2"/>
  <c r="AL442" i="2"/>
  <c r="AL441" i="2"/>
  <c r="AL440" i="2"/>
  <c r="AL439" i="2"/>
  <c r="AL438" i="2"/>
  <c r="AL437" i="2"/>
  <c r="AL436" i="2"/>
  <c r="AL435" i="2"/>
  <c r="AL434" i="2"/>
  <c r="AL433" i="2"/>
  <c r="AL432" i="2"/>
  <c r="AL431" i="2"/>
  <c r="AL430" i="2"/>
  <c r="AL429" i="2"/>
  <c r="AL428" i="2"/>
  <c r="AL427" i="2"/>
  <c r="AL426" i="2"/>
  <c r="AL425" i="2"/>
  <c r="AL424" i="2"/>
  <c r="AL423" i="2"/>
  <c r="AL422" i="2"/>
  <c r="AL421" i="2"/>
  <c r="AL420" i="2"/>
  <c r="AL419" i="2"/>
  <c r="AL418" i="2"/>
  <c r="AL417" i="2"/>
  <c r="AL416" i="2"/>
  <c r="AL415" i="2"/>
  <c r="AL414" i="2"/>
  <c r="AL413" i="2"/>
  <c r="AL412" i="2"/>
  <c r="AL411" i="2"/>
  <c r="AL410" i="2"/>
  <c r="AL409" i="2"/>
  <c r="AL408" i="2"/>
  <c r="AL407" i="2"/>
  <c r="AL406" i="2"/>
  <c r="AL405" i="2"/>
  <c r="AL404" i="2"/>
  <c r="AL403" i="2"/>
  <c r="AL402" i="2"/>
  <c r="AL401" i="2"/>
  <c r="AL400" i="2"/>
  <c r="AL399" i="2"/>
  <c r="AL398" i="2"/>
  <c r="AL397" i="2"/>
  <c r="AL396" i="2"/>
  <c r="AL395" i="2"/>
  <c r="AL394" i="2"/>
  <c r="AL393" i="2"/>
  <c r="AL392" i="2"/>
  <c r="AL391" i="2"/>
  <c r="AL390" i="2"/>
  <c r="AL389" i="2"/>
  <c r="AL388" i="2"/>
  <c r="AL387" i="2"/>
  <c r="AL386" i="2"/>
  <c r="AL385" i="2"/>
  <c r="AL384" i="2"/>
  <c r="AL383" i="2"/>
  <c r="AL382" i="2"/>
  <c r="AL381" i="2"/>
  <c r="AL380" i="2"/>
  <c r="AL379" i="2"/>
  <c r="AL378" i="2"/>
  <c r="AL377" i="2"/>
  <c r="AL376" i="2"/>
  <c r="AL375" i="2"/>
  <c r="AL374" i="2"/>
  <c r="AL373" i="2"/>
  <c r="AL372" i="2"/>
  <c r="AL371" i="2"/>
  <c r="AL370" i="2"/>
  <c r="AL369" i="2"/>
  <c r="AL368" i="2"/>
  <c r="AL367" i="2"/>
  <c r="AL366" i="2"/>
  <c r="AL365" i="2"/>
  <c r="AL364" i="2"/>
  <c r="AL363" i="2"/>
  <c r="AL362" i="2"/>
  <c r="AL361" i="2"/>
  <c r="AL360" i="2"/>
  <c r="AL359" i="2"/>
  <c r="AL358" i="2"/>
  <c r="AL357" i="2"/>
  <c r="AL356" i="2"/>
  <c r="AL355" i="2"/>
  <c r="AL354" i="2"/>
  <c r="AL353" i="2"/>
  <c r="AL352" i="2"/>
  <c r="AL351" i="2"/>
  <c r="AL350" i="2"/>
  <c r="AL349" i="2"/>
  <c r="AL348" i="2"/>
  <c r="AL347" i="2"/>
  <c r="AL346" i="2"/>
  <c r="AL345" i="2"/>
  <c r="AL344" i="2"/>
  <c r="AL343" i="2"/>
  <c r="AL342" i="2"/>
  <c r="AL341" i="2"/>
  <c r="AL340" i="2"/>
  <c r="AL339" i="2"/>
  <c r="AL338" i="2"/>
  <c r="AL337" i="2"/>
  <c r="AL336" i="2"/>
  <c r="AL335" i="2"/>
  <c r="AL334" i="2"/>
  <c r="AL333" i="2"/>
  <c r="AL332" i="2"/>
  <c r="AL331" i="2"/>
  <c r="AL330" i="2"/>
  <c r="AL329" i="2"/>
  <c r="AL328" i="2"/>
  <c r="AL327" i="2"/>
  <c r="AL326" i="2"/>
  <c r="AL325" i="2"/>
  <c r="AL324" i="2"/>
  <c r="AL323" i="2"/>
  <c r="AL322" i="2"/>
  <c r="AL321" i="2"/>
  <c r="AL320" i="2"/>
  <c r="AL319" i="2"/>
  <c r="AL318" i="2"/>
  <c r="AL317" i="2"/>
  <c r="AL316" i="2"/>
  <c r="AL315" i="2"/>
  <c r="AL314" i="2"/>
  <c r="AL313" i="2"/>
  <c r="AL312" i="2"/>
  <c r="AL311" i="2"/>
  <c r="AL310" i="2"/>
  <c r="AL309" i="2"/>
  <c r="AL308" i="2"/>
  <c r="AL307" i="2"/>
  <c r="AL306" i="2"/>
  <c r="AL305" i="2"/>
  <c r="AL304" i="2"/>
  <c r="AL303" i="2"/>
  <c r="AL302" i="2"/>
  <c r="AL301" i="2"/>
  <c r="AL300" i="2"/>
  <c r="AL299" i="2"/>
  <c r="AL298" i="2"/>
  <c r="AL297" i="2"/>
  <c r="AL296" i="2"/>
  <c r="AL295" i="2"/>
  <c r="AL294" i="2"/>
  <c r="AL293" i="2"/>
  <c r="AL292" i="2"/>
  <c r="AL291" i="2"/>
  <c r="AL290" i="2"/>
  <c r="AL289" i="2"/>
  <c r="AL288" i="2"/>
  <c r="AL287" i="2"/>
  <c r="AL286" i="2"/>
  <c r="AL285" i="2"/>
  <c r="AL284" i="2"/>
  <c r="AL283" i="2"/>
  <c r="AL282" i="2"/>
  <c r="AL281" i="2"/>
  <c r="AL280" i="2"/>
  <c r="AL279" i="2"/>
  <c r="AL278" i="2"/>
  <c r="AL277" i="2"/>
  <c r="AL276" i="2"/>
  <c r="AL275" i="2"/>
  <c r="AL274" i="2"/>
  <c r="AL273" i="2"/>
  <c r="AL272" i="2"/>
  <c r="AL271" i="2"/>
  <c r="AL270" i="2"/>
  <c r="AL269" i="2"/>
  <c r="AL268" i="2"/>
  <c r="AL267" i="2"/>
  <c r="AL266" i="2"/>
  <c r="AL265" i="2"/>
  <c r="AL264" i="2"/>
  <c r="AL263" i="2"/>
  <c r="AL262" i="2"/>
  <c r="AL261" i="2"/>
  <c r="AL260" i="2"/>
  <c r="AL259" i="2"/>
  <c r="AL258" i="2"/>
  <c r="AL257" i="2"/>
  <c r="AL256" i="2"/>
  <c r="AL255" i="2"/>
  <c r="AL254" i="2"/>
  <c r="AL253" i="2"/>
  <c r="AL252" i="2"/>
  <c r="AL251" i="2"/>
  <c r="AL250" i="2"/>
  <c r="AL249" i="2"/>
  <c r="AL248" i="2"/>
  <c r="AL247" i="2"/>
  <c r="AL246" i="2"/>
  <c r="AL245" i="2"/>
  <c r="AL244" i="2"/>
  <c r="AL243" i="2"/>
  <c r="AL242" i="2"/>
  <c r="AL241" i="2"/>
  <c r="AL240" i="2"/>
  <c r="AL239" i="2"/>
  <c r="AL238" i="2"/>
  <c r="AL237" i="2"/>
  <c r="AL236" i="2"/>
  <c r="AL235" i="2"/>
  <c r="AL234" i="2"/>
  <c r="AL233" i="2"/>
  <c r="AL232" i="2"/>
  <c r="AL231" i="2"/>
  <c r="AL230" i="2"/>
  <c r="AL229" i="2"/>
  <c r="AL228" i="2"/>
  <c r="AL227" i="2"/>
  <c r="AL226" i="2"/>
  <c r="AL225" i="2"/>
  <c r="AL224" i="2"/>
  <c r="AL223" i="2"/>
  <c r="AL222" i="2"/>
  <c r="AL221" i="2"/>
  <c r="AL220" i="2"/>
  <c r="AL219" i="2"/>
  <c r="AL218" i="2"/>
  <c r="AL217" i="2"/>
  <c r="AL216" i="2"/>
  <c r="AL215" i="2"/>
  <c r="AL214" i="2"/>
  <c r="AL213" i="2"/>
  <c r="AL212" i="2"/>
  <c r="AL211" i="2"/>
  <c r="AL210" i="2"/>
  <c r="AL209" i="2"/>
  <c r="AL208" i="2"/>
  <c r="AL207" i="2"/>
  <c r="AL206" i="2"/>
  <c r="AL205" i="2"/>
  <c r="AL204" i="2"/>
  <c r="AL203" i="2"/>
  <c r="AL202" i="2"/>
  <c r="AL201" i="2"/>
  <c r="AL200" i="2"/>
  <c r="AL199" i="2"/>
  <c r="AL198" i="2"/>
  <c r="AL197" i="2"/>
  <c r="AL196" i="2"/>
  <c r="AL195" i="2"/>
  <c r="AL194" i="2"/>
  <c r="AL193" i="2"/>
  <c r="AL192" i="2"/>
  <c r="AL191" i="2"/>
  <c r="AL190" i="2"/>
  <c r="AL189" i="2"/>
  <c r="AL188" i="2"/>
  <c r="AL187" i="2"/>
  <c r="AL186" i="2"/>
  <c r="AL185" i="2"/>
  <c r="AL184" i="2"/>
  <c r="AL183" i="2"/>
  <c r="AL182" i="2"/>
  <c r="AL181" i="2"/>
  <c r="AL180" i="2"/>
  <c r="AL179" i="2"/>
  <c r="AL178" i="2"/>
  <c r="AL177" i="2"/>
  <c r="AL176" i="2"/>
  <c r="AL175" i="2"/>
  <c r="AL174" i="2"/>
  <c r="AL173" i="2"/>
  <c r="AL172" i="2"/>
  <c r="AL171" i="2"/>
  <c r="AL170" i="2"/>
  <c r="AL169" i="2"/>
  <c r="AL168" i="2"/>
  <c r="AL167" i="2"/>
  <c r="AL166" i="2"/>
  <c r="AL165" i="2"/>
  <c r="AL164" i="2"/>
  <c r="AL163" i="2"/>
  <c r="AL162" i="2"/>
  <c r="AL161" i="2"/>
  <c r="AL160" i="2"/>
  <c r="AL159" i="2"/>
  <c r="AL158" i="2"/>
  <c r="AL157" i="2"/>
  <c r="AL156" i="2"/>
  <c r="AL155" i="2"/>
  <c r="AL154" i="2"/>
  <c r="AL153" i="2"/>
  <c r="AL152" i="2"/>
  <c r="AL151" i="2"/>
  <c r="AL150" i="2"/>
  <c r="AL149" i="2"/>
  <c r="AL148" i="2"/>
  <c r="AL147" i="2"/>
  <c r="AL146" i="2"/>
  <c r="AL145" i="2"/>
  <c r="AL144" i="2"/>
  <c r="AL143" i="2"/>
  <c r="AL142" i="2"/>
  <c r="AL141" i="2"/>
  <c r="AL140" i="2"/>
  <c r="AL139" i="2"/>
  <c r="AL138" i="2"/>
  <c r="AL137" i="2"/>
  <c r="AL136" i="2"/>
  <c r="AL135" i="2"/>
  <c r="AL134" i="2"/>
  <c r="AL133" i="2"/>
  <c r="AL132" i="2"/>
  <c r="AL131" i="2"/>
  <c r="AL130" i="2"/>
  <c r="AL129" i="2"/>
  <c r="AL128" i="2"/>
  <c r="AL127" i="2"/>
  <c r="AL126" i="2"/>
  <c r="AL125" i="2"/>
  <c r="AL124" i="2"/>
  <c r="AL123" i="2"/>
  <c r="AL122" i="2"/>
  <c r="AL121" i="2"/>
  <c r="AL120" i="2"/>
  <c r="AL119" i="2"/>
  <c r="AL118" i="2"/>
  <c r="AL117" i="2"/>
  <c r="AL116" i="2"/>
  <c r="AL115" i="2"/>
  <c r="AL114" i="2"/>
  <c r="AL113" i="2"/>
  <c r="AL112" i="2"/>
  <c r="AL111" i="2"/>
  <c r="AL110" i="2"/>
  <c r="AL109" i="2"/>
  <c r="AL108" i="2"/>
  <c r="AL107" i="2"/>
  <c r="AL106" i="2"/>
  <c r="AL105" i="2"/>
  <c r="AL104" i="2"/>
  <c r="AL103" i="2"/>
  <c r="AL102" i="2"/>
  <c r="AL101" i="2"/>
  <c r="AL100" i="2"/>
  <c r="AL99" i="2"/>
  <c r="AL98" i="2"/>
  <c r="AL97" i="2"/>
  <c r="AL96" i="2"/>
  <c r="AL95" i="2"/>
  <c r="AL94" i="2"/>
  <c r="AL93" i="2"/>
  <c r="AL92" i="2"/>
  <c r="AL91" i="2"/>
  <c r="AL90" i="2"/>
  <c r="AL89" i="2"/>
  <c r="AL88" i="2"/>
  <c r="AL87" i="2"/>
  <c r="AL86" i="2"/>
  <c r="AL85" i="2"/>
  <c r="AL84" i="2"/>
  <c r="AL83" i="2"/>
  <c r="AL82" i="2"/>
  <c r="AL81" i="2"/>
  <c r="AL80" i="2"/>
  <c r="AL79" i="2"/>
  <c r="AL78" i="2"/>
  <c r="AL77" i="2"/>
  <c r="AL76" i="2"/>
  <c r="AL75" i="2"/>
  <c r="AL74" i="2"/>
  <c r="AL73" i="2"/>
  <c r="AL72" i="2"/>
  <c r="AL71" i="2"/>
  <c r="AL70" i="2"/>
  <c r="AL69" i="2"/>
  <c r="AL68" i="2"/>
  <c r="AL67" i="2"/>
  <c r="AL66" i="2"/>
  <c r="AL65" i="2"/>
  <c r="AL64" i="2"/>
  <c r="AL63" i="2"/>
  <c r="AL62" i="2"/>
  <c r="AL61" i="2"/>
  <c r="AL60" i="2"/>
  <c r="AL59" i="2"/>
  <c r="AL58" i="2"/>
  <c r="AL57" i="2"/>
  <c r="AL56" i="2"/>
  <c r="AL55" i="2"/>
  <c r="AL54" i="2"/>
  <c r="AL53" i="2"/>
  <c r="AL52" i="2"/>
  <c r="AL51" i="2"/>
  <c r="AL50" i="2"/>
  <c r="AL49" i="2"/>
  <c r="AL48" i="2"/>
  <c r="AL47" i="2"/>
  <c r="AL46" i="2"/>
  <c r="AL45" i="2"/>
  <c r="AL44" i="2"/>
  <c r="AL43" i="2"/>
  <c r="AL42" i="2"/>
  <c r="AL41" i="2"/>
  <c r="AL40" i="2"/>
  <c r="AL39" i="2"/>
  <c r="AL38" i="2"/>
  <c r="AL37" i="2"/>
  <c r="AL36" i="2"/>
  <c r="AL35" i="2"/>
  <c r="AL34" i="2"/>
  <c r="AL33" i="2"/>
  <c r="AL32" i="2"/>
  <c r="AL31" i="2"/>
  <c r="AL30" i="2"/>
  <c r="AL29" i="2"/>
  <c r="AL28" i="2"/>
  <c r="AL27" i="2"/>
  <c r="AL26" i="2"/>
  <c r="AL25" i="2"/>
  <c r="AL24" i="2"/>
  <c r="AL23" i="2"/>
  <c r="AL22" i="2"/>
  <c r="AL21" i="2"/>
  <c r="AL20" i="2"/>
  <c r="AL19" i="2"/>
  <c r="AL18" i="2"/>
  <c r="AL17" i="2"/>
  <c r="AL16" i="2"/>
  <c r="AL15" i="2"/>
  <c r="AL14" i="2"/>
  <c r="AL13" i="2"/>
  <c r="AL12" i="2"/>
  <c r="AL11" i="2"/>
  <c r="AL10" i="2"/>
  <c r="AL9" i="2"/>
  <c r="AL8" i="2"/>
  <c r="AL7" i="2"/>
  <c r="AL6" i="2"/>
  <c r="AL5" i="2"/>
  <c r="AL4" i="2"/>
  <c r="AM2" i="2"/>
  <c r="AL3" i="2"/>
  <c r="AG2" i="1"/>
  <c r="AH3" i="1" s="1"/>
  <c r="AF502" i="1"/>
  <c r="AF501" i="1"/>
  <c r="AF500" i="1"/>
  <c r="AF499" i="1"/>
  <c r="AF498" i="1"/>
  <c r="AF497" i="1"/>
  <c r="AF496" i="1"/>
  <c r="AF495" i="1"/>
  <c r="AF494" i="1"/>
  <c r="AF493" i="1"/>
  <c r="AF492" i="1"/>
  <c r="AF491" i="1"/>
  <c r="AF490" i="1"/>
  <c r="AF489" i="1"/>
  <c r="AF488" i="1"/>
  <c r="AF487" i="1"/>
  <c r="AF486" i="1"/>
  <c r="AF485" i="1"/>
  <c r="AF484" i="1"/>
  <c r="AF483" i="1"/>
  <c r="AF482" i="1"/>
  <c r="AF481" i="1"/>
  <c r="AF480" i="1"/>
  <c r="AF479" i="1"/>
  <c r="AF478" i="1"/>
  <c r="AF477" i="1"/>
  <c r="AF476" i="1"/>
  <c r="AF475" i="1"/>
  <c r="AF474" i="1"/>
  <c r="AF473" i="1"/>
  <c r="AF472" i="1"/>
  <c r="AF471" i="1"/>
  <c r="AF470" i="1"/>
  <c r="AF469" i="1"/>
  <c r="AF468" i="1"/>
  <c r="AF467" i="1"/>
  <c r="AF466" i="1"/>
  <c r="AF465" i="1"/>
  <c r="AF464" i="1"/>
  <c r="AF463" i="1"/>
  <c r="AF462" i="1"/>
  <c r="AF461" i="1"/>
  <c r="AF460" i="1"/>
  <c r="AF459" i="1"/>
  <c r="AF458" i="1"/>
  <c r="AF457" i="1"/>
  <c r="AF456" i="1"/>
  <c r="AF455" i="1"/>
  <c r="AF454" i="1"/>
  <c r="AF453" i="1"/>
  <c r="AF452" i="1"/>
  <c r="AF451" i="1"/>
  <c r="AF450" i="1"/>
  <c r="AF449" i="1"/>
  <c r="AF448" i="1"/>
  <c r="AF447" i="1"/>
  <c r="AF446" i="1"/>
  <c r="AF445" i="1"/>
  <c r="AF444" i="1"/>
  <c r="AF443" i="1"/>
  <c r="AF442" i="1"/>
  <c r="AF441" i="1"/>
  <c r="AF440" i="1"/>
  <c r="AF439" i="1"/>
  <c r="AF438" i="1"/>
  <c r="AF437" i="1"/>
  <c r="AF436" i="1"/>
  <c r="AF435" i="1"/>
  <c r="AF434" i="1"/>
  <c r="AF433" i="1"/>
  <c r="AF432" i="1"/>
  <c r="AF431" i="1"/>
  <c r="AF430" i="1"/>
  <c r="AF429" i="1"/>
  <c r="AF428" i="1"/>
  <c r="AF427" i="1"/>
  <c r="AF426" i="1"/>
  <c r="AF425" i="1"/>
  <c r="AF424" i="1"/>
  <c r="AF423" i="1"/>
  <c r="AF422" i="1"/>
  <c r="AF421" i="1"/>
  <c r="AF420" i="1"/>
  <c r="AF419" i="1"/>
  <c r="AF418" i="1"/>
  <c r="AF417" i="1"/>
  <c r="AF416" i="1"/>
  <c r="AF415" i="1"/>
  <c r="AF414" i="1"/>
  <c r="AF413" i="1"/>
  <c r="AF412" i="1"/>
  <c r="AF411" i="1"/>
  <c r="AF410" i="1"/>
  <c r="AF409" i="1"/>
  <c r="AF408" i="1"/>
  <c r="AF407" i="1"/>
  <c r="AF406" i="1"/>
  <c r="AF405" i="1"/>
  <c r="AF404" i="1"/>
  <c r="AF403" i="1"/>
  <c r="AF402" i="1"/>
  <c r="AF401" i="1"/>
  <c r="AF400" i="1"/>
  <c r="AF399" i="1"/>
  <c r="AF398" i="1"/>
  <c r="AF397" i="1"/>
  <c r="AF396" i="1"/>
  <c r="AF395" i="1"/>
  <c r="AF394" i="1"/>
  <c r="AF393" i="1"/>
  <c r="AF392" i="1"/>
  <c r="AF391" i="1"/>
  <c r="AF390" i="1"/>
  <c r="AF389" i="1"/>
  <c r="AF388" i="1"/>
  <c r="AF387" i="1"/>
  <c r="AF386" i="1"/>
  <c r="AF385" i="1"/>
  <c r="AF384" i="1"/>
  <c r="AF383" i="1"/>
  <c r="AF382" i="1"/>
  <c r="AF381" i="1"/>
  <c r="AF380" i="1"/>
  <c r="AF379" i="1"/>
  <c r="AF378" i="1"/>
  <c r="AF377" i="1"/>
  <c r="AF376" i="1"/>
  <c r="AF375" i="1"/>
  <c r="AF374" i="1"/>
  <c r="AF373" i="1"/>
  <c r="AF372" i="1"/>
  <c r="AF371" i="1"/>
  <c r="AF370" i="1"/>
  <c r="AF369" i="1"/>
  <c r="AF368" i="1"/>
  <c r="AF367" i="1"/>
  <c r="AF366" i="1"/>
  <c r="AF365" i="1"/>
  <c r="AF364" i="1"/>
  <c r="AF363" i="1"/>
  <c r="AF362" i="1"/>
  <c r="AF361" i="1"/>
  <c r="AF360" i="1"/>
  <c r="AF359" i="1"/>
  <c r="AF358" i="1"/>
  <c r="AF357" i="1"/>
  <c r="AF356" i="1"/>
  <c r="AF355" i="1"/>
  <c r="AF354" i="1"/>
  <c r="AF353" i="1"/>
  <c r="AF352" i="1"/>
  <c r="AF351" i="1"/>
  <c r="AF350" i="1"/>
  <c r="AF349" i="1"/>
  <c r="AF348" i="1"/>
  <c r="AF347" i="1"/>
  <c r="AF346" i="1"/>
  <c r="AF345" i="1"/>
  <c r="AF344" i="1"/>
  <c r="AF343" i="1"/>
  <c r="AF342" i="1"/>
  <c r="AF341" i="1"/>
  <c r="AF340" i="1"/>
  <c r="AF339" i="1"/>
  <c r="AF338" i="1"/>
  <c r="AF337" i="1"/>
  <c r="AF336" i="1"/>
  <c r="AF335" i="1"/>
  <c r="AF334" i="1"/>
  <c r="AF333" i="1"/>
  <c r="AF332" i="1"/>
  <c r="AF331" i="1"/>
  <c r="AF330" i="1"/>
  <c r="AF329" i="1"/>
  <c r="AF328" i="1"/>
  <c r="AF327" i="1"/>
  <c r="AF326" i="1"/>
  <c r="AF325" i="1"/>
  <c r="AF324" i="1"/>
  <c r="AF323" i="1"/>
  <c r="AF322" i="1"/>
  <c r="AF321" i="1"/>
  <c r="AF320" i="1"/>
  <c r="AF319" i="1"/>
  <c r="AF318" i="1"/>
  <c r="AF317" i="1"/>
  <c r="AF316" i="1"/>
  <c r="AF315" i="1"/>
  <c r="AF314" i="1"/>
  <c r="AF313" i="1"/>
  <c r="AF312" i="1"/>
  <c r="AF311" i="1"/>
  <c r="AF310" i="1"/>
  <c r="AF309" i="1"/>
  <c r="AF308" i="1"/>
  <c r="AF307" i="1"/>
  <c r="AF306" i="1"/>
  <c r="AF305" i="1"/>
  <c r="AF304" i="1"/>
  <c r="AF303" i="1"/>
  <c r="AF302" i="1"/>
  <c r="AF301" i="1"/>
  <c r="AF300" i="1"/>
  <c r="AF299" i="1"/>
  <c r="AF298" i="1"/>
  <c r="AF297" i="1"/>
  <c r="AF296" i="1"/>
  <c r="AF295" i="1"/>
  <c r="AF294" i="1"/>
  <c r="AF293" i="1"/>
  <c r="AF292" i="1"/>
  <c r="AF291" i="1"/>
  <c r="AF290" i="1"/>
  <c r="AF289" i="1"/>
  <c r="AF288" i="1"/>
  <c r="AF287" i="1"/>
  <c r="AF286" i="1"/>
  <c r="AF285" i="1"/>
  <c r="AF284" i="1"/>
  <c r="AF283" i="1"/>
  <c r="AF282" i="1"/>
  <c r="AF281" i="1"/>
  <c r="AF280" i="1"/>
  <c r="AF279" i="1"/>
  <c r="AF278" i="1"/>
  <c r="AF277" i="1"/>
  <c r="AF276" i="1"/>
  <c r="AF275" i="1"/>
  <c r="AF274" i="1"/>
  <c r="AF273" i="1"/>
  <c r="AF272" i="1"/>
  <c r="AF271" i="1"/>
  <c r="AF270" i="1"/>
  <c r="AF269" i="1"/>
  <c r="AF268" i="1"/>
  <c r="AF267" i="1"/>
  <c r="AF266" i="1"/>
  <c r="AF265" i="1"/>
  <c r="AF264" i="1"/>
  <c r="AF263" i="1"/>
  <c r="AF262" i="1"/>
  <c r="AF261" i="1"/>
  <c r="AF260" i="1"/>
  <c r="AF259" i="1"/>
  <c r="AF258" i="1"/>
  <c r="AF257" i="1"/>
  <c r="AF256" i="1"/>
  <c r="AF255" i="1"/>
  <c r="AF254" i="1"/>
  <c r="AF253" i="1"/>
  <c r="AF252" i="1"/>
  <c r="AF251" i="1"/>
  <c r="AF250" i="1"/>
  <c r="AF249" i="1"/>
  <c r="AF248" i="1"/>
  <c r="AF247"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11" i="1"/>
  <c r="AF210" i="1"/>
  <c r="AF209" i="1"/>
  <c r="AF208" i="1"/>
  <c r="AF207" i="1"/>
  <c r="AF206" i="1"/>
  <c r="AF205" i="1"/>
  <c r="AF204" i="1"/>
  <c r="AF203" i="1"/>
  <c r="AF202" i="1"/>
  <c r="AF201" i="1"/>
  <c r="AF200" i="1"/>
  <c r="AF199" i="1"/>
  <c r="AF198" i="1"/>
  <c r="AF197" i="1"/>
  <c r="AF196"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33" i="3" l="1"/>
  <c r="A34" i="3" s="1"/>
  <c r="C40" i="3"/>
  <c r="C37" i="3"/>
  <c r="B27" i="6"/>
  <c r="AN502" i="2"/>
  <c r="AN501" i="2"/>
  <c r="AN500" i="2"/>
  <c r="AN499" i="2"/>
  <c r="AN498" i="2"/>
  <c r="AN497" i="2"/>
  <c r="AN496" i="2"/>
  <c r="AN495" i="2"/>
  <c r="AN494" i="2"/>
  <c r="AN493" i="2"/>
  <c r="AN492" i="2"/>
  <c r="AN491" i="2"/>
  <c r="AN490" i="2"/>
  <c r="AN489" i="2"/>
  <c r="AN488" i="2"/>
  <c r="AN487" i="2"/>
  <c r="AN486" i="2"/>
  <c r="AN485" i="2"/>
  <c r="AN484" i="2"/>
  <c r="AN483" i="2"/>
  <c r="AN482" i="2"/>
  <c r="AN481" i="2"/>
  <c r="AN480" i="2"/>
  <c r="AN479" i="2"/>
  <c r="AN478" i="2"/>
  <c r="AN477" i="2"/>
  <c r="AN476" i="2"/>
  <c r="AN475" i="2"/>
  <c r="AN474" i="2"/>
  <c r="AN473" i="2"/>
  <c r="AN472" i="2"/>
  <c r="AN471" i="2"/>
  <c r="AN470" i="2"/>
  <c r="AN469" i="2"/>
  <c r="AN468" i="2"/>
  <c r="AN467" i="2"/>
  <c r="AN466" i="2"/>
  <c r="AN465" i="2"/>
  <c r="AN464" i="2"/>
  <c r="AN463" i="2"/>
  <c r="AN462" i="2"/>
  <c r="AN461" i="2"/>
  <c r="AN460" i="2"/>
  <c r="AN459" i="2"/>
  <c r="AN458" i="2"/>
  <c r="AN457" i="2"/>
  <c r="AN456" i="2"/>
  <c r="AN455" i="2"/>
  <c r="AN454" i="2"/>
  <c r="AN453" i="2"/>
  <c r="AN452" i="2"/>
  <c r="AN451" i="2"/>
  <c r="AN450" i="2"/>
  <c r="AN449" i="2"/>
  <c r="AN448" i="2"/>
  <c r="AN447" i="2"/>
  <c r="AN446" i="2"/>
  <c r="AN445" i="2"/>
  <c r="AN444" i="2"/>
  <c r="AN443" i="2"/>
  <c r="AN442" i="2"/>
  <c r="AN441" i="2"/>
  <c r="AN440" i="2"/>
  <c r="AN439" i="2"/>
  <c r="AN438" i="2"/>
  <c r="AN437" i="2"/>
  <c r="AN436" i="2"/>
  <c r="AN435" i="2"/>
  <c r="AN434" i="2"/>
  <c r="AN433" i="2"/>
  <c r="AN432" i="2"/>
  <c r="AN431" i="2"/>
  <c r="AN430" i="2"/>
  <c r="AN429" i="2"/>
  <c r="AN428" i="2"/>
  <c r="AN427" i="2"/>
  <c r="AN426" i="2"/>
  <c r="AN425" i="2"/>
  <c r="AN424" i="2"/>
  <c r="AN423" i="2"/>
  <c r="AN422" i="2"/>
  <c r="AN421" i="2"/>
  <c r="AN420" i="2"/>
  <c r="AN419" i="2"/>
  <c r="AN418" i="2"/>
  <c r="AN417" i="2"/>
  <c r="AN416" i="2"/>
  <c r="AN415" i="2"/>
  <c r="AN414" i="2"/>
  <c r="AN413" i="2"/>
  <c r="AN412" i="2"/>
  <c r="AN411" i="2"/>
  <c r="AN410" i="2"/>
  <c r="AN409" i="2"/>
  <c r="AN408" i="2"/>
  <c r="AN407" i="2"/>
  <c r="AN406" i="2"/>
  <c r="AN405" i="2"/>
  <c r="AN404" i="2"/>
  <c r="AN403" i="2"/>
  <c r="AN402" i="2"/>
  <c r="AN401" i="2"/>
  <c r="AN400" i="2"/>
  <c r="AN399" i="2"/>
  <c r="AN398" i="2"/>
  <c r="AN397" i="2"/>
  <c r="AN396" i="2"/>
  <c r="AN395" i="2"/>
  <c r="AN394" i="2"/>
  <c r="AN393" i="2"/>
  <c r="AN392" i="2"/>
  <c r="AN391" i="2"/>
  <c r="AN390" i="2"/>
  <c r="AN389" i="2"/>
  <c r="AN388" i="2"/>
  <c r="AN387" i="2"/>
  <c r="AN386" i="2"/>
  <c r="AN385" i="2"/>
  <c r="AN384" i="2"/>
  <c r="AN383" i="2"/>
  <c r="AN382" i="2"/>
  <c r="AN381" i="2"/>
  <c r="AN380" i="2"/>
  <c r="AN379" i="2"/>
  <c r="AN378" i="2"/>
  <c r="AN377" i="2"/>
  <c r="AN376" i="2"/>
  <c r="AN375" i="2"/>
  <c r="AN374" i="2"/>
  <c r="AN373" i="2"/>
  <c r="AN372" i="2"/>
  <c r="AN371" i="2"/>
  <c r="AN370" i="2"/>
  <c r="AN369" i="2"/>
  <c r="AN368" i="2"/>
  <c r="AN367" i="2"/>
  <c r="AN366" i="2"/>
  <c r="AN365" i="2"/>
  <c r="AN364" i="2"/>
  <c r="AN363" i="2"/>
  <c r="AN362" i="2"/>
  <c r="AN361" i="2"/>
  <c r="AN360" i="2"/>
  <c r="AN359" i="2"/>
  <c r="AN358" i="2"/>
  <c r="AN357" i="2"/>
  <c r="AN356" i="2"/>
  <c r="AN355" i="2"/>
  <c r="AN354" i="2"/>
  <c r="AN353" i="2"/>
  <c r="AN352" i="2"/>
  <c r="AN351" i="2"/>
  <c r="AN350" i="2"/>
  <c r="AN349" i="2"/>
  <c r="AN348" i="2"/>
  <c r="AN347" i="2"/>
  <c r="AN346" i="2"/>
  <c r="AN345" i="2"/>
  <c r="AN344" i="2"/>
  <c r="AN343" i="2"/>
  <c r="AN342" i="2"/>
  <c r="AN341" i="2"/>
  <c r="AN340" i="2"/>
  <c r="AN339" i="2"/>
  <c r="AN338" i="2"/>
  <c r="AN337" i="2"/>
  <c r="AN336" i="2"/>
  <c r="AN335" i="2"/>
  <c r="AN334" i="2"/>
  <c r="AN333" i="2"/>
  <c r="AN332" i="2"/>
  <c r="AN331" i="2"/>
  <c r="AN330" i="2"/>
  <c r="AN329" i="2"/>
  <c r="AN328" i="2"/>
  <c r="AN327" i="2"/>
  <c r="AN326" i="2"/>
  <c r="AN325" i="2"/>
  <c r="AN324" i="2"/>
  <c r="AN323" i="2"/>
  <c r="AN322" i="2"/>
  <c r="AN321" i="2"/>
  <c r="AN320" i="2"/>
  <c r="AN319" i="2"/>
  <c r="AN318" i="2"/>
  <c r="AN317" i="2"/>
  <c r="AN316" i="2"/>
  <c r="AN315" i="2"/>
  <c r="AN314" i="2"/>
  <c r="AN313" i="2"/>
  <c r="AN312" i="2"/>
  <c r="AN311" i="2"/>
  <c r="AN310" i="2"/>
  <c r="AN309" i="2"/>
  <c r="AN308" i="2"/>
  <c r="AN307" i="2"/>
  <c r="AN306" i="2"/>
  <c r="AN305" i="2"/>
  <c r="AN304" i="2"/>
  <c r="AN303" i="2"/>
  <c r="AN302" i="2"/>
  <c r="AN301" i="2"/>
  <c r="AN300" i="2"/>
  <c r="AN299" i="2"/>
  <c r="AN298" i="2"/>
  <c r="AN297" i="2"/>
  <c r="AN296" i="2"/>
  <c r="AN295" i="2"/>
  <c r="AN294" i="2"/>
  <c r="AN293" i="2"/>
  <c r="AN292" i="2"/>
  <c r="AN291" i="2"/>
  <c r="AN290" i="2"/>
  <c r="AN289" i="2"/>
  <c r="AN288" i="2"/>
  <c r="AN287" i="2"/>
  <c r="AN286" i="2"/>
  <c r="AN285" i="2"/>
  <c r="AN284" i="2"/>
  <c r="AN283" i="2"/>
  <c r="AN282" i="2"/>
  <c r="AN281" i="2"/>
  <c r="AN280" i="2"/>
  <c r="AN279" i="2"/>
  <c r="AN278" i="2"/>
  <c r="AN277" i="2"/>
  <c r="AN276" i="2"/>
  <c r="AN275" i="2"/>
  <c r="AN274" i="2"/>
  <c r="AN273" i="2"/>
  <c r="AN272" i="2"/>
  <c r="AN271" i="2"/>
  <c r="AN270" i="2"/>
  <c r="AN269" i="2"/>
  <c r="AN268" i="2"/>
  <c r="AN267" i="2"/>
  <c r="AN266" i="2"/>
  <c r="AN265" i="2"/>
  <c r="AN264" i="2"/>
  <c r="AN263" i="2"/>
  <c r="AN262" i="2"/>
  <c r="AN261" i="2"/>
  <c r="AN260" i="2"/>
  <c r="AN259" i="2"/>
  <c r="AN258" i="2"/>
  <c r="AN257" i="2"/>
  <c r="AN256" i="2"/>
  <c r="AN255" i="2"/>
  <c r="AN254" i="2"/>
  <c r="AN253" i="2"/>
  <c r="AN252" i="2"/>
  <c r="AN251" i="2"/>
  <c r="AN250" i="2"/>
  <c r="AN249" i="2"/>
  <c r="AN248" i="2"/>
  <c r="AN247" i="2"/>
  <c r="AN246" i="2"/>
  <c r="AN245" i="2"/>
  <c r="AN244" i="2"/>
  <c r="AN243" i="2"/>
  <c r="AN242" i="2"/>
  <c r="AN241" i="2"/>
  <c r="AN240" i="2"/>
  <c r="AN239" i="2"/>
  <c r="AN238" i="2"/>
  <c r="AN237" i="2"/>
  <c r="AN236" i="2"/>
  <c r="AN235" i="2"/>
  <c r="AN234" i="2"/>
  <c r="AN233" i="2"/>
  <c r="AN232" i="2"/>
  <c r="AN231" i="2"/>
  <c r="AN230" i="2"/>
  <c r="AN229" i="2"/>
  <c r="AN228" i="2"/>
  <c r="AN227" i="2"/>
  <c r="AN226" i="2"/>
  <c r="AN225" i="2"/>
  <c r="AN224" i="2"/>
  <c r="AN223" i="2"/>
  <c r="AN222" i="2"/>
  <c r="AN221" i="2"/>
  <c r="AN220" i="2"/>
  <c r="AN219" i="2"/>
  <c r="AN218" i="2"/>
  <c r="AN217" i="2"/>
  <c r="AN216" i="2"/>
  <c r="AN215" i="2"/>
  <c r="AN214" i="2"/>
  <c r="AN213" i="2"/>
  <c r="AN212" i="2"/>
  <c r="AN211" i="2"/>
  <c r="AN210" i="2"/>
  <c r="AN209" i="2"/>
  <c r="AN208" i="2"/>
  <c r="AN207" i="2"/>
  <c r="AN206" i="2"/>
  <c r="AN205" i="2"/>
  <c r="AN204" i="2"/>
  <c r="AN203" i="2"/>
  <c r="AN202" i="2"/>
  <c r="AN201" i="2"/>
  <c r="AN200" i="2"/>
  <c r="AN199" i="2"/>
  <c r="AN198" i="2"/>
  <c r="AN197" i="2"/>
  <c r="AN196" i="2"/>
  <c r="AN195" i="2"/>
  <c r="AN194" i="2"/>
  <c r="AN193" i="2"/>
  <c r="AN192" i="2"/>
  <c r="AN191" i="2"/>
  <c r="AN190" i="2"/>
  <c r="AN189" i="2"/>
  <c r="AN188" i="2"/>
  <c r="AN187" i="2"/>
  <c r="AN186" i="2"/>
  <c r="AN185" i="2"/>
  <c r="AN184" i="2"/>
  <c r="AN183" i="2"/>
  <c r="AN182" i="2"/>
  <c r="AN181" i="2"/>
  <c r="AN180" i="2"/>
  <c r="AN179" i="2"/>
  <c r="AN178" i="2"/>
  <c r="AN177" i="2"/>
  <c r="AN176" i="2"/>
  <c r="AN175" i="2"/>
  <c r="AN174" i="2"/>
  <c r="AN173" i="2"/>
  <c r="AN172" i="2"/>
  <c r="AN171" i="2"/>
  <c r="AN170" i="2"/>
  <c r="AN169" i="2"/>
  <c r="AN168" i="2"/>
  <c r="AN167" i="2"/>
  <c r="AN166" i="2"/>
  <c r="AN165" i="2"/>
  <c r="AN164" i="2"/>
  <c r="AN163" i="2"/>
  <c r="AN162" i="2"/>
  <c r="AN161" i="2"/>
  <c r="AN160" i="2"/>
  <c r="AN159" i="2"/>
  <c r="AN158" i="2"/>
  <c r="AN157" i="2"/>
  <c r="AN156" i="2"/>
  <c r="AN155" i="2"/>
  <c r="AN154" i="2"/>
  <c r="AN153" i="2"/>
  <c r="AN152" i="2"/>
  <c r="AN151" i="2"/>
  <c r="AN150" i="2"/>
  <c r="AN149" i="2"/>
  <c r="AN148" i="2"/>
  <c r="AN147" i="2"/>
  <c r="AN146" i="2"/>
  <c r="AN145" i="2"/>
  <c r="AN144" i="2"/>
  <c r="AN143" i="2"/>
  <c r="AN142" i="2"/>
  <c r="AN141" i="2"/>
  <c r="AN140" i="2"/>
  <c r="AN139" i="2"/>
  <c r="AN138" i="2"/>
  <c r="AN137" i="2"/>
  <c r="AN136" i="2"/>
  <c r="AN135" i="2"/>
  <c r="AN134" i="2"/>
  <c r="AN133" i="2"/>
  <c r="AN132" i="2"/>
  <c r="AN131" i="2"/>
  <c r="AN130" i="2"/>
  <c r="AN129" i="2"/>
  <c r="AN128" i="2"/>
  <c r="AN127" i="2"/>
  <c r="AN126" i="2"/>
  <c r="AN125" i="2"/>
  <c r="AN124" i="2"/>
  <c r="AN123" i="2"/>
  <c r="AN122" i="2"/>
  <c r="AN121" i="2"/>
  <c r="AN120" i="2"/>
  <c r="AN119" i="2"/>
  <c r="AN118" i="2"/>
  <c r="AN117" i="2"/>
  <c r="AN116" i="2"/>
  <c r="AN115" i="2"/>
  <c r="AN114" i="2"/>
  <c r="AN113" i="2"/>
  <c r="AN112" i="2"/>
  <c r="AN111" i="2"/>
  <c r="AN110" i="2"/>
  <c r="AN109" i="2"/>
  <c r="AN108" i="2"/>
  <c r="AN107" i="2"/>
  <c r="AN106" i="2"/>
  <c r="AN105" i="2"/>
  <c r="AN104" i="2"/>
  <c r="AN103" i="2"/>
  <c r="AN102" i="2"/>
  <c r="AN101" i="2"/>
  <c r="AN100" i="2"/>
  <c r="AN99" i="2"/>
  <c r="AN98" i="2"/>
  <c r="AN97" i="2"/>
  <c r="AN96" i="2"/>
  <c r="AN95" i="2"/>
  <c r="AN94" i="2"/>
  <c r="AN93" i="2"/>
  <c r="AN92" i="2"/>
  <c r="AN91" i="2"/>
  <c r="AN90" i="2"/>
  <c r="AN89" i="2"/>
  <c r="AN88" i="2"/>
  <c r="AN87" i="2"/>
  <c r="AN86" i="2"/>
  <c r="AN85" i="2"/>
  <c r="AN84" i="2"/>
  <c r="AN83" i="2"/>
  <c r="AN82" i="2"/>
  <c r="AN81" i="2"/>
  <c r="AN80" i="2"/>
  <c r="AN79" i="2"/>
  <c r="AN78" i="2"/>
  <c r="AN77" i="2"/>
  <c r="AN76" i="2"/>
  <c r="AN75" i="2"/>
  <c r="AN74" i="2"/>
  <c r="AN73" i="2"/>
  <c r="AN72" i="2"/>
  <c r="AN71" i="2"/>
  <c r="AN70" i="2"/>
  <c r="AN69" i="2"/>
  <c r="AN68" i="2"/>
  <c r="AN67" i="2"/>
  <c r="AN66" i="2"/>
  <c r="AN65" i="2"/>
  <c r="AN64" i="2"/>
  <c r="AN63" i="2"/>
  <c r="AN62" i="2"/>
  <c r="AN61" i="2"/>
  <c r="AN60" i="2"/>
  <c r="AN59" i="2"/>
  <c r="AN58" i="2"/>
  <c r="AN57" i="2"/>
  <c r="AN56" i="2"/>
  <c r="AN55" i="2"/>
  <c r="AN54" i="2"/>
  <c r="AN53" i="2"/>
  <c r="AN52" i="2"/>
  <c r="AN51" i="2"/>
  <c r="AN50" i="2"/>
  <c r="AN49" i="2"/>
  <c r="AN48" i="2"/>
  <c r="AN47" i="2"/>
  <c r="AN46" i="2"/>
  <c r="AN45" i="2"/>
  <c r="AN44" i="2"/>
  <c r="AN43" i="2"/>
  <c r="AN42" i="2"/>
  <c r="AN41" i="2"/>
  <c r="AN40" i="2"/>
  <c r="AN39" i="2"/>
  <c r="AN38" i="2"/>
  <c r="AN37" i="2"/>
  <c r="AN36" i="2"/>
  <c r="AN35" i="2"/>
  <c r="AN34" i="2"/>
  <c r="AN33" i="2"/>
  <c r="AN32" i="2"/>
  <c r="AN31" i="2"/>
  <c r="AN30" i="2"/>
  <c r="AN29" i="2"/>
  <c r="AN28" i="2"/>
  <c r="AN27" i="2"/>
  <c r="AN26" i="2"/>
  <c r="AN25" i="2"/>
  <c r="AN24" i="2"/>
  <c r="AN23" i="2"/>
  <c r="AN22" i="2"/>
  <c r="AN21" i="2"/>
  <c r="AN20" i="2"/>
  <c r="AN19" i="2"/>
  <c r="AN18" i="2"/>
  <c r="AN17" i="2"/>
  <c r="AN16" i="2"/>
  <c r="AN15" i="2"/>
  <c r="AN14" i="2"/>
  <c r="AN13" i="2"/>
  <c r="AN12" i="2"/>
  <c r="AN11" i="2"/>
  <c r="AN10" i="2"/>
  <c r="AN9" i="2"/>
  <c r="AN8" i="2"/>
  <c r="AN7" i="2"/>
  <c r="AN6" i="2"/>
  <c r="AN5" i="2"/>
  <c r="AN4" i="2"/>
  <c r="AO2" i="2"/>
  <c r="AN3" i="2"/>
  <c r="AI2" i="1"/>
  <c r="AJ3" i="1" s="1"/>
  <c r="AH502" i="1"/>
  <c r="AH501" i="1"/>
  <c r="AH500" i="1"/>
  <c r="AH499" i="1"/>
  <c r="AH498" i="1"/>
  <c r="AH497" i="1"/>
  <c r="AH496" i="1"/>
  <c r="AH495" i="1"/>
  <c r="AH494" i="1"/>
  <c r="AH493" i="1"/>
  <c r="AH492" i="1"/>
  <c r="AH491" i="1"/>
  <c r="AH490" i="1"/>
  <c r="AH489" i="1"/>
  <c r="AH488" i="1"/>
  <c r="AH487" i="1"/>
  <c r="AH486" i="1"/>
  <c r="AH485" i="1"/>
  <c r="AH484" i="1"/>
  <c r="AH483" i="1"/>
  <c r="AH482" i="1"/>
  <c r="AH481" i="1"/>
  <c r="AH480" i="1"/>
  <c r="AH479" i="1"/>
  <c r="AH478" i="1"/>
  <c r="AH477" i="1"/>
  <c r="AH476" i="1"/>
  <c r="AH475" i="1"/>
  <c r="AH474" i="1"/>
  <c r="AH473" i="1"/>
  <c r="AH472" i="1"/>
  <c r="AH471" i="1"/>
  <c r="AH470" i="1"/>
  <c r="AH469" i="1"/>
  <c r="AH468" i="1"/>
  <c r="AH467" i="1"/>
  <c r="AH466" i="1"/>
  <c r="AH465" i="1"/>
  <c r="AH464" i="1"/>
  <c r="AH463" i="1"/>
  <c r="AH462" i="1"/>
  <c r="AH461" i="1"/>
  <c r="AH460" i="1"/>
  <c r="AH459" i="1"/>
  <c r="AH458" i="1"/>
  <c r="AH457" i="1"/>
  <c r="AH456" i="1"/>
  <c r="AH455" i="1"/>
  <c r="AH454" i="1"/>
  <c r="AH453" i="1"/>
  <c r="AH452" i="1"/>
  <c r="AH451" i="1"/>
  <c r="AH450" i="1"/>
  <c r="AH449" i="1"/>
  <c r="AH448" i="1"/>
  <c r="AH447" i="1"/>
  <c r="AH446" i="1"/>
  <c r="AH445" i="1"/>
  <c r="AH444" i="1"/>
  <c r="AH443" i="1"/>
  <c r="AH442" i="1"/>
  <c r="AH441" i="1"/>
  <c r="AH440" i="1"/>
  <c r="AH439" i="1"/>
  <c r="AH438" i="1"/>
  <c r="AH437" i="1"/>
  <c r="AH436" i="1"/>
  <c r="AH435" i="1"/>
  <c r="AH434" i="1"/>
  <c r="AH433" i="1"/>
  <c r="AH432" i="1"/>
  <c r="AH431" i="1"/>
  <c r="AH430" i="1"/>
  <c r="AH429" i="1"/>
  <c r="AH428" i="1"/>
  <c r="AH427" i="1"/>
  <c r="AH426" i="1"/>
  <c r="AH425" i="1"/>
  <c r="AH424" i="1"/>
  <c r="AH423" i="1"/>
  <c r="AH422" i="1"/>
  <c r="AH421" i="1"/>
  <c r="AH420" i="1"/>
  <c r="AH419" i="1"/>
  <c r="AH418" i="1"/>
  <c r="AH417" i="1"/>
  <c r="AH416" i="1"/>
  <c r="AH415" i="1"/>
  <c r="AH414" i="1"/>
  <c r="AH413" i="1"/>
  <c r="AH412" i="1"/>
  <c r="AH411" i="1"/>
  <c r="AH410" i="1"/>
  <c r="AH409" i="1"/>
  <c r="AH408" i="1"/>
  <c r="AH407" i="1"/>
  <c r="AH406" i="1"/>
  <c r="AH405" i="1"/>
  <c r="AH404" i="1"/>
  <c r="AH403" i="1"/>
  <c r="AH402" i="1"/>
  <c r="AH401" i="1"/>
  <c r="AH400" i="1"/>
  <c r="AH399" i="1"/>
  <c r="AH398" i="1"/>
  <c r="AH397" i="1"/>
  <c r="AH396" i="1"/>
  <c r="AH395" i="1"/>
  <c r="AH394" i="1"/>
  <c r="AH393" i="1"/>
  <c r="AH392" i="1"/>
  <c r="AH391" i="1"/>
  <c r="AH390" i="1"/>
  <c r="AH389" i="1"/>
  <c r="AH388" i="1"/>
  <c r="AH387" i="1"/>
  <c r="AH386" i="1"/>
  <c r="AH385" i="1"/>
  <c r="AH384" i="1"/>
  <c r="AH383" i="1"/>
  <c r="AH382" i="1"/>
  <c r="AH381" i="1"/>
  <c r="AH380" i="1"/>
  <c r="AH379" i="1"/>
  <c r="AH378" i="1"/>
  <c r="AH377" i="1"/>
  <c r="AH376" i="1"/>
  <c r="AH375" i="1"/>
  <c r="AH374" i="1"/>
  <c r="AH373" i="1"/>
  <c r="AH372" i="1"/>
  <c r="AH371" i="1"/>
  <c r="AH370" i="1"/>
  <c r="AH369" i="1"/>
  <c r="AH368" i="1"/>
  <c r="AH367" i="1"/>
  <c r="AH366" i="1"/>
  <c r="AH365" i="1"/>
  <c r="AH364" i="1"/>
  <c r="AH363" i="1"/>
  <c r="AH362" i="1"/>
  <c r="AH361" i="1"/>
  <c r="AH360" i="1"/>
  <c r="AH359" i="1"/>
  <c r="AH358" i="1"/>
  <c r="AH357" i="1"/>
  <c r="AH356" i="1"/>
  <c r="AH355" i="1"/>
  <c r="AH354" i="1"/>
  <c r="AH353" i="1"/>
  <c r="AH352" i="1"/>
  <c r="AH351" i="1"/>
  <c r="AH350" i="1"/>
  <c r="AH349" i="1"/>
  <c r="AH348" i="1"/>
  <c r="AH347" i="1"/>
  <c r="AH346" i="1"/>
  <c r="AH345" i="1"/>
  <c r="AH344" i="1"/>
  <c r="AH343" i="1"/>
  <c r="AH342" i="1"/>
  <c r="AH341" i="1"/>
  <c r="AH340" i="1"/>
  <c r="AH339" i="1"/>
  <c r="AH338" i="1"/>
  <c r="AH337" i="1"/>
  <c r="AH336" i="1"/>
  <c r="AH335" i="1"/>
  <c r="AH334" i="1"/>
  <c r="AH333" i="1"/>
  <c r="AH332" i="1"/>
  <c r="AH331" i="1"/>
  <c r="AH330" i="1"/>
  <c r="AH329" i="1"/>
  <c r="AH328" i="1"/>
  <c r="AH327" i="1"/>
  <c r="AH326" i="1"/>
  <c r="AH325" i="1"/>
  <c r="AH324" i="1"/>
  <c r="AH323" i="1"/>
  <c r="AH322" i="1"/>
  <c r="AH321" i="1"/>
  <c r="AH320" i="1"/>
  <c r="AH319" i="1"/>
  <c r="AH318" i="1"/>
  <c r="AH317" i="1"/>
  <c r="AH316" i="1"/>
  <c r="AH315" i="1"/>
  <c r="AH314" i="1"/>
  <c r="AH313" i="1"/>
  <c r="AH312" i="1"/>
  <c r="AH311" i="1"/>
  <c r="AH310" i="1"/>
  <c r="AH309" i="1"/>
  <c r="AH308" i="1"/>
  <c r="AH307" i="1"/>
  <c r="AH306" i="1"/>
  <c r="AH305" i="1"/>
  <c r="AH304" i="1"/>
  <c r="AH303" i="1"/>
  <c r="AH302" i="1"/>
  <c r="AH301" i="1"/>
  <c r="AH300" i="1"/>
  <c r="AH299" i="1"/>
  <c r="AH298" i="1"/>
  <c r="AH297" i="1"/>
  <c r="AH296" i="1"/>
  <c r="AH295" i="1"/>
  <c r="AH294" i="1"/>
  <c r="AH293" i="1"/>
  <c r="AH292" i="1"/>
  <c r="AH291" i="1"/>
  <c r="AH290" i="1"/>
  <c r="AH289" i="1"/>
  <c r="AH288" i="1"/>
  <c r="AH287" i="1"/>
  <c r="AH286" i="1"/>
  <c r="AH285" i="1"/>
  <c r="AH284" i="1"/>
  <c r="AH283" i="1"/>
  <c r="AH282" i="1"/>
  <c r="AH281" i="1"/>
  <c r="AH280" i="1"/>
  <c r="AH279" i="1"/>
  <c r="AH278" i="1"/>
  <c r="AH277" i="1"/>
  <c r="AH276" i="1"/>
  <c r="AH275" i="1"/>
  <c r="AH274" i="1"/>
  <c r="AH273" i="1"/>
  <c r="AH272" i="1"/>
  <c r="AH271" i="1"/>
  <c r="AH270" i="1"/>
  <c r="AH269" i="1"/>
  <c r="AH268" i="1"/>
  <c r="AH267" i="1"/>
  <c r="AH266" i="1"/>
  <c r="AH265" i="1"/>
  <c r="AH264" i="1"/>
  <c r="AH263" i="1"/>
  <c r="AH262" i="1"/>
  <c r="AH261" i="1"/>
  <c r="AH260" i="1"/>
  <c r="AH259" i="1"/>
  <c r="AH258" i="1"/>
  <c r="AH257" i="1"/>
  <c r="AH256" i="1"/>
  <c r="AH255" i="1"/>
  <c r="AH254" i="1"/>
  <c r="AH253" i="1"/>
  <c r="AH252" i="1"/>
  <c r="AH251" i="1"/>
  <c r="AH250" i="1"/>
  <c r="AH249" i="1"/>
  <c r="AH248" i="1"/>
  <c r="AH247" i="1"/>
  <c r="AH246" i="1"/>
  <c r="AH245" i="1"/>
  <c r="AH244" i="1"/>
  <c r="AH243" i="1"/>
  <c r="AH242" i="1"/>
  <c r="AH241" i="1"/>
  <c r="AH240" i="1"/>
  <c r="AH239" i="1"/>
  <c r="AH238" i="1"/>
  <c r="AH237" i="1"/>
  <c r="AH236" i="1"/>
  <c r="AH235" i="1"/>
  <c r="AH234" i="1"/>
  <c r="AH233" i="1"/>
  <c r="AH232" i="1"/>
  <c r="AH231" i="1"/>
  <c r="AH230" i="1"/>
  <c r="AH229" i="1"/>
  <c r="AH228" i="1"/>
  <c r="AH227" i="1"/>
  <c r="AH226" i="1"/>
  <c r="AH225" i="1"/>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35" i="3" l="1"/>
  <c r="C53" i="3" s="1"/>
  <c r="B28" i="6"/>
  <c r="AP502" i="2"/>
  <c r="AP501" i="2"/>
  <c r="AP500" i="2"/>
  <c r="AP499" i="2"/>
  <c r="AP498" i="2"/>
  <c r="AP497" i="2"/>
  <c r="AP496" i="2"/>
  <c r="AP495" i="2"/>
  <c r="AP494" i="2"/>
  <c r="AP493" i="2"/>
  <c r="AP492" i="2"/>
  <c r="AP491" i="2"/>
  <c r="AP490" i="2"/>
  <c r="AP489" i="2"/>
  <c r="AP488" i="2"/>
  <c r="AP487" i="2"/>
  <c r="AP486" i="2"/>
  <c r="AP485" i="2"/>
  <c r="AP484" i="2"/>
  <c r="AP483" i="2"/>
  <c r="AP482" i="2"/>
  <c r="AP481" i="2"/>
  <c r="AP480" i="2"/>
  <c r="AP479" i="2"/>
  <c r="AP478" i="2"/>
  <c r="AP477" i="2"/>
  <c r="AP476" i="2"/>
  <c r="AP475" i="2"/>
  <c r="AP474" i="2"/>
  <c r="AP473" i="2"/>
  <c r="AP472" i="2"/>
  <c r="AP471" i="2"/>
  <c r="AP470" i="2"/>
  <c r="AP469" i="2"/>
  <c r="AP468" i="2"/>
  <c r="AP467" i="2"/>
  <c r="AP466" i="2"/>
  <c r="AP465" i="2"/>
  <c r="AP464" i="2"/>
  <c r="AP463" i="2"/>
  <c r="AP462" i="2"/>
  <c r="AP461" i="2"/>
  <c r="AP460" i="2"/>
  <c r="AP459" i="2"/>
  <c r="AP458" i="2"/>
  <c r="AP457" i="2"/>
  <c r="AP456" i="2"/>
  <c r="AP455" i="2"/>
  <c r="AP454" i="2"/>
  <c r="AP453" i="2"/>
  <c r="AP452" i="2"/>
  <c r="AP451" i="2"/>
  <c r="AP450" i="2"/>
  <c r="AP449" i="2"/>
  <c r="AP448" i="2"/>
  <c r="AP447" i="2"/>
  <c r="AP446" i="2"/>
  <c r="AP445" i="2"/>
  <c r="AP444" i="2"/>
  <c r="AP443" i="2"/>
  <c r="AP442" i="2"/>
  <c r="AP441" i="2"/>
  <c r="AP440" i="2"/>
  <c r="AP439" i="2"/>
  <c r="AP438" i="2"/>
  <c r="AP437" i="2"/>
  <c r="AP436" i="2"/>
  <c r="AP435" i="2"/>
  <c r="AP434" i="2"/>
  <c r="AP433" i="2"/>
  <c r="AP432" i="2"/>
  <c r="AP431" i="2"/>
  <c r="AP430" i="2"/>
  <c r="AP429" i="2"/>
  <c r="AP428" i="2"/>
  <c r="AP427" i="2"/>
  <c r="AP426" i="2"/>
  <c r="AP425" i="2"/>
  <c r="AP424" i="2"/>
  <c r="AP423" i="2"/>
  <c r="AP422" i="2"/>
  <c r="AP421" i="2"/>
  <c r="AP420" i="2"/>
  <c r="AP419" i="2"/>
  <c r="AP418" i="2"/>
  <c r="AP417" i="2"/>
  <c r="AP416" i="2"/>
  <c r="AP415" i="2"/>
  <c r="AP414" i="2"/>
  <c r="AP413" i="2"/>
  <c r="AP412" i="2"/>
  <c r="AP411" i="2"/>
  <c r="AP410" i="2"/>
  <c r="AP409" i="2"/>
  <c r="AP408" i="2"/>
  <c r="AP407" i="2"/>
  <c r="AP406" i="2"/>
  <c r="AP405" i="2"/>
  <c r="AP404" i="2"/>
  <c r="AP403" i="2"/>
  <c r="AP402" i="2"/>
  <c r="AP401" i="2"/>
  <c r="AP400" i="2"/>
  <c r="AP399" i="2"/>
  <c r="AP398" i="2"/>
  <c r="AP397" i="2"/>
  <c r="AP396" i="2"/>
  <c r="AP395" i="2"/>
  <c r="AP394" i="2"/>
  <c r="AP393" i="2"/>
  <c r="AP392" i="2"/>
  <c r="AP391" i="2"/>
  <c r="AP390" i="2"/>
  <c r="AP389" i="2"/>
  <c r="AP388" i="2"/>
  <c r="AP387" i="2"/>
  <c r="AP386" i="2"/>
  <c r="AP385" i="2"/>
  <c r="AP384" i="2"/>
  <c r="AP383" i="2"/>
  <c r="AP382" i="2"/>
  <c r="AP381" i="2"/>
  <c r="AP380" i="2"/>
  <c r="AP379" i="2"/>
  <c r="AP378" i="2"/>
  <c r="AP377" i="2"/>
  <c r="AP376" i="2"/>
  <c r="AP375" i="2"/>
  <c r="AP374" i="2"/>
  <c r="AP373" i="2"/>
  <c r="AP372" i="2"/>
  <c r="AP371" i="2"/>
  <c r="AP370" i="2"/>
  <c r="AP369" i="2"/>
  <c r="AP368" i="2"/>
  <c r="AP367" i="2"/>
  <c r="AP366" i="2"/>
  <c r="AP365" i="2"/>
  <c r="AP364" i="2"/>
  <c r="AP363" i="2"/>
  <c r="AP362" i="2"/>
  <c r="AP361" i="2"/>
  <c r="AP360" i="2"/>
  <c r="AP359" i="2"/>
  <c r="AP358" i="2"/>
  <c r="AP357" i="2"/>
  <c r="AP356" i="2"/>
  <c r="AP355" i="2"/>
  <c r="AP354" i="2"/>
  <c r="AP353" i="2"/>
  <c r="AP352" i="2"/>
  <c r="AP351" i="2"/>
  <c r="AP350" i="2"/>
  <c r="AP349" i="2"/>
  <c r="AP348" i="2"/>
  <c r="AP347" i="2"/>
  <c r="AP346" i="2"/>
  <c r="AP345" i="2"/>
  <c r="AP344" i="2"/>
  <c r="AP343" i="2"/>
  <c r="AP342" i="2"/>
  <c r="AP341" i="2"/>
  <c r="AP340" i="2"/>
  <c r="AP339" i="2"/>
  <c r="AP338" i="2"/>
  <c r="AP337" i="2"/>
  <c r="AP336" i="2"/>
  <c r="AP335" i="2"/>
  <c r="AP334" i="2"/>
  <c r="AP333" i="2"/>
  <c r="AP332" i="2"/>
  <c r="AP331" i="2"/>
  <c r="AP330" i="2"/>
  <c r="AP329" i="2"/>
  <c r="AP328" i="2"/>
  <c r="AP327" i="2"/>
  <c r="AP326" i="2"/>
  <c r="AP325" i="2"/>
  <c r="AP324" i="2"/>
  <c r="AP323" i="2"/>
  <c r="AP322" i="2"/>
  <c r="AP321" i="2"/>
  <c r="AP320" i="2"/>
  <c r="AP319" i="2"/>
  <c r="AP318" i="2"/>
  <c r="AP317" i="2"/>
  <c r="AP316" i="2"/>
  <c r="AP315" i="2"/>
  <c r="AP314" i="2"/>
  <c r="AP313" i="2"/>
  <c r="AP312" i="2"/>
  <c r="AP311" i="2"/>
  <c r="AP310" i="2"/>
  <c r="AP309" i="2"/>
  <c r="AP308" i="2"/>
  <c r="AP307" i="2"/>
  <c r="AP306" i="2"/>
  <c r="AP305" i="2"/>
  <c r="AP304" i="2"/>
  <c r="AP303" i="2"/>
  <c r="AP302" i="2"/>
  <c r="AP301" i="2"/>
  <c r="AP300" i="2"/>
  <c r="AP299" i="2"/>
  <c r="AP298" i="2"/>
  <c r="AP297" i="2"/>
  <c r="AP296" i="2"/>
  <c r="AP295" i="2"/>
  <c r="AP294" i="2"/>
  <c r="AP293" i="2"/>
  <c r="AP292" i="2"/>
  <c r="AP291" i="2"/>
  <c r="AP290" i="2"/>
  <c r="AP289" i="2"/>
  <c r="AP288" i="2"/>
  <c r="AP287" i="2"/>
  <c r="AP286" i="2"/>
  <c r="AP285" i="2"/>
  <c r="AP284" i="2"/>
  <c r="AP283" i="2"/>
  <c r="AP282" i="2"/>
  <c r="AP281" i="2"/>
  <c r="AP280" i="2"/>
  <c r="AP279" i="2"/>
  <c r="AP278" i="2"/>
  <c r="AP277" i="2"/>
  <c r="AP276" i="2"/>
  <c r="AP275" i="2"/>
  <c r="AP274" i="2"/>
  <c r="AP273" i="2"/>
  <c r="AP272" i="2"/>
  <c r="AP271" i="2"/>
  <c r="AP270" i="2"/>
  <c r="AP269" i="2"/>
  <c r="AP268" i="2"/>
  <c r="AP267" i="2"/>
  <c r="AP266" i="2"/>
  <c r="AP265" i="2"/>
  <c r="AP264" i="2"/>
  <c r="AP263" i="2"/>
  <c r="AP262" i="2"/>
  <c r="AP261" i="2"/>
  <c r="AP260" i="2"/>
  <c r="AP259" i="2"/>
  <c r="AP258" i="2"/>
  <c r="AP257" i="2"/>
  <c r="AP256" i="2"/>
  <c r="AP255" i="2"/>
  <c r="AP254" i="2"/>
  <c r="AP253" i="2"/>
  <c r="AP252" i="2"/>
  <c r="AP251" i="2"/>
  <c r="AP250" i="2"/>
  <c r="AP249" i="2"/>
  <c r="AP248" i="2"/>
  <c r="AP247" i="2"/>
  <c r="AP246" i="2"/>
  <c r="AP245" i="2"/>
  <c r="AP244" i="2"/>
  <c r="AP243" i="2"/>
  <c r="AP242" i="2"/>
  <c r="AP241" i="2"/>
  <c r="AP240" i="2"/>
  <c r="AP239" i="2"/>
  <c r="AP238" i="2"/>
  <c r="AP237" i="2"/>
  <c r="AP236" i="2"/>
  <c r="AP235" i="2"/>
  <c r="AP234" i="2"/>
  <c r="AP233" i="2"/>
  <c r="AP232" i="2"/>
  <c r="AP231" i="2"/>
  <c r="AP230" i="2"/>
  <c r="AP229" i="2"/>
  <c r="AP228" i="2"/>
  <c r="AP227" i="2"/>
  <c r="AP226" i="2"/>
  <c r="AP225" i="2"/>
  <c r="AP224" i="2"/>
  <c r="AP223" i="2"/>
  <c r="AP222" i="2"/>
  <c r="AP221" i="2"/>
  <c r="AP220" i="2"/>
  <c r="AP219" i="2"/>
  <c r="AP218" i="2"/>
  <c r="AP217" i="2"/>
  <c r="AP216" i="2"/>
  <c r="AP215" i="2"/>
  <c r="AP214" i="2"/>
  <c r="AP213" i="2"/>
  <c r="AP212" i="2"/>
  <c r="AP211" i="2"/>
  <c r="AP210" i="2"/>
  <c r="AP209" i="2"/>
  <c r="AP208" i="2"/>
  <c r="AP207" i="2"/>
  <c r="AP206" i="2"/>
  <c r="AP205" i="2"/>
  <c r="AP204" i="2"/>
  <c r="AP203" i="2"/>
  <c r="AP202" i="2"/>
  <c r="AP201" i="2"/>
  <c r="AP200" i="2"/>
  <c r="AP199" i="2"/>
  <c r="AP198" i="2"/>
  <c r="AP197" i="2"/>
  <c r="AP196" i="2"/>
  <c r="AP195" i="2"/>
  <c r="AP194" i="2"/>
  <c r="AP193" i="2"/>
  <c r="AP192" i="2"/>
  <c r="AP191" i="2"/>
  <c r="AP190" i="2"/>
  <c r="AP189" i="2"/>
  <c r="AP188" i="2"/>
  <c r="AP187" i="2"/>
  <c r="AP186" i="2"/>
  <c r="AP185" i="2"/>
  <c r="AP184" i="2"/>
  <c r="AP183" i="2"/>
  <c r="AP182" i="2"/>
  <c r="AP181" i="2"/>
  <c r="AP180" i="2"/>
  <c r="AP179" i="2"/>
  <c r="AP178" i="2"/>
  <c r="AP177" i="2"/>
  <c r="AP176" i="2"/>
  <c r="AP175" i="2"/>
  <c r="AP174" i="2"/>
  <c r="AP173" i="2"/>
  <c r="AP172" i="2"/>
  <c r="AP171" i="2"/>
  <c r="AP170" i="2"/>
  <c r="AP169" i="2"/>
  <c r="AP168" i="2"/>
  <c r="AP167" i="2"/>
  <c r="AP166" i="2"/>
  <c r="AP165" i="2"/>
  <c r="AP164" i="2"/>
  <c r="AP163" i="2"/>
  <c r="AP162" i="2"/>
  <c r="AP161" i="2"/>
  <c r="AP160" i="2"/>
  <c r="AP159" i="2"/>
  <c r="AP158" i="2"/>
  <c r="AP157" i="2"/>
  <c r="AP156" i="2"/>
  <c r="AP155" i="2"/>
  <c r="AP154" i="2"/>
  <c r="AP153" i="2"/>
  <c r="AP152" i="2"/>
  <c r="AP151" i="2"/>
  <c r="AP150" i="2"/>
  <c r="AP149" i="2"/>
  <c r="AP148" i="2"/>
  <c r="AP147" i="2"/>
  <c r="AP146" i="2"/>
  <c r="AP145" i="2"/>
  <c r="AP144" i="2"/>
  <c r="AP143" i="2"/>
  <c r="AP142" i="2"/>
  <c r="AP141" i="2"/>
  <c r="AP140" i="2"/>
  <c r="AP139" i="2"/>
  <c r="AP138" i="2"/>
  <c r="AP137" i="2"/>
  <c r="AP136" i="2"/>
  <c r="AP135" i="2"/>
  <c r="AP134" i="2"/>
  <c r="AP133" i="2"/>
  <c r="AP132" i="2"/>
  <c r="AP131" i="2"/>
  <c r="AP130" i="2"/>
  <c r="AP129" i="2"/>
  <c r="AP128" i="2"/>
  <c r="AP127" i="2"/>
  <c r="AP126" i="2"/>
  <c r="AP125" i="2"/>
  <c r="AP124" i="2"/>
  <c r="AP123" i="2"/>
  <c r="AP122" i="2"/>
  <c r="AP121" i="2"/>
  <c r="AP120" i="2"/>
  <c r="AP119" i="2"/>
  <c r="AP118" i="2"/>
  <c r="AP117" i="2"/>
  <c r="AP116" i="2"/>
  <c r="AP115" i="2"/>
  <c r="AP114" i="2"/>
  <c r="AP113" i="2"/>
  <c r="AP112" i="2"/>
  <c r="AP111" i="2"/>
  <c r="AP110" i="2"/>
  <c r="AP109" i="2"/>
  <c r="AP108" i="2"/>
  <c r="AP107" i="2"/>
  <c r="AP106" i="2"/>
  <c r="AP105" i="2"/>
  <c r="AP104" i="2"/>
  <c r="AP103" i="2"/>
  <c r="AP102" i="2"/>
  <c r="AP101" i="2"/>
  <c r="AP100" i="2"/>
  <c r="AP99" i="2"/>
  <c r="AP98" i="2"/>
  <c r="AP97" i="2"/>
  <c r="AP96" i="2"/>
  <c r="AP95" i="2"/>
  <c r="AP94" i="2"/>
  <c r="AP93" i="2"/>
  <c r="AP92" i="2"/>
  <c r="AP91" i="2"/>
  <c r="AP90" i="2"/>
  <c r="AP89" i="2"/>
  <c r="AP88" i="2"/>
  <c r="AP87" i="2"/>
  <c r="AP86" i="2"/>
  <c r="AP85" i="2"/>
  <c r="AP84" i="2"/>
  <c r="AP83" i="2"/>
  <c r="AP82" i="2"/>
  <c r="AP81" i="2"/>
  <c r="AP80" i="2"/>
  <c r="AP79" i="2"/>
  <c r="AP78" i="2"/>
  <c r="AP77" i="2"/>
  <c r="AP76" i="2"/>
  <c r="AP75" i="2"/>
  <c r="AP74" i="2"/>
  <c r="AP73" i="2"/>
  <c r="AP72" i="2"/>
  <c r="AP71" i="2"/>
  <c r="AP70" i="2"/>
  <c r="AP69" i="2"/>
  <c r="AP68" i="2"/>
  <c r="AP67" i="2"/>
  <c r="AP66" i="2"/>
  <c r="AP65" i="2"/>
  <c r="AP64" i="2"/>
  <c r="AP63" i="2"/>
  <c r="AP62" i="2"/>
  <c r="AP61" i="2"/>
  <c r="AP60" i="2"/>
  <c r="AP59" i="2"/>
  <c r="AP58" i="2"/>
  <c r="AP57" i="2"/>
  <c r="AP56" i="2"/>
  <c r="AP55" i="2"/>
  <c r="AP54" i="2"/>
  <c r="AP53" i="2"/>
  <c r="AP52" i="2"/>
  <c r="AP51" i="2"/>
  <c r="AP50" i="2"/>
  <c r="AP49" i="2"/>
  <c r="AP48" i="2"/>
  <c r="AP47" i="2"/>
  <c r="AP46" i="2"/>
  <c r="AP45" i="2"/>
  <c r="AP44" i="2"/>
  <c r="AP43" i="2"/>
  <c r="AP42" i="2"/>
  <c r="AP41" i="2"/>
  <c r="AP40" i="2"/>
  <c r="AP39" i="2"/>
  <c r="AP38" i="2"/>
  <c r="AP37" i="2"/>
  <c r="AP36" i="2"/>
  <c r="AP35" i="2"/>
  <c r="AP34" i="2"/>
  <c r="AP33" i="2"/>
  <c r="AP32" i="2"/>
  <c r="AP31" i="2"/>
  <c r="AP30" i="2"/>
  <c r="AP29" i="2"/>
  <c r="AP28" i="2"/>
  <c r="AP27" i="2"/>
  <c r="AP26" i="2"/>
  <c r="AP25" i="2"/>
  <c r="AP24" i="2"/>
  <c r="AP23" i="2"/>
  <c r="AP22" i="2"/>
  <c r="AP21" i="2"/>
  <c r="AP20" i="2"/>
  <c r="AP19" i="2"/>
  <c r="AP18" i="2"/>
  <c r="AP17" i="2"/>
  <c r="AP16" i="2"/>
  <c r="AP15" i="2"/>
  <c r="AP14" i="2"/>
  <c r="AP13" i="2"/>
  <c r="AP12" i="2"/>
  <c r="AP11" i="2"/>
  <c r="AP10" i="2"/>
  <c r="AP9" i="2"/>
  <c r="AP8" i="2"/>
  <c r="AP7" i="2"/>
  <c r="AP6" i="2"/>
  <c r="AP5" i="2"/>
  <c r="AP4" i="2"/>
  <c r="AQ2" i="2"/>
  <c r="AP3" i="2"/>
  <c r="AK2" i="1"/>
  <c r="AL3" i="1" s="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36" i="3" l="1"/>
  <c r="B29" i="6"/>
  <c r="AR502" i="2"/>
  <c r="AR501" i="2"/>
  <c r="AR500" i="2"/>
  <c r="AR499" i="2"/>
  <c r="AR498" i="2"/>
  <c r="AR497" i="2"/>
  <c r="AR496" i="2"/>
  <c r="AR495" i="2"/>
  <c r="AR494" i="2"/>
  <c r="AR493" i="2"/>
  <c r="AR492" i="2"/>
  <c r="AR491" i="2"/>
  <c r="AR490" i="2"/>
  <c r="AR489" i="2"/>
  <c r="AR488" i="2"/>
  <c r="AR487" i="2"/>
  <c r="AR486" i="2"/>
  <c r="AR485" i="2"/>
  <c r="AR484" i="2"/>
  <c r="AR483" i="2"/>
  <c r="AR482" i="2"/>
  <c r="AR481" i="2"/>
  <c r="AR480" i="2"/>
  <c r="AR479" i="2"/>
  <c r="AR478" i="2"/>
  <c r="AR477" i="2"/>
  <c r="AR476" i="2"/>
  <c r="AR475" i="2"/>
  <c r="AR474" i="2"/>
  <c r="AR473" i="2"/>
  <c r="AR472" i="2"/>
  <c r="AR471" i="2"/>
  <c r="AR470" i="2"/>
  <c r="AR469" i="2"/>
  <c r="AR468" i="2"/>
  <c r="AR467" i="2"/>
  <c r="AR466" i="2"/>
  <c r="AR465" i="2"/>
  <c r="AR464" i="2"/>
  <c r="AR463" i="2"/>
  <c r="AR462" i="2"/>
  <c r="AR461" i="2"/>
  <c r="AR460" i="2"/>
  <c r="AR459" i="2"/>
  <c r="AR458" i="2"/>
  <c r="AR457" i="2"/>
  <c r="AR456" i="2"/>
  <c r="AR455" i="2"/>
  <c r="AR454" i="2"/>
  <c r="AR453" i="2"/>
  <c r="AR452" i="2"/>
  <c r="AR451" i="2"/>
  <c r="AR450" i="2"/>
  <c r="AR449" i="2"/>
  <c r="AR448" i="2"/>
  <c r="AR447" i="2"/>
  <c r="AR446" i="2"/>
  <c r="AR445" i="2"/>
  <c r="AR444" i="2"/>
  <c r="AR443" i="2"/>
  <c r="AR442" i="2"/>
  <c r="AR441" i="2"/>
  <c r="AR440" i="2"/>
  <c r="AR439" i="2"/>
  <c r="AR438" i="2"/>
  <c r="AR437" i="2"/>
  <c r="AR436" i="2"/>
  <c r="AR435" i="2"/>
  <c r="AR434" i="2"/>
  <c r="AR433" i="2"/>
  <c r="AR432" i="2"/>
  <c r="AR431" i="2"/>
  <c r="AR430" i="2"/>
  <c r="AR429" i="2"/>
  <c r="AR428" i="2"/>
  <c r="AR427" i="2"/>
  <c r="AR426" i="2"/>
  <c r="AR425" i="2"/>
  <c r="AR424" i="2"/>
  <c r="AR423" i="2"/>
  <c r="AR422" i="2"/>
  <c r="AR421" i="2"/>
  <c r="AR420" i="2"/>
  <c r="AR419" i="2"/>
  <c r="AR418" i="2"/>
  <c r="AR417" i="2"/>
  <c r="AR416" i="2"/>
  <c r="AR415" i="2"/>
  <c r="AR414" i="2"/>
  <c r="AR413" i="2"/>
  <c r="AR412" i="2"/>
  <c r="AR411" i="2"/>
  <c r="AR410" i="2"/>
  <c r="AR409" i="2"/>
  <c r="AR408" i="2"/>
  <c r="AR407" i="2"/>
  <c r="AR406" i="2"/>
  <c r="AR405" i="2"/>
  <c r="AR404" i="2"/>
  <c r="AR403" i="2"/>
  <c r="AR402" i="2"/>
  <c r="AR401" i="2"/>
  <c r="AR400" i="2"/>
  <c r="AR399" i="2"/>
  <c r="AR398" i="2"/>
  <c r="AR397" i="2"/>
  <c r="AR396" i="2"/>
  <c r="AR395" i="2"/>
  <c r="AR394" i="2"/>
  <c r="AR393" i="2"/>
  <c r="AR392" i="2"/>
  <c r="AR391" i="2"/>
  <c r="AR390" i="2"/>
  <c r="AR389" i="2"/>
  <c r="AR388" i="2"/>
  <c r="AR387" i="2"/>
  <c r="AR386" i="2"/>
  <c r="AR385" i="2"/>
  <c r="AR384" i="2"/>
  <c r="AR383" i="2"/>
  <c r="AR382" i="2"/>
  <c r="AR381" i="2"/>
  <c r="AR380" i="2"/>
  <c r="AR379" i="2"/>
  <c r="AR378" i="2"/>
  <c r="AR377" i="2"/>
  <c r="AR376" i="2"/>
  <c r="AR375" i="2"/>
  <c r="AR374" i="2"/>
  <c r="AR373" i="2"/>
  <c r="AR372" i="2"/>
  <c r="AR371" i="2"/>
  <c r="AR370" i="2"/>
  <c r="AR369" i="2"/>
  <c r="AR368" i="2"/>
  <c r="AR367" i="2"/>
  <c r="AR366" i="2"/>
  <c r="AR365" i="2"/>
  <c r="AR364" i="2"/>
  <c r="AR363" i="2"/>
  <c r="AR362" i="2"/>
  <c r="AR361" i="2"/>
  <c r="AR360" i="2"/>
  <c r="AR359" i="2"/>
  <c r="AR358" i="2"/>
  <c r="AR357" i="2"/>
  <c r="AR356" i="2"/>
  <c r="AR355" i="2"/>
  <c r="AR354" i="2"/>
  <c r="AR353" i="2"/>
  <c r="AR352" i="2"/>
  <c r="AR351" i="2"/>
  <c r="AR350" i="2"/>
  <c r="AR349" i="2"/>
  <c r="AR348" i="2"/>
  <c r="AR347" i="2"/>
  <c r="AR346" i="2"/>
  <c r="AR345" i="2"/>
  <c r="AR344" i="2"/>
  <c r="AR343" i="2"/>
  <c r="AR342" i="2"/>
  <c r="AR341" i="2"/>
  <c r="AR340" i="2"/>
  <c r="AR339" i="2"/>
  <c r="AR338" i="2"/>
  <c r="AR337" i="2"/>
  <c r="AR336" i="2"/>
  <c r="AR335" i="2"/>
  <c r="AR334" i="2"/>
  <c r="AR333" i="2"/>
  <c r="AR332" i="2"/>
  <c r="AR331" i="2"/>
  <c r="AR330" i="2"/>
  <c r="AR329" i="2"/>
  <c r="AR328" i="2"/>
  <c r="AR327" i="2"/>
  <c r="AR326" i="2"/>
  <c r="AR325" i="2"/>
  <c r="AR324" i="2"/>
  <c r="AR323" i="2"/>
  <c r="AR322" i="2"/>
  <c r="AR321" i="2"/>
  <c r="AR320" i="2"/>
  <c r="AR319" i="2"/>
  <c r="AR318" i="2"/>
  <c r="AR317" i="2"/>
  <c r="AR316" i="2"/>
  <c r="AR315" i="2"/>
  <c r="AR314" i="2"/>
  <c r="AR313" i="2"/>
  <c r="AR312" i="2"/>
  <c r="AR311" i="2"/>
  <c r="AR310" i="2"/>
  <c r="AR309" i="2"/>
  <c r="AR308" i="2"/>
  <c r="AR307" i="2"/>
  <c r="AR306" i="2"/>
  <c r="AR305" i="2"/>
  <c r="AR304" i="2"/>
  <c r="AR303" i="2"/>
  <c r="AR302" i="2"/>
  <c r="AR301" i="2"/>
  <c r="AR300" i="2"/>
  <c r="AR299" i="2"/>
  <c r="AR298" i="2"/>
  <c r="AR297" i="2"/>
  <c r="AR296" i="2"/>
  <c r="AR295" i="2"/>
  <c r="AR294" i="2"/>
  <c r="AR293" i="2"/>
  <c r="AR292" i="2"/>
  <c r="AR291" i="2"/>
  <c r="AR290" i="2"/>
  <c r="AR289" i="2"/>
  <c r="AR288" i="2"/>
  <c r="AR287" i="2"/>
  <c r="AR286" i="2"/>
  <c r="AR285" i="2"/>
  <c r="AR284" i="2"/>
  <c r="AR283" i="2"/>
  <c r="AR282" i="2"/>
  <c r="AR281" i="2"/>
  <c r="AR280" i="2"/>
  <c r="AR279" i="2"/>
  <c r="AR278" i="2"/>
  <c r="AR277" i="2"/>
  <c r="AR276" i="2"/>
  <c r="AR275" i="2"/>
  <c r="AR274" i="2"/>
  <c r="AR273" i="2"/>
  <c r="AR272" i="2"/>
  <c r="AR271" i="2"/>
  <c r="AR270" i="2"/>
  <c r="AR269" i="2"/>
  <c r="AR268" i="2"/>
  <c r="AR267" i="2"/>
  <c r="AR266" i="2"/>
  <c r="AR265" i="2"/>
  <c r="AR264" i="2"/>
  <c r="AR263" i="2"/>
  <c r="AR262" i="2"/>
  <c r="AR261" i="2"/>
  <c r="AR260" i="2"/>
  <c r="AR259" i="2"/>
  <c r="AR258" i="2"/>
  <c r="AR257" i="2"/>
  <c r="AR256" i="2"/>
  <c r="AR255" i="2"/>
  <c r="AR254" i="2"/>
  <c r="AR253" i="2"/>
  <c r="AR252" i="2"/>
  <c r="AR251" i="2"/>
  <c r="AR250" i="2"/>
  <c r="AR249" i="2"/>
  <c r="AR248" i="2"/>
  <c r="AR247" i="2"/>
  <c r="AR246" i="2"/>
  <c r="AR245" i="2"/>
  <c r="AR244" i="2"/>
  <c r="AR243" i="2"/>
  <c r="AR242" i="2"/>
  <c r="AR241" i="2"/>
  <c r="AR240" i="2"/>
  <c r="AR239" i="2"/>
  <c r="AR238" i="2"/>
  <c r="AR237" i="2"/>
  <c r="AR236" i="2"/>
  <c r="AR235" i="2"/>
  <c r="AR234" i="2"/>
  <c r="AR233" i="2"/>
  <c r="AR232" i="2"/>
  <c r="AR231" i="2"/>
  <c r="AR230" i="2"/>
  <c r="AR229" i="2"/>
  <c r="AR228" i="2"/>
  <c r="AR227" i="2"/>
  <c r="AR226" i="2"/>
  <c r="AR225" i="2"/>
  <c r="AR224" i="2"/>
  <c r="AR223" i="2"/>
  <c r="AR222" i="2"/>
  <c r="AR221" i="2"/>
  <c r="AR220" i="2"/>
  <c r="AR219" i="2"/>
  <c r="AR218" i="2"/>
  <c r="AR217" i="2"/>
  <c r="AR216" i="2"/>
  <c r="AR215" i="2"/>
  <c r="AR214" i="2"/>
  <c r="AR213" i="2"/>
  <c r="AR212" i="2"/>
  <c r="AR211" i="2"/>
  <c r="AR210" i="2"/>
  <c r="AR209" i="2"/>
  <c r="AR208" i="2"/>
  <c r="AR207" i="2"/>
  <c r="AR206" i="2"/>
  <c r="AR205" i="2"/>
  <c r="AR204" i="2"/>
  <c r="AR203" i="2"/>
  <c r="AR202" i="2"/>
  <c r="AR201" i="2"/>
  <c r="AR200" i="2"/>
  <c r="AR199" i="2"/>
  <c r="AR198" i="2"/>
  <c r="AR197" i="2"/>
  <c r="AR196" i="2"/>
  <c r="AR195" i="2"/>
  <c r="AR194" i="2"/>
  <c r="AR193" i="2"/>
  <c r="AR192" i="2"/>
  <c r="AR191" i="2"/>
  <c r="AR190" i="2"/>
  <c r="AR189" i="2"/>
  <c r="AR188" i="2"/>
  <c r="AR187" i="2"/>
  <c r="AR186" i="2"/>
  <c r="AR185" i="2"/>
  <c r="AR184" i="2"/>
  <c r="AR183" i="2"/>
  <c r="AR182" i="2"/>
  <c r="AR181" i="2"/>
  <c r="AR180" i="2"/>
  <c r="AR179" i="2"/>
  <c r="AR178" i="2"/>
  <c r="AR177" i="2"/>
  <c r="AR176" i="2"/>
  <c r="AR175" i="2"/>
  <c r="AR174" i="2"/>
  <c r="AR173" i="2"/>
  <c r="AR172" i="2"/>
  <c r="AR171" i="2"/>
  <c r="AR170" i="2"/>
  <c r="AR169" i="2"/>
  <c r="AR168" i="2"/>
  <c r="AR167" i="2"/>
  <c r="AR166" i="2"/>
  <c r="AR165" i="2"/>
  <c r="AR164" i="2"/>
  <c r="AR163" i="2"/>
  <c r="AR162" i="2"/>
  <c r="AR161" i="2"/>
  <c r="AR160" i="2"/>
  <c r="AR159" i="2"/>
  <c r="AR158" i="2"/>
  <c r="AR157" i="2"/>
  <c r="AR156" i="2"/>
  <c r="AR155" i="2"/>
  <c r="AR154" i="2"/>
  <c r="AR153" i="2"/>
  <c r="AR152" i="2"/>
  <c r="AR151" i="2"/>
  <c r="AR150" i="2"/>
  <c r="AR149" i="2"/>
  <c r="AR148" i="2"/>
  <c r="AR147" i="2"/>
  <c r="AR146" i="2"/>
  <c r="AR145" i="2"/>
  <c r="AR144" i="2"/>
  <c r="AR143" i="2"/>
  <c r="AR142" i="2"/>
  <c r="AR141" i="2"/>
  <c r="AR140" i="2"/>
  <c r="AR139" i="2"/>
  <c r="AR138" i="2"/>
  <c r="AR137" i="2"/>
  <c r="AR136" i="2"/>
  <c r="AR135" i="2"/>
  <c r="AR134" i="2"/>
  <c r="AR133" i="2"/>
  <c r="AR132" i="2"/>
  <c r="AR131" i="2"/>
  <c r="AR130" i="2"/>
  <c r="AR129" i="2"/>
  <c r="AR128" i="2"/>
  <c r="AR127" i="2"/>
  <c r="AR126" i="2"/>
  <c r="AR125" i="2"/>
  <c r="AR124" i="2"/>
  <c r="AR123" i="2"/>
  <c r="AR122" i="2"/>
  <c r="AR121" i="2"/>
  <c r="AR120" i="2"/>
  <c r="AR119" i="2"/>
  <c r="AR118" i="2"/>
  <c r="AR117" i="2"/>
  <c r="AR116" i="2"/>
  <c r="AR115" i="2"/>
  <c r="AR114" i="2"/>
  <c r="AR113" i="2"/>
  <c r="AR112" i="2"/>
  <c r="AR111" i="2"/>
  <c r="AR110" i="2"/>
  <c r="AR109" i="2"/>
  <c r="AR108" i="2"/>
  <c r="AR107" i="2"/>
  <c r="AR106" i="2"/>
  <c r="AR105" i="2"/>
  <c r="AR104" i="2"/>
  <c r="AR103" i="2"/>
  <c r="AR102" i="2"/>
  <c r="AR101" i="2"/>
  <c r="AR100" i="2"/>
  <c r="AR99" i="2"/>
  <c r="AR98" i="2"/>
  <c r="AR97" i="2"/>
  <c r="AR96" i="2"/>
  <c r="AR95" i="2"/>
  <c r="AR94" i="2"/>
  <c r="AR93" i="2"/>
  <c r="AR92" i="2"/>
  <c r="AR91" i="2"/>
  <c r="AR90" i="2"/>
  <c r="AR89" i="2"/>
  <c r="AR88" i="2"/>
  <c r="AR87" i="2"/>
  <c r="AR86" i="2"/>
  <c r="AR85" i="2"/>
  <c r="AR84" i="2"/>
  <c r="AR83" i="2"/>
  <c r="AR82" i="2"/>
  <c r="AR81" i="2"/>
  <c r="AR80" i="2"/>
  <c r="AR79" i="2"/>
  <c r="AR78" i="2"/>
  <c r="AR77" i="2"/>
  <c r="AR76" i="2"/>
  <c r="AR75" i="2"/>
  <c r="AR74" i="2"/>
  <c r="AR73" i="2"/>
  <c r="AR72" i="2"/>
  <c r="AR71" i="2"/>
  <c r="AR70" i="2"/>
  <c r="AR69" i="2"/>
  <c r="AR68" i="2"/>
  <c r="AR67" i="2"/>
  <c r="AR66" i="2"/>
  <c r="AR65" i="2"/>
  <c r="AR64" i="2"/>
  <c r="AR63" i="2"/>
  <c r="AR62" i="2"/>
  <c r="AR61" i="2"/>
  <c r="AR60" i="2"/>
  <c r="AR59" i="2"/>
  <c r="AR58" i="2"/>
  <c r="AR57" i="2"/>
  <c r="AR56" i="2"/>
  <c r="AR55" i="2"/>
  <c r="AR54" i="2"/>
  <c r="AR53" i="2"/>
  <c r="AR52" i="2"/>
  <c r="AR51" i="2"/>
  <c r="AR50" i="2"/>
  <c r="AR49" i="2"/>
  <c r="AR48" i="2"/>
  <c r="AR47" i="2"/>
  <c r="AR46" i="2"/>
  <c r="AR45" i="2"/>
  <c r="AR44" i="2"/>
  <c r="AR43" i="2"/>
  <c r="AR42" i="2"/>
  <c r="AR41" i="2"/>
  <c r="AR40" i="2"/>
  <c r="AR39" i="2"/>
  <c r="AR38" i="2"/>
  <c r="AR37" i="2"/>
  <c r="AR36" i="2"/>
  <c r="AR35" i="2"/>
  <c r="AR34" i="2"/>
  <c r="AR33" i="2"/>
  <c r="AR32" i="2"/>
  <c r="AR31" i="2"/>
  <c r="AR30" i="2"/>
  <c r="AR29" i="2"/>
  <c r="AR28" i="2"/>
  <c r="AR27" i="2"/>
  <c r="AR26" i="2"/>
  <c r="AR25" i="2"/>
  <c r="AR24" i="2"/>
  <c r="AR23" i="2"/>
  <c r="AR22" i="2"/>
  <c r="AR21" i="2"/>
  <c r="AR20" i="2"/>
  <c r="AR19" i="2"/>
  <c r="AR18" i="2"/>
  <c r="AR17" i="2"/>
  <c r="AR16" i="2"/>
  <c r="AR15" i="2"/>
  <c r="AR14" i="2"/>
  <c r="AR13" i="2"/>
  <c r="AR12" i="2"/>
  <c r="AR11" i="2"/>
  <c r="AR10" i="2"/>
  <c r="AR9" i="2"/>
  <c r="AR8" i="2"/>
  <c r="AR7" i="2"/>
  <c r="AR6" i="2"/>
  <c r="AR5" i="2"/>
  <c r="AR4" i="2"/>
  <c r="AS2" i="2"/>
  <c r="AR3" i="2"/>
  <c r="AM2" i="1"/>
  <c r="AN3" i="1" s="1"/>
  <c r="AL502" i="1"/>
  <c r="AL501" i="1"/>
  <c r="AL500" i="1"/>
  <c r="AL499" i="1"/>
  <c r="AL498" i="1"/>
  <c r="AL497" i="1"/>
  <c r="AL496" i="1"/>
  <c r="AL495" i="1"/>
  <c r="AL494" i="1"/>
  <c r="AL493" i="1"/>
  <c r="AL492" i="1"/>
  <c r="AL491" i="1"/>
  <c r="AL490" i="1"/>
  <c r="AL489" i="1"/>
  <c r="AL488" i="1"/>
  <c r="AL487" i="1"/>
  <c r="AL486" i="1"/>
  <c r="AL485" i="1"/>
  <c r="AL484" i="1"/>
  <c r="AL483" i="1"/>
  <c r="AL482" i="1"/>
  <c r="AL481" i="1"/>
  <c r="AL480" i="1"/>
  <c r="AL479" i="1"/>
  <c r="AL478" i="1"/>
  <c r="AL477" i="1"/>
  <c r="AL476" i="1"/>
  <c r="AL475" i="1"/>
  <c r="AL474" i="1"/>
  <c r="AL473" i="1"/>
  <c r="AL472" i="1"/>
  <c r="AL471" i="1"/>
  <c r="AL470" i="1"/>
  <c r="AL469" i="1"/>
  <c r="AL468" i="1"/>
  <c r="AL467" i="1"/>
  <c r="AL466" i="1"/>
  <c r="AL465" i="1"/>
  <c r="AL464" i="1"/>
  <c r="AL463" i="1"/>
  <c r="AL462" i="1"/>
  <c r="AL461" i="1"/>
  <c r="AL460" i="1"/>
  <c r="AL459" i="1"/>
  <c r="AL458" i="1"/>
  <c r="AL457" i="1"/>
  <c r="AL456" i="1"/>
  <c r="AL455" i="1"/>
  <c r="AL454" i="1"/>
  <c r="AL453" i="1"/>
  <c r="AL452" i="1"/>
  <c r="AL451" i="1"/>
  <c r="AL450" i="1"/>
  <c r="AL449" i="1"/>
  <c r="AL448" i="1"/>
  <c r="AL447" i="1"/>
  <c r="AL446" i="1"/>
  <c r="AL445" i="1"/>
  <c r="AL444" i="1"/>
  <c r="AL443" i="1"/>
  <c r="AL442" i="1"/>
  <c r="AL441" i="1"/>
  <c r="AL440" i="1"/>
  <c r="AL439" i="1"/>
  <c r="AL438" i="1"/>
  <c r="AL437" i="1"/>
  <c r="AL436" i="1"/>
  <c r="AL435" i="1"/>
  <c r="AL434" i="1"/>
  <c r="AL433" i="1"/>
  <c r="AL432" i="1"/>
  <c r="AL431" i="1"/>
  <c r="AL430" i="1"/>
  <c r="AL429" i="1"/>
  <c r="AL428" i="1"/>
  <c r="AL427" i="1"/>
  <c r="AL426" i="1"/>
  <c r="AL425" i="1"/>
  <c r="AL424" i="1"/>
  <c r="AL423" i="1"/>
  <c r="AL422" i="1"/>
  <c r="AL421" i="1"/>
  <c r="AL420" i="1"/>
  <c r="AL419" i="1"/>
  <c r="AL418" i="1"/>
  <c r="AL417" i="1"/>
  <c r="AL416" i="1"/>
  <c r="AL415" i="1"/>
  <c r="AL414" i="1"/>
  <c r="AL413" i="1"/>
  <c r="AL412" i="1"/>
  <c r="AL411" i="1"/>
  <c r="AL410" i="1"/>
  <c r="AL409" i="1"/>
  <c r="AL408" i="1"/>
  <c r="AL407" i="1"/>
  <c r="AL406" i="1"/>
  <c r="AL405" i="1"/>
  <c r="AL404" i="1"/>
  <c r="AL403" i="1"/>
  <c r="AL402" i="1"/>
  <c r="AL401" i="1"/>
  <c r="AL400" i="1"/>
  <c r="AL399" i="1"/>
  <c r="AL398" i="1"/>
  <c r="AL397" i="1"/>
  <c r="AL396" i="1"/>
  <c r="AL395" i="1"/>
  <c r="AL394" i="1"/>
  <c r="AL393" i="1"/>
  <c r="AL392" i="1"/>
  <c r="AL391" i="1"/>
  <c r="AL390" i="1"/>
  <c r="AL389" i="1"/>
  <c r="AL388" i="1"/>
  <c r="AL387" i="1"/>
  <c r="AL386" i="1"/>
  <c r="AL385" i="1"/>
  <c r="AL384" i="1"/>
  <c r="AL383" i="1"/>
  <c r="AL382" i="1"/>
  <c r="AL381" i="1"/>
  <c r="AL380" i="1"/>
  <c r="AL379" i="1"/>
  <c r="AL378" i="1"/>
  <c r="AL377" i="1"/>
  <c r="AL376" i="1"/>
  <c r="AL375" i="1"/>
  <c r="AL374" i="1"/>
  <c r="AL373" i="1"/>
  <c r="AL372" i="1"/>
  <c r="AL371" i="1"/>
  <c r="AL370" i="1"/>
  <c r="AL369" i="1"/>
  <c r="AL368" i="1"/>
  <c r="AL367" i="1"/>
  <c r="AL366" i="1"/>
  <c r="AL365" i="1"/>
  <c r="AL364" i="1"/>
  <c r="AL363" i="1"/>
  <c r="AL362" i="1"/>
  <c r="AL361" i="1"/>
  <c r="AL360" i="1"/>
  <c r="AL359" i="1"/>
  <c r="AL358" i="1"/>
  <c r="AL357" i="1"/>
  <c r="AL356" i="1"/>
  <c r="AL355" i="1"/>
  <c r="AL354" i="1"/>
  <c r="AL353" i="1"/>
  <c r="AL352" i="1"/>
  <c r="AL351" i="1"/>
  <c r="AL350" i="1"/>
  <c r="AL349" i="1"/>
  <c r="AL348" i="1"/>
  <c r="AL347" i="1"/>
  <c r="AL346" i="1"/>
  <c r="AL345" i="1"/>
  <c r="AL344" i="1"/>
  <c r="AL343" i="1"/>
  <c r="AL342" i="1"/>
  <c r="AL341" i="1"/>
  <c r="AL340" i="1"/>
  <c r="AL339" i="1"/>
  <c r="AL338" i="1"/>
  <c r="AL337" i="1"/>
  <c r="AL336" i="1"/>
  <c r="AL335" i="1"/>
  <c r="AL334" i="1"/>
  <c r="AL333" i="1"/>
  <c r="AL332" i="1"/>
  <c r="AL331" i="1"/>
  <c r="AL330" i="1"/>
  <c r="AL329" i="1"/>
  <c r="AL328" i="1"/>
  <c r="AL327" i="1"/>
  <c r="AL326" i="1"/>
  <c r="AL325" i="1"/>
  <c r="AL324" i="1"/>
  <c r="AL323" i="1"/>
  <c r="AL322" i="1"/>
  <c r="AL321" i="1"/>
  <c r="AL320" i="1"/>
  <c r="AL319" i="1"/>
  <c r="AL318" i="1"/>
  <c r="AL317" i="1"/>
  <c r="AL316" i="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AL242" i="1"/>
  <c r="AL241" i="1"/>
  <c r="AL240" i="1"/>
  <c r="AL239" i="1"/>
  <c r="AL238" i="1"/>
  <c r="AL237" i="1"/>
  <c r="AL236" i="1"/>
  <c r="AL235" i="1"/>
  <c r="AL234" i="1"/>
  <c r="AL233" i="1"/>
  <c r="AL232" i="1"/>
  <c r="AL231" i="1"/>
  <c r="AL230" i="1"/>
  <c r="AL229" i="1"/>
  <c r="AL228" i="1"/>
  <c r="AL227" i="1"/>
  <c r="AL226" i="1"/>
  <c r="AL225" i="1"/>
  <c r="AL224" i="1"/>
  <c r="AL223" i="1"/>
  <c r="AL222" i="1"/>
  <c r="AL221" i="1"/>
  <c r="AL220" i="1"/>
  <c r="AL219" i="1"/>
  <c r="AL218" i="1"/>
  <c r="AL217" i="1"/>
  <c r="AL216" i="1"/>
  <c r="AL215" i="1"/>
  <c r="AL214" i="1"/>
  <c r="AL213" i="1"/>
  <c r="AL212" i="1"/>
  <c r="AL211" i="1"/>
  <c r="AL210" i="1"/>
  <c r="AL209" i="1"/>
  <c r="AL208" i="1"/>
  <c r="AL207" i="1"/>
  <c r="AL206" i="1"/>
  <c r="AL205" i="1"/>
  <c r="AL204" i="1"/>
  <c r="AL203" i="1"/>
  <c r="AL202" i="1"/>
  <c r="AL201" i="1"/>
  <c r="AL200" i="1"/>
  <c r="AL199" i="1"/>
  <c r="AL198" i="1"/>
  <c r="AL197" i="1"/>
  <c r="AL196" i="1"/>
  <c r="AL195" i="1"/>
  <c r="AL194" i="1"/>
  <c r="AL193" i="1"/>
  <c r="AL192" i="1"/>
  <c r="AL191" i="1"/>
  <c r="AL190" i="1"/>
  <c r="AL189" i="1"/>
  <c r="AL188" i="1"/>
  <c r="AL187" i="1"/>
  <c r="AL186" i="1"/>
  <c r="AL185" i="1"/>
  <c r="AL184" i="1"/>
  <c r="AL183" i="1"/>
  <c r="AL182" i="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C55" i="3" l="1"/>
  <c r="C54" i="3"/>
  <c r="C49" i="3"/>
  <c r="A37" i="3"/>
  <c r="C48" i="3"/>
  <c r="C42" i="3"/>
  <c r="B30" i="6"/>
  <c r="AT502" i="2"/>
  <c r="AT501" i="2"/>
  <c r="AT500" i="2"/>
  <c r="AT499" i="2"/>
  <c r="AT498" i="2"/>
  <c r="AT497" i="2"/>
  <c r="AT496" i="2"/>
  <c r="AT495" i="2"/>
  <c r="AT494" i="2"/>
  <c r="AT493" i="2"/>
  <c r="AT492" i="2"/>
  <c r="AT491" i="2"/>
  <c r="AT490" i="2"/>
  <c r="AT489" i="2"/>
  <c r="AT488" i="2"/>
  <c r="AT487" i="2"/>
  <c r="AT486" i="2"/>
  <c r="AT485" i="2"/>
  <c r="AT484" i="2"/>
  <c r="AT483" i="2"/>
  <c r="AT482" i="2"/>
  <c r="AT481" i="2"/>
  <c r="AT480" i="2"/>
  <c r="AT479" i="2"/>
  <c r="AT478" i="2"/>
  <c r="AT477" i="2"/>
  <c r="AT476" i="2"/>
  <c r="AT475" i="2"/>
  <c r="AT474" i="2"/>
  <c r="AT473" i="2"/>
  <c r="AT472" i="2"/>
  <c r="AT471" i="2"/>
  <c r="AT470" i="2"/>
  <c r="AT469" i="2"/>
  <c r="AT468" i="2"/>
  <c r="AT467" i="2"/>
  <c r="AT466" i="2"/>
  <c r="AT465" i="2"/>
  <c r="AT464" i="2"/>
  <c r="AT463" i="2"/>
  <c r="AT462" i="2"/>
  <c r="AT461" i="2"/>
  <c r="AT460" i="2"/>
  <c r="AT459" i="2"/>
  <c r="AT458" i="2"/>
  <c r="AT457" i="2"/>
  <c r="AT456" i="2"/>
  <c r="AT455" i="2"/>
  <c r="AT454" i="2"/>
  <c r="AT453" i="2"/>
  <c r="AT452" i="2"/>
  <c r="AT451" i="2"/>
  <c r="AT450" i="2"/>
  <c r="AT449" i="2"/>
  <c r="AT448" i="2"/>
  <c r="AT447" i="2"/>
  <c r="AT446" i="2"/>
  <c r="AT445" i="2"/>
  <c r="AT444" i="2"/>
  <c r="AT443" i="2"/>
  <c r="AT442" i="2"/>
  <c r="AT441" i="2"/>
  <c r="AT440" i="2"/>
  <c r="AT439" i="2"/>
  <c r="AT438" i="2"/>
  <c r="AT437" i="2"/>
  <c r="AT436" i="2"/>
  <c r="AT435" i="2"/>
  <c r="AT434" i="2"/>
  <c r="AT433" i="2"/>
  <c r="AT432" i="2"/>
  <c r="AT431" i="2"/>
  <c r="AT430" i="2"/>
  <c r="AT429" i="2"/>
  <c r="AT428" i="2"/>
  <c r="AT427" i="2"/>
  <c r="AT426" i="2"/>
  <c r="AT425" i="2"/>
  <c r="AT424" i="2"/>
  <c r="AT423" i="2"/>
  <c r="AT422" i="2"/>
  <c r="AT421" i="2"/>
  <c r="AT420" i="2"/>
  <c r="AT419" i="2"/>
  <c r="AT418" i="2"/>
  <c r="AT417" i="2"/>
  <c r="AT416" i="2"/>
  <c r="AT415" i="2"/>
  <c r="AT414" i="2"/>
  <c r="AT413" i="2"/>
  <c r="AT412" i="2"/>
  <c r="AT411" i="2"/>
  <c r="AT410" i="2"/>
  <c r="AT409" i="2"/>
  <c r="AT408" i="2"/>
  <c r="AT407" i="2"/>
  <c r="AT406" i="2"/>
  <c r="AT405" i="2"/>
  <c r="AT404" i="2"/>
  <c r="AT403" i="2"/>
  <c r="AT402" i="2"/>
  <c r="AT401" i="2"/>
  <c r="AT400" i="2"/>
  <c r="AT399" i="2"/>
  <c r="AT398" i="2"/>
  <c r="AT397" i="2"/>
  <c r="AT396" i="2"/>
  <c r="AT395" i="2"/>
  <c r="AT394" i="2"/>
  <c r="AT393" i="2"/>
  <c r="AT392" i="2"/>
  <c r="AT391" i="2"/>
  <c r="AT390" i="2"/>
  <c r="AT389" i="2"/>
  <c r="AT388" i="2"/>
  <c r="AT387" i="2"/>
  <c r="AT386" i="2"/>
  <c r="AT385" i="2"/>
  <c r="AT384" i="2"/>
  <c r="AT383" i="2"/>
  <c r="AT382" i="2"/>
  <c r="AT381" i="2"/>
  <c r="AT380" i="2"/>
  <c r="AT379" i="2"/>
  <c r="AT378" i="2"/>
  <c r="AT377" i="2"/>
  <c r="AT376" i="2"/>
  <c r="AT375" i="2"/>
  <c r="AT374" i="2"/>
  <c r="AT373" i="2"/>
  <c r="AT372" i="2"/>
  <c r="AT371" i="2"/>
  <c r="AT370" i="2"/>
  <c r="AT369" i="2"/>
  <c r="AT368" i="2"/>
  <c r="AT367" i="2"/>
  <c r="AT366" i="2"/>
  <c r="AT365" i="2"/>
  <c r="AT364" i="2"/>
  <c r="AT363" i="2"/>
  <c r="AT362" i="2"/>
  <c r="AT361" i="2"/>
  <c r="AT360" i="2"/>
  <c r="AT359" i="2"/>
  <c r="AT358" i="2"/>
  <c r="AT357" i="2"/>
  <c r="AT356" i="2"/>
  <c r="AT355" i="2"/>
  <c r="AT354" i="2"/>
  <c r="AT353" i="2"/>
  <c r="AT352" i="2"/>
  <c r="AT351" i="2"/>
  <c r="AT350" i="2"/>
  <c r="AT349" i="2"/>
  <c r="AT348" i="2"/>
  <c r="AT347" i="2"/>
  <c r="AT346" i="2"/>
  <c r="AT345" i="2"/>
  <c r="AT344" i="2"/>
  <c r="AT343" i="2"/>
  <c r="AT342" i="2"/>
  <c r="AT341" i="2"/>
  <c r="AT340" i="2"/>
  <c r="AT339" i="2"/>
  <c r="AT338" i="2"/>
  <c r="AT337" i="2"/>
  <c r="AT336" i="2"/>
  <c r="AT335" i="2"/>
  <c r="AT334" i="2"/>
  <c r="AT333" i="2"/>
  <c r="AT332" i="2"/>
  <c r="AT331" i="2"/>
  <c r="AT330" i="2"/>
  <c r="AT329" i="2"/>
  <c r="AT328" i="2"/>
  <c r="AT327" i="2"/>
  <c r="AT326" i="2"/>
  <c r="AT325" i="2"/>
  <c r="AT324" i="2"/>
  <c r="AT323" i="2"/>
  <c r="AT322" i="2"/>
  <c r="AT321" i="2"/>
  <c r="AT320" i="2"/>
  <c r="AT319" i="2"/>
  <c r="AT318" i="2"/>
  <c r="AT317" i="2"/>
  <c r="AT316" i="2"/>
  <c r="AT315" i="2"/>
  <c r="AT314" i="2"/>
  <c r="AT313" i="2"/>
  <c r="AT312" i="2"/>
  <c r="AT311" i="2"/>
  <c r="AT310" i="2"/>
  <c r="AT309" i="2"/>
  <c r="AT308" i="2"/>
  <c r="AT307" i="2"/>
  <c r="AT306" i="2"/>
  <c r="AT305" i="2"/>
  <c r="AT304" i="2"/>
  <c r="AT303" i="2"/>
  <c r="AT302" i="2"/>
  <c r="AT301" i="2"/>
  <c r="AT300" i="2"/>
  <c r="AT299" i="2"/>
  <c r="AT298" i="2"/>
  <c r="AT297" i="2"/>
  <c r="AT296" i="2"/>
  <c r="AT295" i="2"/>
  <c r="AT294" i="2"/>
  <c r="AT293" i="2"/>
  <c r="AT292" i="2"/>
  <c r="AT291" i="2"/>
  <c r="AT290" i="2"/>
  <c r="AT289" i="2"/>
  <c r="AT288" i="2"/>
  <c r="AT287" i="2"/>
  <c r="AT286" i="2"/>
  <c r="AT285" i="2"/>
  <c r="AT284" i="2"/>
  <c r="AT283" i="2"/>
  <c r="AT282" i="2"/>
  <c r="AT281" i="2"/>
  <c r="AT280" i="2"/>
  <c r="AT279" i="2"/>
  <c r="AT278" i="2"/>
  <c r="AT277" i="2"/>
  <c r="AT276" i="2"/>
  <c r="AT275" i="2"/>
  <c r="AT274" i="2"/>
  <c r="AT273" i="2"/>
  <c r="AT272" i="2"/>
  <c r="AT271" i="2"/>
  <c r="AT270" i="2"/>
  <c r="AT269" i="2"/>
  <c r="AT268" i="2"/>
  <c r="AT267" i="2"/>
  <c r="AT266" i="2"/>
  <c r="AT265" i="2"/>
  <c r="AT264" i="2"/>
  <c r="AT263" i="2"/>
  <c r="AT262" i="2"/>
  <c r="AT261" i="2"/>
  <c r="AT260" i="2"/>
  <c r="AT259" i="2"/>
  <c r="AT258" i="2"/>
  <c r="AT257" i="2"/>
  <c r="AT256" i="2"/>
  <c r="AT255" i="2"/>
  <c r="AT254" i="2"/>
  <c r="AT253" i="2"/>
  <c r="AT252" i="2"/>
  <c r="AT251" i="2"/>
  <c r="AT250" i="2"/>
  <c r="AT249" i="2"/>
  <c r="AT248" i="2"/>
  <c r="AT247" i="2"/>
  <c r="AT246" i="2"/>
  <c r="AT245" i="2"/>
  <c r="AT244" i="2"/>
  <c r="AT243" i="2"/>
  <c r="AT242" i="2"/>
  <c r="AT241" i="2"/>
  <c r="AT240" i="2"/>
  <c r="AT239" i="2"/>
  <c r="AT238" i="2"/>
  <c r="AT237" i="2"/>
  <c r="AT236" i="2"/>
  <c r="AT235" i="2"/>
  <c r="AT234" i="2"/>
  <c r="AT233" i="2"/>
  <c r="AT232" i="2"/>
  <c r="AT231" i="2"/>
  <c r="AT230" i="2"/>
  <c r="AT229" i="2"/>
  <c r="AT228" i="2"/>
  <c r="AT227" i="2"/>
  <c r="AT226" i="2"/>
  <c r="AT225" i="2"/>
  <c r="AT224" i="2"/>
  <c r="AT223" i="2"/>
  <c r="AT222" i="2"/>
  <c r="AT221" i="2"/>
  <c r="AT220" i="2"/>
  <c r="AT219" i="2"/>
  <c r="AT218" i="2"/>
  <c r="AT217" i="2"/>
  <c r="AT216" i="2"/>
  <c r="AT215" i="2"/>
  <c r="AT214" i="2"/>
  <c r="AT213" i="2"/>
  <c r="AT212" i="2"/>
  <c r="AT211" i="2"/>
  <c r="AT210" i="2"/>
  <c r="AT209" i="2"/>
  <c r="AT208" i="2"/>
  <c r="AT207" i="2"/>
  <c r="AT206" i="2"/>
  <c r="AT205" i="2"/>
  <c r="AT204" i="2"/>
  <c r="AT203" i="2"/>
  <c r="AT202" i="2"/>
  <c r="AT201" i="2"/>
  <c r="AT200" i="2"/>
  <c r="AT199" i="2"/>
  <c r="AT198" i="2"/>
  <c r="AT197" i="2"/>
  <c r="AT196" i="2"/>
  <c r="AT195" i="2"/>
  <c r="AT194" i="2"/>
  <c r="AT193" i="2"/>
  <c r="AT192" i="2"/>
  <c r="AT191" i="2"/>
  <c r="AT190" i="2"/>
  <c r="AT189" i="2"/>
  <c r="AT188" i="2"/>
  <c r="AT187" i="2"/>
  <c r="AT186" i="2"/>
  <c r="AT185" i="2"/>
  <c r="AT184" i="2"/>
  <c r="AT183" i="2"/>
  <c r="AT182" i="2"/>
  <c r="AT181" i="2"/>
  <c r="AT180" i="2"/>
  <c r="AT179" i="2"/>
  <c r="AT178" i="2"/>
  <c r="AT177" i="2"/>
  <c r="AT176" i="2"/>
  <c r="AT175" i="2"/>
  <c r="AT174" i="2"/>
  <c r="AT173" i="2"/>
  <c r="AT172" i="2"/>
  <c r="AT171" i="2"/>
  <c r="AT170" i="2"/>
  <c r="AT169" i="2"/>
  <c r="AT168" i="2"/>
  <c r="AT167" i="2"/>
  <c r="AT166" i="2"/>
  <c r="AT165" i="2"/>
  <c r="AT164" i="2"/>
  <c r="AT163" i="2"/>
  <c r="AT162" i="2"/>
  <c r="AT161" i="2"/>
  <c r="AT160" i="2"/>
  <c r="AT159" i="2"/>
  <c r="AT158" i="2"/>
  <c r="AT157" i="2"/>
  <c r="AT156" i="2"/>
  <c r="AT155" i="2"/>
  <c r="AT154" i="2"/>
  <c r="AT153" i="2"/>
  <c r="AT152" i="2"/>
  <c r="AT151" i="2"/>
  <c r="AT150" i="2"/>
  <c r="AT149" i="2"/>
  <c r="AT148" i="2"/>
  <c r="AT147" i="2"/>
  <c r="AT146" i="2"/>
  <c r="AT145" i="2"/>
  <c r="AT144" i="2"/>
  <c r="AT143" i="2"/>
  <c r="AT142" i="2"/>
  <c r="AT141" i="2"/>
  <c r="AT140" i="2"/>
  <c r="AT139" i="2"/>
  <c r="AT138" i="2"/>
  <c r="AT137" i="2"/>
  <c r="AT136" i="2"/>
  <c r="AT135" i="2"/>
  <c r="AT134" i="2"/>
  <c r="AT133" i="2"/>
  <c r="AT132" i="2"/>
  <c r="AT131" i="2"/>
  <c r="AT130" i="2"/>
  <c r="AT129" i="2"/>
  <c r="AT128" i="2"/>
  <c r="AT127" i="2"/>
  <c r="AT126" i="2"/>
  <c r="AT125" i="2"/>
  <c r="AT124" i="2"/>
  <c r="AT123" i="2"/>
  <c r="AT122" i="2"/>
  <c r="AT121" i="2"/>
  <c r="AT120" i="2"/>
  <c r="AT119" i="2"/>
  <c r="AT118" i="2"/>
  <c r="AT117" i="2"/>
  <c r="AT116" i="2"/>
  <c r="AT115" i="2"/>
  <c r="AT114" i="2"/>
  <c r="AT113" i="2"/>
  <c r="AT112" i="2"/>
  <c r="AT111" i="2"/>
  <c r="AT110" i="2"/>
  <c r="AT109" i="2"/>
  <c r="AT108" i="2"/>
  <c r="AT107" i="2"/>
  <c r="AT106" i="2"/>
  <c r="AT105" i="2"/>
  <c r="AT104" i="2"/>
  <c r="AT103" i="2"/>
  <c r="AT102" i="2"/>
  <c r="AT101" i="2"/>
  <c r="AT100" i="2"/>
  <c r="AT99" i="2"/>
  <c r="AT98" i="2"/>
  <c r="AT97" i="2"/>
  <c r="AT96" i="2"/>
  <c r="AT95" i="2"/>
  <c r="AT94" i="2"/>
  <c r="AT93" i="2"/>
  <c r="AT92" i="2"/>
  <c r="AT91" i="2"/>
  <c r="AT90" i="2"/>
  <c r="AT89" i="2"/>
  <c r="AT88" i="2"/>
  <c r="AT87" i="2"/>
  <c r="AT86" i="2"/>
  <c r="AT85" i="2"/>
  <c r="AT84" i="2"/>
  <c r="AT83" i="2"/>
  <c r="AT82" i="2"/>
  <c r="AT81" i="2"/>
  <c r="AT80" i="2"/>
  <c r="AT79" i="2"/>
  <c r="AT78" i="2"/>
  <c r="AT77" i="2"/>
  <c r="AT76" i="2"/>
  <c r="AT75" i="2"/>
  <c r="AT74" i="2"/>
  <c r="AT73" i="2"/>
  <c r="AT72" i="2"/>
  <c r="AT71" i="2"/>
  <c r="AT70" i="2"/>
  <c r="AT69" i="2"/>
  <c r="AT68" i="2"/>
  <c r="AT67" i="2"/>
  <c r="AT66" i="2"/>
  <c r="AT65" i="2"/>
  <c r="AT64" i="2"/>
  <c r="AT63" i="2"/>
  <c r="AT62" i="2"/>
  <c r="AT61" i="2"/>
  <c r="AT60" i="2"/>
  <c r="AT59" i="2"/>
  <c r="AT58" i="2"/>
  <c r="AT57" i="2"/>
  <c r="AT56" i="2"/>
  <c r="AT55" i="2"/>
  <c r="AT54" i="2"/>
  <c r="AT53" i="2"/>
  <c r="AT52" i="2"/>
  <c r="AT51" i="2"/>
  <c r="AT50" i="2"/>
  <c r="AT49" i="2"/>
  <c r="AT48" i="2"/>
  <c r="AT47" i="2"/>
  <c r="AT46" i="2"/>
  <c r="AT45" i="2"/>
  <c r="AT44" i="2"/>
  <c r="AT43" i="2"/>
  <c r="AT42" i="2"/>
  <c r="AT41" i="2"/>
  <c r="AT40" i="2"/>
  <c r="AT39" i="2"/>
  <c r="AT38" i="2"/>
  <c r="AT37" i="2"/>
  <c r="AT36" i="2"/>
  <c r="AT35" i="2"/>
  <c r="AT34" i="2"/>
  <c r="AT33" i="2"/>
  <c r="AT32" i="2"/>
  <c r="AT31" i="2"/>
  <c r="AT30" i="2"/>
  <c r="AT29" i="2"/>
  <c r="AT28" i="2"/>
  <c r="AT27" i="2"/>
  <c r="AT26" i="2"/>
  <c r="AT25" i="2"/>
  <c r="AT24" i="2"/>
  <c r="AT23" i="2"/>
  <c r="AT22" i="2"/>
  <c r="AT21" i="2"/>
  <c r="AT20" i="2"/>
  <c r="AT19" i="2"/>
  <c r="AT18" i="2"/>
  <c r="AT17" i="2"/>
  <c r="AT16" i="2"/>
  <c r="AT15" i="2"/>
  <c r="AT14" i="2"/>
  <c r="AT13" i="2"/>
  <c r="AT12" i="2"/>
  <c r="AT11" i="2"/>
  <c r="AT10" i="2"/>
  <c r="AT9" i="2"/>
  <c r="AT8" i="2"/>
  <c r="AT7" i="2"/>
  <c r="AT6" i="2"/>
  <c r="AT5" i="2"/>
  <c r="AT4" i="2"/>
  <c r="AU2" i="2"/>
  <c r="AT3" i="2"/>
  <c r="AO2" i="1"/>
  <c r="AP3" i="1" s="1"/>
  <c r="AN502" i="1"/>
  <c r="AN501" i="1"/>
  <c r="AN500" i="1"/>
  <c r="AN499" i="1"/>
  <c r="AN498" i="1"/>
  <c r="AN497" i="1"/>
  <c r="AN496" i="1"/>
  <c r="AN495" i="1"/>
  <c r="AN494" i="1"/>
  <c r="AN493" i="1"/>
  <c r="AN492" i="1"/>
  <c r="AN491" i="1"/>
  <c r="AN490" i="1"/>
  <c r="AN489" i="1"/>
  <c r="AN488" i="1"/>
  <c r="AN487" i="1"/>
  <c r="AN486" i="1"/>
  <c r="AN485" i="1"/>
  <c r="AN484" i="1"/>
  <c r="AN483" i="1"/>
  <c r="AN482" i="1"/>
  <c r="AN481" i="1"/>
  <c r="AN480" i="1"/>
  <c r="AN479" i="1"/>
  <c r="AN478" i="1"/>
  <c r="AN477" i="1"/>
  <c r="AN476" i="1"/>
  <c r="AN475" i="1"/>
  <c r="AN474" i="1"/>
  <c r="AN473" i="1"/>
  <c r="AN472" i="1"/>
  <c r="AN471" i="1"/>
  <c r="AN470" i="1"/>
  <c r="AN469" i="1"/>
  <c r="AN468" i="1"/>
  <c r="AN467" i="1"/>
  <c r="AN466" i="1"/>
  <c r="AN465" i="1"/>
  <c r="AN464" i="1"/>
  <c r="AN463" i="1"/>
  <c r="AN462" i="1"/>
  <c r="AN461" i="1"/>
  <c r="AN460" i="1"/>
  <c r="AN459" i="1"/>
  <c r="AN458" i="1"/>
  <c r="AN457" i="1"/>
  <c r="AN456" i="1"/>
  <c r="AN455" i="1"/>
  <c r="AN454" i="1"/>
  <c r="AN453" i="1"/>
  <c r="AN452" i="1"/>
  <c r="AN451" i="1"/>
  <c r="AN450" i="1"/>
  <c r="AN449" i="1"/>
  <c r="AN448" i="1"/>
  <c r="AN447" i="1"/>
  <c r="AN446" i="1"/>
  <c r="AN445" i="1"/>
  <c r="AN444" i="1"/>
  <c r="AN443" i="1"/>
  <c r="AN442" i="1"/>
  <c r="AN441" i="1"/>
  <c r="AN440" i="1"/>
  <c r="AN439" i="1"/>
  <c r="AN438" i="1"/>
  <c r="AN437" i="1"/>
  <c r="AN436" i="1"/>
  <c r="AN435" i="1"/>
  <c r="AN434" i="1"/>
  <c r="AN433" i="1"/>
  <c r="AN432" i="1"/>
  <c r="AN431" i="1"/>
  <c r="AN430" i="1"/>
  <c r="AN429" i="1"/>
  <c r="AN428" i="1"/>
  <c r="AN427" i="1"/>
  <c r="AN426" i="1"/>
  <c r="AN425" i="1"/>
  <c r="AN424" i="1"/>
  <c r="AN423" i="1"/>
  <c r="AN422" i="1"/>
  <c r="AN421" i="1"/>
  <c r="AN420" i="1"/>
  <c r="AN419" i="1"/>
  <c r="AN418" i="1"/>
  <c r="AN417" i="1"/>
  <c r="AN416" i="1"/>
  <c r="AN415" i="1"/>
  <c r="AN414" i="1"/>
  <c r="AN413" i="1"/>
  <c r="AN412" i="1"/>
  <c r="AN411" i="1"/>
  <c r="AN410" i="1"/>
  <c r="AN409" i="1"/>
  <c r="AN408" i="1"/>
  <c r="AN407" i="1"/>
  <c r="AN406" i="1"/>
  <c r="AN405" i="1"/>
  <c r="AN404" i="1"/>
  <c r="AN403" i="1"/>
  <c r="AN402" i="1"/>
  <c r="AN401" i="1"/>
  <c r="AN400" i="1"/>
  <c r="AN399" i="1"/>
  <c r="AN398" i="1"/>
  <c r="AN397" i="1"/>
  <c r="AN396" i="1"/>
  <c r="AN395" i="1"/>
  <c r="AN394" i="1"/>
  <c r="AN393" i="1"/>
  <c r="AN392" i="1"/>
  <c r="AN391" i="1"/>
  <c r="AN390" i="1"/>
  <c r="AN389" i="1"/>
  <c r="AN388" i="1"/>
  <c r="AN387" i="1"/>
  <c r="AN386" i="1"/>
  <c r="AN385" i="1"/>
  <c r="AN384" i="1"/>
  <c r="AN383" i="1"/>
  <c r="AN382" i="1"/>
  <c r="AN381" i="1"/>
  <c r="AN380" i="1"/>
  <c r="AN379" i="1"/>
  <c r="AN378" i="1"/>
  <c r="AN377" i="1"/>
  <c r="AN376" i="1"/>
  <c r="AN375" i="1"/>
  <c r="AN374" i="1"/>
  <c r="AN373" i="1"/>
  <c r="AN372" i="1"/>
  <c r="AN371" i="1"/>
  <c r="AN370" i="1"/>
  <c r="AN369" i="1"/>
  <c r="AN368" i="1"/>
  <c r="AN367" i="1"/>
  <c r="AN366" i="1"/>
  <c r="AN365" i="1"/>
  <c r="AN364" i="1"/>
  <c r="AN363" i="1"/>
  <c r="AN362" i="1"/>
  <c r="AN361" i="1"/>
  <c r="AN360" i="1"/>
  <c r="AN359" i="1"/>
  <c r="AN358" i="1"/>
  <c r="AN357" i="1"/>
  <c r="AN356" i="1"/>
  <c r="AN355" i="1"/>
  <c r="AN354" i="1"/>
  <c r="AN353" i="1"/>
  <c r="AN352" i="1"/>
  <c r="AN351" i="1"/>
  <c r="AN350" i="1"/>
  <c r="AN349" i="1"/>
  <c r="AN348" i="1"/>
  <c r="AN347" i="1"/>
  <c r="AN346" i="1"/>
  <c r="AN345" i="1"/>
  <c r="AN344" i="1"/>
  <c r="AN343" i="1"/>
  <c r="AN342" i="1"/>
  <c r="AN341" i="1"/>
  <c r="AN340" i="1"/>
  <c r="AN339" i="1"/>
  <c r="AN338" i="1"/>
  <c r="AN337" i="1"/>
  <c r="AN336" i="1"/>
  <c r="AN335" i="1"/>
  <c r="AN334" i="1"/>
  <c r="AN333" i="1"/>
  <c r="AN332" i="1"/>
  <c r="AN331" i="1"/>
  <c r="AN330" i="1"/>
  <c r="AN329" i="1"/>
  <c r="AN328" i="1"/>
  <c r="AN327" i="1"/>
  <c r="AN326" i="1"/>
  <c r="AN325" i="1"/>
  <c r="AN324" i="1"/>
  <c r="AN323" i="1"/>
  <c r="AN322" i="1"/>
  <c r="AN321" i="1"/>
  <c r="AN320" i="1"/>
  <c r="AN319" i="1"/>
  <c r="AN318" i="1"/>
  <c r="AN317" i="1"/>
  <c r="AN316" i="1"/>
  <c r="AN315" i="1"/>
  <c r="AN314" i="1"/>
  <c r="AN313" i="1"/>
  <c r="AN312" i="1"/>
  <c r="AN311" i="1"/>
  <c r="AN310" i="1"/>
  <c r="AN309" i="1"/>
  <c r="AN308" i="1"/>
  <c r="AN307" i="1"/>
  <c r="AN306" i="1"/>
  <c r="AN305" i="1"/>
  <c r="AN304" i="1"/>
  <c r="AN303" i="1"/>
  <c r="AN302" i="1"/>
  <c r="AN301" i="1"/>
  <c r="AN300" i="1"/>
  <c r="AN299" i="1"/>
  <c r="AN298" i="1"/>
  <c r="AN297" i="1"/>
  <c r="AN296" i="1"/>
  <c r="AN295" i="1"/>
  <c r="AN294" i="1"/>
  <c r="AN293" i="1"/>
  <c r="AN292" i="1"/>
  <c r="AN291" i="1"/>
  <c r="AN290" i="1"/>
  <c r="AN289" i="1"/>
  <c r="AN288" i="1"/>
  <c r="AN287" i="1"/>
  <c r="AN286" i="1"/>
  <c r="AN285" i="1"/>
  <c r="AN284" i="1"/>
  <c r="AN283" i="1"/>
  <c r="AN282" i="1"/>
  <c r="AN281" i="1"/>
  <c r="AN280" i="1"/>
  <c r="AN279" i="1"/>
  <c r="AN278" i="1"/>
  <c r="AN277" i="1"/>
  <c r="AN276" i="1"/>
  <c r="AN275" i="1"/>
  <c r="AN274" i="1"/>
  <c r="AN273" i="1"/>
  <c r="AN272" i="1"/>
  <c r="AN271" i="1"/>
  <c r="AN270" i="1"/>
  <c r="AN269" i="1"/>
  <c r="AN268" i="1"/>
  <c r="AN267" i="1"/>
  <c r="AN266" i="1"/>
  <c r="AN265" i="1"/>
  <c r="AN264" i="1"/>
  <c r="AN263" i="1"/>
  <c r="AN262" i="1"/>
  <c r="AN261" i="1"/>
  <c r="AN260" i="1"/>
  <c r="AN259" i="1"/>
  <c r="AN258" i="1"/>
  <c r="AN257" i="1"/>
  <c r="AN256" i="1"/>
  <c r="AN255" i="1"/>
  <c r="AN254" i="1"/>
  <c r="AN253" i="1"/>
  <c r="AN252" i="1"/>
  <c r="AN251" i="1"/>
  <c r="AN250" i="1"/>
  <c r="AN249" i="1"/>
  <c r="AN248" i="1"/>
  <c r="AN247" i="1"/>
  <c r="AN246" i="1"/>
  <c r="AN245" i="1"/>
  <c r="AN244" i="1"/>
  <c r="AN243" i="1"/>
  <c r="AN242" i="1"/>
  <c r="AN241" i="1"/>
  <c r="AN240" i="1"/>
  <c r="AN239" i="1"/>
  <c r="AN238" i="1"/>
  <c r="AN237" i="1"/>
  <c r="AN236" i="1"/>
  <c r="AN235" i="1"/>
  <c r="AN234" i="1"/>
  <c r="AN233" i="1"/>
  <c r="AN232" i="1"/>
  <c r="AN231" i="1"/>
  <c r="AN230" i="1"/>
  <c r="AN229" i="1"/>
  <c r="AN228" i="1"/>
  <c r="AN227" i="1"/>
  <c r="AN226" i="1"/>
  <c r="AN225" i="1"/>
  <c r="AN224" i="1"/>
  <c r="AN223" i="1"/>
  <c r="AN222" i="1"/>
  <c r="AN221" i="1"/>
  <c r="AN220" i="1"/>
  <c r="AN219" i="1"/>
  <c r="AN218" i="1"/>
  <c r="AN217" i="1"/>
  <c r="AN216" i="1"/>
  <c r="AN215" i="1"/>
  <c r="AN214" i="1"/>
  <c r="AN213" i="1"/>
  <c r="AN212" i="1"/>
  <c r="AN211" i="1"/>
  <c r="AN210" i="1"/>
  <c r="AN209" i="1"/>
  <c r="AN208" i="1"/>
  <c r="AN207" i="1"/>
  <c r="AN206" i="1"/>
  <c r="AN205" i="1"/>
  <c r="AN204" i="1"/>
  <c r="AN203" i="1"/>
  <c r="AN202" i="1"/>
  <c r="AN201" i="1"/>
  <c r="AN200" i="1"/>
  <c r="AN199" i="1"/>
  <c r="AN198" i="1"/>
  <c r="AN197" i="1"/>
  <c r="AN196" i="1"/>
  <c r="AN195" i="1"/>
  <c r="AN194" i="1"/>
  <c r="AN193" i="1"/>
  <c r="AN192" i="1"/>
  <c r="AN191" i="1"/>
  <c r="AN190" i="1"/>
  <c r="AN189" i="1"/>
  <c r="AN188" i="1"/>
  <c r="AN187" i="1"/>
  <c r="AN186" i="1"/>
  <c r="AN185" i="1"/>
  <c r="AN184" i="1"/>
  <c r="AN183" i="1"/>
  <c r="AN182" i="1"/>
  <c r="AN181" i="1"/>
  <c r="AN180" i="1"/>
  <c r="AN179" i="1"/>
  <c r="AN178" i="1"/>
  <c r="AN177" i="1"/>
  <c r="AN176" i="1"/>
  <c r="AN175" i="1"/>
  <c r="AN174" i="1"/>
  <c r="AN173" i="1"/>
  <c r="AN172" i="1"/>
  <c r="AN171" i="1"/>
  <c r="AN170" i="1"/>
  <c r="AN169" i="1"/>
  <c r="AN168" i="1"/>
  <c r="AN167" i="1"/>
  <c r="AN166" i="1"/>
  <c r="AN165" i="1"/>
  <c r="AN164" i="1"/>
  <c r="AN163" i="1"/>
  <c r="AN162" i="1"/>
  <c r="AN161" i="1"/>
  <c r="AN160" i="1"/>
  <c r="AN159" i="1"/>
  <c r="AN158" i="1"/>
  <c r="AN157" i="1"/>
  <c r="AN156" i="1"/>
  <c r="AN155" i="1"/>
  <c r="AN154" i="1"/>
  <c r="AN153" i="1"/>
  <c r="AN152" i="1"/>
  <c r="AN151" i="1"/>
  <c r="AN150" i="1"/>
  <c r="AN149" i="1"/>
  <c r="AN148" i="1"/>
  <c r="AN147" i="1"/>
  <c r="AN146" i="1"/>
  <c r="AN145" i="1"/>
  <c r="AN144" i="1"/>
  <c r="AN143" i="1"/>
  <c r="AN142" i="1"/>
  <c r="AN141" i="1"/>
  <c r="AN140" i="1"/>
  <c r="AN139" i="1"/>
  <c r="AN138" i="1"/>
  <c r="AN137" i="1"/>
  <c r="AN136" i="1"/>
  <c r="AN135" i="1"/>
  <c r="AN134" i="1"/>
  <c r="AN133" i="1"/>
  <c r="AN132" i="1"/>
  <c r="AN131" i="1"/>
  <c r="AN130" i="1"/>
  <c r="AN129" i="1"/>
  <c r="AN128" i="1"/>
  <c r="AN127" i="1"/>
  <c r="AN126" i="1"/>
  <c r="AN125" i="1"/>
  <c r="AN124" i="1"/>
  <c r="AN123" i="1"/>
  <c r="AN122" i="1"/>
  <c r="AN121" i="1"/>
  <c r="AN120" i="1"/>
  <c r="AN119" i="1"/>
  <c r="AN118" i="1"/>
  <c r="AN117" i="1"/>
  <c r="AN116" i="1"/>
  <c r="AN115" i="1"/>
  <c r="AN114" i="1"/>
  <c r="AN113" i="1"/>
  <c r="AN112" i="1"/>
  <c r="AN111" i="1"/>
  <c r="AN110" i="1"/>
  <c r="AN109" i="1"/>
  <c r="AN108" i="1"/>
  <c r="AN107" i="1"/>
  <c r="AN106" i="1"/>
  <c r="AN105" i="1"/>
  <c r="AN104" i="1"/>
  <c r="AN103" i="1"/>
  <c r="AN102" i="1"/>
  <c r="AN101" i="1"/>
  <c r="AN100" i="1"/>
  <c r="AN99" i="1"/>
  <c r="AN98" i="1"/>
  <c r="AN97" i="1"/>
  <c r="AN96" i="1"/>
  <c r="AN95" i="1"/>
  <c r="AN94" i="1"/>
  <c r="AN93" i="1"/>
  <c r="AN92" i="1"/>
  <c r="AN91" i="1"/>
  <c r="AN90" i="1"/>
  <c r="AN89" i="1"/>
  <c r="AN88" i="1"/>
  <c r="AN87" i="1"/>
  <c r="AN86" i="1"/>
  <c r="AN85" i="1"/>
  <c r="AN84" i="1"/>
  <c r="AN83" i="1"/>
  <c r="AN82" i="1"/>
  <c r="AN81" i="1"/>
  <c r="AN80" i="1"/>
  <c r="AN79" i="1"/>
  <c r="AN78" i="1"/>
  <c r="AN77" i="1"/>
  <c r="AN76" i="1"/>
  <c r="AN75" i="1"/>
  <c r="AN74" i="1"/>
  <c r="AN7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4" i="1"/>
  <c r="AN33" i="1"/>
  <c r="AN32" i="1"/>
  <c r="AN31" i="1"/>
  <c r="AN30" i="1"/>
  <c r="AN29" i="1"/>
  <c r="AN28" i="1"/>
  <c r="AN27" i="1"/>
  <c r="AN26" i="1"/>
  <c r="AN25" i="1"/>
  <c r="AN24" i="1"/>
  <c r="AN23" i="1"/>
  <c r="AN22" i="1"/>
  <c r="AN21" i="1"/>
  <c r="AN20" i="1"/>
  <c r="AN19" i="1"/>
  <c r="AN18" i="1"/>
  <c r="AN17" i="1"/>
  <c r="AN16" i="1"/>
  <c r="AN15" i="1"/>
  <c r="AN14" i="1"/>
  <c r="AN13" i="1"/>
  <c r="AN12" i="1"/>
  <c r="AN11" i="1"/>
  <c r="AN10" i="1"/>
  <c r="AN9" i="1"/>
  <c r="AN8" i="1"/>
  <c r="AN7" i="1"/>
  <c r="AN6" i="1"/>
  <c r="AN5" i="1"/>
  <c r="AN4" i="1"/>
  <c r="A38" i="3" l="1"/>
  <c r="A39" i="3" s="1"/>
  <c r="C44" i="3"/>
  <c r="B31" i="6"/>
  <c r="AV502" i="2"/>
  <c r="AV501" i="2"/>
  <c r="AV500" i="2"/>
  <c r="AV499" i="2"/>
  <c r="AV498" i="2"/>
  <c r="AV497" i="2"/>
  <c r="AV496" i="2"/>
  <c r="AV495" i="2"/>
  <c r="AV494" i="2"/>
  <c r="AV493" i="2"/>
  <c r="AV492" i="2"/>
  <c r="AV491" i="2"/>
  <c r="AV490" i="2"/>
  <c r="AV489" i="2"/>
  <c r="AV488" i="2"/>
  <c r="AV487" i="2"/>
  <c r="AV486" i="2"/>
  <c r="AV485" i="2"/>
  <c r="AV484" i="2"/>
  <c r="AV483" i="2"/>
  <c r="AV482" i="2"/>
  <c r="AV481" i="2"/>
  <c r="AV480" i="2"/>
  <c r="AV479" i="2"/>
  <c r="AV478" i="2"/>
  <c r="AV477" i="2"/>
  <c r="AV476" i="2"/>
  <c r="AV475" i="2"/>
  <c r="AV474" i="2"/>
  <c r="AV473" i="2"/>
  <c r="AV472" i="2"/>
  <c r="AV471" i="2"/>
  <c r="AV470" i="2"/>
  <c r="AV469" i="2"/>
  <c r="AV468" i="2"/>
  <c r="AV467" i="2"/>
  <c r="AV466" i="2"/>
  <c r="AV465" i="2"/>
  <c r="AV464" i="2"/>
  <c r="AV463" i="2"/>
  <c r="AV462" i="2"/>
  <c r="AV461" i="2"/>
  <c r="AV460" i="2"/>
  <c r="AV459" i="2"/>
  <c r="AV458" i="2"/>
  <c r="AV457" i="2"/>
  <c r="AV456" i="2"/>
  <c r="AV455" i="2"/>
  <c r="AV454" i="2"/>
  <c r="AV453" i="2"/>
  <c r="AV452" i="2"/>
  <c r="AV451" i="2"/>
  <c r="AV450" i="2"/>
  <c r="AV449" i="2"/>
  <c r="AV448" i="2"/>
  <c r="AV447" i="2"/>
  <c r="AV446" i="2"/>
  <c r="AV445" i="2"/>
  <c r="AV444" i="2"/>
  <c r="AV443" i="2"/>
  <c r="AV442" i="2"/>
  <c r="AV441" i="2"/>
  <c r="AV440" i="2"/>
  <c r="AV439" i="2"/>
  <c r="AV438" i="2"/>
  <c r="AV437" i="2"/>
  <c r="AV436" i="2"/>
  <c r="AV435" i="2"/>
  <c r="AV434" i="2"/>
  <c r="AV433" i="2"/>
  <c r="AV432" i="2"/>
  <c r="AV431" i="2"/>
  <c r="AV430" i="2"/>
  <c r="AV429" i="2"/>
  <c r="AV428" i="2"/>
  <c r="AV427" i="2"/>
  <c r="AV426" i="2"/>
  <c r="AV425" i="2"/>
  <c r="AV424" i="2"/>
  <c r="AV423" i="2"/>
  <c r="AV422" i="2"/>
  <c r="AV421" i="2"/>
  <c r="AV420" i="2"/>
  <c r="AV419" i="2"/>
  <c r="AV418" i="2"/>
  <c r="AV417" i="2"/>
  <c r="AV416" i="2"/>
  <c r="AV415" i="2"/>
  <c r="AV414" i="2"/>
  <c r="AV413" i="2"/>
  <c r="AV412" i="2"/>
  <c r="AV411" i="2"/>
  <c r="AV410" i="2"/>
  <c r="AV409" i="2"/>
  <c r="AV408" i="2"/>
  <c r="AV407" i="2"/>
  <c r="AV406" i="2"/>
  <c r="AV405" i="2"/>
  <c r="AV404" i="2"/>
  <c r="AV403" i="2"/>
  <c r="AV402" i="2"/>
  <c r="AV401" i="2"/>
  <c r="AV400" i="2"/>
  <c r="AV399" i="2"/>
  <c r="AV398" i="2"/>
  <c r="AV397" i="2"/>
  <c r="AV396" i="2"/>
  <c r="AV395" i="2"/>
  <c r="AV394" i="2"/>
  <c r="AV393" i="2"/>
  <c r="AV392" i="2"/>
  <c r="AV391" i="2"/>
  <c r="AV390" i="2"/>
  <c r="AV389" i="2"/>
  <c r="AV388" i="2"/>
  <c r="AV387" i="2"/>
  <c r="AV386" i="2"/>
  <c r="AV385" i="2"/>
  <c r="AV384" i="2"/>
  <c r="AV383" i="2"/>
  <c r="AV382" i="2"/>
  <c r="AV381" i="2"/>
  <c r="AV380" i="2"/>
  <c r="AV379" i="2"/>
  <c r="AV378" i="2"/>
  <c r="AV377" i="2"/>
  <c r="AV376" i="2"/>
  <c r="AV375" i="2"/>
  <c r="AV374" i="2"/>
  <c r="AV373" i="2"/>
  <c r="AV372" i="2"/>
  <c r="AV371" i="2"/>
  <c r="AV370" i="2"/>
  <c r="AV369" i="2"/>
  <c r="AV368" i="2"/>
  <c r="AV367" i="2"/>
  <c r="AV366" i="2"/>
  <c r="AV365" i="2"/>
  <c r="AV364" i="2"/>
  <c r="AV363" i="2"/>
  <c r="AV362" i="2"/>
  <c r="AV361" i="2"/>
  <c r="AV360" i="2"/>
  <c r="AV359" i="2"/>
  <c r="AV358" i="2"/>
  <c r="AV357" i="2"/>
  <c r="AV356" i="2"/>
  <c r="AV355" i="2"/>
  <c r="AV354" i="2"/>
  <c r="AV353" i="2"/>
  <c r="AV352" i="2"/>
  <c r="AV351" i="2"/>
  <c r="AV350" i="2"/>
  <c r="AV349" i="2"/>
  <c r="AV348" i="2"/>
  <c r="AV347" i="2"/>
  <c r="AV346" i="2"/>
  <c r="AV345" i="2"/>
  <c r="AV344" i="2"/>
  <c r="AV343" i="2"/>
  <c r="AV342" i="2"/>
  <c r="AV341" i="2"/>
  <c r="AV340" i="2"/>
  <c r="AV339" i="2"/>
  <c r="AV338" i="2"/>
  <c r="AV337" i="2"/>
  <c r="AV336" i="2"/>
  <c r="AV335" i="2"/>
  <c r="AV334" i="2"/>
  <c r="AV333" i="2"/>
  <c r="AV332" i="2"/>
  <c r="AV331" i="2"/>
  <c r="AV330" i="2"/>
  <c r="AV329" i="2"/>
  <c r="AV328" i="2"/>
  <c r="AV327" i="2"/>
  <c r="AV326" i="2"/>
  <c r="AV325" i="2"/>
  <c r="AV324" i="2"/>
  <c r="AV323" i="2"/>
  <c r="AV322" i="2"/>
  <c r="AV321" i="2"/>
  <c r="AV320" i="2"/>
  <c r="AV319" i="2"/>
  <c r="AV318" i="2"/>
  <c r="AV317" i="2"/>
  <c r="AV316" i="2"/>
  <c r="AV315" i="2"/>
  <c r="AV314" i="2"/>
  <c r="AV313" i="2"/>
  <c r="AV312" i="2"/>
  <c r="AV311" i="2"/>
  <c r="AV310" i="2"/>
  <c r="AV309" i="2"/>
  <c r="AV308" i="2"/>
  <c r="AV307" i="2"/>
  <c r="AV306" i="2"/>
  <c r="AV305" i="2"/>
  <c r="AV304" i="2"/>
  <c r="AV303" i="2"/>
  <c r="AV302" i="2"/>
  <c r="AV301" i="2"/>
  <c r="AV300" i="2"/>
  <c r="AV299" i="2"/>
  <c r="AV298" i="2"/>
  <c r="AV297" i="2"/>
  <c r="AV296" i="2"/>
  <c r="AV295" i="2"/>
  <c r="AV294" i="2"/>
  <c r="AV293" i="2"/>
  <c r="AV292" i="2"/>
  <c r="AV291" i="2"/>
  <c r="AV290" i="2"/>
  <c r="AV289" i="2"/>
  <c r="AV288" i="2"/>
  <c r="AV287" i="2"/>
  <c r="AV286" i="2"/>
  <c r="AV285" i="2"/>
  <c r="AV284" i="2"/>
  <c r="AV283" i="2"/>
  <c r="AV282" i="2"/>
  <c r="AV281" i="2"/>
  <c r="AV280" i="2"/>
  <c r="AV279" i="2"/>
  <c r="AV278" i="2"/>
  <c r="AV277" i="2"/>
  <c r="AV276" i="2"/>
  <c r="AV275" i="2"/>
  <c r="AV274" i="2"/>
  <c r="AV273" i="2"/>
  <c r="AV272" i="2"/>
  <c r="AV271" i="2"/>
  <c r="AV270" i="2"/>
  <c r="AV269" i="2"/>
  <c r="AV268" i="2"/>
  <c r="AV267" i="2"/>
  <c r="AV266" i="2"/>
  <c r="AV265" i="2"/>
  <c r="AV264" i="2"/>
  <c r="AV263" i="2"/>
  <c r="AV262" i="2"/>
  <c r="AV261" i="2"/>
  <c r="AV260" i="2"/>
  <c r="AV259" i="2"/>
  <c r="AV258" i="2"/>
  <c r="AV257" i="2"/>
  <c r="AV256" i="2"/>
  <c r="AV255" i="2"/>
  <c r="AV254" i="2"/>
  <c r="AV253" i="2"/>
  <c r="AV252" i="2"/>
  <c r="AV251" i="2"/>
  <c r="AV250" i="2"/>
  <c r="AV249" i="2"/>
  <c r="AV248" i="2"/>
  <c r="AV247" i="2"/>
  <c r="AV246" i="2"/>
  <c r="AV245" i="2"/>
  <c r="AV244" i="2"/>
  <c r="AV243" i="2"/>
  <c r="AV242" i="2"/>
  <c r="AV241" i="2"/>
  <c r="AV240" i="2"/>
  <c r="AV239" i="2"/>
  <c r="AV238" i="2"/>
  <c r="AV237" i="2"/>
  <c r="AV236" i="2"/>
  <c r="AV235" i="2"/>
  <c r="AV234" i="2"/>
  <c r="AV233" i="2"/>
  <c r="AV232" i="2"/>
  <c r="AV231" i="2"/>
  <c r="AV230" i="2"/>
  <c r="AV229" i="2"/>
  <c r="AV228" i="2"/>
  <c r="AV227" i="2"/>
  <c r="AV226" i="2"/>
  <c r="AV225" i="2"/>
  <c r="AV224" i="2"/>
  <c r="AV223" i="2"/>
  <c r="AV222" i="2"/>
  <c r="AV221" i="2"/>
  <c r="AV220" i="2"/>
  <c r="AV219" i="2"/>
  <c r="AV218" i="2"/>
  <c r="AV217" i="2"/>
  <c r="AV216" i="2"/>
  <c r="AV215" i="2"/>
  <c r="AV214" i="2"/>
  <c r="AV213" i="2"/>
  <c r="AV212" i="2"/>
  <c r="AV211" i="2"/>
  <c r="AV210" i="2"/>
  <c r="AV209" i="2"/>
  <c r="AV208" i="2"/>
  <c r="AV207" i="2"/>
  <c r="AV206" i="2"/>
  <c r="AV205" i="2"/>
  <c r="AV204" i="2"/>
  <c r="AV203" i="2"/>
  <c r="AV202" i="2"/>
  <c r="AV201" i="2"/>
  <c r="AV200" i="2"/>
  <c r="AV199" i="2"/>
  <c r="AV198" i="2"/>
  <c r="AV197" i="2"/>
  <c r="AV196" i="2"/>
  <c r="AV195" i="2"/>
  <c r="AV194" i="2"/>
  <c r="AV193" i="2"/>
  <c r="AV192" i="2"/>
  <c r="AV191" i="2"/>
  <c r="AV190" i="2"/>
  <c r="AV189" i="2"/>
  <c r="AV188" i="2"/>
  <c r="AV187" i="2"/>
  <c r="AV186" i="2"/>
  <c r="AV185" i="2"/>
  <c r="AV184" i="2"/>
  <c r="AV183" i="2"/>
  <c r="AV182" i="2"/>
  <c r="AV181" i="2"/>
  <c r="AV180" i="2"/>
  <c r="AV179" i="2"/>
  <c r="AV178" i="2"/>
  <c r="AV177" i="2"/>
  <c r="AV176" i="2"/>
  <c r="AV175" i="2"/>
  <c r="AV174" i="2"/>
  <c r="AV173" i="2"/>
  <c r="AV172" i="2"/>
  <c r="AV171" i="2"/>
  <c r="AV170" i="2"/>
  <c r="AV169" i="2"/>
  <c r="AV168" i="2"/>
  <c r="AV167" i="2"/>
  <c r="AV166" i="2"/>
  <c r="AV165" i="2"/>
  <c r="AV164" i="2"/>
  <c r="AV163" i="2"/>
  <c r="AV162" i="2"/>
  <c r="AV161" i="2"/>
  <c r="AV160" i="2"/>
  <c r="AV159" i="2"/>
  <c r="AV158" i="2"/>
  <c r="AV157" i="2"/>
  <c r="AV156" i="2"/>
  <c r="AV155" i="2"/>
  <c r="AV154" i="2"/>
  <c r="AV153" i="2"/>
  <c r="AV152" i="2"/>
  <c r="AV151" i="2"/>
  <c r="AV150" i="2"/>
  <c r="AV149" i="2"/>
  <c r="AV148" i="2"/>
  <c r="AV147" i="2"/>
  <c r="AV146" i="2"/>
  <c r="AV145" i="2"/>
  <c r="AV144" i="2"/>
  <c r="AV143" i="2"/>
  <c r="AV142" i="2"/>
  <c r="AV141" i="2"/>
  <c r="AV140" i="2"/>
  <c r="AV139" i="2"/>
  <c r="AV138" i="2"/>
  <c r="AV137" i="2"/>
  <c r="AV136" i="2"/>
  <c r="AV135" i="2"/>
  <c r="AV134" i="2"/>
  <c r="AV133" i="2"/>
  <c r="AV132" i="2"/>
  <c r="AV131" i="2"/>
  <c r="AV130" i="2"/>
  <c r="AV129" i="2"/>
  <c r="AV128" i="2"/>
  <c r="AV127" i="2"/>
  <c r="AV126" i="2"/>
  <c r="AV125" i="2"/>
  <c r="AV124" i="2"/>
  <c r="AV123" i="2"/>
  <c r="AV122" i="2"/>
  <c r="AV121" i="2"/>
  <c r="AV120" i="2"/>
  <c r="AV119" i="2"/>
  <c r="AV118" i="2"/>
  <c r="AV117" i="2"/>
  <c r="AV116" i="2"/>
  <c r="AV115" i="2"/>
  <c r="AV114" i="2"/>
  <c r="AV113" i="2"/>
  <c r="AV112" i="2"/>
  <c r="AV111" i="2"/>
  <c r="AV110" i="2"/>
  <c r="AV109" i="2"/>
  <c r="AV108" i="2"/>
  <c r="AV107" i="2"/>
  <c r="AV106" i="2"/>
  <c r="AV105" i="2"/>
  <c r="AV104" i="2"/>
  <c r="AV103" i="2"/>
  <c r="AV102" i="2"/>
  <c r="AV101" i="2"/>
  <c r="AV100" i="2"/>
  <c r="AV99" i="2"/>
  <c r="AV98" i="2"/>
  <c r="AV97" i="2"/>
  <c r="AV96" i="2"/>
  <c r="AV95" i="2"/>
  <c r="AV94" i="2"/>
  <c r="AV93" i="2"/>
  <c r="AV92" i="2"/>
  <c r="AV91" i="2"/>
  <c r="AV90" i="2"/>
  <c r="AV89" i="2"/>
  <c r="AV88" i="2"/>
  <c r="AV87" i="2"/>
  <c r="AV86" i="2"/>
  <c r="AV85" i="2"/>
  <c r="AV84" i="2"/>
  <c r="AV83" i="2"/>
  <c r="AV82" i="2"/>
  <c r="AV81" i="2"/>
  <c r="AV80" i="2"/>
  <c r="AV79" i="2"/>
  <c r="AV78" i="2"/>
  <c r="AV77" i="2"/>
  <c r="AV76" i="2"/>
  <c r="AV75" i="2"/>
  <c r="AV74" i="2"/>
  <c r="AV73" i="2"/>
  <c r="AV72" i="2"/>
  <c r="AV71" i="2"/>
  <c r="AV70" i="2"/>
  <c r="AV69" i="2"/>
  <c r="AV68" i="2"/>
  <c r="AV67" i="2"/>
  <c r="AV66" i="2"/>
  <c r="AV65" i="2"/>
  <c r="AV64" i="2"/>
  <c r="AV63" i="2"/>
  <c r="AV62" i="2"/>
  <c r="AV61" i="2"/>
  <c r="AV60" i="2"/>
  <c r="AV59" i="2"/>
  <c r="AV58" i="2"/>
  <c r="AV57" i="2"/>
  <c r="AV56" i="2"/>
  <c r="AV55" i="2"/>
  <c r="AV54" i="2"/>
  <c r="AV53" i="2"/>
  <c r="AV52" i="2"/>
  <c r="AV51" i="2"/>
  <c r="AV50" i="2"/>
  <c r="AV49" i="2"/>
  <c r="AV48" i="2"/>
  <c r="AV47" i="2"/>
  <c r="AV46" i="2"/>
  <c r="AV45" i="2"/>
  <c r="AV44" i="2"/>
  <c r="AV43" i="2"/>
  <c r="AV42" i="2"/>
  <c r="AV41" i="2"/>
  <c r="AV40" i="2"/>
  <c r="AV39" i="2"/>
  <c r="AV38" i="2"/>
  <c r="AV37" i="2"/>
  <c r="AV36" i="2"/>
  <c r="AV35" i="2"/>
  <c r="AV34" i="2"/>
  <c r="AV33" i="2"/>
  <c r="AV32" i="2"/>
  <c r="AV31" i="2"/>
  <c r="AV30" i="2"/>
  <c r="AV29" i="2"/>
  <c r="AV28" i="2"/>
  <c r="AV27" i="2"/>
  <c r="AV26" i="2"/>
  <c r="AV25" i="2"/>
  <c r="AV24" i="2"/>
  <c r="AV23" i="2"/>
  <c r="AV22" i="2"/>
  <c r="AV21" i="2"/>
  <c r="AV20" i="2"/>
  <c r="AV19" i="2"/>
  <c r="AV18" i="2"/>
  <c r="AV17" i="2"/>
  <c r="AV16" i="2"/>
  <c r="AV15" i="2"/>
  <c r="AV14" i="2"/>
  <c r="AV13" i="2"/>
  <c r="AV12" i="2"/>
  <c r="AV11" i="2"/>
  <c r="AV10" i="2"/>
  <c r="AV9" i="2"/>
  <c r="AV8" i="2"/>
  <c r="AV7" i="2"/>
  <c r="AV6" i="2"/>
  <c r="AV5" i="2"/>
  <c r="AV4" i="2"/>
  <c r="AW2" i="2"/>
  <c r="AV3" i="2"/>
  <c r="AQ2" i="1"/>
  <c r="AR3" i="1" s="1"/>
  <c r="AP502" i="1"/>
  <c r="AP501" i="1"/>
  <c r="AP500" i="1"/>
  <c r="AP499" i="1"/>
  <c r="AP498" i="1"/>
  <c r="AP497" i="1"/>
  <c r="AP496" i="1"/>
  <c r="AP495" i="1"/>
  <c r="AP494" i="1"/>
  <c r="AP493" i="1"/>
  <c r="AP492" i="1"/>
  <c r="AP491" i="1"/>
  <c r="AP490" i="1"/>
  <c r="AP489" i="1"/>
  <c r="AP488" i="1"/>
  <c r="AP487" i="1"/>
  <c r="AP486" i="1"/>
  <c r="AP485" i="1"/>
  <c r="AP484" i="1"/>
  <c r="AP483" i="1"/>
  <c r="AP482" i="1"/>
  <c r="AP481" i="1"/>
  <c r="AP480" i="1"/>
  <c r="AP479" i="1"/>
  <c r="AP478" i="1"/>
  <c r="AP477" i="1"/>
  <c r="AP476" i="1"/>
  <c r="AP475" i="1"/>
  <c r="AP474" i="1"/>
  <c r="AP473" i="1"/>
  <c r="AP472" i="1"/>
  <c r="AP471" i="1"/>
  <c r="AP470" i="1"/>
  <c r="AP469" i="1"/>
  <c r="AP468" i="1"/>
  <c r="AP467" i="1"/>
  <c r="AP466" i="1"/>
  <c r="AP465" i="1"/>
  <c r="AP464" i="1"/>
  <c r="AP463" i="1"/>
  <c r="AP462" i="1"/>
  <c r="AP461" i="1"/>
  <c r="AP460" i="1"/>
  <c r="AP459" i="1"/>
  <c r="AP458" i="1"/>
  <c r="AP457" i="1"/>
  <c r="AP456" i="1"/>
  <c r="AP455" i="1"/>
  <c r="AP454" i="1"/>
  <c r="AP453" i="1"/>
  <c r="AP452" i="1"/>
  <c r="AP451" i="1"/>
  <c r="AP450" i="1"/>
  <c r="AP449" i="1"/>
  <c r="AP448" i="1"/>
  <c r="AP447" i="1"/>
  <c r="AP446" i="1"/>
  <c r="AP445" i="1"/>
  <c r="AP444" i="1"/>
  <c r="AP443" i="1"/>
  <c r="AP442" i="1"/>
  <c r="AP441" i="1"/>
  <c r="AP440" i="1"/>
  <c r="AP439" i="1"/>
  <c r="AP438" i="1"/>
  <c r="AP437" i="1"/>
  <c r="AP436" i="1"/>
  <c r="AP435" i="1"/>
  <c r="AP434" i="1"/>
  <c r="AP433" i="1"/>
  <c r="AP432" i="1"/>
  <c r="AP431" i="1"/>
  <c r="AP430" i="1"/>
  <c r="AP429" i="1"/>
  <c r="AP428" i="1"/>
  <c r="AP427" i="1"/>
  <c r="AP426" i="1"/>
  <c r="AP425" i="1"/>
  <c r="AP424" i="1"/>
  <c r="AP423" i="1"/>
  <c r="AP422" i="1"/>
  <c r="AP421" i="1"/>
  <c r="AP420" i="1"/>
  <c r="AP419" i="1"/>
  <c r="AP418" i="1"/>
  <c r="AP417" i="1"/>
  <c r="AP416" i="1"/>
  <c r="AP415" i="1"/>
  <c r="AP414" i="1"/>
  <c r="AP413" i="1"/>
  <c r="AP412" i="1"/>
  <c r="AP411" i="1"/>
  <c r="AP410" i="1"/>
  <c r="AP409" i="1"/>
  <c r="AP408" i="1"/>
  <c r="AP407" i="1"/>
  <c r="AP406" i="1"/>
  <c r="AP405" i="1"/>
  <c r="AP404" i="1"/>
  <c r="AP403" i="1"/>
  <c r="AP402" i="1"/>
  <c r="AP401" i="1"/>
  <c r="AP400" i="1"/>
  <c r="AP399" i="1"/>
  <c r="AP398" i="1"/>
  <c r="AP397" i="1"/>
  <c r="AP396" i="1"/>
  <c r="AP395" i="1"/>
  <c r="AP394" i="1"/>
  <c r="AP393" i="1"/>
  <c r="AP392" i="1"/>
  <c r="AP391" i="1"/>
  <c r="AP390" i="1"/>
  <c r="AP389" i="1"/>
  <c r="AP388" i="1"/>
  <c r="AP387" i="1"/>
  <c r="AP386" i="1"/>
  <c r="AP385" i="1"/>
  <c r="AP384" i="1"/>
  <c r="AP383" i="1"/>
  <c r="AP382" i="1"/>
  <c r="AP381" i="1"/>
  <c r="AP380" i="1"/>
  <c r="AP379" i="1"/>
  <c r="AP378" i="1"/>
  <c r="AP377" i="1"/>
  <c r="AP376" i="1"/>
  <c r="AP375" i="1"/>
  <c r="AP374" i="1"/>
  <c r="AP373" i="1"/>
  <c r="AP372" i="1"/>
  <c r="AP371" i="1"/>
  <c r="AP370" i="1"/>
  <c r="AP369" i="1"/>
  <c r="AP368" i="1"/>
  <c r="AP367" i="1"/>
  <c r="AP366" i="1"/>
  <c r="AP365" i="1"/>
  <c r="AP364" i="1"/>
  <c r="AP363" i="1"/>
  <c r="AP362" i="1"/>
  <c r="AP361" i="1"/>
  <c r="AP360" i="1"/>
  <c r="AP359" i="1"/>
  <c r="AP358" i="1"/>
  <c r="AP357" i="1"/>
  <c r="AP356" i="1"/>
  <c r="AP355" i="1"/>
  <c r="AP354" i="1"/>
  <c r="AP353" i="1"/>
  <c r="AP352" i="1"/>
  <c r="AP351" i="1"/>
  <c r="AP350" i="1"/>
  <c r="AP349" i="1"/>
  <c r="AP348" i="1"/>
  <c r="AP347" i="1"/>
  <c r="AP346" i="1"/>
  <c r="AP345" i="1"/>
  <c r="AP344" i="1"/>
  <c r="AP343" i="1"/>
  <c r="AP342" i="1"/>
  <c r="AP341" i="1"/>
  <c r="AP340" i="1"/>
  <c r="AP339" i="1"/>
  <c r="AP338" i="1"/>
  <c r="AP337" i="1"/>
  <c r="AP336" i="1"/>
  <c r="AP335" i="1"/>
  <c r="AP334" i="1"/>
  <c r="AP333" i="1"/>
  <c r="AP332" i="1"/>
  <c r="AP331" i="1"/>
  <c r="AP330" i="1"/>
  <c r="AP329" i="1"/>
  <c r="AP328" i="1"/>
  <c r="AP327" i="1"/>
  <c r="AP326" i="1"/>
  <c r="AP325" i="1"/>
  <c r="AP324" i="1"/>
  <c r="AP323" i="1"/>
  <c r="AP322" i="1"/>
  <c r="AP321" i="1"/>
  <c r="AP320" i="1"/>
  <c r="AP319" i="1"/>
  <c r="AP318" i="1"/>
  <c r="AP317" i="1"/>
  <c r="AP316" i="1"/>
  <c r="AP315" i="1"/>
  <c r="AP314" i="1"/>
  <c r="AP313" i="1"/>
  <c r="AP312" i="1"/>
  <c r="AP311" i="1"/>
  <c r="AP310" i="1"/>
  <c r="AP309" i="1"/>
  <c r="AP308" i="1"/>
  <c r="AP307" i="1"/>
  <c r="AP306" i="1"/>
  <c r="AP305" i="1"/>
  <c r="AP304" i="1"/>
  <c r="AP303" i="1"/>
  <c r="AP302" i="1"/>
  <c r="AP301" i="1"/>
  <c r="AP300" i="1"/>
  <c r="AP299" i="1"/>
  <c r="AP298" i="1"/>
  <c r="AP297" i="1"/>
  <c r="AP296" i="1"/>
  <c r="AP295" i="1"/>
  <c r="AP294" i="1"/>
  <c r="AP293" i="1"/>
  <c r="AP292" i="1"/>
  <c r="AP291" i="1"/>
  <c r="AP290" i="1"/>
  <c r="AP289" i="1"/>
  <c r="AP288" i="1"/>
  <c r="AP287" i="1"/>
  <c r="AP286" i="1"/>
  <c r="AP285" i="1"/>
  <c r="AP284" i="1"/>
  <c r="AP283" i="1"/>
  <c r="AP282" i="1"/>
  <c r="AP281" i="1"/>
  <c r="AP280" i="1"/>
  <c r="AP279" i="1"/>
  <c r="AP278" i="1"/>
  <c r="AP277" i="1"/>
  <c r="AP276" i="1"/>
  <c r="AP275" i="1"/>
  <c r="AP274" i="1"/>
  <c r="AP273" i="1"/>
  <c r="AP272" i="1"/>
  <c r="AP271" i="1"/>
  <c r="AP270" i="1"/>
  <c r="AP269" i="1"/>
  <c r="AP268" i="1"/>
  <c r="AP267" i="1"/>
  <c r="AP266" i="1"/>
  <c r="AP265" i="1"/>
  <c r="AP264" i="1"/>
  <c r="AP263" i="1"/>
  <c r="AP262" i="1"/>
  <c r="AP261" i="1"/>
  <c r="AP260" i="1"/>
  <c r="AP259" i="1"/>
  <c r="AP258" i="1"/>
  <c r="AP257" i="1"/>
  <c r="AP256" i="1"/>
  <c r="AP255" i="1"/>
  <c r="AP254" i="1"/>
  <c r="AP253" i="1"/>
  <c r="AP252" i="1"/>
  <c r="AP251" i="1"/>
  <c r="AP250" i="1"/>
  <c r="AP249" i="1"/>
  <c r="AP248" i="1"/>
  <c r="AP247" i="1"/>
  <c r="AP246" i="1"/>
  <c r="AP245" i="1"/>
  <c r="AP244" i="1"/>
  <c r="AP243" i="1"/>
  <c r="AP242" i="1"/>
  <c r="AP241" i="1"/>
  <c r="AP240" i="1"/>
  <c r="AP239" i="1"/>
  <c r="AP238" i="1"/>
  <c r="AP237" i="1"/>
  <c r="AP236" i="1"/>
  <c r="AP235" i="1"/>
  <c r="AP234" i="1"/>
  <c r="AP233" i="1"/>
  <c r="AP232" i="1"/>
  <c r="AP231" i="1"/>
  <c r="AP230" i="1"/>
  <c r="AP229" i="1"/>
  <c r="AP228" i="1"/>
  <c r="AP227" i="1"/>
  <c r="AP226" i="1"/>
  <c r="AP225" i="1"/>
  <c r="AP224" i="1"/>
  <c r="AP223" i="1"/>
  <c r="AP222" i="1"/>
  <c r="AP221" i="1"/>
  <c r="AP220" i="1"/>
  <c r="AP219" i="1"/>
  <c r="AP218" i="1"/>
  <c r="AP217" i="1"/>
  <c r="AP216" i="1"/>
  <c r="AP215" i="1"/>
  <c r="AP214" i="1"/>
  <c r="AP213" i="1"/>
  <c r="AP212" i="1"/>
  <c r="AP211" i="1"/>
  <c r="AP210" i="1"/>
  <c r="AP209" i="1"/>
  <c r="AP208" i="1"/>
  <c r="AP207" i="1"/>
  <c r="AP206" i="1"/>
  <c r="AP205" i="1"/>
  <c r="AP204" i="1"/>
  <c r="AP203" i="1"/>
  <c r="AP202" i="1"/>
  <c r="AP201" i="1"/>
  <c r="AP200" i="1"/>
  <c r="AP199" i="1"/>
  <c r="AP198" i="1"/>
  <c r="AP197" i="1"/>
  <c r="AP196" i="1"/>
  <c r="AP195" i="1"/>
  <c r="AP194" i="1"/>
  <c r="AP193" i="1"/>
  <c r="AP192" i="1"/>
  <c r="AP191" i="1"/>
  <c r="AP190" i="1"/>
  <c r="AP189" i="1"/>
  <c r="AP188" i="1"/>
  <c r="AP187" i="1"/>
  <c r="AP186" i="1"/>
  <c r="AP185" i="1"/>
  <c r="AP184" i="1"/>
  <c r="AP183" i="1"/>
  <c r="AP182" i="1"/>
  <c r="AP181" i="1"/>
  <c r="AP180" i="1"/>
  <c r="AP179" i="1"/>
  <c r="AP178" i="1"/>
  <c r="AP177" i="1"/>
  <c r="AP176" i="1"/>
  <c r="AP175" i="1"/>
  <c r="AP174" i="1"/>
  <c r="AP173" i="1"/>
  <c r="AP172" i="1"/>
  <c r="AP171" i="1"/>
  <c r="AP170" i="1"/>
  <c r="AP169" i="1"/>
  <c r="AP168" i="1"/>
  <c r="AP167" i="1"/>
  <c r="AP166" i="1"/>
  <c r="AP165" i="1"/>
  <c r="AP164" i="1"/>
  <c r="AP163" i="1"/>
  <c r="AP162" i="1"/>
  <c r="AP161" i="1"/>
  <c r="AP160" i="1"/>
  <c r="AP159" i="1"/>
  <c r="AP158" i="1"/>
  <c r="AP157" i="1"/>
  <c r="AP156" i="1"/>
  <c r="AP155" i="1"/>
  <c r="AP154" i="1"/>
  <c r="AP153" i="1"/>
  <c r="AP152" i="1"/>
  <c r="AP151" i="1"/>
  <c r="AP150" i="1"/>
  <c r="AP149" i="1"/>
  <c r="AP148" i="1"/>
  <c r="AP147" i="1"/>
  <c r="AP146" i="1"/>
  <c r="AP145" i="1"/>
  <c r="AP144" i="1"/>
  <c r="AP143" i="1"/>
  <c r="AP142" i="1"/>
  <c r="AP141" i="1"/>
  <c r="AP140" i="1"/>
  <c r="AP139" i="1"/>
  <c r="AP138" i="1"/>
  <c r="AP137" i="1"/>
  <c r="AP136" i="1"/>
  <c r="AP135" i="1"/>
  <c r="AP134" i="1"/>
  <c r="AP133" i="1"/>
  <c r="AP132" i="1"/>
  <c r="AP131" i="1"/>
  <c r="AP130" i="1"/>
  <c r="AP129" i="1"/>
  <c r="AP128" i="1"/>
  <c r="AP127" i="1"/>
  <c r="AP126" i="1"/>
  <c r="AP125" i="1"/>
  <c r="AP124" i="1"/>
  <c r="AP123" i="1"/>
  <c r="AP122" i="1"/>
  <c r="AP121" i="1"/>
  <c r="AP120" i="1"/>
  <c r="AP119" i="1"/>
  <c r="AP118" i="1"/>
  <c r="AP117" i="1"/>
  <c r="AP116" i="1"/>
  <c r="AP115" i="1"/>
  <c r="AP114" i="1"/>
  <c r="AP113" i="1"/>
  <c r="AP112" i="1"/>
  <c r="AP111" i="1"/>
  <c r="AP110" i="1"/>
  <c r="AP109" i="1"/>
  <c r="AP108" i="1"/>
  <c r="AP107" i="1"/>
  <c r="AP106" i="1"/>
  <c r="AP105"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40" i="3" l="1"/>
  <c r="C52" i="3"/>
  <c r="B32" i="6"/>
  <c r="AS2" i="1"/>
  <c r="AT3" i="1" s="1"/>
  <c r="AR502" i="1"/>
  <c r="AR501" i="1"/>
  <c r="AR500" i="1"/>
  <c r="AR499" i="1"/>
  <c r="AR498" i="1"/>
  <c r="AR497" i="1"/>
  <c r="AR496" i="1"/>
  <c r="AR495" i="1"/>
  <c r="AR494" i="1"/>
  <c r="AR493" i="1"/>
  <c r="AR492" i="1"/>
  <c r="AR491" i="1"/>
  <c r="AR490" i="1"/>
  <c r="AR489" i="1"/>
  <c r="AR488" i="1"/>
  <c r="AR487" i="1"/>
  <c r="AR486" i="1"/>
  <c r="AR485" i="1"/>
  <c r="AR484" i="1"/>
  <c r="AR483" i="1"/>
  <c r="AR482" i="1"/>
  <c r="AR481" i="1"/>
  <c r="AR480" i="1"/>
  <c r="AR479" i="1"/>
  <c r="AR478" i="1"/>
  <c r="AR477" i="1"/>
  <c r="AR476" i="1"/>
  <c r="AR475" i="1"/>
  <c r="AR474" i="1"/>
  <c r="AR473" i="1"/>
  <c r="AR472" i="1"/>
  <c r="AR471" i="1"/>
  <c r="AR470" i="1"/>
  <c r="AR469" i="1"/>
  <c r="AR468" i="1"/>
  <c r="AR467" i="1"/>
  <c r="AR466" i="1"/>
  <c r="AR465" i="1"/>
  <c r="AR464" i="1"/>
  <c r="AR463" i="1"/>
  <c r="AR462" i="1"/>
  <c r="AR461" i="1"/>
  <c r="AR460" i="1"/>
  <c r="AR459" i="1"/>
  <c r="AR458" i="1"/>
  <c r="AR457" i="1"/>
  <c r="AR456" i="1"/>
  <c r="AR455" i="1"/>
  <c r="AR454" i="1"/>
  <c r="AR453" i="1"/>
  <c r="AR452" i="1"/>
  <c r="AR451" i="1"/>
  <c r="AR450" i="1"/>
  <c r="AR449" i="1"/>
  <c r="AR448" i="1"/>
  <c r="AR447" i="1"/>
  <c r="AR446" i="1"/>
  <c r="AR445" i="1"/>
  <c r="AR444" i="1"/>
  <c r="AR443" i="1"/>
  <c r="AR442" i="1"/>
  <c r="AR441" i="1"/>
  <c r="AR440" i="1"/>
  <c r="AR439" i="1"/>
  <c r="AR438" i="1"/>
  <c r="AR437" i="1"/>
  <c r="AR436" i="1"/>
  <c r="AR435" i="1"/>
  <c r="AR434" i="1"/>
  <c r="AR433" i="1"/>
  <c r="AR432" i="1"/>
  <c r="AR431" i="1"/>
  <c r="AR430" i="1"/>
  <c r="AR429" i="1"/>
  <c r="AR428" i="1"/>
  <c r="AR427" i="1"/>
  <c r="AR426" i="1"/>
  <c r="AR425" i="1"/>
  <c r="AR424" i="1"/>
  <c r="AR423" i="1"/>
  <c r="AR422" i="1"/>
  <c r="AR421" i="1"/>
  <c r="AR420" i="1"/>
  <c r="AR419" i="1"/>
  <c r="AR418" i="1"/>
  <c r="AR417" i="1"/>
  <c r="AR416" i="1"/>
  <c r="AR415" i="1"/>
  <c r="AR414" i="1"/>
  <c r="AR413" i="1"/>
  <c r="AR412" i="1"/>
  <c r="AR411" i="1"/>
  <c r="AR410" i="1"/>
  <c r="AR409" i="1"/>
  <c r="AR408" i="1"/>
  <c r="AR407" i="1"/>
  <c r="AR406" i="1"/>
  <c r="AR405" i="1"/>
  <c r="AR404" i="1"/>
  <c r="AR403" i="1"/>
  <c r="AR402" i="1"/>
  <c r="AR401" i="1"/>
  <c r="AR400" i="1"/>
  <c r="AR399" i="1"/>
  <c r="AR398" i="1"/>
  <c r="AR397" i="1"/>
  <c r="AR396" i="1"/>
  <c r="AR395" i="1"/>
  <c r="AR394" i="1"/>
  <c r="AR393" i="1"/>
  <c r="AR392" i="1"/>
  <c r="AR391" i="1"/>
  <c r="AR390" i="1"/>
  <c r="AR389" i="1"/>
  <c r="AR388" i="1"/>
  <c r="AR387" i="1"/>
  <c r="AR386" i="1"/>
  <c r="AR385" i="1"/>
  <c r="AR384" i="1"/>
  <c r="AR383" i="1"/>
  <c r="AR382" i="1"/>
  <c r="AR381" i="1"/>
  <c r="AR380" i="1"/>
  <c r="AR379" i="1"/>
  <c r="AR378" i="1"/>
  <c r="AR377" i="1"/>
  <c r="AR376" i="1"/>
  <c r="AR375" i="1"/>
  <c r="AR374" i="1"/>
  <c r="AR373" i="1"/>
  <c r="AR372" i="1"/>
  <c r="AR371" i="1"/>
  <c r="AR370" i="1"/>
  <c r="AR369" i="1"/>
  <c r="AR368" i="1"/>
  <c r="AR367" i="1"/>
  <c r="AR366" i="1"/>
  <c r="AR365" i="1"/>
  <c r="AR364" i="1"/>
  <c r="AR363" i="1"/>
  <c r="AR362" i="1"/>
  <c r="AR361" i="1"/>
  <c r="AR360" i="1"/>
  <c r="AR359" i="1"/>
  <c r="AR358" i="1"/>
  <c r="AR357" i="1"/>
  <c r="AR356" i="1"/>
  <c r="AR355" i="1"/>
  <c r="AR354" i="1"/>
  <c r="AR353" i="1"/>
  <c r="AR352" i="1"/>
  <c r="AR351" i="1"/>
  <c r="AR350" i="1"/>
  <c r="AR349" i="1"/>
  <c r="AR348" i="1"/>
  <c r="AR347" i="1"/>
  <c r="AR346" i="1"/>
  <c r="AR345" i="1"/>
  <c r="AR344" i="1"/>
  <c r="AR343" i="1"/>
  <c r="AR342" i="1"/>
  <c r="AR341" i="1"/>
  <c r="AR340" i="1"/>
  <c r="AR339" i="1"/>
  <c r="AR338" i="1"/>
  <c r="AR337" i="1"/>
  <c r="AR336" i="1"/>
  <c r="AR335" i="1"/>
  <c r="AR334" i="1"/>
  <c r="AR333" i="1"/>
  <c r="AR332" i="1"/>
  <c r="AR331" i="1"/>
  <c r="AR330" i="1"/>
  <c r="AR329" i="1"/>
  <c r="AR328" i="1"/>
  <c r="AR327" i="1"/>
  <c r="AR326" i="1"/>
  <c r="AR325" i="1"/>
  <c r="AR324" i="1"/>
  <c r="AR323" i="1"/>
  <c r="AR322" i="1"/>
  <c r="AR321" i="1"/>
  <c r="AR320" i="1"/>
  <c r="AR319" i="1"/>
  <c r="AR318" i="1"/>
  <c r="AR317" i="1"/>
  <c r="AR316" i="1"/>
  <c r="AR315" i="1"/>
  <c r="AR314" i="1"/>
  <c r="AR313" i="1"/>
  <c r="AR312" i="1"/>
  <c r="AR311" i="1"/>
  <c r="AR310" i="1"/>
  <c r="AR309" i="1"/>
  <c r="AR308" i="1"/>
  <c r="AR307" i="1"/>
  <c r="AR306" i="1"/>
  <c r="AR305" i="1"/>
  <c r="AR304" i="1"/>
  <c r="AR303" i="1"/>
  <c r="AR302" i="1"/>
  <c r="AR301" i="1"/>
  <c r="AR300" i="1"/>
  <c r="AR299" i="1"/>
  <c r="AR298" i="1"/>
  <c r="AR297" i="1"/>
  <c r="AR296" i="1"/>
  <c r="AR295" i="1"/>
  <c r="AR294" i="1"/>
  <c r="AR293" i="1"/>
  <c r="AR292" i="1"/>
  <c r="AR291" i="1"/>
  <c r="AR290" i="1"/>
  <c r="AR289" i="1"/>
  <c r="AR288" i="1"/>
  <c r="AR287" i="1"/>
  <c r="AR286" i="1"/>
  <c r="AR285" i="1"/>
  <c r="AR284" i="1"/>
  <c r="AR283" i="1"/>
  <c r="AR282" i="1"/>
  <c r="AR281" i="1"/>
  <c r="AR280" i="1"/>
  <c r="AR279" i="1"/>
  <c r="AR278" i="1"/>
  <c r="AR277" i="1"/>
  <c r="AR276" i="1"/>
  <c r="AR275" i="1"/>
  <c r="AR274" i="1"/>
  <c r="AR273" i="1"/>
  <c r="AR272" i="1"/>
  <c r="AR271" i="1"/>
  <c r="AR270" i="1"/>
  <c r="AR269" i="1"/>
  <c r="AR268" i="1"/>
  <c r="AR267" i="1"/>
  <c r="AR266" i="1"/>
  <c r="AR265" i="1"/>
  <c r="AR264" i="1"/>
  <c r="AR263" i="1"/>
  <c r="AR262" i="1"/>
  <c r="AR261" i="1"/>
  <c r="AR260" i="1"/>
  <c r="AR259" i="1"/>
  <c r="AR258" i="1"/>
  <c r="AR257" i="1"/>
  <c r="AR256" i="1"/>
  <c r="AR255" i="1"/>
  <c r="AR254" i="1"/>
  <c r="AR253" i="1"/>
  <c r="AR252" i="1"/>
  <c r="AR251" i="1"/>
  <c r="AR250" i="1"/>
  <c r="AR249" i="1"/>
  <c r="AR248" i="1"/>
  <c r="AR247" i="1"/>
  <c r="AR246" i="1"/>
  <c r="AR245" i="1"/>
  <c r="AR244" i="1"/>
  <c r="AR243" i="1"/>
  <c r="AR242" i="1"/>
  <c r="AR241" i="1"/>
  <c r="AR240" i="1"/>
  <c r="AR239" i="1"/>
  <c r="AR238" i="1"/>
  <c r="AR237" i="1"/>
  <c r="AR236" i="1"/>
  <c r="AR235" i="1"/>
  <c r="AR234" i="1"/>
  <c r="AR233" i="1"/>
  <c r="AR232" i="1"/>
  <c r="AR231" i="1"/>
  <c r="AR230" i="1"/>
  <c r="AR229" i="1"/>
  <c r="AR228" i="1"/>
  <c r="AR227" i="1"/>
  <c r="AR226" i="1"/>
  <c r="AR225" i="1"/>
  <c r="AR224" i="1"/>
  <c r="AR223" i="1"/>
  <c r="AR222" i="1"/>
  <c r="AR221" i="1"/>
  <c r="AR220" i="1"/>
  <c r="AR219" i="1"/>
  <c r="AR218" i="1"/>
  <c r="AR217" i="1"/>
  <c r="AR216" i="1"/>
  <c r="AR215" i="1"/>
  <c r="AR214" i="1"/>
  <c r="AR213" i="1"/>
  <c r="AR212" i="1"/>
  <c r="AR211" i="1"/>
  <c r="AR210" i="1"/>
  <c r="AR209" i="1"/>
  <c r="AR208" i="1"/>
  <c r="AR207" i="1"/>
  <c r="AR206" i="1"/>
  <c r="AR205" i="1"/>
  <c r="AR204" i="1"/>
  <c r="AR203" i="1"/>
  <c r="AR202" i="1"/>
  <c r="AR201" i="1"/>
  <c r="AR200" i="1"/>
  <c r="AR199" i="1"/>
  <c r="AR198" i="1"/>
  <c r="AR197" i="1"/>
  <c r="AR196" i="1"/>
  <c r="AR195" i="1"/>
  <c r="AR194" i="1"/>
  <c r="AR193" i="1"/>
  <c r="AR192" i="1"/>
  <c r="AR191" i="1"/>
  <c r="AR190" i="1"/>
  <c r="AR189" i="1"/>
  <c r="AR188" i="1"/>
  <c r="AR187" i="1"/>
  <c r="AR186" i="1"/>
  <c r="AR185" i="1"/>
  <c r="AR184" i="1"/>
  <c r="AR183" i="1"/>
  <c r="AR182" i="1"/>
  <c r="AR181" i="1"/>
  <c r="AR180" i="1"/>
  <c r="AR179" i="1"/>
  <c r="AR178" i="1"/>
  <c r="AR177" i="1"/>
  <c r="AR176" i="1"/>
  <c r="AR175" i="1"/>
  <c r="AR174" i="1"/>
  <c r="AR173" i="1"/>
  <c r="AR172" i="1"/>
  <c r="AR171" i="1"/>
  <c r="AR170" i="1"/>
  <c r="AR169" i="1"/>
  <c r="AR168" i="1"/>
  <c r="AR167" i="1"/>
  <c r="AR166" i="1"/>
  <c r="AR165" i="1"/>
  <c r="AR164" i="1"/>
  <c r="AR163" i="1"/>
  <c r="AR162" i="1"/>
  <c r="AR161" i="1"/>
  <c r="AR160" i="1"/>
  <c r="AR159" i="1"/>
  <c r="AR158" i="1"/>
  <c r="AR157" i="1"/>
  <c r="AR156" i="1"/>
  <c r="AR155" i="1"/>
  <c r="AR154" i="1"/>
  <c r="AR153" i="1"/>
  <c r="AR152" i="1"/>
  <c r="AR151" i="1"/>
  <c r="AR150" i="1"/>
  <c r="AR149" i="1"/>
  <c r="AR148" i="1"/>
  <c r="AR147" i="1"/>
  <c r="AR146" i="1"/>
  <c r="AR145" i="1"/>
  <c r="AR144" i="1"/>
  <c r="AR143" i="1"/>
  <c r="AR142" i="1"/>
  <c r="AR141" i="1"/>
  <c r="AR140" i="1"/>
  <c r="AR139" i="1"/>
  <c r="AR138" i="1"/>
  <c r="AR137" i="1"/>
  <c r="AR136" i="1"/>
  <c r="AR135" i="1"/>
  <c r="AR134" i="1"/>
  <c r="AR133" i="1"/>
  <c r="AR132" i="1"/>
  <c r="AR131" i="1"/>
  <c r="AR130" i="1"/>
  <c r="AR129" i="1"/>
  <c r="AR128" i="1"/>
  <c r="AR127" i="1"/>
  <c r="AR126" i="1"/>
  <c r="AR125" i="1"/>
  <c r="AR124" i="1"/>
  <c r="AR123" i="1"/>
  <c r="AR122" i="1"/>
  <c r="AR121" i="1"/>
  <c r="AR120" i="1"/>
  <c r="AR119" i="1"/>
  <c r="AR118" i="1"/>
  <c r="AR117" i="1"/>
  <c r="AR116" i="1"/>
  <c r="AR115" i="1"/>
  <c r="AR114" i="1"/>
  <c r="AR113" i="1"/>
  <c r="AR112" i="1"/>
  <c r="AR111" i="1"/>
  <c r="AR110" i="1"/>
  <c r="AR109" i="1"/>
  <c r="AR108" i="1"/>
  <c r="AR107" i="1"/>
  <c r="AR106" i="1"/>
  <c r="AR105" i="1"/>
  <c r="AR104" i="1"/>
  <c r="AR103" i="1"/>
  <c r="AR102" i="1"/>
  <c r="AR101" i="1"/>
  <c r="AR100" i="1"/>
  <c r="AR99" i="1"/>
  <c r="AR98" i="1"/>
  <c r="AR97" i="1"/>
  <c r="AR96" i="1"/>
  <c r="AR95" i="1"/>
  <c r="AR94" i="1"/>
  <c r="AR9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X502" i="2"/>
  <c r="AX501" i="2"/>
  <c r="AX500" i="2"/>
  <c r="AX499" i="2"/>
  <c r="AX498" i="2"/>
  <c r="AX497" i="2"/>
  <c r="AX496" i="2"/>
  <c r="AX495" i="2"/>
  <c r="AX494" i="2"/>
  <c r="AX493" i="2"/>
  <c r="AX492" i="2"/>
  <c r="AX491" i="2"/>
  <c r="AX490" i="2"/>
  <c r="AX489" i="2"/>
  <c r="AX488" i="2"/>
  <c r="AX487" i="2"/>
  <c r="AX486" i="2"/>
  <c r="AX485" i="2"/>
  <c r="AX484" i="2"/>
  <c r="AX483" i="2"/>
  <c r="AX482" i="2"/>
  <c r="AX481" i="2"/>
  <c r="AX480" i="2"/>
  <c r="AX479" i="2"/>
  <c r="AX478" i="2"/>
  <c r="AX477" i="2"/>
  <c r="AX476" i="2"/>
  <c r="AX475" i="2"/>
  <c r="AX474" i="2"/>
  <c r="AX473" i="2"/>
  <c r="AX472" i="2"/>
  <c r="AX471" i="2"/>
  <c r="AX470" i="2"/>
  <c r="AX469" i="2"/>
  <c r="AX468" i="2"/>
  <c r="AX467" i="2"/>
  <c r="AX466" i="2"/>
  <c r="AX465" i="2"/>
  <c r="AX464" i="2"/>
  <c r="AX463" i="2"/>
  <c r="AX462" i="2"/>
  <c r="AX461" i="2"/>
  <c r="AX460" i="2"/>
  <c r="AX459" i="2"/>
  <c r="AX458" i="2"/>
  <c r="AX457" i="2"/>
  <c r="AX456" i="2"/>
  <c r="AX455" i="2"/>
  <c r="AX454" i="2"/>
  <c r="AX453" i="2"/>
  <c r="AX452" i="2"/>
  <c r="AX451" i="2"/>
  <c r="AX450" i="2"/>
  <c r="AX449" i="2"/>
  <c r="AX448" i="2"/>
  <c r="AX447" i="2"/>
  <c r="AX446" i="2"/>
  <c r="AX445" i="2"/>
  <c r="AX444" i="2"/>
  <c r="AX443" i="2"/>
  <c r="AX442" i="2"/>
  <c r="AX441" i="2"/>
  <c r="AX440" i="2"/>
  <c r="AX439" i="2"/>
  <c r="AX438" i="2"/>
  <c r="AX437" i="2"/>
  <c r="AX436" i="2"/>
  <c r="AX435" i="2"/>
  <c r="AX434" i="2"/>
  <c r="AX433" i="2"/>
  <c r="AX432" i="2"/>
  <c r="AX431" i="2"/>
  <c r="AX430" i="2"/>
  <c r="AX429" i="2"/>
  <c r="AX428" i="2"/>
  <c r="AX427" i="2"/>
  <c r="AX426" i="2"/>
  <c r="AX425" i="2"/>
  <c r="AX424" i="2"/>
  <c r="AX423" i="2"/>
  <c r="AX422" i="2"/>
  <c r="AX421" i="2"/>
  <c r="AX420" i="2"/>
  <c r="AX419" i="2"/>
  <c r="AX418" i="2"/>
  <c r="AX417" i="2"/>
  <c r="AX416" i="2"/>
  <c r="AX415" i="2"/>
  <c r="AX414" i="2"/>
  <c r="AX413" i="2"/>
  <c r="AX412" i="2"/>
  <c r="AX411" i="2"/>
  <c r="AX410" i="2"/>
  <c r="AX409" i="2"/>
  <c r="AX408" i="2"/>
  <c r="AX407" i="2"/>
  <c r="AX406" i="2"/>
  <c r="AX405" i="2"/>
  <c r="AX404" i="2"/>
  <c r="AX403" i="2"/>
  <c r="AX402" i="2"/>
  <c r="AX401" i="2"/>
  <c r="AX400" i="2"/>
  <c r="AX399" i="2"/>
  <c r="AX398" i="2"/>
  <c r="AX397" i="2"/>
  <c r="AX396" i="2"/>
  <c r="AX395" i="2"/>
  <c r="AX394" i="2"/>
  <c r="AX393" i="2"/>
  <c r="AX392" i="2"/>
  <c r="AX391" i="2"/>
  <c r="AX390" i="2"/>
  <c r="AX389" i="2"/>
  <c r="AX388" i="2"/>
  <c r="AX387" i="2"/>
  <c r="AX386" i="2"/>
  <c r="AX385" i="2"/>
  <c r="AX384" i="2"/>
  <c r="AX383" i="2"/>
  <c r="AX382" i="2"/>
  <c r="AX381" i="2"/>
  <c r="AX380" i="2"/>
  <c r="AX379" i="2"/>
  <c r="AX378" i="2"/>
  <c r="AX377" i="2"/>
  <c r="AX376" i="2"/>
  <c r="AX375" i="2"/>
  <c r="AX374" i="2"/>
  <c r="AX373" i="2"/>
  <c r="AX372" i="2"/>
  <c r="AX371" i="2"/>
  <c r="AX370" i="2"/>
  <c r="AX369" i="2"/>
  <c r="AX368" i="2"/>
  <c r="AX367" i="2"/>
  <c r="AX366" i="2"/>
  <c r="AX365" i="2"/>
  <c r="AX364" i="2"/>
  <c r="AX363" i="2"/>
  <c r="AX362" i="2"/>
  <c r="AX361" i="2"/>
  <c r="AX360" i="2"/>
  <c r="AX359" i="2"/>
  <c r="AX358" i="2"/>
  <c r="AX357" i="2"/>
  <c r="AX356" i="2"/>
  <c r="AX355" i="2"/>
  <c r="AX354" i="2"/>
  <c r="AX353" i="2"/>
  <c r="AX352" i="2"/>
  <c r="AX351" i="2"/>
  <c r="AX350" i="2"/>
  <c r="AX349" i="2"/>
  <c r="AX348" i="2"/>
  <c r="AX347" i="2"/>
  <c r="AX346" i="2"/>
  <c r="AX345" i="2"/>
  <c r="AX344" i="2"/>
  <c r="AX343" i="2"/>
  <c r="AX342" i="2"/>
  <c r="AX341" i="2"/>
  <c r="AX340" i="2"/>
  <c r="AX339" i="2"/>
  <c r="AX338" i="2"/>
  <c r="AX337" i="2"/>
  <c r="AX336" i="2"/>
  <c r="AX335" i="2"/>
  <c r="AX334" i="2"/>
  <c r="AX333" i="2"/>
  <c r="AX332" i="2"/>
  <c r="AX331" i="2"/>
  <c r="AX330" i="2"/>
  <c r="AX329" i="2"/>
  <c r="AX328" i="2"/>
  <c r="AX327" i="2"/>
  <c r="AX326" i="2"/>
  <c r="AX325" i="2"/>
  <c r="AX324" i="2"/>
  <c r="AX323" i="2"/>
  <c r="AX322" i="2"/>
  <c r="AX321" i="2"/>
  <c r="AX320" i="2"/>
  <c r="AX319" i="2"/>
  <c r="AX318" i="2"/>
  <c r="AX317" i="2"/>
  <c r="AX316" i="2"/>
  <c r="AX315" i="2"/>
  <c r="AX314" i="2"/>
  <c r="AX313" i="2"/>
  <c r="AX312" i="2"/>
  <c r="AX311" i="2"/>
  <c r="AX310" i="2"/>
  <c r="AX309" i="2"/>
  <c r="AX308" i="2"/>
  <c r="AX307" i="2"/>
  <c r="AX306" i="2"/>
  <c r="AX305" i="2"/>
  <c r="AX304" i="2"/>
  <c r="AX303" i="2"/>
  <c r="AX302" i="2"/>
  <c r="AX301" i="2"/>
  <c r="AX300" i="2"/>
  <c r="AX299" i="2"/>
  <c r="AX298" i="2"/>
  <c r="AX297" i="2"/>
  <c r="AX296" i="2"/>
  <c r="AX295" i="2"/>
  <c r="AX294" i="2"/>
  <c r="AX293" i="2"/>
  <c r="AX292" i="2"/>
  <c r="AX291" i="2"/>
  <c r="AX290" i="2"/>
  <c r="AX289" i="2"/>
  <c r="AX288" i="2"/>
  <c r="AX287" i="2"/>
  <c r="AX286" i="2"/>
  <c r="AX285" i="2"/>
  <c r="AX284" i="2"/>
  <c r="AX283" i="2"/>
  <c r="AX282" i="2"/>
  <c r="AX281" i="2"/>
  <c r="AX280" i="2"/>
  <c r="AX279" i="2"/>
  <c r="AX278" i="2"/>
  <c r="AX277" i="2"/>
  <c r="AX276" i="2"/>
  <c r="AX275" i="2"/>
  <c r="AX274" i="2"/>
  <c r="AX273" i="2"/>
  <c r="AX272" i="2"/>
  <c r="AX271" i="2"/>
  <c r="AX270" i="2"/>
  <c r="AX269" i="2"/>
  <c r="AX268" i="2"/>
  <c r="AX267" i="2"/>
  <c r="AX266" i="2"/>
  <c r="AX265" i="2"/>
  <c r="AX264" i="2"/>
  <c r="AX263" i="2"/>
  <c r="AX262" i="2"/>
  <c r="AX261" i="2"/>
  <c r="AX260" i="2"/>
  <c r="AX259" i="2"/>
  <c r="AX258" i="2"/>
  <c r="AX257" i="2"/>
  <c r="AX256" i="2"/>
  <c r="AX255" i="2"/>
  <c r="AX254" i="2"/>
  <c r="AX253" i="2"/>
  <c r="AX252" i="2"/>
  <c r="AX251" i="2"/>
  <c r="AX250" i="2"/>
  <c r="AX249" i="2"/>
  <c r="AX248" i="2"/>
  <c r="AX247" i="2"/>
  <c r="AX246" i="2"/>
  <c r="AX245" i="2"/>
  <c r="AX244" i="2"/>
  <c r="AX243" i="2"/>
  <c r="AX242" i="2"/>
  <c r="AX241" i="2"/>
  <c r="AX240" i="2"/>
  <c r="AX239" i="2"/>
  <c r="AX238" i="2"/>
  <c r="AX237" i="2"/>
  <c r="AX236" i="2"/>
  <c r="AX235" i="2"/>
  <c r="AX234" i="2"/>
  <c r="AX233" i="2"/>
  <c r="AX232" i="2"/>
  <c r="AX231" i="2"/>
  <c r="AX230" i="2"/>
  <c r="AX229" i="2"/>
  <c r="AX228" i="2"/>
  <c r="AX227" i="2"/>
  <c r="AX226" i="2"/>
  <c r="AX225" i="2"/>
  <c r="AX224" i="2"/>
  <c r="AX223" i="2"/>
  <c r="AX222" i="2"/>
  <c r="AX221" i="2"/>
  <c r="AX220" i="2"/>
  <c r="AX219" i="2"/>
  <c r="AX218" i="2"/>
  <c r="AX217" i="2"/>
  <c r="AX216" i="2"/>
  <c r="AX215" i="2"/>
  <c r="AX214" i="2"/>
  <c r="AX213" i="2"/>
  <c r="AX212" i="2"/>
  <c r="AX211" i="2"/>
  <c r="AX210" i="2"/>
  <c r="AX209" i="2"/>
  <c r="AX208" i="2"/>
  <c r="AX207" i="2"/>
  <c r="AX206" i="2"/>
  <c r="AX205" i="2"/>
  <c r="AX204" i="2"/>
  <c r="AX203" i="2"/>
  <c r="AX202" i="2"/>
  <c r="AX201" i="2"/>
  <c r="AX200" i="2"/>
  <c r="AX199" i="2"/>
  <c r="AX198" i="2"/>
  <c r="AX197" i="2"/>
  <c r="AX196" i="2"/>
  <c r="AX195" i="2"/>
  <c r="AX194" i="2"/>
  <c r="AX193" i="2"/>
  <c r="AX192" i="2"/>
  <c r="AX191" i="2"/>
  <c r="AX190" i="2"/>
  <c r="AX189" i="2"/>
  <c r="AX188" i="2"/>
  <c r="AX187" i="2"/>
  <c r="AX186" i="2"/>
  <c r="AX185" i="2"/>
  <c r="AX184" i="2"/>
  <c r="AX183" i="2"/>
  <c r="AX182" i="2"/>
  <c r="AX181" i="2"/>
  <c r="AX180" i="2"/>
  <c r="AX179" i="2"/>
  <c r="AX178" i="2"/>
  <c r="AX177" i="2"/>
  <c r="AX176" i="2"/>
  <c r="AX175" i="2"/>
  <c r="AX174" i="2"/>
  <c r="AX173" i="2"/>
  <c r="AX172" i="2"/>
  <c r="AX171" i="2"/>
  <c r="AX170" i="2"/>
  <c r="AX169" i="2"/>
  <c r="AX168" i="2"/>
  <c r="AX167" i="2"/>
  <c r="AX166" i="2"/>
  <c r="AX165" i="2"/>
  <c r="AX164" i="2"/>
  <c r="AX163" i="2"/>
  <c r="AX162" i="2"/>
  <c r="AX161" i="2"/>
  <c r="AX160" i="2"/>
  <c r="AX159" i="2"/>
  <c r="AX158" i="2"/>
  <c r="AX157" i="2"/>
  <c r="AX156" i="2"/>
  <c r="AX155" i="2"/>
  <c r="AX154" i="2"/>
  <c r="AX153" i="2"/>
  <c r="AX152" i="2"/>
  <c r="AX151" i="2"/>
  <c r="AX150" i="2"/>
  <c r="AX149" i="2"/>
  <c r="AX148" i="2"/>
  <c r="AX147" i="2"/>
  <c r="AX146" i="2"/>
  <c r="AX145" i="2"/>
  <c r="AX144" i="2"/>
  <c r="AX143" i="2"/>
  <c r="AX142" i="2"/>
  <c r="AX141" i="2"/>
  <c r="AX140" i="2"/>
  <c r="AX139" i="2"/>
  <c r="AX138" i="2"/>
  <c r="AX137" i="2"/>
  <c r="AX136" i="2"/>
  <c r="AX135" i="2"/>
  <c r="AX134" i="2"/>
  <c r="AX133" i="2"/>
  <c r="AX132" i="2"/>
  <c r="AX131" i="2"/>
  <c r="AX130" i="2"/>
  <c r="AX129" i="2"/>
  <c r="AX128" i="2"/>
  <c r="AX127" i="2"/>
  <c r="AX126" i="2"/>
  <c r="AX125" i="2"/>
  <c r="AX124" i="2"/>
  <c r="AX123" i="2"/>
  <c r="AX122" i="2"/>
  <c r="AX121" i="2"/>
  <c r="AX120" i="2"/>
  <c r="AX119" i="2"/>
  <c r="AX118" i="2"/>
  <c r="AX117" i="2"/>
  <c r="AX116" i="2"/>
  <c r="AX115" i="2"/>
  <c r="AX114" i="2"/>
  <c r="AX113" i="2"/>
  <c r="AX112" i="2"/>
  <c r="AX111" i="2"/>
  <c r="AX110" i="2"/>
  <c r="AX109" i="2"/>
  <c r="AX108" i="2"/>
  <c r="AX107" i="2"/>
  <c r="AX106" i="2"/>
  <c r="AX105" i="2"/>
  <c r="AX104" i="2"/>
  <c r="AX103" i="2"/>
  <c r="AX102" i="2"/>
  <c r="AX101" i="2"/>
  <c r="AX100" i="2"/>
  <c r="AX99" i="2"/>
  <c r="AX98" i="2"/>
  <c r="AX97" i="2"/>
  <c r="AX96" i="2"/>
  <c r="AX95" i="2"/>
  <c r="AX94" i="2"/>
  <c r="AX93" i="2"/>
  <c r="AX92" i="2"/>
  <c r="AX91" i="2"/>
  <c r="AX90" i="2"/>
  <c r="AX89" i="2"/>
  <c r="AX88" i="2"/>
  <c r="AX87" i="2"/>
  <c r="AX86" i="2"/>
  <c r="AX85" i="2"/>
  <c r="AX84" i="2"/>
  <c r="AX83" i="2"/>
  <c r="AX82" i="2"/>
  <c r="AX81" i="2"/>
  <c r="AX80" i="2"/>
  <c r="AX79" i="2"/>
  <c r="AX78" i="2"/>
  <c r="AX77" i="2"/>
  <c r="AX76" i="2"/>
  <c r="AX75" i="2"/>
  <c r="AX74" i="2"/>
  <c r="AX73" i="2"/>
  <c r="AX72" i="2"/>
  <c r="AX71" i="2"/>
  <c r="AX70" i="2"/>
  <c r="AX69" i="2"/>
  <c r="AX68" i="2"/>
  <c r="AX67" i="2"/>
  <c r="AX66" i="2"/>
  <c r="AX65" i="2"/>
  <c r="AX64" i="2"/>
  <c r="AX63" i="2"/>
  <c r="AX62" i="2"/>
  <c r="AX61" i="2"/>
  <c r="AX60" i="2"/>
  <c r="AX59" i="2"/>
  <c r="AX58" i="2"/>
  <c r="AX57" i="2"/>
  <c r="AX56" i="2"/>
  <c r="AX55" i="2"/>
  <c r="AX54" i="2"/>
  <c r="AX53" i="2"/>
  <c r="AX52" i="2"/>
  <c r="AX51" i="2"/>
  <c r="AX50" i="2"/>
  <c r="AX49" i="2"/>
  <c r="AX48" i="2"/>
  <c r="AX47" i="2"/>
  <c r="AX46" i="2"/>
  <c r="AX45" i="2"/>
  <c r="AX44" i="2"/>
  <c r="AX43" i="2"/>
  <c r="AX42" i="2"/>
  <c r="AX41" i="2"/>
  <c r="AX40" i="2"/>
  <c r="AX39" i="2"/>
  <c r="AX38" i="2"/>
  <c r="AX37" i="2"/>
  <c r="AX36" i="2"/>
  <c r="AX35" i="2"/>
  <c r="AX34" i="2"/>
  <c r="AX33" i="2"/>
  <c r="AX32" i="2"/>
  <c r="AX31" i="2"/>
  <c r="AX30" i="2"/>
  <c r="AX29" i="2"/>
  <c r="AX28" i="2"/>
  <c r="AX27" i="2"/>
  <c r="AX26" i="2"/>
  <c r="AX25" i="2"/>
  <c r="AX24" i="2"/>
  <c r="AX23" i="2"/>
  <c r="AX22" i="2"/>
  <c r="AX21" i="2"/>
  <c r="AX20" i="2"/>
  <c r="AX19" i="2"/>
  <c r="AX18" i="2"/>
  <c r="AX17" i="2"/>
  <c r="AX16" i="2"/>
  <c r="AX15" i="2"/>
  <c r="AX14" i="2"/>
  <c r="AX13" i="2"/>
  <c r="AX12" i="2"/>
  <c r="AX11" i="2"/>
  <c r="AX10" i="2"/>
  <c r="AX9" i="2"/>
  <c r="AX8" i="2"/>
  <c r="AX7" i="2"/>
  <c r="AX6" i="2"/>
  <c r="AX5" i="2"/>
  <c r="AX4" i="2"/>
  <c r="AY2" i="2"/>
  <c r="AX3" i="2"/>
  <c r="A41" i="3" l="1"/>
  <c r="A42" i="3" s="1"/>
  <c r="C63" i="3"/>
  <c r="B33" i="6"/>
  <c r="AU2" i="1"/>
  <c r="AV3" i="1" s="1"/>
  <c r="AT502" i="1"/>
  <c r="AT501" i="1"/>
  <c r="AT500" i="1"/>
  <c r="AT499" i="1"/>
  <c r="AT498" i="1"/>
  <c r="AT497" i="1"/>
  <c r="AT496" i="1"/>
  <c r="AT495" i="1"/>
  <c r="AT494" i="1"/>
  <c r="AT493" i="1"/>
  <c r="AT492" i="1"/>
  <c r="AT491" i="1"/>
  <c r="AT490" i="1"/>
  <c r="AT489" i="1"/>
  <c r="AT488" i="1"/>
  <c r="AT487" i="1"/>
  <c r="AT486" i="1"/>
  <c r="AT485" i="1"/>
  <c r="AT484" i="1"/>
  <c r="AT483" i="1"/>
  <c r="AT482" i="1"/>
  <c r="AT481" i="1"/>
  <c r="AT480" i="1"/>
  <c r="AT479" i="1"/>
  <c r="AT478" i="1"/>
  <c r="AT477" i="1"/>
  <c r="AT476" i="1"/>
  <c r="AT475" i="1"/>
  <c r="AT474" i="1"/>
  <c r="AT473" i="1"/>
  <c r="AT472" i="1"/>
  <c r="AT471" i="1"/>
  <c r="AT470" i="1"/>
  <c r="AT469" i="1"/>
  <c r="AT468" i="1"/>
  <c r="AT467" i="1"/>
  <c r="AT466" i="1"/>
  <c r="AT465" i="1"/>
  <c r="AT464" i="1"/>
  <c r="AT463" i="1"/>
  <c r="AT462" i="1"/>
  <c r="AT461" i="1"/>
  <c r="AT460" i="1"/>
  <c r="AT459" i="1"/>
  <c r="AT458" i="1"/>
  <c r="AT457" i="1"/>
  <c r="AT456" i="1"/>
  <c r="AT455" i="1"/>
  <c r="AT454" i="1"/>
  <c r="AT453" i="1"/>
  <c r="AT452" i="1"/>
  <c r="AT451" i="1"/>
  <c r="AT450" i="1"/>
  <c r="AT449" i="1"/>
  <c r="AT448" i="1"/>
  <c r="AT447" i="1"/>
  <c r="AT446" i="1"/>
  <c r="AT445" i="1"/>
  <c r="AT444" i="1"/>
  <c r="AT443" i="1"/>
  <c r="AT442" i="1"/>
  <c r="AT441" i="1"/>
  <c r="AT440" i="1"/>
  <c r="AT439" i="1"/>
  <c r="AT438" i="1"/>
  <c r="AT437" i="1"/>
  <c r="AT436" i="1"/>
  <c r="AT435" i="1"/>
  <c r="AT434" i="1"/>
  <c r="AT433" i="1"/>
  <c r="AT432" i="1"/>
  <c r="AT431" i="1"/>
  <c r="AT430" i="1"/>
  <c r="AT429" i="1"/>
  <c r="AT428" i="1"/>
  <c r="AT427" i="1"/>
  <c r="AT426" i="1"/>
  <c r="AT425" i="1"/>
  <c r="AT424" i="1"/>
  <c r="AT423" i="1"/>
  <c r="AT422" i="1"/>
  <c r="AT421" i="1"/>
  <c r="AT420" i="1"/>
  <c r="AT419" i="1"/>
  <c r="AT418" i="1"/>
  <c r="AT417" i="1"/>
  <c r="AT416" i="1"/>
  <c r="AT415" i="1"/>
  <c r="AT414" i="1"/>
  <c r="AT413" i="1"/>
  <c r="AT412" i="1"/>
  <c r="AT411" i="1"/>
  <c r="AT410" i="1"/>
  <c r="AT409" i="1"/>
  <c r="AT408" i="1"/>
  <c r="AT407" i="1"/>
  <c r="AT406" i="1"/>
  <c r="AT405" i="1"/>
  <c r="AT404" i="1"/>
  <c r="AT403" i="1"/>
  <c r="AT402" i="1"/>
  <c r="AT401" i="1"/>
  <c r="AT400" i="1"/>
  <c r="AT399" i="1"/>
  <c r="AT398" i="1"/>
  <c r="AT397" i="1"/>
  <c r="AT396" i="1"/>
  <c r="AT395" i="1"/>
  <c r="AT394" i="1"/>
  <c r="AT393" i="1"/>
  <c r="AT392" i="1"/>
  <c r="AT391" i="1"/>
  <c r="AT390" i="1"/>
  <c r="AT389" i="1"/>
  <c r="AT388" i="1"/>
  <c r="AT387" i="1"/>
  <c r="AT386" i="1"/>
  <c r="AT385" i="1"/>
  <c r="AT384" i="1"/>
  <c r="AT383" i="1"/>
  <c r="AT382" i="1"/>
  <c r="AT381" i="1"/>
  <c r="AT380" i="1"/>
  <c r="AT379" i="1"/>
  <c r="AT378" i="1"/>
  <c r="AT377" i="1"/>
  <c r="AT376" i="1"/>
  <c r="AT375" i="1"/>
  <c r="AT374" i="1"/>
  <c r="AT373" i="1"/>
  <c r="AT372" i="1"/>
  <c r="AT371" i="1"/>
  <c r="AT370" i="1"/>
  <c r="AT369" i="1"/>
  <c r="AT368" i="1"/>
  <c r="AT367" i="1"/>
  <c r="AT366" i="1"/>
  <c r="AT365" i="1"/>
  <c r="AT364" i="1"/>
  <c r="AT363" i="1"/>
  <c r="AT362" i="1"/>
  <c r="AT361" i="1"/>
  <c r="AT360" i="1"/>
  <c r="AT359" i="1"/>
  <c r="AT358" i="1"/>
  <c r="AT357" i="1"/>
  <c r="AT356" i="1"/>
  <c r="AT355" i="1"/>
  <c r="AT354" i="1"/>
  <c r="AT353" i="1"/>
  <c r="AT352" i="1"/>
  <c r="AT351" i="1"/>
  <c r="AT350" i="1"/>
  <c r="AT349" i="1"/>
  <c r="AT348" i="1"/>
  <c r="AT347" i="1"/>
  <c r="AT346" i="1"/>
  <c r="AT345" i="1"/>
  <c r="AT344" i="1"/>
  <c r="AT343" i="1"/>
  <c r="AT342" i="1"/>
  <c r="AT341" i="1"/>
  <c r="AT340" i="1"/>
  <c r="AT339" i="1"/>
  <c r="AT338" i="1"/>
  <c r="AT337" i="1"/>
  <c r="AT336" i="1"/>
  <c r="AT335" i="1"/>
  <c r="AT334" i="1"/>
  <c r="AT333" i="1"/>
  <c r="AT332" i="1"/>
  <c r="AT331" i="1"/>
  <c r="AT330" i="1"/>
  <c r="AT329" i="1"/>
  <c r="AT328" i="1"/>
  <c r="AT327" i="1"/>
  <c r="AT326" i="1"/>
  <c r="AT325" i="1"/>
  <c r="AT324" i="1"/>
  <c r="AT323" i="1"/>
  <c r="AT322" i="1"/>
  <c r="AT321" i="1"/>
  <c r="AT320" i="1"/>
  <c r="AT319" i="1"/>
  <c r="AT318" i="1"/>
  <c r="AT317" i="1"/>
  <c r="AT316" i="1"/>
  <c r="AT315" i="1"/>
  <c r="AT314" i="1"/>
  <c r="AT313" i="1"/>
  <c r="AT312" i="1"/>
  <c r="AT311" i="1"/>
  <c r="AT310" i="1"/>
  <c r="AT309" i="1"/>
  <c r="AT308" i="1"/>
  <c r="AT307" i="1"/>
  <c r="AT306" i="1"/>
  <c r="AT305" i="1"/>
  <c r="AT304" i="1"/>
  <c r="AT303" i="1"/>
  <c r="AT302" i="1"/>
  <c r="AT301" i="1"/>
  <c r="AT300" i="1"/>
  <c r="AT299" i="1"/>
  <c r="AT298" i="1"/>
  <c r="AT297" i="1"/>
  <c r="AT296" i="1"/>
  <c r="AT295" i="1"/>
  <c r="AT294" i="1"/>
  <c r="AT293" i="1"/>
  <c r="AT292" i="1"/>
  <c r="AT291" i="1"/>
  <c r="AT290" i="1"/>
  <c r="AT289" i="1"/>
  <c r="AT288" i="1"/>
  <c r="AT287" i="1"/>
  <c r="AT286" i="1"/>
  <c r="AT285" i="1"/>
  <c r="AT284" i="1"/>
  <c r="AT283" i="1"/>
  <c r="AT282" i="1"/>
  <c r="AT281" i="1"/>
  <c r="AT280" i="1"/>
  <c r="AT279" i="1"/>
  <c r="AT278" i="1"/>
  <c r="AT277" i="1"/>
  <c r="AT276" i="1"/>
  <c r="AT275" i="1"/>
  <c r="AT274" i="1"/>
  <c r="AT273" i="1"/>
  <c r="AT272" i="1"/>
  <c r="AT271" i="1"/>
  <c r="AT270" i="1"/>
  <c r="AT269" i="1"/>
  <c r="AT268" i="1"/>
  <c r="AT267" i="1"/>
  <c r="AT266" i="1"/>
  <c r="AT265" i="1"/>
  <c r="AT264" i="1"/>
  <c r="AT263" i="1"/>
  <c r="AT262" i="1"/>
  <c r="AT261" i="1"/>
  <c r="AT260" i="1"/>
  <c r="AT259" i="1"/>
  <c r="AT258" i="1"/>
  <c r="AT257" i="1"/>
  <c r="AT256" i="1"/>
  <c r="AT255" i="1"/>
  <c r="AT254" i="1"/>
  <c r="AT253" i="1"/>
  <c r="AT252" i="1"/>
  <c r="AT251" i="1"/>
  <c r="AT250" i="1"/>
  <c r="AT249" i="1"/>
  <c r="AT248" i="1"/>
  <c r="AT247" i="1"/>
  <c r="AT246" i="1"/>
  <c r="AT245" i="1"/>
  <c r="AT244" i="1"/>
  <c r="AT243" i="1"/>
  <c r="AT242" i="1"/>
  <c r="AT241" i="1"/>
  <c r="AT240" i="1"/>
  <c r="AT239" i="1"/>
  <c r="AT238" i="1"/>
  <c r="AT237" i="1"/>
  <c r="AT236" i="1"/>
  <c r="AT235" i="1"/>
  <c r="AT234" i="1"/>
  <c r="AT233" i="1"/>
  <c r="AT232" i="1"/>
  <c r="AT231" i="1"/>
  <c r="AT230" i="1"/>
  <c r="AT229" i="1"/>
  <c r="AT228" i="1"/>
  <c r="AT227" i="1"/>
  <c r="AT226" i="1"/>
  <c r="AT225" i="1"/>
  <c r="AT224" i="1"/>
  <c r="AT223" i="1"/>
  <c r="AT222" i="1"/>
  <c r="AT221" i="1"/>
  <c r="AT220" i="1"/>
  <c r="AT219" i="1"/>
  <c r="AT218" i="1"/>
  <c r="AT217" i="1"/>
  <c r="AT216" i="1"/>
  <c r="AT215" i="1"/>
  <c r="AT214" i="1"/>
  <c r="AT213" i="1"/>
  <c r="AT212" i="1"/>
  <c r="AT211" i="1"/>
  <c r="AT210" i="1"/>
  <c r="AT209" i="1"/>
  <c r="AT208" i="1"/>
  <c r="AT207" i="1"/>
  <c r="AT206" i="1"/>
  <c r="AT205" i="1"/>
  <c r="AT204" i="1"/>
  <c r="AT203" i="1"/>
  <c r="AT202" i="1"/>
  <c r="AT201" i="1"/>
  <c r="AT200" i="1"/>
  <c r="AT199" i="1"/>
  <c r="AT198" i="1"/>
  <c r="AT197" i="1"/>
  <c r="AT196" i="1"/>
  <c r="AT195" i="1"/>
  <c r="AT194" i="1"/>
  <c r="AT193" i="1"/>
  <c r="AT192" i="1"/>
  <c r="AT191" i="1"/>
  <c r="AT190" i="1"/>
  <c r="AT189" i="1"/>
  <c r="AT188" i="1"/>
  <c r="AT187" i="1"/>
  <c r="AT186" i="1"/>
  <c r="AT185" i="1"/>
  <c r="AT184" i="1"/>
  <c r="AT183" i="1"/>
  <c r="AT182" i="1"/>
  <c r="AT181" i="1"/>
  <c r="AT180" i="1"/>
  <c r="AT179" i="1"/>
  <c r="AT178" i="1"/>
  <c r="AT177" i="1"/>
  <c r="AT176" i="1"/>
  <c r="AT175" i="1"/>
  <c r="AT174" i="1"/>
  <c r="AT173" i="1"/>
  <c r="AT172" i="1"/>
  <c r="AT171" i="1"/>
  <c r="AT170" i="1"/>
  <c r="AT169" i="1"/>
  <c r="AT168" i="1"/>
  <c r="AT167" i="1"/>
  <c r="AT166" i="1"/>
  <c r="AT165" i="1"/>
  <c r="AT164" i="1"/>
  <c r="AT163" i="1"/>
  <c r="AT162" i="1"/>
  <c r="AT161" i="1"/>
  <c r="AT160" i="1"/>
  <c r="AT159" i="1"/>
  <c r="AT158" i="1"/>
  <c r="AT157" i="1"/>
  <c r="AT156" i="1"/>
  <c r="AT155" i="1"/>
  <c r="AT154" i="1"/>
  <c r="AT153" i="1"/>
  <c r="AT152" i="1"/>
  <c r="AT151" i="1"/>
  <c r="AT150" i="1"/>
  <c r="AT149" i="1"/>
  <c r="AT148" i="1"/>
  <c r="AT147" i="1"/>
  <c r="AT146" i="1"/>
  <c r="AT145" i="1"/>
  <c r="AT144" i="1"/>
  <c r="AT143" i="1"/>
  <c r="AT142" i="1"/>
  <c r="AT141" i="1"/>
  <c r="AT140" i="1"/>
  <c r="AT139" i="1"/>
  <c r="AT138" i="1"/>
  <c r="AT137" i="1"/>
  <c r="AT136" i="1"/>
  <c r="AT135" i="1"/>
  <c r="AT134" i="1"/>
  <c r="AT133" i="1"/>
  <c r="AT132" i="1"/>
  <c r="AT131" i="1"/>
  <c r="AT130" i="1"/>
  <c r="AT129" i="1"/>
  <c r="AT128" i="1"/>
  <c r="AT127" i="1"/>
  <c r="AT126" i="1"/>
  <c r="AT125" i="1"/>
  <c r="AT124" i="1"/>
  <c r="AT123" i="1"/>
  <c r="AT122" i="1"/>
  <c r="AT121" i="1"/>
  <c r="AT120" i="1"/>
  <c r="AT119" i="1"/>
  <c r="AT118" i="1"/>
  <c r="AT117" i="1"/>
  <c r="AT116" i="1"/>
  <c r="AT115" i="1"/>
  <c r="AT114" i="1"/>
  <c r="AT113" i="1"/>
  <c r="AT112" i="1"/>
  <c r="AT111" i="1"/>
  <c r="AT110" i="1"/>
  <c r="AT109" i="1"/>
  <c r="AT108" i="1"/>
  <c r="AT107" i="1"/>
  <c r="AT106" i="1"/>
  <c r="AT105" i="1"/>
  <c r="AT104" i="1"/>
  <c r="AT103" i="1"/>
  <c r="AT102" i="1"/>
  <c r="AT101" i="1"/>
  <c r="AT100" i="1"/>
  <c r="AT99" i="1"/>
  <c r="AT98" i="1"/>
  <c r="AT97" i="1"/>
  <c r="AT96" i="1"/>
  <c r="AT95" i="1"/>
  <c r="AT94" i="1"/>
  <c r="AT93" i="1"/>
  <c r="AT92" i="1"/>
  <c r="AT91" i="1"/>
  <c r="AT90" i="1"/>
  <c r="AT89" i="1"/>
  <c r="AT88" i="1"/>
  <c r="AT87" i="1"/>
  <c r="AT86" i="1"/>
  <c r="AT85" i="1"/>
  <c r="AT84" i="1"/>
  <c r="AT83" i="1"/>
  <c r="AT82" i="1"/>
  <c r="AT81" i="1"/>
  <c r="AT80" i="1"/>
  <c r="AT79" i="1"/>
  <c r="AT78" i="1"/>
  <c r="AT77" i="1"/>
  <c r="AT76" i="1"/>
  <c r="AT75" i="1"/>
  <c r="AT74"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6" i="1"/>
  <c r="AT5" i="1"/>
  <c r="AT4" i="1"/>
  <c r="AZ502" i="2"/>
  <c r="AZ501" i="2"/>
  <c r="AZ500" i="2"/>
  <c r="AZ499" i="2"/>
  <c r="AZ498" i="2"/>
  <c r="AZ497" i="2"/>
  <c r="AZ496" i="2"/>
  <c r="AZ495" i="2"/>
  <c r="AZ494" i="2"/>
  <c r="AZ493" i="2"/>
  <c r="AZ492" i="2"/>
  <c r="AZ491" i="2"/>
  <c r="AZ490" i="2"/>
  <c r="AZ489" i="2"/>
  <c r="AZ488" i="2"/>
  <c r="AZ487" i="2"/>
  <c r="AZ486" i="2"/>
  <c r="AZ485" i="2"/>
  <c r="AZ484" i="2"/>
  <c r="AZ483" i="2"/>
  <c r="AZ482" i="2"/>
  <c r="AZ481" i="2"/>
  <c r="AZ480" i="2"/>
  <c r="AZ479" i="2"/>
  <c r="AZ478" i="2"/>
  <c r="AZ477" i="2"/>
  <c r="AZ476" i="2"/>
  <c r="AZ475" i="2"/>
  <c r="AZ474" i="2"/>
  <c r="AZ473" i="2"/>
  <c r="AZ472" i="2"/>
  <c r="AZ471" i="2"/>
  <c r="AZ470" i="2"/>
  <c r="AZ469" i="2"/>
  <c r="AZ468" i="2"/>
  <c r="AZ467" i="2"/>
  <c r="AZ466" i="2"/>
  <c r="AZ465" i="2"/>
  <c r="AZ464" i="2"/>
  <c r="AZ463" i="2"/>
  <c r="AZ462" i="2"/>
  <c r="AZ461" i="2"/>
  <c r="AZ460" i="2"/>
  <c r="AZ459" i="2"/>
  <c r="AZ458" i="2"/>
  <c r="AZ457" i="2"/>
  <c r="AZ456" i="2"/>
  <c r="AZ455" i="2"/>
  <c r="AZ454" i="2"/>
  <c r="AZ453" i="2"/>
  <c r="AZ452" i="2"/>
  <c r="AZ451" i="2"/>
  <c r="AZ450" i="2"/>
  <c r="AZ449" i="2"/>
  <c r="AZ448" i="2"/>
  <c r="AZ447" i="2"/>
  <c r="AZ446" i="2"/>
  <c r="AZ445" i="2"/>
  <c r="AZ444" i="2"/>
  <c r="AZ443" i="2"/>
  <c r="AZ442" i="2"/>
  <c r="AZ441" i="2"/>
  <c r="AZ440" i="2"/>
  <c r="AZ439" i="2"/>
  <c r="AZ438" i="2"/>
  <c r="AZ437" i="2"/>
  <c r="AZ436" i="2"/>
  <c r="AZ435" i="2"/>
  <c r="AZ434" i="2"/>
  <c r="AZ433" i="2"/>
  <c r="AZ432" i="2"/>
  <c r="AZ431" i="2"/>
  <c r="AZ430" i="2"/>
  <c r="AZ429" i="2"/>
  <c r="AZ428" i="2"/>
  <c r="AZ427" i="2"/>
  <c r="AZ426" i="2"/>
  <c r="AZ425" i="2"/>
  <c r="AZ424" i="2"/>
  <c r="AZ423" i="2"/>
  <c r="AZ422" i="2"/>
  <c r="AZ421" i="2"/>
  <c r="AZ420" i="2"/>
  <c r="AZ419" i="2"/>
  <c r="AZ418" i="2"/>
  <c r="AZ417" i="2"/>
  <c r="AZ416" i="2"/>
  <c r="AZ415" i="2"/>
  <c r="AZ414" i="2"/>
  <c r="AZ413" i="2"/>
  <c r="AZ412" i="2"/>
  <c r="AZ411" i="2"/>
  <c r="AZ410" i="2"/>
  <c r="AZ409" i="2"/>
  <c r="AZ408" i="2"/>
  <c r="AZ407" i="2"/>
  <c r="AZ406" i="2"/>
  <c r="AZ405" i="2"/>
  <c r="AZ404" i="2"/>
  <c r="AZ403" i="2"/>
  <c r="AZ402" i="2"/>
  <c r="AZ401" i="2"/>
  <c r="AZ400" i="2"/>
  <c r="AZ399" i="2"/>
  <c r="AZ398" i="2"/>
  <c r="AZ397" i="2"/>
  <c r="AZ396" i="2"/>
  <c r="AZ395" i="2"/>
  <c r="AZ394" i="2"/>
  <c r="AZ393" i="2"/>
  <c r="AZ392" i="2"/>
  <c r="AZ391" i="2"/>
  <c r="AZ390" i="2"/>
  <c r="AZ389" i="2"/>
  <c r="AZ388" i="2"/>
  <c r="AZ387" i="2"/>
  <c r="AZ386" i="2"/>
  <c r="AZ385" i="2"/>
  <c r="AZ384" i="2"/>
  <c r="AZ383" i="2"/>
  <c r="AZ382" i="2"/>
  <c r="AZ381" i="2"/>
  <c r="AZ380" i="2"/>
  <c r="AZ379" i="2"/>
  <c r="AZ378" i="2"/>
  <c r="AZ377" i="2"/>
  <c r="AZ376" i="2"/>
  <c r="AZ375" i="2"/>
  <c r="AZ374" i="2"/>
  <c r="AZ373" i="2"/>
  <c r="AZ372" i="2"/>
  <c r="AZ371" i="2"/>
  <c r="AZ370" i="2"/>
  <c r="AZ369" i="2"/>
  <c r="AZ368" i="2"/>
  <c r="AZ367" i="2"/>
  <c r="AZ366" i="2"/>
  <c r="AZ365" i="2"/>
  <c r="AZ364" i="2"/>
  <c r="AZ363" i="2"/>
  <c r="AZ362" i="2"/>
  <c r="AZ361" i="2"/>
  <c r="AZ360" i="2"/>
  <c r="AZ359" i="2"/>
  <c r="AZ358" i="2"/>
  <c r="AZ357" i="2"/>
  <c r="AZ356" i="2"/>
  <c r="AZ355" i="2"/>
  <c r="AZ354" i="2"/>
  <c r="AZ353" i="2"/>
  <c r="AZ352" i="2"/>
  <c r="AZ351" i="2"/>
  <c r="AZ350" i="2"/>
  <c r="AZ349" i="2"/>
  <c r="AZ348" i="2"/>
  <c r="AZ347" i="2"/>
  <c r="AZ346" i="2"/>
  <c r="AZ345" i="2"/>
  <c r="AZ344" i="2"/>
  <c r="AZ343" i="2"/>
  <c r="AZ342" i="2"/>
  <c r="AZ341" i="2"/>
  <c r="AZ340" i="2"/>
  <c r="AZ339" i="2"/>
  <c r="AZ338" i="2"/>
  <c r="AZ337" i="2"/>
  <c r="AZ336" i="2"/>
  <c r="AZ335" i="2"/>
  <c r="AZ334" i="2"/>
  <c r="AZ333" i="2"/>
  <c r="AZ332" i="2"/>
  <c r="AZ331" i="2"/>
  <c r="AZ330" i="2"/>
  <c r="AZ329" i="2"/>
  <c r="AZ328" i="2"/>
  <c r="AZ327" i="2"/>
  <c r="AZ326" i="2"/>
  <c r="AZ325" i="2"/>
  <c r="AZ324" i="2"/>
  <c r="AZ323" i="2"/>
  <c r="AZ322" i="2"/>
  <c r="AZ321" i="2"/>
  <c r="AZ320" i="2"/>
  <c r="AZ319" i="2"/>
  <c r="AZ318" i="2"/>
  <c r="AZ317" i="2"/>
  <c r="AZ316" i="2"/>
  <c r="AZ315" i="2"/>
  <c r="AZ314" i="2"/>
  <c r="AZ313" i="2"/>
  <c r="AZ312" i="2"/>
  <c r="AZ311" i="2"/>
  <c r="AZ310" i="2"/>
  <c r="AZ309" i="2"/>
  <c r="AZ308" i="2"/>
  <c r="AZ307" i="2"/>
  <c r="AZ306" i="2"/>
  <c r="AZ305" i="2"/>
  <c r="AZ304" i="2"/>
  <c r="AZ303" i="2"/>
  <c r="AZ302" i="2"/>
  <c r="AZ301" i="2"/>
  <c r="AZ300" i="2"/>
  <c r="AZ299" i="2"/>
  <c r="AZ298" i="2"/>
  <c r="AZ297" i="2"/>
  <c r="AZ296" i="2"/>
  <c r="AZ295" i="2"/>
  <c r="AZ294" i="2"/>
  <c r="AZ293" i="2"/>
  <c r="AZ292" i="2"/>
  <c r="AZ291" i="2"/>
  <c r="AZ290" i="2"/>
  <c r="AZ289" i="2"/>
  <c r="AZ288" i="2"/>
  <c r="AZ287" i="2"/>
  <c r="AZ286" i="2"/>
  <c r="AZ285" i="2"/>
  <c r="AZ284" i="2"/>
  <c r="AZ283" i="2"/>
  <c r="AZ282" i="2"/>
  <c r="AZ281" i="2"/>
  <c r="AZ280" i="2"/>
  <c r="AZ279" i="2"/>
  <c r="AZ278" i="2"/>
  <c r="AZ277" i="2"/>
  <c r="AZ276" i="2"/>
  <c r="AZ275" i="2"/>
  <c r="AZ274" i="2"/>
  <c r="AZ273" i="2"/>
  <c r="AZ272" i="2"/>
  <c r="AZ271" i="2"/>
  <c r="AZ270" i="2"/>
  <c r="AZ269" i="2"/>
  <c r="AZ268" i="2"/>
  <c r="AZ267" i="2"/>
  <c r="AZ266" i="2"/>
  <c r="AZ265" i="2"/>
  <c r="AZ264" i="2"/>
  <c r="AZ263" i="2"/>
  <c r="AZ262" i="2"/>
  <c r="AZ261" i="2"/>
  <c r="AZ260" i="2"/>
  <c r="AZ259" i="2"/>
  <c r="AZ258" i="2"/>
  <c r="AZ257" i="2"/>
  <c r="AZ256" i="2"/>
  <c r="AZ255" i="2"/>
  <c r="AZ254" i="2"/>
  <c r="AZ253" i="2"/>
  <c r="AZ252" i="2"/>
  <c r="AZ251" i="2"/>
  <c r="AZ250" i="2"/>
  <c r="AZ249" i="2"/>
  <c r="AZ248" i="2"/>
  <c r="AZ247" i="2"/>
  <c r="AZ246" i="2"/>
  <c r="AZ245" i="2"/>
  <c r="AZ244" i="2"/>
  <c r="AZ243" i="2"/>
  <c r="AZ242" i="2"/>
  <c r="AZ241" i="2"/>
  <c r="AZ240" i="2"/>
  <c r="AZ239" i="2"/>
  <c r="AZ238" i="2"/>
  <c r="AZ237" i="2"/>
  <c r="AZ236" i="2"/>
  <c r="AZ235" i="2"/>
  <c r="AZ234" i="2"/>
  <c r="AZ233" i="2"/>
  <c r="AZ232" i="2"/>
  <c r="AZ231" i="2"/>
  <c r="AZ230" i="2"/>
  <c r="AZ229" i="2"/>
  <c r="AZ228" i="2"/>
  <c r="AZ227" i="2"/>
  <c r="AZ226" i="2"/>
  <c r="AZ225" i="2"/>
  <c r="AZ224" i="2"/>
  <c r="AZ223" i="2"/>
  <c r="AZ222" i="2"/>
  <c r="AZ221" i="2"/>
  <c r="AZ220" i="2"/>
  <c r="AZ219" i="2"/>
  <c r="AZ218" i="2"/>
  <c r="AZ217" i="2"/>
  <c r="AZ216" i="2"/>
  <c r="AZ215" i="2"/>
  <c r="AZ214" i="2"/>
  <c r="AZ213" i="2"/>
  <c r="AZ212" i="2"/>
  <c r="AZ211" i="2"/>
  <c r="AZ210" i="2"/>
  <c r="AZ209" i="2"/>
  <c r="AZ208" i="2"/>
  <c r="AZ207" i="2"/>
  <c r="AZ206" i="2"/>
  <c r="AZ205" i="2"/>
  <c r="AZ204" i="2"/>
  <c r="AZ203" i="2"/>
  <c r="AZ202" i="2"/>
  <c r="AZ201" i="2"/>
  <c r="AZ200" i="2"/>
  <c r="AZ199" i="2"/>
  <c r="AZ198" i="2"/>
  <c r="AZ197" i="2"/>
  <c r="AZ196" i="2"/>
  <c r="AZ195" i="2"/>
  <c r="AZ194" i="2"/>
  <c r="AZ193" i="2"/>
  <c r="AZ192" i="2"/>
  <c r="AZ191" i="2"/>
  <c r="AZ190" i="2"/>
  <c r="AZ189" i="2"/>
  <c r="AZ188" i="2"/>
  <c r="AZ187" i="2"/>
  <c r="AZ186" i="2"/>
  <c r="AZ185" i="2"/>
  <c r="AZ184" i="2"/>
  <c r="AZ183" i="2"/>
  <c r="AZ182" i="2"/>
  <c r="AZ181" i="2"/>
  <c r="AZ180" i="2"/>
  <c r="AZ179" i="2"/>
  <c r="AZ178" i="2"/>
  <c r="AZ177" i="2"/>
  <c r="AZ176" i="2"/>
  <c r="AZ175" i="2"/>
  <c r="AZ174" i="2"/>
  <c r="AZ173" i="2"/>
  <c r="AZ172" i="2"/>
  <c r="AZ171" i="2"/>
  <c r="AZ170" i="2"/>
  <c r="AZ169" i="2"/>
  <c r="AZ168" i="2"/>
  <c r="AZ167" i="2"/>
  <c r="AZ166" i="2"/>
  <c r="AZ165" i="2"/>
  <c r="AZ164" i="2"/>
  <c r="AZ163" i="2"/>
  <c r="AZ162" i="2"/>
  <c r="AZ161" i="2"/>
  <c r="AZ160" i="2"/>
  <c r="AZ159" i="2"/>
  <c r="AZ158" i="2"/>
  <c r="AZ157" i="2"/>
  <c r="AZ156" i="2"/>
  <c r="AZ155" i="2"/>
  <c r="AZ154" i="2"/>
  <c r="AZ153" i="2"/>
  <c r="AZ152" i="2"/>
  <c r="AZ151" i="2"/>
  <c r="AZ150" i="2"/>
  <c r="AZ149" i="2"/>
  <c r="AZ148" i="2"/>
  <c r="AZ147" i="2"/>
  <c r="AZ146" i="2"/>
  <c r="AZ145" i="2"/>
  <c r="AZ144" i="2"/>
  <c r="AZ143" i="2"/>
  <c r="AZ142" i="2"/>
  <c r="AZ141" i="2"/>
  <c r="AZ140" i="2"/>
  <c r="AZ139" i="2"/>
  <c r="AZ138" i="2"/>
  <c r="AZ137" i="2"/>
  <c r="AZ136" i="2"/>
  <c r="AZ135" i="2"/>
  <c r="AZ134" i="2"/>
  <c r="AZ133" i="2"/>
  <c r="AZ132" i="2"/>
  <c r="AZ131" i="2"/>
  <c r="AZ130" i="2"/>
  <c r="AZ129" i="2"/>
  <c r="AZ128" i="2"/>
  <c r="AZ127" i="2"/>
  <c r="AZ126" i="2"/>
  <c r="AZ125" i="2"/>
  <c r="AZ124" i="2"/>
  <c r="AZ123" i="2"/>
  <c r="AZ122" i="2"/>
  <c r="AZ121" i="2"/>
  <c r="AZ120" i="2"/>
  <c r="AZ119" i="2"/>
  <c r="AZ118" i="2"/>
  <c r="AZ117" i="2"/>
  <c r="AZ116" i="2"/>
  <c r="AZ115" i="2"/>
  <c r="AZ114" i="2"/>
  <c r="AZ113" i="2"/>
  <c r="AZ112" i="2"/>
  <c r="AZ111" i="2"/>
  <c r="AZ110" i="2"/>
  <c r="AZ109" i="2"/>
  <c r="AZ108" i="2"/>
  <c r="AZ107" i="2"/>
  <c r="AZ106" i="2"/>
  <c r="AZ105" i="2"/>
  <c r="AZ104" i="2"/>
  <c r="AZ103" i="2"/>
  <c r="AZ102" i="2"/>
  <c r="AZ101" i="2"/>
  <c r="AZ100" i="2"/>
  <c r="AZ99" i="2"/>
  <c r="AZ98" i="2"/>
  <c r="AZ97" i="2"/>
  <c r="AZ96" i="2"/>
  <c r="AZ95" i="2"/>
  <c r="AZ94" i="2"/>
  <c r="AZ93" i="2"/>
  <c r="AZ92" i="2"/>
  <c r="AZ91" i="2"/>
  <c r="AZ90" i="2"/>
  <c r="AZ89" i="2"/>
  <c r="AZ88" i="2"/>
  <c r="AZ87" i="2"/>
  <c r="AZ86" i="2"/>
  <c r="AZ85" i="2"/>
  <c r="AZ84" i="2"/>
  <c r="AZ83" i="2"/>
  <c r="AZ82" i="2"/>
  <c r="AZ81" i="2"/>
  <c r="AZ80" i="2"/>
  <c r="AZ79" i="2"/>
  <c r="AZ78" i="2"/>
  <c r="AZ77" i="2"/>
  <c r="AZ76" i="2"/>
  <c r="AZ75" i="2"/>
  <c r="AZ74" i="2"/>
  <c r="AZ73" i="2"/>
  <c r="AZ72" i="2"/>
  <c r="AZ71" i="2"/>
  <c r="AZ70" i="2"/>
  <c r="AZ69" i="2"/>
  <c r="AZ68" i="2"/>
  <c r="AZ67" i="2"/>
  <c r="AZ66" i="2"/>
  <c r="AZ65" i="2"/>
  <c r="AZ64" i="2"/>
  <c r="AZ63" i="2"/>
  <c r="AZ62" i="2"/>
  <c r="AZ61" i="2"/>
  <c r="AZ60" i="2"/>
  <c r="AZ59" i="2"/>
  <c r="AZ58" i="2"/>
  <c r="AZ57" i="2"/>
  <c r="AZ56" i="2"/>
  <c r="AZ55" i="2"/>
  <c r="AZ54" i="2"/>
  <c r="AZ53" i="2"/>
  <c r="AZ52" i="2"/>
  <c r="AZ51" i="2"/>
  <c r="AZ50" i="2"/>
  <c r="AZ49" i="2"/>
  <c r="AZ48" i="2"/>
  <c r="AZ47" i="2"/>
  <c r="AZ46" i="2"/>
  <c r="AZ45" i="2"/>
  <c r="AZ44" i="2"/>
  <c r="AZ43" i="2"/>
  <c r="AZ42" i="2"/>
  <c r="AZ41" i="2"/>
  <c r="AZ40" i="2"/>
  <c r="AZ39" i="2"/>
  <c r="AZ38" i="2"/>
  <c r="AZ37" i="2"/>
  <c r="AZ36" i="2"/>
  <c r="AZ35" i="2"/>
  <c r="AZ34" i="2"/>
  <c r="AZ33" i="2"/>
  <c r="AZ32" i="2"/>
  <c r="AZ31" i="2"/>
  <c r="AZ30" i="2"/>
  <c r="AZ29" i="2"/>
  <c r="AZ28" i="2"/>
  <c r="AZ27" i="2"/>
  <c r="AZ26" i="2"/>
  <c r="AZ25" i="2"/>
  <c r="AZ24" i="2"/>
  <c r="AZ23" i="2"/>
  <c r="AZ22" i="2"/>
  <c r="AZ21" i="2"/>
  <c r="AZ20" i="2"/>
  <c r="AZ19" i="2"/>
  <c r="AZ18" i="2"/>
  <c r="AZ17" i="2"/>
  <c r="AZ16" i="2"/>
  <c r="AZ15" i="2"/>
  <c r="AZ14" i="2"/>
  <c r="AZ13" i="2"/>
  <c r="AZ12" i="2"/>
  <c r="AZ11" i="2"/>
  <c r="AZ10" i="2"/>
  <c r="AZ9" i="2"/>
  <c r="AZ8" i="2"/>
  <c r="AZ7" i="2"/>
  <c r="AZ6" i="2"/>
  <c r="AZ5" i="2"/>
  <c r="AZ4" i="2"/>
  <c r="BA2" i="2"/>
  <c r="AZ3" i="2"/>
  <c r="A43" i="3" l="1"/>
  <c r="C45" i="3"/>
  <c r="B34" i="6"/>
  <c r="AW2" i="1"/>
  <c r="AX3" i="1" s="1"/>
  <c r="AV502" i="1"/>
  <c r="AV501" i="1"/>
  <c r="AV500" i="1"/>
  <c r="AV499" i="1"/>
  <c r="AV498" i="1"/>
  <c r="AV497" i="1"/>
  <c r="AV496" i="1"/>
  <c r="AV495" i="1"/>
  <c r="AV494" i="1"/>
  <c r="AV493" i="1"/>
  <c r="AV492" i="1"/>
  <c r="AV491" i="1"/>
  <c r="AV490" i="1"/>
  <c r="AV489" i="1"/>
  <c r="AV488" i="1"/>
  <c r="AV487" i="1"/>
  <c r="AV486" i="1"/>
  <c r="AV485" i="1"/>
  <c r="AV484" i="1"/>
  <c r="AV483" i="1"/>
  <c r="AV482" i="1"/>
  <c r="AV481" i="1"/>
  <c r="AV480" i="1"/>
  <c r="AV479" i="1"/>
  <c r="AV478" i="1"/>
  <c r="AV477" i="1"/>
  <c r="AV476" i="1"/>
  <c r="AV475" i="1"/>
  <c r="AV474" i="1"/>
  <c r="AV473" i="1"/>
  <c r="AV472" i="1"/>
  <c r="AV471" i="1"/>
  <c r="AV470" i="1"/>
  <c r="AV469" i="1"/>
  <c r="AV468" i="1"/>
  <c r="AV467" i="1"/>
  <c r="AV466" i="1"/>
  <c r="AV465" i="1"/>
  <c r="AV464" i="1"/>
  <c r="AV463" i="1"/>
  <c r="AV462" i="1"/>
  <c r="AV461" i="1"/>
  <c r="AV460" i="1"/>
  <c r="AV459" i="1"/>
  <c r="AV458" i="1"/>
  <c r="AV457" i="1"/>
  <c r="AV456" i="1"/>
  <c r="AV455" i="1"/>
  <c r="AV454" i="1"/>
  <c r="AV453" i="1"/>
  <c r="AV452" i="1"/>
  <c r="AV451" i="1"/>
  <c r="AV450" i="1"/>
  <c r="AV449" i="1"/>
  <c r="AV448" i="1"/>
  <c r="AV447" i="1"/>
  <c r="AV446" i="1"/>
  <c r="AV445" i="1"/>
  <c r="AV444" i="1"/>
  <c r="AV443" i="1"/>
  <c r="AV442" i="1"/>
  <c r="AV441" i="1"/>
  <c r="AV440" i="1"/>
  <c r="AV439" i="1"/>
  <c r="AV438" i="1"/>
  <c r="AV437" i="1"/>
  <c r="AV436" i="1"/>
  <c r="AV435" i="1"/>
  <c r="AV434" i="1"/>
  <c r="AV433" i="1"/>
  <c r="AV432" i="1"/>
  <c r="AV431" i="1"/>
  <c r="AV430" i="1"/>
  <c r="AV429" i="1"/>
  <c r="AV428" i="1"/>
  <c r="AV427" i="1"/>
  <c r="AV426" i="1"/>
  <c r="AV425" i="1"/>
  <c r="AV424" i="1"/>
  <c r="AV423" i="1"/>
  <c r="AV422" i="1"/>
  <c r="AV421" i="1"/>
  <c r="AV420" i="1"/>
  <c r="AV419" i="1"/>
  <c r="AV418" i="1"/>
  <c r="AV417" i="1"/>
  <c r="AV416" i="1"/>
  <c r="AV415" i="1"/>
  <c r="AV414" i="1"/>
  <c r="AV413" i="1"/>
  <c r="AV412" i="1"/>
  <c r="AV411" i="1"/>
  <c r="AV410" i="1"/>
  <c r="AV409" i="1"/>
  <c r="AV408" i="1"/>
  <c r="AV407" i="1"/>
  <c r="AV406" i="1"/>
  <c r="AV405" i="1"/>
  <c r="AV404" i="1"/>
  <c r="AV403" i="1"/>
  <c r="AV402" i="1"/>
  <c r="AV401" i="1"/>
  <c r="AV400" i="1"/>
  <c r="AV399" i="1"/>
  <c r="AV398" i="1"/>
  <c r="AV397" i="1"/>
  <c r="AV396" i="1"/>
  <c r="AV395" i="1"/>
  <c r="AV394" i="1"/>
  <c r="AV393" i="1"/>
  <c r="AV392" i="1"/>
  <c r="AV391" i="1"/>
  <c r="AV390" i="1"/>
  <c r="AV389" i="1"/>
  <c r="AV388" i="1"/>
  <c r="AV387" i="1"/>
  <c r="AV386" i="1"/>
  <c r="AV385" i="1"/>
  <c r="AV384" i="1"/>
  <c r="AV383" i="1"/>
  <c r="AV382" i="1"/>
  <c r="AV381" i="1"/>
  <c r="AV380" i="1"/>
  <c r="AV379" i="1"/>
  <c r="AV378" i="1"/>
  <c r="AV377" i="1"/>
  <c r="AV376" i="1"/>
  <c r="AV375" i="1"/>
  <c r="AV374" i="1"/>
  <c r="AV373" i="1"/>
  <c r="AV372" i="1"/>
  <c r="AV371" i="1"/>
  <c r="AV370" i="1"/>
  <c r="AV369" i="1"/>
  <c r="AV368" i="1"/>
  <c r="AV367" i="1"/>
  <c r="AV366" i="1"/>
  <c r="AV365" i="1"/>
  <c r="AV364" i="1"/>
  <c r="AV363" i="1"/>
  <c r="AV362" i="1"/>
  <c r="AV361" i="1"/>
  <c r="AV360" i="1"/>
  <c r="AV359" i="1"/>
  <c r="AV358" i="1"/>
  <c r="AV357" i="1"/>
  <c r="AV356" i="1"/>
  <c r="AV355" i="1"/>
  <c r="AV354" i="1"/>
  <c r="AV353" i="1"/>
  <c r="AV352" i="1"/>
  <c r="AV351" i="1"/>
  <c r="AV350" i="1"/>
  <c r="AV349" i="1"/>
  <c r="AV348" i="1"/>
  <c r="AV347" i="1"/>
  <c r="AV346" i="1"/>
  <c r="AV345" i="1"/>
  <c r="AV344" i="1"/>
  <c r="AV343" i="1"/>
  <c r="AV342" i="1"/>
  <c r="AV341" i="1"/>
  <c r="AV340" i="1"/>
  <c r="AV339" i="1"/>
  <c r="AV338" i="1"/>
  <c r="AV337" i="1"/>
  <c r="AV336" i="1"/>
  <c r="AV335" i="1"/>
  <c r="AV334" i="1"/>
  <c r="AV333" i="1"/>
  <c r="AV332" i="1"/>
  <c r="AV331" i="1"/>
  <c r="AV330" i="1"/>
  <c r="AV329" i="1"/>
  <c r="AV328" i="1"/>
  <c r="AV327" i="1"/>
  <c r="AV326" i="1"/>
  <c r="AV325" i="1"/>
  <c r="AV324" i="1"/>
  <c r="AV323" i="1"/>
  <c r="AV322" i="1"/>
  <c r="AV321" i="1"/>
  <c r="AV320" i="1"/>
  <c r="AV319" i="1"/>
  <c r="AV318" i="1"/>
  <c r="AV317" i="1"/>
  <c r="AV316" i="1"/>
  <c r="AV315" i="1"/>
  <c r="AV314" i="1"/>
  <c r="AV313" i="1"/>
  <c r="AV312" i="1"/>
  <c r="AV311" i="1"/>
  <c r="AV310" i="1"/>
  <c r="AV309" i="1"/>
  <c r="AV308" i="1"/>
  <c r="AV307" i="1"/>
  <c r="AV306" i="1"/>
  <c r="AV305" i="1"/>
  <c r="AV304" i="1"/>
  <c r="AV303" i="1"/>
  <c r="AV302" i="1"/>
  <c r="AV301" i="1"/>
  <c r="AV300" i="1"/>
  <c r="AV299" i="1"/>
  <c r="AV298" i="1"/>
  <c r="AV297" i="1"/>
  <c r="AV296" i="1"/>
  <c r="AV295" i="1"/>
  <c r="AV294" i="1"/>
  <c r="AV293" i="1"/>
  <c r="AV292" i="1"/>
  <c r="AV291" i="1"/>
  <c r="AV290" i="1"/>
  <c r="AV289" i="1"/>
  <c r="AV288" i="1"/>
  <c r="AV287" i="1"/>
  <c r="AV286" i="1"/>
  <c r="AV285" i="1"/>
  <c r="AV284" i="1"/>
  <c r="AV283" i="1"/>
  <c r="AV282" i="1"/>
  <c r="AV281" i="1"/>
  <c r="AV280" i="1"/>
  <c r="AV279" i="1"/>
  <c r="AV278" i="1"/>
  <c r="AV277" i="1"/>
  <c r="AV276" i="1"/>
  <c r="AV275" i="1"/>
  <c r="AV274" i="1"/>
  <c r="AV273" i="1"/>
  <c r="AV272" i="1"/>
  <c r="AV271" i="1"/>
  <c r="AV270" i="1"/>
  <c r="AV269" i="1"/>
  <c r="AV268" i="1"/>
  <c r="AV267" i="1"/>
  <c r="AV266" i="1"/>
  <c r="AV265" i="1"/>
  <c r="AV264" i="1"/>
  <c r="AV263" i="1"/>
  <c r="AV262" i="1"/>
  <c r="AV261" i="1"/>
  <c r="AV260" i="1"/>
  <c r="AV259" i="1"/>
  <c r="AV258" i="1"/>
  <c r="AV257" i="1"/>
  <c r="AV256" i="1"/>
  <c r="AV255" i="1"/>
  <c r="AV254" i="1"/>
  <c r="AV253" i="1"/>
  <c r="AV252" i="1"/>
  <c r="AV251" i="1"/>
  <c r="AV250" i="1"/>
  <c r="AV249" i="1"/>
  <c r="AV248" i="1"/>
  <c r="AV247" i="1"/>
  <c r="AV246" i="1"/>
  <c r="AV245" i="1"/>
  <c r="AV244" i="1"/>
  <c r="AV243" i="1"/>
  <c r="AV242" i="1"/>
  <c r="AV241" i="1"/>
  <c r="AV240" i="1"/>
  <c r="AV239" i="1"/>
  <c r="AV238" i="1"/>
  <c r="AV237" i="1"/>
  <c r="AV236" i="1"/>
  <c r="AV235" i="1"/>
  <c r="AV234" i="1"/>
  <c r="AV233" i="1"/>
  <c r="AV232" i="1"/>
  <c r="AV231" i="1"/>
  <c r="AV230" i="1"/>
  <c r="AV229" i="1"/>
  <c r="AV228" i="1"/>
  <c r="AV227" i="1"/>
  <c r="AV226" i="1"/>
  <c r="AV225" i="1"/>
  <c r="AV224" i="1"/>
  <c r="AV223" i="1"/>
  <c r="AV222" i="1"/>
  <c r="AV221" i="1"/>
  <c r="AV220" i="1"/>
  <c r="AV219" i="1"/>
  <c r="AV218" i="1"/>
  <c r="AV217" i="1"/>
  <c r="AV216" i="1"/>
  <c r="AV215" i="1"/>
  <c r="AV214" i="1"/>
  <c r="AV213" i="1"/>
  <c r="AV212" i="1"/>
  <c r="AV211" i="1"/>
  <c r="AV210" i="1"/>
  <c r="AV209" i="1"/>
  <c r="AV208" i="1"/>
  <c r="AV207" i="1"/>
  <c r="AV206" i="1"/>
  <c r="AV205" i="1"/>
  <c r="AV204" i="1"/>
  <c r="AV203" i="1"/>
  <c r="AV202" i="1"/>
  <c r="AV201" i="1"/>
  <c r="AV200" i="1"/>
  <c r="AV199" i="1"/>
  <c r="AV198" i="1"/>
  <c r="AV197" i="1"/>
  <c r="AV196" i="1"/>
  <c r="AV195" i="1"/>
  <c r="AV194" i="1"/>
  <c r="AV193" i="1"/>
  <c r="AV192" i="1"/>
  <c r="AV191" i="1"/>
  <c r="AV190" i="1"/>
  <c r="AV189" i="1"/>
  <c r="AV188" i="1"/>
  <c r="AV187" i="1"/>
  <c r="AV186" i="1"/>
  <c r="AV185" i="1"/>
  <c r="AV184" i="1"/>
  <c r="AV183" i="1"/>
  <c r="AV182" i="1"/>
  <c r="AV181" i="1"/>
  <c r="AV180" i="1"/>
  <c r="AV179" i="1"/>
  <c r="AV178" i="1"/>
  <c r="AV177" i="1"/>
  <c r="AV176" i="1"/>
  <c r="AV175" i="1"/>
  <c r="AV174" i="1"/>
  <c r="AV173" i="1"/>
  <c r="AV172" i="1"/>
  <c r="AV171" i="1"/>
  <c r="AV170" i="1"/>
  <c r="AV169" i="1"/>
  <c r="AV168" i="1"/>
  <c r="AV167" i="1"/>
  <c r="AV166" i="1"/>
  <c r="AV165" i="1"/>
  <c r="AV164" i="1"/>
  <c r="AV163" i="1"/>
  <c r="AV162" i="1"/>
  <c r="AV161" i="1"/>
  <c r="AV160" i="1"/>
  <c r="AV159" i="1"/>
  <c r="AV158" i="1"/>
  <c r="AV157" i="1"/>
  <c r="AV156" i="1"/>
  <c r="AV155" i="1"/>
  <c r="AV154" i="1"/>
  <c r="AV153" i="1"/>
  <c r="AV152" i="1"/>
  <c r="AV151" i="1"/>
  <c r="AV150" i="1"/>
  <c r="AV149" i="1"/>
  <c r="AV148" i="1"/>
  <c r="AV147" i="1"/>
  <c r="AV146" i="1"/>
  <c r="AV145" i="1"/>
  <c r="AV144" i="1"/>
  <c r="AV143" i="1"/>
  <c r="AV142" i="1"/>
  <c r="AV141" i="1"/>
  <c r="AV140" i="1"/>
  <c r="AV139" i="1"/>
  <c r="AV138" i="1"/>
  <c r="AV137" i="1"/>
  <c r="AV136" i="1"/>
  <c r="AV135" i="1"/>
  <c r="AV134" i="1"/>
  <c r="AV133" i="1"/>
  <c r="AV132" i="1"/>
  <c r="AV131" i="1"/>
  <c r="AV130" i="1"/>
  <c r="AV129" i="1"/>
  <c r="AV128" i="1"/>
  <c r="AV127" i="1"/>
  <c r="AV126" i="1"/>
  <c r="AV125" i="1"/>
  <c r="AV124" i="1"/>
  <c r="AV123" i="1"/>
  <c r="AV122" i="1"/>
  <c r="AV121" i="1"/>
  <c r="AV120" i="1"/>
  <c r="AV119" i="1"/>
  <c r="AV118" i="1"/>
  <c r="AV117" i="1"/>
  <c r="AV116" i="1"/>
  <c r="AV115" i="1"/>
  <c r="AV114" i="1"/>
  <c r="AV113" i="1"/>
  <c r="AV112" i="1"/>
  <c r="AV111" i="1"/>
  <c r="AV110" i="1"/>
  <c r="AV109" i="1"/>
  <c r="AV108" i="1"/>
  <c r="AV107" i="1"/>
  <c r="AV106" i="1"/>
  <c r="AV105" i="1"/>
  <c r="AV104" i="1"/>
  <c r="AV103" i="1"/>
  <c r="AV102" i="1"/>
  <c r="AV101" i="1"/>
  <c r="AV100" i="1"/>
  <c r="AV99" i="1"/>
  <c r="AV98" i="1"/>
  <c r="AV97" i="1"/>
  <c r="AV96" i="1"/>
  <c r="AV95" i="1"/>
  <c r="AV94" i="1"/>
  <c r="AV93" i="1"/>
  <c r="AV92" i="1"/>
  <c r="AV91" i="1"/>
  <c r="AV90" i="1"/>
  <c r="AV89" i="1"/>
  <c r="AV88" i="1"/>
  <c r="AV87" i="1"/>
  <c r="AV86" i="1"/>
  <c r="AV85" i="1"/>
  <c r="AV84" i="1"/>
  <c r="AV83" i="1"/>
  <c r="AV82" i="1"/>
  <c r="AV81" i="1"/>
  <c r="AV80" i="1"/>
  <c r="AV79" i="1"/>
  <c r="AV78" i="1"/>
  <c r="AV77" i="1"/>
  <c r="AV76" i="1"/>
  <c r="AV75" i="1"/>
  <c r="AV74" i="1"/>
  <c r="AV73" i="1"/>
  <c r="AV72" i="1"/>
  <c r="AV71" i="1"/>
  <c r="AV70" i="1"/>
  <c r="AV69" i="1"/>
  <c r="AV68" i="1"/>
  <c r="AV67" i="1"/>
  <c r="AV66" i="1"/>
  <c r="AV65" i="1"/>
  <c r="AV64" i="1"/>
  <c r="AV63" i="1"/>
  <c r="AV62" i="1"/>
  <c r="AV61" i="1"/>
  <c r="AV60" i="1"/>
  <c r="AV59" i="1"/>
  <c r="AV58" i="1"/>
  <c r="AV57" i="1"/>
  <c r="AV56" i="1"/>
  <c r="AV55" i="1"/>
  <c r="AV54" i="1"/>
  <c r="AV53" i="1"/>
  <c r="AV52" i="1"/>
  <c r="AV51" i="1"/>
  <c r="AV50" i="1"/>
  <c r="AV49" i="1"/>
  <c r="AV48" i="1"/>
  <c r="AV47" i="1"/>
  <c r="AV46" i="1"/>
  <c r="AV45" i="1"/>
  <c r="AV44" i="1"/>
  <c r="AV43" i="1"/>
  <c r="AV42" i="1"/>
  <c r="AV41" i="1"/>
  <c r="AV40" i="1"/>
  <c r="AV39" i="1"/>
  <c r="AV38" i="1"/>
  <c r="AV37" i="1"/>
  <c r="AV36" i="1"/>
  <c r="AV35" i="1"/>
  <c r="AV34" i="1"/>
  <c r="AV33" i="1"/>
  <c r="AV32" i="1"/>
  <c r="AV31" i="1"/>
  <c r="AV30" i="1"/>
  <c r="AV29" i="1"/>
  <c r="AV28" i="1"/>
  <c r="AV27" i="1"/>
  <c r="AV26" i="1"/>
  <c r="AV25" i="1"/>
  <c r="AV24" i="1"/>
  <c r="AV23" i="1"/>
  <c r="AV22" i="1"/>
  <c r="AV21" i="1"/>
  <c r="AV20" i="1"/>
  <c r="AV19" i="1"/>
  <c r="AV18" i="1"/>
  <c r="AV17" i="1"/>
  <c r="AV16" i="1"/>
  <c r="AV15" i="1"/>
  <c r="AV14" i="1"/>
  <c r="AV13" i="1"/>
  <c r="AV12" i="1"/>
  <c r="AV11" i="1"/>
  <c r="AV10" i="1"/>
  <c r="AV9" i="1"/>
  <c r="AV8" i="1"/>
  <c r="AV7" i="1"/>
  <c r="AV6" i="1"/>
  <c r="AV5" i="1"/>
  <c r="AV4" i="1"/>
  <c r="BB502" i="2"/>
  <c r="BB501" i="2"/>
  <c r="BB500" i="2"/>
  <c r="BB499" i="2"/>
  <c r="BB498" i="2"/>
  <c r="BB497" i="2"/>
  <c r="BB496" i="2"/>
  <c r="BB495" i="2"/>
  <c r="BB494" i="2"/>
  <c r="BB493" i="2"/>
  <c r="BB492" i="2"/>
  <c r="BB491" i="2"/>
  <c r="BB490" i="2"/>
  <c r="BB489" i="2"/>
  <c r="BB488" i="2"/>
  <c r="BB487" i="2"/>
  <c r="BB486" i="2"/>
  <c r="BB485" i="2"/>
  <c r="BB484" i="2"/>
  <c r="BB483" i="2"/>
  <c r="BB482" i="2"/>
  <c r="BB481" i="2"/>
  <c r="BB480" i="2"/>
  <c r="BB479" i="2"/>
  <c r="BB478" i="2"/>
  <c r="BB477" i="2"/>
  <c r="BB476" i="2"/>
  <c r="BB475" i="2"/>
  <c r="BB474" i="2"/>
  <c r="BB473" i="2"/>
  <c r="BB472" i="2"/>
  <c r="BB471" i="2"/>
  <c r="BB470" i="2"/>
  <c r="BB469" i="2"/>
  <c r="BB468" i="2"/>
  <c r="BB467" i="2"/>
  <c r="BB466" i="2"/>
  <c r="BB465" i="2"/>
  <c r="BB464" i="2"/>
  <c r="BB463" i="2"/>
  <c r="BB462" i="2"/>
  <c r="BB461" i="2"/>
  <c r="BB460" i="2"/>
  <c r="BB459" i="2"/>
  <c r="BB458" i="2"/>
  <c r="BB457" i="2"/>
  <c r="BB456" i="2"/>
  <c r="BB455" i="2"/>
  <c r="BB454" i="2"/>
  <c r="BB453" i="2"/>
  <c r="BB452" i="2"/>
  <c r="BB451" i="2"/>
  <c r="BB450" i="2"/>
  <c r="BB449" i="2"/>
  <c r="BB448" i="2"/>
  <c r="BB447" i="2"/>
  <c r="BB446" i="2"/>
  <c r="BB445" i="2"/>
  <c r="BB444" i="2"/>
  <c r="BB443" i="2"/>
  <c r="BB442" i="2"/>
  <c r="BB441" i="2"/>
  <c r="BB440" i="2"/>
  <c r="BB439" i="2"/>
  <c r="BB438" i="2"/>
  <c r="BB437" i="2"/>
  <c r="BB436" i="2"/>
  <c r="BB435" i="2"/>
  <c r="BB434" i="2"/>
  <c r="BB433" i="2"/>
  <c r="BB432" i="2"/>
  <c r="BB431" i="2"/>
  <c r="BB430" i="2"/>
  <c r="BB429" i="2"/>
  <c r="BB428" i="2"/>
  <c r="BB427" i="2"/>
  <c r="BB426" i="2"/>
  <c r="BB425" i="2"/>
  <c r="BB424" i="2"/>
  <c r="BB423" i="2"/>
  <c r="BB422" i="2"/>
  <c r="BB421" i="2"/>
  <c r="BB420" i="2"/>
  <c r="BB419" i="2"/>
  <c r="BB418" i="2"/>
  <c r="BB417" i="2"/>
  <c r="BB416" i="2"/>
  <c r="BB415" i="2"/>
  <c r="BB414" i="2"/>
  <c r="BB413" i="2"/>
  <c r="BB412" i="2"/>
  <c r="BB411" i="2"/>
  <c r="BB410" i="2"/>
  <c r="BB409" i="2"/>
  <c r="BB408" i="2"/>
  <c r="BB407" i="2"/>
  <c r="BB406" i="2"/>
  <c r="BB405" i="2"/>
  <c r="BB404" i="2"/>
  <c r="BB403" i="2"/>
  <c r="BB402" i="2"/>
  <c r="BB401" i="2"/>
  <c r="BB400" i="2"/>
  <c r="BB399" i="2"/>
  <c r="BB398" i="2"/>
  <c r="BB397" i="2"/>
  <c r="BB396" i="2"/>
  <c r="BB395" i="2"/>
  <c r="BB394" i="2"/>
  <c r="BB393" i="2"/>
  <c r="BB392" i="2"/>
  <c r="BB391" i="2"/>
  <c r="BB390" i="2"/>
  <c r="BB389" i="2"/>
  <c r="BB388" i="2"/>
  <c r="BB387" i="2"/>
  <c r="BB386" i="2"/>
  <c r="BB385" i="2"/>
  <c r="BB384" i="2"/>
  <c r="BB383" i="2"/>
  <c r="BB382" i="2"/>
  <c r="BB381" i="2"/>
  <c r="BB380" i="2"/>
  <c r="BB379" i="2"/>
  <c r="BB378" i="2"/>
  <c r="BB377" i="2"/>
  <c r="BB376" i="2"/>
  <c r="BB375" i="2"/>
  <c r="BB374" i="2"/>
  <c r="BB373" i="2"/>
  <c r="BB372" i="2"/>
  <c r="BB371" i="2"/>
  <c r="BB370" i="2"/>
  <c r="BB369" i="2"/>
  <c r="BB368" i="2"/>
  <c r="BB367" i="2"/>
  <c r="BB366" i="2"/>
  <c r="BB365" i="2"/>
  <c r="BB364" i="2"/>
  <c r="BB363" i="2"/>
  <c r="BB362" i="2"/>
  <c r="BB361" i="2"/>
  <c r="BB360" i="2"/>
  <c r="BB359" i="2"/>
  <c r="BB358" i="2"/>
  <c r="BB357" i="2"/>
  <c r="BB356" i="2"/>
  <c r="BB355" i="2"/>
  <c r="BB354" i="2"/>
  <c r="BB353" i="2"/>
  <c r="BB352" i="2"/>
  <c r="BB351" i="2"/>
  <c r="BB350" i="2"/>
  <c r="BB349" i="2"/>
  <c r="BB348" i="2"/>
  <c r="BB347" i="2"/>
  <c r="BB346" i="2"/>
  <c r="BB345" i="2"/>
  <c r="BB344" i="2"/>
  <c r="BB343" i="2"/>
  <c r="BB342" i="2"/>
  <c r="BB341" i="2"/>
  <c r="BB340" i="2"/>
  <c r="BB339" i="2"/>
  <c r="BB338" i="2"/>
  <c r="BB337" i="2"/>
  <c r="BB336" i="2"/>
  <c r="BB335" i="2"/>
  <c r="BB334" i="2"/>
  <c r="BB333" i="2"/>
  <c r="BB332" i="2"/>
  <c r="BB331" i="2"/>
  <c r="BB330" i="2"/>
  <c r="BB329" i="2"/>
  <c r="BB328" i="2"/>
  <c r="BB327" i="2"/>
  <c r="BB326" i="2"/>
  <c r="BB325" i="2"/>
  <c r="BB324" i="2"/>
  <c r="BB323" i="2"/>
  <c r="BB322" i="2"/>
  <c r="BB321" i="2"/>
  <c r="BB320" i="2"/>
  <c r="BB319" i="2"/>
  <c r="BB318" i="2"/>
  <c r="BB317" i="2"/>
  <c r="BB316" i="2"/>
  <c r="BB315" i="2"/>
  <c r="BB314" i="2"/>
  <c r="BB313" i="2"/>
  <c r="BB312" i="2"/>
  <c r="BB311" i="2"/>
  <c r="BB310" i="2"/>
  <c r="BB309" i="2"/>
  <c r="BB308" i="2"/>
  <c r="BB307" i="2"/>
  <c r="BB306" i="2"/>
  <c r="BB305" i="2"/>
  <c r="BB304" i="2"/>
  <c r="BB303" i="2"/>
  <c r="BB302" i="2"/>
  <c r="BB301" i="2"/>
  <c r="BB300" i="2"/>
  <c r="BB299" i="2"/>
  <c r="BB298" i="2"/>
  <c r="BB297" i="2"/>
  <c r="BB296" i="2"/>
  <c r="BB295" i="2"/>
  <c r="BB294" i="2"/>
  <c r="BB293" i="2"/>
  <c r="BB292" i="2"/>
  <c r="BB291" i="2"/>
  <c r="BB290" i="2"/>
  <c r="BB289" i="2"/>
  <c r="BB288" i="2"/>
  <c r="BB287" i="2"/>
  <c r="BB286" i="2"/>
  <c r="BB285" i="2"/>
  <c r="BB284" i="2"/>
  <c r="BB283" i="2"/>
  <c r="BB282" i="2"/>
  <c r="BB281" i="2"/>
  <c r="BB280" i="2"/>
  <c r="BB279" i="2"/>
  <c r="BB278" i="2"/>
  <c r="BB277" i="2"/>
  <c r="BB276" i="2"/>
  <c r="BB275" i="2"/>
  <c r="BB274" i="2"/>
  <c r="BB273" i="2"/>
  <c r="BB272" i="2"/>
  <c r="BB271" i="2"/>
  <c r="BB270" i="2"/>
  <c r="BB269" i="2"/>
  <c r="BB268" i="2"/>
  <c r="BB267" i="2"/>
  <c r="BB266" i="2"/>
  <c r="BB265" i="2"/>
  <c r="BB264" i="2"/>
  <c r="BB263" i="2"/>
  <c r="BB262" i="2"/>
  <c r="BB261" i="2"/>
  <c r="BB260" i="2"/>
  <c r="BB259" i="2"/>
  <c r="BB258" i="2"/>
  <c r="BB257" i="2"/>
  <c r="BB256" i="2"/>
  <c r="BB255" i="2"/>
  <c r="BB254" i="2"/>
  <c r="BB253" i="2"/>
  <c r="BB252" i="2"/>
  <c r="BB251" i="2"/>
  <c r="BB250" i="2"/>
  <c r="BB249" i="2"/>
  <c r="BB248" i="2"/>
  <c r="BB247" i="2"/>
  <c r="BB246" i="2"/>
  <c r="BB245" i="2"/>
  <c r="BB244" i="2"/>
  <c r="BB243" i="2"/>
  <c r="BB242" i="2"/>
  <c r="BB241" i="2"/>
  <c r="BB240" i="2"/>
  <c r="BB239" i="2"/>
  <c r="BB238" i="2"/>
  <c r="BB237" i="2"/>
  <c r="BB236" i="2"/>
  <c r="BB235" i="2"/>
  <c r="BB234" i="2"/>
  <c r="BB233" i="2"/>
  <c r="BB232" i="2"/>
  <c r="BB231" i="2"/>
  <c r="BB230" i="2"/>
  <c r="BB229" i="2"/>
  <c r="BB228" i="2"/>
  <c r="BB227" i="2"/>
  <c r="BB226" i="2"/>
  <c r="BB225" i="2"/>
  <c r="BB224" i="2"/>
  <c r="BB223" i="2"/>
  <c r="BB222" i="2"/>
  <c r="BB221" i="2"/>
  <c r="BB220" i="2"/>
  <c r="BB219" i="2"/>
  <c r="BB218" i="2"/>
  <c r="BB217" i="2"/>
  <c r="BB216" i="2"/>
  <c r="BB215" i="2"/>
  <c r="BB214" i="2"/>
  <c r="BB213" i="2"/>
  <c r="BB212" i="2"/>
  <c r="BB211" i="2"/>
  <c r="BB210" i="2"/>
  <c r="BB209" i="2"/>
  <c r="BB208" i="2"/>
  <c r="BB207" i="2"/>
  <c r="BB206" i="2"/>
  <c r="BB205" i="2"/>
  <c r="BB204" i="2"/>
  <c r="BB203" i="2"/>
  <c r="BB202" i="2"/>
  <c r="BB201" i="2"/>
  <c r="BB200" i="2"/>
  <c r="BB199" i="2"/>
  <c r="BB198" i="2"/>
  <c r="BB197" i="2"/>
  <c r="BB196" i="2"/>
  <c r="BB195" i="2"/>
  <c r="BB194" i="2"/>
  <c r="BB193" i="2"/>
  <c r="BB192" i="2"/>
  <c r="BB191" i="2"/>
  <c r="BB190" i="2"/>
  <c r="BB189" i="2"/>
  <c r="BB188" i="2"/>
  <c r="BB187" i="2"/>
  <c r="BB186" i="2"/>
  <c r="BB185" i="2"/>
  <c r="BB184" i="2"/>
  <c r="BB183" i="2"/>
  <c r="BB182" i="2"/>
  <c r="BB181" i="2"/>
  <c r="BB180" i="2"/>
  <c r="BB179" i="2"/>
  <c r="BB178" i="2"/>
  <c r="BB177" i="2"/>
  <c r="BB176" i="2"/>
  <c r="BB175" i="2"/>
  <c r="BB174" i="2"/>
  <c r="BB173" i="2"/>
  <c r="BB172" i="2"/>
  <c r="BB171" i="2"/>
  <c r="BB170" i="2"/>
  <c r="BB169" i="2"/>
  <c r="BB168" i="2"/>
  <c r="BB167" i="2"/>
  <c r="BB166" i="2"/>
  <c r="BB165" i="2"/>
  <c r="BB164" i="2"/>
  <c r="BB163" i="2"/>
  <c r="BB162" i="2"/>
  <c r="BB161" i="2"/>
  <c r="BB160" i="2"/>
  <c r="BB159" i="2"/>
  <c r="BB158" i="2"/>
  <c r="BB157" i="2"/>
  <c r="BB156" i="2"/>
  <c r="BB155" i="2"/>
  <c r="BB154" i="2"/>
  <c r="BB153" i="2"/>
  <c r="BB152" i="2"/>
  <c r="BB151" i="2"/>
  <c r="BB150" i="2"/>
  <c r="BB149" i="2"/>
  <c r="BB148" i="2"/>
  <c r="BB147" i="2"/>
  <c r="BB146" i="2"/>
  <c r="BB145" i="2"/>
  <c r="BB144" i="2"/>
  <c r="BB143" i="2"/>
  <c r="BB142" i="2"/>
  <c r="BB141" i="2"/>
  <c r="BB140" i="2"/>
  <c r="BB139" i="2"/>
  <c r="BB138" i="2"/>
  <c r="BB137" i="2"/>
  <c r="BB136" i="2"/>
  <c r="BB135" i="2"/>
  <c r="BB134" i="2"/>
  <c r="BB133" i="2"/>
  <c r="BB132" i="2"/>
  <c r="BB131" i="2"/>
  <c r="BB130" i="2"/>
  <c r="BB129" i="2"/>
  <c r="BB128" i="2"/>
  <c r="BB127" i="2"/>
  <c r="BB126" i="2"/>
  <c r="BB125" i="2"/>
  <c r="BB124" i="2"/>
  <c r="BB123" i="2"/>
  <c r="BB122" i="2"/>
  <c r="BB121" i="2"/>
  <c r="BB120" i="2"/>
  <c r="BB119" i="2"/>
  <c r="BB118" i="2"/>
  <c r="BB117" i="2"/>
  <c r="BB116" i="2"/>
  <c r="BB115" i="2"/>
  <c r="BB114" i="2"/>
  <c r="BB113" i="2"/>
  <c r="BB112" i="2"/>
  <c r="BB111" i="2"/>
  <c r="BB110" i="2"/>
  <c r="BB109" i="2"/>
  <c r="BB108" i="2"/>
  <c r="BB107" i="2"/>
  <c r="BB106" i="2"/>
  <c r="BB105" i="2"/>
  <c r="BB104" i="2"/>
  <c r="BB103" i="2"/>
  <c r="BB102" i="2"/>
  <c r="BB101" i="2"/>
  <c r="BB100" i="2"/>
  <c r="BB99" i="2"/>
  <c r="BB98" i="2"/>
  <c r="BB97" i="2"/>
  <c r="BB96" i="2"/>
  <c r="BB95" i="2"/>
  <c r="BB94" i="2"/>
  <c r="BB93" i="2"/>
  <c r="BB92" i="2"/>
  <c r="BB91" i="2"/>
  <c r="BB90" i="2"/>
  <c r="BB89" i="2"/>
  <c r="BB88" i="2"/>
  <c r="BB87" i="2"/>
  <c r="BB86" i="2"/>
  <c r="BB85" i="2"/>
  <c r="BB84" i="2"/>
  <c r="BB83" i="2"/>
  <c r="BB82" i="2"/>
  <c r="BB81" i="2"/>
  <c r="BB80" i="2"/>
  <c r="BB79" i="2"/>
  <c r="BB78" i="2"/>
  <c r="BB77" i="2"/>
  <c r="BB76" i="2"/>
  <c r="BB75" i="2"/>
  <c r="BB74" i="2"/>
  <c r="BB73" i="2"/>
  <c r="BB72" i="2"/>
  <c r="BB71" i="2"/>
  <c r="BB70" i="2"/>
  <c r="BB69" i="2"/>
  <c r="BB68" i="2"/>
  <c r="BB67" i="2"/>
  <c r="BB66" i="2"/>
  <c r="BB65" i="2"/>
  <c r="BB64" i="2"/>
  <c r="BB63" i="2"/>
  <c r="BB62" i="2"/>
  <c r="BB61" i="2"/>
  <c r="BB60" i="2"/>
  <c r="BB59" i="2"/>
  <c r="BB58" i="2"/>
  <c r="BB57" i="2"/>
  <c r="BB56" i="2"/>
  <c r="BB55" i="2"/>
  <c r="BB54" i="2"/>
  <c r="BB53" i="2"/>
  <c r="BB52" i="2"/>
  <c r="BB51" i="2"/>
  <c r="BB50" i="2"/>
  <c r="BB49" i="2"/>
  <c r="BB48" i="2"/>
  <c r="BB47" i="2"/>
  <c r="BB46" i="2"/>
  <c r="BB45" i="2"/>
  <c r="BB44" i="2"/>
  <c r="BB43" i="2"/>
  <c r="BB42" i="2"/>
  <c r="BB41" i="2"/>
  <c r="BB40" i="2"/>
  <c r="BB39" i="2"/>
  <c r="BB38" i="2"/>
  <c r="BB37" i="2"/>
  <c r="BB36" i="2"/>
  <c r="BB35" i="2"/>
  <c r="BB34" i="2"/>
  <c r="BB33" i="2"/>
  <c r="BB32" i="2"/>
  <c r="BB31" i="2"/>
  <c r="BB30" i="2"/>
  <c r="BB29" i="2"/>
  <c r="BB28" i="2"/>
  <c r="BB27" i="2"/>
  <c r="BB26" i="2"/>
  <c r="BB25" i="2"/>
  <c r="BB24" i="2"/>
  <c r="BB23" i="2"/>
  <c r="BB22" i="2"/>
  <c r="BB21" i="2"/>
  <c r="BB20" i="2"/>
  <c r="BB19" i="2"/>
  <c r="BB18" i="2"/>
  <c r="BB17" i="2"/>
  <c r="BB16" i="2"/>
  <c r="BB15" i="2"/>
  <c r="BB14" i="2"/>
  <c r="BB13" i="2"/>
  <c r="BB12" i="2"/>
  <c r="BB11" i="2"/>
  <c r="BB10" i="2"/>
  <c r="BB9" i="2"/>
  <c r="BB8" i="2"/>
  <c r="BB7" i="2"/>
  <c r="BB6" i="2"/>
  <c r="BB5" i="2"/>
  <c r="BB4" i="2"/>
  <c r="BC2" i="2"/>
  <c r="BB3" i="2"/>
  <c r="A44" i="3" l="1"/>
  <c r="C59" i="3"/>
  <c r="B35" i="6"/>
  <c r="AY2" i="1"/>
  <c r="AZ3" i="1" s="1"/>
  <c r="AX502" i="1"/>
  <c r="AX501" i="1"/>
  <c r="AX500" i="1"/>
  <c r="AX499" i="1"/>
  <c r="AX498" i="1"/>
  <c r="AX497" i="1"/>
  <c r="AX496" i="1"/>
  <c r="AX495" i="1"/>
  <c r="AX494" i="1"/>
  <c r="AX493" i="1"/>
  <c r="AX492" i="1"/>
  <c r="AX491" i="1"/>
  <c r="AX490" i="1"/>
  <c r="AX489" i="1"/>
  <c r="AX488" i="1"/>
  <c r="AX487" i="1"/>
  <c r="AX486" i="1"/>
  <c r="AX485" i="1"/>
  <c r="AX484" i="1"/>
  <c r="AX483" i="1"/>
  <c r="AX482" i="1"/>
  <c r="AX481" i="1"/>
  <c r="AX480" i="1"/>
  <c r="AX479" i="1"/>
  <c r="AX478" i="1"/>
  <c r="AX477" i="1"/>
  <c r="AX476" i="1"/>
  <c r="AX475" i="1"/>
  <c r="AX474" i="1"/>
  <c r="AX473" i="1"/>
  <c r="AX472" i="1"/>
  <c r="AX471" i="1"/>
  <c r="AX470" i="1"/>
  <c r="AX469" i="1"/>
  <c r="AX468" i="1"/>
  <c r="AX467" i="1"/>
  <c r="AX466" i="1"/>
  <c r="AX465" i="1"/>
  <c r="AX464" i="1"/>
  <c r="AX463" i="1"/>
  <c r="AX462" i="1"/>
  <c r="AX461" i="1"/>
  <c r="AX460" i="1"/>
  <c r="AX459" i="1"/>
  <c r="AX458" i="1"/>
  <c r="AX457" i="1"/>
  <c r="AX456" i="1"/>
  <c r="AX455" i="1"/>
  <c r="AX454" i="1"/>
  <c r="AX453" i="1"/>
  <c r="AX452" i="1"/>
  <c r="AX451" i="1"/>
  <c r="AX450" i="1"/>
  <c r="AX449" i="1"/>
  <c r="AX448" i="1"/>
  <c r="AX447" i="1"/>
  <c r="AX446" i="1"/>
  <c r="AX445" i="1"/>
  <c r="AX444" i="1"/>
  <c r="AX443" i="1"/>
  <c r="AX442" i="1"/>
  <c r="AX441" i="1"/>
  <c r="AX440" i="1"/>
  <c r="AX439" i="1"/>
  <c r="AX438" i="1"/>
  <c r="AX437" i="1"/>
  <c r="AX436" i="1"/>
  <c r="AX435" i="1"/>
  <c r="AX434" i="1"/>
  <c r="AX433" i="1"/>
  <c r="AX432" i="1"/>
  <c r="AX431" i="1"/>
  <c r="AX430" i="1"/>
  <c r="AX429" i="1"/>
  <c r="AX428" i="1"/>
  <c r="AX427" i="1"/>
  <c r="AX426" i="1"/>
  <c r="AX425" i="1"/>
  <c r="AX424" i="1"/>
  <c r="AX423" i="1"/>
  <c r="AX422" i="1"/>
  <c r="AX421" i="1"/>
  <c r="AX420" i="1"/>
  <c r="AX419" i="1"/>
  <c r="AX418" i="1"/>
  <c r="AX417" i="1"/>
  <c r="AX416" i="1"/>
  <c r="AX415" i="1"/>
  <c r="AX414" i="1"/>
  <c r="AX413" i="1"/>
  <c r="AX412" i="1"/>
  <c r="AX411" i="1"/>
  <c r="AX410" i="1"/>
  <c r="AX409" i="1"/>
  <c r="AX408" i="1"/>
  <c r="AX407" i="1"/>
  <c r="AX406" i="1"/>
  <c r="AX405" i="1"/>
  <c r="AX404" i="1"/>
  <c r="AX403" i="1"/>
  <c r="AX402" i="1"/>
  <c r="AX401" i="1"/>
  <c r="AX400" i="1"/>
  <c r="AX399" i="1"/>
  <c r="AX398" i="1"/>
  <c r="AX397" i="1"/>
  <c r="AX396" i="1"/>
  <c r="AX395" i="1"/>
  <c r="AX394" i="1"/>
  <c r="AX393" i="1"/>
  <c r="AX392" i="1"/>
  <c r="AX391" i="1"/>
  <c r="AX390" i="1"/>
  <c r="AX389" i="1"/>
  <c r="AX388" i="1"/>
  <c r="AX387" i="1"/>
  <c r="AX386" i="1"/>
  <c r="AX385" i="1"/>
  <c r="AX384" i="1"/>
  <c r="AX383" i="1"/>
  <c r="AX382" i="1"/>
  <c r="AX381" i="1"/>
  <c r="AX380" i="1"/>
  <c r="AX379" i="1"/>
  <c r="AX378" i="1"/>
  <c r="AX377" i="1"/>
  <c r="AX376" i="1"/>
  <c r="AX375" i="1"/>
  <c r="AX374" i="1"/>
  <c r="AX373" i="1"/>
  <c r="AX372" i="1"/>
  <c r="AX371" i="1"/>
  <c r="AX370" i="1"/>
  <c r="AX369" i="1"/>
  <c r="AX368" i="1"/>
  <c r="AX367" i="1"/>
  <c r="AX366" i="1"/>
  <c r="AX365" i="1"/>
  <c r="AX364" i="1"/>
  <c r="AX363" i="1"/>
  <c r="AX362" i="1"/>
  <c r="AX361" i="1"/>
  <c r="AX360" i="1"/>
  <c r="AX359" i="1"/>
  <c r="AX358" i="1"/>
  <c r="AX357" i="1"/>
  <c r="AX356" i="1"/>
  <c r="AX355" i="1"/>
  <c r="AX354" i="1"/>
  <c r="AX353" i="1"/>
  <c r="AX352" i="1"/>
  <c r="AX351" i="1"/>
  <c r="AX350" i="1"/>
  <c r="AX349" i="1"/>
  <c r="AX348" i="1"/>
  <c r="AX347" i="1"/>
  <c r="AX346" i="1"/>
  <c r="AX345" i="1"/>
  <c r="AX344" i="1"/>
  <c r="AX343" i="1"/>
  <c r="AX342" i="1"/>
  <c r="AX341" i="1"/>
  <c r="AX340" i="1"/>
  <c r="AX339" i="1"/>
  <c r="AX338" i="1"/>
  <c r="AX337" i="1"/>
  <c r="AX336" i="1"/>
  <c r="AX335" i="1"/>
  <c r="AX334" i="1"/>
  <c r="AX333" i="1"/>
  <c r="AX332" i="1"/>
  <c r="AX331" i="1"/>
  <c r="AX330" i="1"/>
  <c r="AX329" i="1"/>
  <c r="AX328" i="1"/>
  <c r="AX327" i="1"/>
  <c r="AX326" i="1"/>
  <c r="AX325" i="1"/>
  <c r="AX324" i="1"/>
  <c r="AX323" i="1"/>
  <c r="AX322" i="1"/>
  <c r="AX321" i="1"/>
  <c r="AX320" i="1"/>
  <c r="AX319" i="1"/>
  <c r="AX318" i="1"/>
  <c r="AX317" i="1"/>
  <c r="AX316" i="1"/>
  <c r="AX315" i="1"/>
  <c r="AX314" i="1"/>
  <c r="AX313" i="1"/>
  <c r="AX312" i="1"/>
  <c r="AX311" i="1"/>
  <c r="AX310" i="1"/>
  <c r="AX309" i="1"/>
  <c r="AX308" i="1"/>
  <c r="AX307" i="1"/>
  <c r="AX306" i="1"/>
  <c r="AX305" i="1"/>
  <c r="AX304" i="1"/>
  <c r="AX303" i="1"/>
  <c r="AX302" i="1"/>
  <c r="AX301" i="1"/>
  <c r="AX300" i="1"/>
  <c r="AX299" i="1"/>
  <c r="AX298" i="1"/>
  <c r="AX297" i="1"/>
  <c r="AX296" i="1"/>
  <c r="AX295" i="1"/>
  <c r="AX294" i="1"/>
  <c r="AX293" i="1"/>
  <c r="AX292" i="1"/>
  <c r="AX291" i="1"/>
  <c r="AX290" i="1"/>
  <c r="AX289" i="1"/>
  <c r="AX288" i="1"/>
  <c r="AX287" i="1"/>
  <c r="AX286" i="1"/>
  <c r="AX285" i="1"/>
  <c r="AX284" i="1"/>
  <c r="AX283" i="1"/>
  <c r="AX282" i="1"/>
  <c r="AX281" i="1"/>
  <c r="AX280" i="1"/>
  <c r="AX279" i="1"/>
  <c r="AX278" i="1"/>
  <c r="AX277" i="1"/>
  <c r="AX276" i="1"/>
  <c r="AX275" i="1"/>
  <c r="AX274" i="1"/>
  <c r="AX273" i="1"/>
  <c r="AX272" i="1"/>
  <c r="AX271" i="1"/>
  <c r="AX270" i="1"/>
  <c r="AX269" i="1"/>
  <c r="AX268" i="1"/>
  <c r="AX267" i="1"/>
  <c r="AX266" i="1"/>
  <c r="AX265" i="1"/>
  <c r="AX264" i="1"/>
  <c r="AX263" i="1"/>
  <c r="AX262" i="1"/>
  <c r="AX261" i="1"/>
  <c r="AX260" i="1"/>
  <c r="AX259" i="1"/>
  <c r="AX258" i="1"/>
  <c r="AX257" i="1"/>
  <c r="AX256" i="1"/>
  <c r="AX255" i="1"/>
  <c r="AX254" i="1"/>
  <c r="AX253" i="1"/>
  <c r="AX252" i="1"/>
  <c r="AX251" i="1"/>
  <c r="AX250" i="1"/>
  <c r="AX249" i="1"/>
  <c r="AX248" i="1"/>
  <c r="AX247" i="1"/>
  <c r="AX246" i="1"/>
  <c r="AX245" i="1"/>
  <c r="AX244" i="1"/>
  <c r="AX243" i="1"/>
  <c r="AX242" i="1"/>
  <c r="AX241" i="1"/>
  <c r="AX240" i="1"/>
  <c r="AX239" i="1"/>
  <c r="AX238" i="1"/>
  <c r="AX237" i="1"/>
  <c r="AX236" i="1"/>
  <c r="AX235" i="1"/>
  <c r="AX234" i="1"/>
  <c r="AX233" i="1"/>
  <c r="AX232" i="1"/>
  <c r="AX231" i="1"/>
  <c r="AX230" i="1"/>
  <c r="AX229" i="1"/>
  <c r="AX228" i="1"/>
  <c r="AX227" i="1"/>
  <c r="AX226" i="1"/>
  <c r="AX225" i="1"/>
  <c r="AX224" i="1"/>
  <c r="AX223" i="1"/>
  <c r="AX222" i="1"/>
  <c r="AX221" i="1"/>
  <c r="AX220" i="1"/>
  <c r="AX219" i="1"/>
  <c r="AX218" i="1"/>
  <c r="AX217" i="1"/>
  <c r="AX216" i="1"/>
  <c r="AX215" i="1"/>
  <c r="AX214" i="1"/>
  <c r="AX213" i="1"/>
  <c r="AX212" i="1"/>
  <c r="AX211" i="1"/>
  <c r="AX210" i="1"/>
  <c r="AX209" i="1"/>
  <c r="AX208" i="1"/>
  <c r="AX207" i="1"/>
  <c r="AX206" i="1"/>
  <c r="AX205" i="1"/>
  <c r="AX204" i="1"/>
  <c r="AX203" i="1"/>
  <c r="AX202" i="1"/>
  <c r="AX201" i="1"/>
  <c r="AX200" i="1"/>
  <c r="AX199" i="1"/>
  <c r="AX198" i="1"/>
  <c r="AX197" i="1"/>
  <c r="AX196" i="1"/>
  <c r="AX195" i="1"/>
  <c r="AX194" i="1"/>
  <c r="AX193" i="1"/>
  <c r="AX192" i="1"/>
  <c r="AX191" i="1"/>
  <c r="AX190" i="1"/>
  <c r="AX189" i="1"/>
  <c r="AX188" i="1"/>
  <c r="AX187" i="1"/>
  <c r="AX186" i="1"/>
  <c r="AX185" i="1"/>
  <c r="AX184" i="1"/>
  <c r="AX183" i="1"/>
  <c r="AX182" i="1"/>
  <c r="AX181" i="1"/>
  <c r="AX180" i="1"/>
  <c r="AX179" i="1"/>
  <c r="AX178" i="1"/>
  <c r="AX177" i="1"/>
  <c r="AX176" i="1"/>
  <c r="AX175" i="1"/>
  <c r="AX174" i="1"/>
  <c r="AX173" i="1"/>
  <c r="AX172" i="1"/>
  <c r="AX171" i="1"/>
  <c r="AX170" i="1"/>
  <c r="AX169" i="1"/>
  <c r="AX168" i="1"/>
  <c r="AX167" i="1"/>
  <c r="AX166" i="1"/>
  <c r="AX165" i="1"/>
  <c r="AX164" i="1"/>
  <c r="AX163" i="1"/>
  <c r="AX162" i="1"/>
  <c r="AX161" i="1"/>
  <c r="AX160" i="1"/>
  <c r="AX159" i="1"/>
  <c r="AX158" i="1"/>
  <c r="AX157" i="1"/>
  <c r="AX156" i="1"/>
  <c r="AX155" i="1"/>
  <c r="AX154" i="1"/>
  <c r="AX153" i="1"/>
  <c r="AX152" i="1"/>
  <c r="AX151" i="1"/>
  <c r="AX150" i="1"/>
  <c r="AX149" i="1"/>
  <c r="AX148" i="1"/>
  <c r="AX147" i="1"/>
  <c r="AX146" i="1"/>
  <c r="AX145" i="1"/>
  <c r="AX144" i="1"/>
  <c r="AX143" i="1"/>
  <c r="AX142" i="1"/>
  <c r="AX141" i="1"/>
  <c r="AX140" i="1"/>
  <c r="AX139" i="1"/>
  <c r="AX138" i="1"/>
  <c r="AX137" i="1"/>
  <c r="AX136" i="1"/>
  <c r="AX135" i="1"/>
  <c r="AX134" i="1"/>
  <c r="AX133" i="1"/>
  <c r="AX132" i="1"/>
  <c r="AX131" i="1"/>
  <c r="AX130" i="1"/>
  <c r="AX129" i="1"/>
  <c r="AX128" i="1"/>
  <c r="AX127" i="1"/>
  <c r="AX126" i="1"/>
  <c r="AX125" i="1"/>
  <c r="AX124" i="1"/>
  <c r="AX123" i="1"/>
  <c r="AX122" i="1"/>
  <c r="AX121" i="1"/>
  <c r="AX120" i="1"/>
  <c r="AX119" i="1"/>
  <c r="AX118" i="1"/>
  <c r="AX117" i="1"/>
  <c r="AX116" i="1"/>
  <c r="AX115" i="1"/>
  <c r="AX114" i="1"/>
  <c r="AX113" i="1"/>
  <c r="AX112" i="1"/>
  <c r="AX111" i="1"/>
  <c r="AX110" i="1"/>
  <c r="AX109" i="1"/>
  <c r="AX108" i="1"/>
  <c r="AX107" i="1"/>
  <c r="AX106" i="1"/>
  <c r="AX105" i="1"/>
  <c r="AX104" i="1"/>
  <c r="AX103" i="1"/>
  <c r="AX102" i="1"/>
  <c r="AX101" i="1"/>
  <c r="AX100" i="1"/>
  <c r="AX99" i="1"/>
  <c r="AX98" i="1"/>
  <c r="AX97" i="1"/>
  <c r="AX96" i="1"/>
  <c r="AX95" i="1"/>
  <c r="AX94" i="1"/>
  <c r="AX93" i="1"/>
  <c r="AX92" i="1"/>
  <c r="AX91" i="1"/>
  <c r="AX90" i="1"/>
  <c r="AX89" i="1"/>
  <c r="AX88" i="1"/>
  <c r="AX87" i="1"/>
  <c r="AX86" i="1"/>
  <c r="AX85" i="1"/>
  <c r="AX84" i="1"/>
  <c r="AX83" i="1"/>
  <c r="AX82" i="1"/>
  <c r="AX81" i="1"/>
  <c r="AX80" i="1"/>
  <c r="AX79" i="1"/>
  <c r="AX78" i="1"/>
  <c r="AX77" i="1"/>
  <c r="AX76" i="1"/>
  <c r="AX75" i="1"/>
  <c r="AX74" i="1"/>
  <c r="AX73" i="1"/>
  <c r="AX72" i="1"/>
  <c r="AX71" i="1"/>
  <c r="AX70" i="1"/>
  <c r="AX69" i="1"/>
  <c r="AX68" i="1"/>
  <c r="AX67" i="1"/>
  <c r="AX66" i="1"/>
  <c r="AX65" i="1"/>
  <c r="AX64" i="1"/>
  <c r="AX63" i="1"/>
  <c r="AX62" i="1"/>
  <c r="AX61" i="1"/>
  <c r="AX60" i="1"/>
  <c r="AX59" i="1"/>
  <c r="AX58" i="1"/>
  <c r="AX57" i="1"/>
  <c r="AX56" i="1"/>
  <c r="AX55" i="1"/>
  <c r="AX54" i="1"/>
  <c r="AX53" i="1"/>
  <c r="AX52" i="1"/>
  <c r="AX51" i="1"/>
  <c r="AX50" i="1"/>
  <c r="AX49" i="1"/>
  <c r="AX48" i="1"/>
  <c r="AX47" i="1"/>
  <c r="AX46" i="1"/>
  <c r="AX45" i="1"/>
  <c r="AX44" i="1"/>
  <c r="AX43" i="1"/>
  <c r="AX42" i="1"/>
  <c r="AX41" i="1"/>
  <c r="AX40" i="1"/>
  <c r="AX39" i="1"/>
  <c r="AX38" i="1"/>
  <c r="AX37" i="1"/>
  <c r="AX36" i="1"/>
  <c r="AX35" i="1"/>
  <c r="AX34" i="1"/>
  <c r="AX33" i="1"/>
  <c r="AX32" i="1"/>
  <c r="AX31" i="1"/>
  <c r="AX30" i="1"/>
  <c r="AX29" i="1"/>
  <c r="AX28" i="1"/>
  <c r="AX27" i="1"/>
  <c r="AX26" i="1"/>
  <c r="AX25" i="1"/>
  <c r="AX24" i="1"/>
  <c r="AX23" i="1"/>
  <c r="AX22" i="1"/>
  <c r="AX21" i="1"/>
  <c r="AX20" i="1"/>
  <c r="AX19" i="1"/>
  <c r="AX18" i="1"/>
  <c r="AX17" i="1"/>
  <c r="AX16" i="1"/>
  <c r="AX15" i="1"/>
  <c r="AX14" i="1"/>
  <c r="AX13" i="1"/>
  <c r="AX12" i="1"/>
  <c r="AX11" i="1"/>
  <c r="AX10" i="1"/>
  <c r="AX9" i="1"/>
  <c r="AX8" i="1"/>
  <c r="AX7" i="1"/>
  <c r="AX6" i="1"/>
  <c r="AX5" i="1"/>
  <c r="AX4" i="1"/>
  <c r="BD502" i="2"/>
  <c r="BD501" i="2"/>
  <c r="BD500" i="2"/>
  <c r="BD499" i="2"/>
  <c r="BD498" i="2"/>
  <c r="BD497" i="2"/>
  <c r="BD496" i="2"/>
  <c r="BD495" i="2"/>
  <c r="BD494" i="2"/>
  <c r="BD493" i="2"/>
  <c r="BD492" i="2"/>
  <c r="BD491" i="2"/>
  <c r="BD490" i="2"/>
  <c r="BD489" i="2"/>
  <c r="BD488" i="2"/>
  <c r="BD487" i="2"/>
  <c r="BD486" i="2"/>
  <c r="BD485" i="2"/>
  <c r="BD484" i="2"/>
  <c r="BD483" i="2"/>
  <c r="BD482" i="2"/>
  <c r="BD481" i="2"/>
  <c r="BD480" i="2"/>
  <c r="BD479" i="2"/>
  <c r="BD478" i="2"/>
  <c r="BD477" i="2"/>
  <c r="BD476" i="2"/>
  <c r="BD475" i="2"/>
  <c r="BD474" i="2"/>
  <c r="BD473" i="2"/>
  <c r="BD472" i="2"/>
  <c r="BD471" i="2"/>
  <c r="BD470" i="2"/>
  <c r="BD469" i="2"/>
  <c r="BD468" i="2"/>
  <c r="BD467" i="2"/>
  <c r="BD466" i="2"/>
  <c r="BD465" i="2"/>
  <c r="BD464" i="2"/>
  <c r="BD463" i="2"/>
  <c r="BD462" i="2"/>
  <c r="BD461" i="2"/>
  <c r="BD460" i="2"/>
  <c r="BD459" i="2"/>
  <c r="BD458" i="2"/>
  <c r="BD457" i="2"/>
  <c r="BD456" i="2"/>
  <c r="BD455" i="2"/>
  <c r="BD454" i="2"/>
  <c r="BD453" i="2"/>
  <c r="BD452" i="2"/>
  <c r="BD451" i="2"/>
  <c r="BD450" i="2"/>
  <c r="BD449" i="2"/>
  <c r="BD448" i="2"/>
  <c r="BD447" i="2"/>
  <c r="BD446" i="2"/>
  <c r="BD445" i="2"/>
  <c r="BD444" i="2"/>
  <c r="BD443" i="2"/>
  <c r="BD442" i="2"/>
  <c r="BD441" i="2"/>
  <c r="BD440" i="2"/>
  <c r="BD439" i="2"/>
  <c r="BD438" i="2"/>
  <c r="BD437" i="2"/>
  <c r="BD436" i="2"/>
  <c r="BD435" i="2"/>
  <c r="BD434" i="2"/>
  <c r="BD433" i="2"/>
  <c r="BD432" i="2"/>
  <c r="BD431" i="2"/>
  <c r="BD430" i="2"/>
  <c r="BD429" i="2"/>
  <c r="BD428" i="2"/>
  <c r="BD427" i="2"/>
  <c r="BD426" i="2"/>
  <c r="BD425" i="2"/>
  <c r="BD424" i="2"/>
  <c r="BD423" i="2"/>
  <c r="BD422" i="2"/>
  <c r="BD421" i="2"/>
  <c r="BD420" i="2"/>
  <c r="BD419" i="2"/>
  <c r="BD418" i="2"/>
  <c r="BD417" i="2"/>
  <c r="BD416" i="2"/>
  <c r="BD415" i="2"/>
  <c r="BD414" i="2"/>
  <c r="BD413" i="2"/>
  <c r="BD412" i="2"/>
  <c r="BD411" i="2"/>
  <c r="BD410" i="2"/>
  <c r="BD409" i="2"/>
  <c r="BD408" i="2"/>
  <c r="BD407" i="2"/>
  <c r="BD406" i="2"/>
  <c r="BD405" i="2"/>
  <c r="BD404" i="2"/>
  <c r="BD403" i="2"/>
  <c r="BD402" i="2"/>
  <c r="BD401" i="2"/>
  <c r="BD400" i="2"/>
  <c r="BD399" i="2"/>
  <c r="BD398" i="2"/>
  <c r="BD397" i="2"/>
  <c r="BD396" i="2"/>
  <c r="BD395" i="2"/>
  <c r="BD394" i="2"/>
  <c r="BD393" i="2"/>
  <c r="BD392" i="2"/>
  <c r="BD391" i="2"/>
  <c r="BD390" i="2"/>
  <c r="BD389" i="2"/>
  <c r="BD388" i="2"/>
  <c r="BD387" i="2"/>
  <c r="BD386" i="2"/>
  <c r="BD385" i="2"/>
  <c r="BD384" i="2"/>
  <c r="BD383" i="2"/>
  <c r="BD382" i="2"/>
  <c r="BD381" i="2"/>
  <c r="BD380" i="2"/>
  <c r="BD379" i="2"/>
  <c r="BD378" i="2"/>
  <c r="BD377" i="2"/>
  <c r="BD376" i="2"/>
  <c r="BD375" i="2"/>
  <c r="BD374" i="2"/>
  <c r="BD373" i="2"/>
  <c r="BD372" i="2"/>
  <c r="BD371" i="2"/>
  <c r="BD370" i="2"/>
  <c r="BD369" i="2"/>
  <c r="BD368" i="2"/>
  <c r="BD367" i="2"/>
  <c r="BD366" i="2"/>
  <c r="BD365" i="2"/>
  <c r="BD364" i="2"/>
  <c r="BD363" i="2"/>
  <c r="BD362" i="2"/>
  <c r="BD361" i="2"/>
  <c r="BD360" i="2"/>
  <c r="BD359" i="2"/>
  <c r="BD358" i="2"/>
  <c r="BD357" i="2"/>
  <c r="BD356" i="2"/>
  <c r="BD355" i="2"/>
  <c r="BD354" i="2"/>
  <c r="BD353" i="2"/>
  <c r="BD352" i="2"/>
  <c r="BD351" i="2"/>
  <c r="BD350" i="2"/>
  <c r="BD349" i="2"/>
  <c r="BD348" i="2"/>
  <c r="BD347" i="2"/>
  <c r="BD346" i="2"/>
  <c r="BD345" i="2"/>
  <c r="BD344" i="2"/>
  <c r="BD343" i="2"/>
  <c r="BD342" i="2"/>
  <c r="BD341" i="2"/>
  <c r="BD340" i="2"/>
  <c r="BD339" i="2"/>
  <c r="BD338" i="2"/>
  <c r="BD337" i="2"/>
  <c r="BD336" i="2"/>
  <c r="BD335" i="2"/>
  <c r="BD334" i="2"/>
  <c r="BD333" i="2"/>
  <c r="BD332" i="2"/>
  <c r="BD331" i="2"/>
  <c r="BD330" i="2"/>
  <c r="BD329" i="2"/>
  <c r="BD328" i="2"/>
  <c r="BD327" i="2"/>
  <c r="BD326" i="2"/>
  <c r="BD325" i="2"/>
  <c r="BD324" i="2"/>
  <c r="BD323" i="2"/>
  <c r="BD322" i="2"/>
  <c r="BD321" i="2"/>
  <c r="BD320" i="2"/>
  <c r="BD319" i="2"/>
  <c r="BD318" i="2"/>
  <c r="BD317" i="2"/>
  <c r="BD316" i="2"/>
  <c r="BD315" i="2"/>
  <c r="BD314" i="2"/>
  <c r="BD313" i="2"/>
  <c r="BD312" i="2"/>
  <c r="BD311" i="2"/>
  <c r="BD310" i="2"/>
  <c r="BD309" i="2"/>
  <c r="BD308" i="2"/>
  <c r="BD307" i="2"/>
  <c r="BD306" i="2"/>
  <c r="BD305" i="2"/>
  <c r="BD304" i="2"/>
  <c r="BD303" i="2"/>
  <c r="BD302" i="2"/>
  <c r="BD301" i="2"/>
  <c r="BD300" i="2"/>
  <c r="BD299" i="2"/>
  <c r="BD298" i="2"/>
  <c r="BD297" i="2"/>
  <c r="BD296" i="2"/>
  <c r="BD295" i="2"/>
  <c r="BD294" i="2"/>
  <c r="BD293" i="2"/>
  <c r="BD292" i="2"/>
  <c r="BD291" i="2"/>
  <c r="BD290" i="2"/>
  <c r="BD289" i="2"/>
  <c r="BD288" i="2"/>
  <c r="BD287" i="2"/>
  <c r="BD286" i="2"/>
  <c r="BD285" i="2"/>
  <c r="BD284" i="2"/>
  <c r="BD283" i="2"/>
  <c r="BD282" i="2"/>
  <c r="BD281" i="2"/>
  <c r="BD280" i="2"/>
  <c r="BD279" i="2"/>
  <c r="BD278" i="2"/>
  <c r="BD277" i="2"/>
  <c r="BD276" i="2"/>
  <c r="BD275" i="2"/>
  <c r="BD274" i="2"/>
  <c r="BD273" i="2"/>
  <c r="BD272" i="2"/>
  <c r="BD271" i="2"/>
  <c r="BD270" i="2"/>
  <c r="BD269" i="2"/>
  <c r="BD268" i="2"/>
  <c r="BD267" i="2"/>
  <c r="BD266" i="2"/>
  <c r="BD265" i="2"/>
  <c r="BD264" i="2"/>
  <c r="BD263" i="2"/>
  <c r="BD262" i="2"/>
  <c r="BD261" i="2"/>
  <c r="BD260" i="2"/>
  <c r="BD259" i="2"/>
  <c r="BD258" i="2"/>
  <c r="BD257" i="2"/>
  <c r="BD256" i="2"/>
  <c r="BD255" i="2"/>
  <c r="BD254" i="2"/>
  <c r="BD253" i="2"/>
  <c r="BD252" i="2"/>
  <c r="BD251" i="2"/>
  <c r="BD250" i="2"/>
  <c r="BD249" i="2"/>
  <c r="BD248" i="2"/>
  <c r="BD247" i="2"/>
  <c r="BD246" i="2"/>
  <c r="BD245" i="2"/>
  <c r="BD244" i="2"/>
  <c r="BD243" i="2"/>
  <c r="BD242" i="2"/>
  <c r="BD241" i="2"/>
  <c r="BD240" i="2"/>
  <c r="BD239" i="2"/>
  <c r="BD238" i="2"/>
  <c r="BD237" i="2"/>
  <c r="BD236" i="2"/>
  <c r="BD235" i="2"/>
  <c r="BD234" i="2"/>
  <c r="BD233" i="2"/>
  <c r="BD232" i="2"/>
  <c r="BD231" i="2"/>
  <c r="BD230" i="2"/>
  <c r="BD229" i="2"/>
  <c r="BD228" i="2"/>
  <c r="BD227" i="2"/>
  <c r="BD226" i="2"/>
  <c r="BD225" i="2"/>
  <c r="BD224" i="2"/>
  <c r="BD223" i="2"/>
  <c r="BD222" i="2"/>
  <c r="BD221" i="2"/>
  <c r="BD220" i="2"/>
  <c r="BD219" i="2"/>
  <c r="BD218" i="2"/>
  <c r="BD217" i="2"/>
  <c r="BD216" i="2"/>
  <c r="BD215" i="2"/>
  <c r="BD214" i="2"/>
  <c r="BD213" i="2"/>
  <c r="BD212" i="2"/>
  <c r="BD211" i="2"/>
  <c r="BD210" i="2"/>
  <c r="BD209" i="2"/>
  <c r="BD208" i="2"/>
  <c r="BD207" i="2"/>
  <c r="BD206" i="2"/>
  <c r="BD205" i="2"/>
  <c r="BD204" i="2"/>
  <c r="BD203" i="2"/>
  <c r="BD202" i="2"/>
  <c r="BD201" i="2"/>
  <c r="BD200" i="2"/>
  <c r="BD199" i="2"/>
  <c r="BD198" i="2"/>
  <c r="BD197" i="2"/>
  <c r="BD196" i="2"/>
  <c r="BD195" i="2"/>
  <c r="BD194" i="2"/>
  <c r="BD193" i="2"/>
  <c r="BD192" i="2"/>
  <c r="BD191" i="2"/>
  <c r="BD190" i="2"/>
  <c r="BD189" i="2"/>
  <c r="BD188" i="2"/>
  <c r="BD187" i="2"/>
  <c r="BD186" i="2"/>
  <c r="BD185" i="2"/>
  <c r="BD184" i="2"/>
  <c r="BD183" i="2"/>
  <c r="BD182" i="2"/>
  <c r="BD181" i="2"/>
  <c r="BD180" i="2"/>
  <c r="BD179" i="2"/>
  <c r="BD178" i="2"/>
  <c r="BD177" i="2"/>
  <c r="BD176" i="2"/>
  <c r="BD175" i="2"/>
  <c r="BD174" i="2"/>
  <c r="BD173" i="2"/>
  <c r="BD172" i="2"/>
  <c r="BD171" i="2"/>
  <c r="BD170" i="2"/>
  <c r="BD169" i="2"/>
  <c r="BD168" i="2"/>
  <c r="BD167" i="2"/>
  <c r="BD166" i="2"/>
  <c r="BD165" i="2"/>
  <c r="BD164" i="2"/>
  <c r="BD163" i="2"/>
  <c r="BD162" i="2"/>
  <c r="BD161" i="2"/>
  <c r="BD160" i="2"/>
  <c r="BD159" i="2"/>
  <c r="BD158" i="2"/>
  <c r="BD157" i="2"/>
  <c r="BD156" i="2"/>
  <c r="BD155" i="2"/>
  <c r="BD154" i="2"/>
  <c r="BD153" i="2"/>
  <c r="BD152" i="2"/>
  <c r="BD151" i="2"/>
  <c r="BD150" i="2"/>
  <c r="BD149" i="2"/>
  <c r="BD148" i="2"/>
  <c r="BD147" i="2"/>
  <c r="BD146" i="2"/>
  <c r="BD145" i="2"/>
  <c r="BD144" i="2"/>
  <c r="BD143" i="2"/>
  <c r="BD142" i="2"/>
  <c r="BD141" i="2"/>
  <c r="BD140" i="2"/>
  <c r="BD139" i="2"/>
  <c r="BD138" i="2"/>
  <c r="BD137" i="2"/>
  <c r="BD136" i="2"/>
  <c r="BD135" i="2"/>
  <c r="BD134" i="2"/>
  <c r="BD133" i="2"/>
  <c r="BD132" i="2"/>
  <c r="BD131" i="2"/>
  <c r="BD130" i="2"/>
  <c r="BD129" i="2"/>
  <c r="BD128" i="2"/>
  <c r="BD127" i="2"/>
  <c r="BD126" i="2"/>
  <c r="BD125" i="2"/>
  <c r="BD124" i="2"/>
  <c r="BD123" i="2"/>
  <c r="BD122" i="2"/>
  <c r="BD121" i="2"/>
  <c r="BD120" i="2"/>
  <c r="BD119" i="2"/>
  <c r="BD118" i="2"/>
  <c r="BD117" i="2"/>
  <c r="BD116" i="2"/>
  <c r="BD115" i="2"/>
  <c r="BD114" i="2"/>
  <c r="BD113" i="2"/>
  <c r="BD112" i="2"/>
  <c r="BD111" i="2"/>
  <c r="BD110" i="2"/>
  <c r="BD109" i="2"/>
  <c r="BD108" i="2"/>
  <c r="BD107" i="2"/>
  <c r="BD106" i="2"/>
  <c r="BD105" i="2"/>
  <c r="BD104" i="2"/>
  <c r="BD103" i="2"/>
  <c r="BD102" i="2"/>
  <c r="BD101" i="2"/>
  <c r="BD100" i="2"/>
  <c r="BD99" i="2"/>
  <c r="BD98" i="2"/>
  <c r="BD97" i="2"/>
  <c r="BD96" i="2"/>
  <c r="BD95" i="2"/>
  <c r="BD94" i="2"/>
  <c r="BD93" i="2"/>
  <c r="BD92" i="2"/>
  <c r="BD91" i="2"/>
  <c r="BD90" i="2"/>
  <c r="BD89" i="2"/>
  <c r="BD88" i="2"/>
  <c r="BD87" i="2"/>
  <c r="BD86" i="2"/>
  <c r="BD85" i="2"/>
  <c r="BD84" i="2"/>
  <c r="BD83" i="2"/>
  <c r="BD82" i="2"/>
  <c r="BD81" i="2"/>
  <c r="BD80" i="2"/>
  <c r="BD79" i="2"/>
  <c r="BD78" i="2"/>
  <c r="BD77" i="2"/>
  <c r="BD76" i="2"/>
  <c r="BD75" i="2"/>
  <c r="BD74" i="2"/>
  <c r="BD73" i="2"/>
  <c r="BD72" i="2"/>
  <c r="BD71" i="2"/>
  <c r="BD70" i="2"/>
  <c r="BD69" i="2"/>
  <c r="BD68" i="2"/>
  <c r="BD67" i="2"/>
  <c r="BD66" i="2"/>
  <c r="BD65" i="2"/>
  <c r="BD64" i="2"/>
  <c r="BD63" i="2"/>
  <c r="BD62" i="2"/>
  <c r="BD61" i="2"/>
  <c r="BD60" i="2"/>
  <c r="BD59" i="2"/>
  <c r="BD58" i="2"/>
  <c r="BD57" i="2"/>
  <c r="BD56" i="2"/>
  <c r="BD55" i="2"/>
  <c r="BD54" i="2"/>
  <c r="BD53" i="2"/>
  <c r="BD52" i="2"/>
  <c r="BD51" i="2"/>
  <c r="BD50" i="2"/>
  <c r="BD49" i="2"/>
  <c r="BD48" i="2"/>
  <c r="BD47" i="2"/>
  <c r="BD46" i="2"/>
  <c r="BD45" i="2"/>
  <c r="BD44" i="2"/>
  <c r="BD43" i="2"/>
  <c r="BD42" i="2"/>
  <c r="BD41" i="2"/>
  <c r="BD40" i="2"/>
  <c r="BD39" i="2"/>
  <c r="BD38" i="2"/>
  <c r="BD37" i="2"/>
  <c r="BD36" i="2"/>
  <c r="BD35" i="2"/>
  <c r="BD34" i="2"/>
  <c r="BD33" i="2"/>
  <c r="BD32" i="2"/>
  <c r="BD31" i="2"/>
  <c r="BD30" i="2"/>
  <c r="BD29" i="2"/>
  <c r="BD28" i="2"/>
  <c r="BD27" i="2"/>
  <c r="BD26" i="2"/>
  <c r="BD25" i="2"/>
  <c r="BD24" i="2"/>
  <c r="BD23" i="2"/>
  <c r="BD22" i="2"/>
  <c r="BD21" i="2"/>
  <c r="BD20" i="2"/>
  <c r="BD19" i="2"/>
  <c r="BD18" i="2"/>
  <c r="BD17" i="2"/>
  <c r="BD16" i="2"/>
  <c r="BD15" i="2"/>
  <c r="BD14" i="2"/>
  <c r="BD13" i="2"/>
  <c r="BD12" i="2"/>
  <c r="BD11" i="2"/>
  <c r="BD10" i="2"/>
  <c r="BD9" i="2"/>
  <c r="BD8" i="2"/>
  <c r="BD7" i="2"/>
  <c r="BD6" i="2"/>
  <c r="BD5" i="2"/>
  <c r="BD4" i="2"/>
  <c r="BE2" i="2"/>
  <c r="BD3" i="2"/>
  <c r="A45" i="3" l="1"/>
  <c r="C60" i="3"/>
  <c r="B36" i="6"/>
  <c r="BA2" i="1"/>
  <c r="BB3" i="1" s="1"/>
  <c r="AZ502" i="1"/>
  <c r="AZ501" i="1"/>
  <c r="AZ500" i="1"/>
  <c r="AZ499" i="1"/>
  <c r="AZ498" i="1"/>
  <c r="AZ497" i="1"/>
  <c r="AZ496" i="1"/>
  <c r="AZ495" i="1"/>
  <c r="AZ494" i="1"/>
  <c r="AZ493" i="1"/>
  <c r="AZ492" i="1"/>
  <c r="AZ491" i="1"/>
  <c r="AZ490" i="1"/>
  <c r="AZ489" i="1"/>
  <c r="AZ488" i="1"/>
  <c r="AZ487" i="1"/>
  <c r="AZ486" i="1"/>
  <c r="AZ485" i="1"/>
  <c r="AZ484" i="1"/>
  <c r="AZ483" i="1"/>
  <c r="AZ482" i="1"/>
  <c r="AZ481" i="1"/>
  <c r="AZ480" i="1"/>
  <c r="AZ479" i="1"/>
  <c r="AZ478" i="1"/>
  <c r="AZ477" i="1"/>
  <c r="AZ476" i="1"/>
  <c r="AZ475" i="1"/>
  <c r="AZ474" i="1"/>
  <c r="AZ473" i="1"/>
  <c r="AZ472" i="1"/>
  <c r="AZ471" i="1"/>
  <c r="AZ470" i="1"/>
  <c r="AZ469" i="1"/>
  <c r="AZ468" i="1"/>
  <c r="AZ467" i="1"/>
  <c r="AZ466" i="1"/>
  <c r="AZ465" i="1"/>
  <c r="AZ464" i="1"/>
  <c r="AZ463" i="1"/>
  <c r="AZ462" i="1"/>
  <c r="AZ461" i="1"/>
  <c r="AZ460" i="1"/>
  <c r="AZ459" i="1"/>
  <c r="AZ458" i="1"/>
  <c r="AZ457" i="1"/>
  <c r="AZ456" i="1"/>
  <c r="AZ455" i="1"/>
  <c r="AZ454" i="1"/>
  <c r="AZ453" i="1"/>
  <c r="AZ452" i="1"/>
  <c r="AZ451" i="1"/>
  <c r="AZ450" i="1"/>
  <c r="AZ449" i="1"/>
  <c r="AZ448" i="1"/>
  <c r="AZ447" i="1"/>
  <c r="AZ446" i="1"/>
  <c r="AZ445" i="1"/>
  <c r="AZ444" i="1"/>
  <c r="AZ443" i="1"/>
  <c r="AZ442" i="1"/>
  <c r="AZ441" i="1"/>
  <c r="AZ440" i="1"/>
  <c r="AZ439" i="1"/>
  <c r="AZ438" i="1"/>
  <c r="AZ437" i="1"/>
  <c r="AZ436" i="1"/>
  <c r="AZ435" i="1"/>
  <c r="AZ434" i="1"/>
  <c r="AZ433" i="1"/>
  <c r="AZ432" i="1"/>
  <c r="AZ431" i="1"/>
  <c r="AZ430" i="1"/>
  <c r="AZ429" i="1"/>
  <c r="AZ428" i="1"/>
  <c r="AZ427" i="1"/>
  <c r="AZ426" i="1"/>
  <c r="AZ425" i="1"/>
  <c r="AZ424" i="1"/>
  <c r="AZ423" i="1"/>
  <c r="AZ422" i="1"/>
  <c r="AZ421" i="1"/>
  <c r="AZ420" i="1"/>
  <c r="AZ419" i="1"/>
  <c r="AZ418" i="1"/>
  <c r="AZ417" i="1"/>
  <c r="AZ416" i="1"/>
  <c r="AZ415" i="1"/>
  <c r="AZ414" i="1"/>
  <c r="AZ413" i="1"/>
  <c r="AZ412" i="1"/>
  <c r="AZ411" i="1"/>
  <c r="AZ410" i="1"/>
  <c r="AZ409" i="1"/>
  <c r="AZ408" i="1"/>
  <c r="AZ407" i="1"/>
  <c r="AZ406" i="1"/>
  <c r="AZ405" i="1"/>
  <c r="AZ404" i="1"/>
  <c r="AZ403" i="1"/>
  <c r="AZ402" i="1"/>
  <c r="AZ401" i="1"/>
  <c r="AZ400" i="1"/>
  <c r="AZ399" i="1"/>
  <c r="AZ398" i="1"/>
  <c r="AZ397" i="1"/>
  <c r="AZ396" i="1"/>
  <c r="AZ395" i="1"/>
  <c r="AZ394" i="1"/>
  <c r="AZ393" i="1"/>
  <c r="AZ392" i="1"/>
  <c r="AZ391" i="1"/>
  <c r="AZ390" i="1"/>
  <c r="AZ389" i="1"/>
  <c r="AZ388" i="1"/>
  <c r="AZ387" i="1"/>
  <c r="AZ386" i="1"/>
  <c r="AZ385" i="1"/>
  <c r="AZ384" i="1"/>
  <c r="AZ383" i="1"/>
  <c r="AZ382" i="1"/>
  <c r="AZ381" i="1"/>
  <c r="AZ380" i="1"/>
  <c r="AZ379" i="1"/>
  <c r="AZ378" i="1"/>
  <c r="AZ377" i="1"/>
  <c r="AZ376" i="1"/>
  <c r="AZ375" i="1"/>
  <c r="AZ374" i="1"/>
  <c r="AZ373" i="1"/>
  <c r="AZ372" i="1"/>
  <c r="AZ371" i="1"/>
  <c r="AZ370" i="1"/>
  <c r="AZ369" i="1"/>
  <c r="AZ368" i="1"/>
  <c r="AZ367" i="1"/>
  <c r="AZ366" i="1"/>
  <c r="AZ365" i="1"/>
  <c r="AZ364" i="1"/>
  <c r="AZ363" i="1"/>
  <c r="AZ362" i="1"/>
  <c r="AZ361" i="1"/>
  <c r="AZ360" i="1"/>
  <c r="AZ359" i="1"/>
  <c r="AZ358" i="1"/>
  <c r="AZ357" i="1"/>
  <c r="AZ356" i="1"/>
  <c r="AZ355" i="1"/>
  <c r="AZ354" i="1"/>
  <c r="AZ353" i="1"/>
  <c r="AZ352" i="1"/>
  <c r="AZ351" i="1"/>
  <c r="AZ350" i="1"/>
  <c r="AZ349" i="1"/>
  <c r="AZ348" i="1"/>
  <c r="AZ347" i="1"/>
  <c r="AZ346" i="1"/>
  <c r="AZ345" i="1"/>
  <c r="AZ344" i="1"/>
  <c r="AZ343" i="1"/>
  <c r="AZ342" i="1"/>
  <c r="AZ341" i="1"/>
  <c r="AZ340" i="1"/>
  <c r="AZ339" i="1"/>
  <c r="AZ338" i="1"/>
  <c r="AZ337" i="1"/>
  <c r="AZ336" i="1"/>
  <c r="AZ335" i="1"/>
  <c r="AZ334" i="1"/>
  <c r="AZ333" i="1"/>
  <c r="AZ332" i="1"/>
  <c r="AZ331" i="1"/>
  <c r="AZ330" i="1"/>
  <c r="AZ329" i="1"/>
  <c r="AZ328" i="1"/>
  <c r="AZ327" i="1"/>
  <c r="AZ326" i="1"/>
  <c r="AZ325" i="1"/>
  <c r="AZ324" i="1"/>
  <c r="AZ323" i="1"/>
  <c r="AZ322" i="1"/>
  <c r="AZ321" i="1"/>
  <c r="AZ320" i="1"/>
  <c r="AZ319" i="1"/>
  <c r="AZ318" i="1"/>
  <c r="AZ317" i="1"/>
  <c r="AZ316" i="1"/>
  <c r="AZ315" i="1"/>
  <c r="AZ314" i="1"/>
  <c r="AZ313" i="1"/>
  <c r="AZ312" i="1"/>
  <c r="AZ311" i="1"/>
  <c r="AZ310" i="1"/>
  <c r="AZ309" i="1"/>
  <c r="AZ308" i="1"/>
  <c r="AZ307" i="1"/>
  <c r="AZ306" i="1"/>
  <c r="AZ305" i="1"/>
  <c r="AZ304" i="1"/>
  <c r="AZ303" i="1"/>
  <c r="AZ302" i="1"/>
  <c r="AZ301" i="1"/>
  <c r="AZ300" i="1"/>
  <c r="AZ299" i="1"/>
  <c r="AZ298" i="1"/>
  <c r="AZ297" i="1"/>
  <c r="AZ296" i="1"/>
  <c r="AZ295" i="1"/>
  <c r="AZ294" i="1"/>
  <c r="AZ293" i="1"/>
  <c r="AZ292" i="1"/>
  <c r="AZ291" i="1"/>
  <c r="AZ290" i="1"/>
  <c r="AZ289" i="1"/>
  <c r="AZ288" i="1"/>
  <c r="AZ287" i="1"/>
  <c r="AZ286" i="1"/>
  <c r="AZ285" i="1"/>
  <c r="AZ284" i="1"/>
  <c r="AZ283" i="1"/>
  <c r="AZ282" i="1"/>
  <c r="AZ281" i="1"/>
  <c r="AZ280" i="1"/>
  <c r="AZ279" i="1"/>
  <c r="AZ278" i="1"/>
  <c r="AZ277" i="1"/>
  <c r="AZ276" i="1"/>
  <c r="AZ275" i="1"/>
  <c r="AZ274" i="1"/>
  <c r="AZ273" i="1"/>
  <c r="AZ272" i="1"/>
  <c r="AZ271" i="1"/>
  <c r="AZ270" i="1"/>
  <c r="AZ269" i="1"/>
  <c r="AZ268" i="1"/>
  <c r="AZ267" i="1"/>
  <c r="AZ266" i="1"/>
  <c r="AZ265" i="1"/>
  <c r="AZ264" i="1"/>
  <c r="AZ263" i="1"/>
  <c r="AZ262" i="1"/>
  <c r="AZ261" i="1"/>
  <c r="AZ260" i="1"/>
  <c r="AZ259" i="1"/>
  <c r="AZ258" i="1"/>
  <c r="AZ257" i="1"/>
  <c r="AZ256" i="1"/>
  <c r="AZ255" i="1"/>
  <c r="AZ254" i="1"/>
  <c r="AZ253" i="1"/>
  <c r="AZ252" i="1"/>
  <c r="AZ251" i="1"/>
  <c r="AZ250" i="1"/>
  <c r="AZ249" i="1"/>
  <c r="AZ248" i="1"/>
  <c r="AZ247" i="1"/>
  <c r="AZ246" i="1"/>
  <c r="AZ245" i="1"/>
  <c r="AZ244" i="1"/>
  <c r="AZ243" i="1"/>
  <c r="AZ242" i="1"/>
  <c r="AZ241" i="1"/>
  <c r="AZ240" i="1"/>
  <c r="AZ239" i="1"/>
  <c r="AZ238" i="1"/>
  <c r="AZ237" i="1"/>
  <c r="AZ236" i="1"/>
  <c r="AZ235" i="1"/>
  <c r="AZ234" i="1"/>
  <c r="AZ233" i="1"/>
  <c r="AZ232" i="1"/>
  <c r="AZ231" i="1"/>
  <c r="AZ230" i="1"/>
  <c r="AZ229" i="1"/>
  <c r="AZ228" i="1"/>
  <c r="AZ227" i="1"/>
  <c r="AZ226" i="1"/>
  <c r="AZ225" i="1"/>
  <c r="AZ224" i="1"/>
  <c r="AZ223" i="1"/>
  <c r="AZ222" i="1"/>
  <c r="AZ221" i="1"/>
  <c r="AZ220" i="1"/>
  <c r="AZ219" i="1"/>
  <c r="AZ218" i="1"/>
  <c r="AZ217" i="1"/>
  <c r="AZ216" i="1"/>
  <c r="AZ215" i="1"/>
  <c r="AZ214" i="1"/>
  <c r="AZ213" i="1"/>
  <c r="AZ212" i="1"/>
  <c r="AZ211" i="1"/>
  <c r="AZ210" i="1"/>
  <c r="AZ209" i="1"/>
  <c r="AZ208" i="1"/>
  <c r="AZ207" i="1"/>
  <c r="AZ206" i="1"/>
  <c r="AZ205" i="1"/>
  <c r="AZ204" i="1"/>
  <c r="AZ203" i="1"/>
  <c r="AZ202" i="1"/>
  <c r="AZ201" i="1"/>
  <c r="AZ200" i="1"/>
  <c r="AZ199" i="1"/>
  <c r="AZ198" i="1"/>
  <c r="AZ197" i="1"/>
  <c r="AZ196" i="1"/>
  <c r="AZ195" i="1"/>
  <c r="AZ194" i="1"/>
  <c r="AZ193" i="1"/>
  <c r="AZ192" i="1"/>
  <c r="AZ191" i="1"/>
  <c r="AZ190" i="1"/>
  <c r="AZ189" i="1"/>
  <c r="AZ188" i="1"/>
  <c r="AZ187" i="1"/>
  <c r="AZ186" i="1"/>
  <c r="AZ185" i="1"/>
  <c r="AZ184" i="1"/>
  <c r="AZ183" i="1"/>
  <c r="AZ182" i="1"/>
  <c r="AZ181" i="1"/>
  <c r="AZ180" i="1"/>
  <c r="AZ179" i="1"/>
  <c r="AZ178" i="1"/>
  <c r="AZ177" i="1"/>
  <c r="AZ176" i="1"/>
  <c r="AZ175" i="1"/>
  <c r="AZ174" i="1"/>
  <c r="AZ173" i="1"/>
  <c r="AZ172" i="1"/>
  <c r="AZ171" i="1"/>
  <c r="AZ170" i="1"/>
  <c r="AZ169" i="1"/>
  <c r="AZ168" i="1"/>
  <c r="AZ167" i="1"/>
  <c r="AZ166" i="1"/>
  <c r="AZ165" i="1"/>
  <c r="AZ164" i="1"/>
  <c r="AZ163" i="1"/>
  <c r="AZ162" i="1"/>
  <c r="AZ161" i="1"/>
  <c r="AZ160" i="1"/>
  <c r="AZ159" i="1"/>
  <c r="AZ158" i="1"/>
  <c r="AZ157" i="1"/>
  <c r="AZ156" i="1"/>
  <c r="AZ155" i="1"/>
  <c r="AZ154" i="1"/>
  <c r="AZ153" i="1"/>
  <c r="AZ152" i="1"/>
  <c r="AZ151" i="1"/>
  <c r="AZ150" i="1"/>
  <c r="AZ149" i="1"/>
  <c r="AZ148" i="1"/>
  <c r="AZ147" i="1"/>
  <c r="AZ146" i="1"/>
  <c r="AZ145" i="1"/>
  <c r="AZ144" i="1"/>
  <c r="AZ143" i="1"/>
  <c r="AZ142" i="1"/>
  <c r="AZ141" i="1"/>
  <c r="AZ140" i="1"/>
  <c r="AZ139" i="1"/>
  <c r="AZ138" i="1"/>
  <c r="AZ137" i="1"/>
  <c r="AZ136" i="1"/>
  <c r="AZ135" i="1"/>
  <c r="AZ134" i="1"/>
  <c r="AZ133" i="1"/>
  <c r="AZ132" i="1"/>
  <c r="AZ131" i="1"/>
  <c r="AZ130" i="1"/>
  <c r="AZ129" i="1"/>
  <c r="AZ128" i="1"/>
  <c r="AZ127" i="1"/>
  <c r="AZ126" i="1"/>
  <c r="AZ125" i="1"/>
  <c r="AZ124" i="1"/>
  <c r="AZ123" i="1"/>
  <c r="AZ122" i="1"/>
  <c r="AZ121" i="1"/>
  <c r="AZ120" i="1"/>
  <c r="AZ119" i="1"/>
  <c r="AZ118" i="1"/>
  <c r="AZ117" i="1"/>
  <c r="AZ116" i="1"/>
  <c r="AZ115" i="1"/>
  <c r="AZ114" i="1"/>
  <c r="AZ113" i="1"/>
  <c r="AZ112" i="1"/>
  <c r="AZ111" i="1"/>
  <c r="AZ110" i="1"/>
  <c r="AZ109" i="1"/>
  <c r="AZ108" i="1"/>
  <c r="AZ107" i="1"/>
  <c r="AZ106" i="1"/>
  <c r="AZ105" i="1"/>
  <c r="AZ104" i="1"/>
  <c r="AZ103" i="1"/>
  <c r="AZ102" i="1"/>
  <c r="AZ101" i="1"/>
  <c r="AZ100" i="1"/>
  <c r="AZ99" i="1"/>
  <c r="AZ98" i="1"/>
  <c r="AZ97" i="1"/>
  <c r="AZ96" i="1"/>
  <c r="AZ95" i="1"/>
  <c r="AZ94" i="1"/>
  <c r="AZ93" i="1"/>
  <c r="AZ92" i="1"/>
  <c r="AZ91" i="1"/>
  <c r="AZ90" i="1"/>
  <c r="AZ89" i="1"/>
  <c r="AZ88" i="1"/>
  <c r="AZ87" i="1"/>
  <c r="AZ86" i="1"/>
  <c r="AZ85" i="1"/>
  <c r="AZ84" i="1"/>
  <c r="AZ83" i="1"/>
  <c r="AZ82" i="1"/>
  <c r="AZ81" i="1"/>
  <c r="AZ80" i="1"/>
  <c r="AZ79" i="1"/>
  <c r="AZ78" i="1"/>
  <c r="AZ77" i="1"/>
  <c r="AZ76" i="1"/>
  <c r="AZ75" i="1"/>
  <c r="AZ74" i="1"/>
  <c r="AZ73" i="1"/>
  <c r="AZ72" i="1"/>
  <c r="AZ71" i="1"/>
  <c r="AZ70" i="1"/>
  <c r="AZ69" i="1"/>
  <c r="AZ68" i="1"/>
  <c r="AZ67" i="1"/>
  <c r="AZ66" i="1"/>
  <c r="AZ65" i="1"/>
  <c r="AZ64" i="1"/>
  <c r="AZ63" i="1"/>
  <c r="AZ62" i="1"/>
  <c r="AZ61" i="1"/>
  <c r="AZ60" i="1"/>
  <c r="AZ59" i="1"/>
  <c r="AZ58" i="1"/>
  <c r="AZ57" i="1"/>
  <c r="AZ56" i="1"/>
  <c r="AZ55" i="1"/>
  <c r="AZ54" i="1"/>
  <c r="AZ53" i="1"/>
  <c r="AZ52" i="1"/>
  <c r="AZ51" i="1"/>
  <c r="AZ50" i="1"/>
  <c r="AZ49" i="1"/>
  <c r="AZ48" i="1"/>
  <c r="AZ47" i="1"/>
  <c r="AZ46" i="1"/>
  <c r="AZ45" i="1"/>
  <c r="AZ44" i="1"/>
  <c r="AZ43" i="1"/>
  <c r="AZ42" i="1"/>
  <c r="AZ41" i="1"/>
  <c r="AZ40" i="1"/>
  <c r="AZ39" i="1"/>
  <c r="AZ38" i="1"/>
  <c r="AZ37" i="1"/>
  <c r="AZ36" i="1"/>
  <c r="AZ35" i="1"/>
  <c r="AZ34" i="1"/>
  <c r="AZ33" i="1"/>
  <c r="AZ32" i="1"/>
  <c r="AZ31" i="1"/>
  <c r="AZ30" i="1"/>
  <c r="AZ29" i="1"/>
  <c r="AZ28" i="1"/>
  <c r="AZ27" i="1"/>
  <c r="AZ26" i="1"/>
  <c r="AZ25" i="1"/>
  <c r="AZ24" i="1"/>
  <c r="AZ23" i="1"/>
  <c r="AZ22" i="1"/>
  <c r="AZ21" i="1"/>
  <c r="AZ20" i="1"/>
  <c r="AZ19" i="1"/>
  <c r="AZ18" i="1"/>
  <c r="AZ17" i="1"/>
  <c r="AZ16" i="1"/>
  <c r="AZ15" i="1"/>
  <c r="AZ14" i="1"/>
  <c r="AZ13" i="1"/>
  <c r="AZ12" i="1"/>
  <c r="AZ11" i="1"/>
  <c r="AZ10" i="1"/>
  <c r="AZ9" i="1"/>
  <c r="AZ8" i="1"/>
  <c r="AZ7" i="1"/>
  <c r="AZ6" i="1"/>
  <c r="AZ5" i="1"/>
  <c r="AZ4" i="1"/>
  <c r="BF502" i="2"/>
  <c r="BF501" i="2"/>
  <c r="BF500" i="2"/>
  <c r="BF499" i="2"/>
  <c r="BF498" i="2"/>
  <c r="BF497" i="2"/>
  <c r="BF496" i="2"/>
  <c r="BF495" i="2"/>
  <c r="BF494" i="2"/>
  <c r="BF493" i="2"/>
  <c r="BF492" i="2"/>
  <c r="BF491" i="2"/>
  <c r="BF490" i="2"/>
  <c r="BF489" i="2"/>
  <c r="BF488" i="2"/>
  <c r="BF487" i="2"/>
  <c r="BF486" i="2"/>
  <c r="BF485" i="2"/>
  <c r="BF484" i="2"/>
  <c r="BF483" i="2"/>
  <c r="BF482" i="2"/>
  <c r="BF481" i="2"/>
  <c r="BF480" i="2"/>
  <c r="BF479" i="2"/>
  <c r="BF478" i="2"/>
  <c r="BF477" i="2"/>
  <c r="BF476" i="2"/>
  <c r="BF475" i="2"/>
  <c r="BF474" i="2"/>
  <c r="BF473" i="2"/>
  <c r="BF472" i="2"/>
  <c r="BF471" i="2"/>
  <c r="BF470" i="2"/>
  <c r="BF469" i="2"/>
  <c r="BF468" i="2"/>
  <c r="BF467" i="2"/>
  <c r="BF466" i="2"/>
  <c r="BF465" i="2"/>
  <c r="BF464" i="2"/>
  <c r="BF463" i="2"/>
  <c r="BF462" i="2"/>
  <c r="BF461" i="2"/>
  <c r="BF460" i="2"/>
  <c r="BF459" i="2"/>
  <c r="BF458" i="2"/>
  <c r="BF457" i="2"/>
  <c r="BF456" i="2"/>
  <c r="BF455" i="2"/>
  <c r="BF454" i="2"/>
  <c r="BF453" i="2"/>
  <c r="BF452" i="2"/>
  <c r="BF451" i="2"/>
  <c r="BF450" i="2"/>
  <c r="BF449" i="2"/>
  <c r="BF448" i="2"/>
  <c r="BF447" i="2"/>
  <c r="BF446" i="2"/>
  <c r="BF445" i="2"/>
  <c r="BF444" i="2"/>
  <c r="BF443" i="2"/>
  <c r="BF442" i="2"/>
  <c r="BF441" i="2"/>
  <c r="BF440" i="2"/>
  <c r="BF439" i="2"/>
  <c r="BF438" i="2"/>
  <c r="BF437" i="2"/>
  <c r="BF436" i="2"/>
  <c r="BF435" i="2"/>
  <c r="BF434" i="2"/>
  <c r="BF433" i="2"/>
  <c r="BF432" i="2"/>
  <c r="BF431" i="2"/>
  <c r="BF430" i="2"/>
  <c r="BF429" i="2"/>
  <c r="BF428" i="2"/>
  <c r="BF427" i="2"/>
  <c r="BF426" i="2"/>
  <c r="BF425" i="2"/>
  <c r="BF424" i="2"/>
  <c r="BF423" i="2"/>
  <c r="BF422" i="2"/>
  <c r="BF421" i="2"/>
  <c r="BF420" i="2"/>
  <c r="BF419" i="2"/>
  <c r="BF418" i="2"/>
  <c r="BF417" i="2"/>
  <c r="BF416" i="2"/>
  <c r="BF415" i="2"/>
  <c r="BF414" i="2"/>
  <c r="BF413" i="2"/>
  <c r="BF412" i="2"/>
  <c r="BF411" i="2"/>
  <c r="BF410" i="2"/>
  <c r="BF409" i="2"/>
  <c r="BF408" i="2"/>
  <c r="BF407" i="2"/>
  <c r="BF406" i="2"/>
  <c r="BF405" i="2"/>
  <c r="BF404" i="2"/>
  <c r="BF403" i="2"/>
  <c r="BF402" i="2"/>
  <c r="BF401" i="2"/>
  <c r="BF400" i="2"/>
  <c r="BF399" i="2"/>
  <c r="BF398" i="2"/>
  <c r="BF397" i="2"/>
  <c r="BF396" i="2"/>
  <c r="BF395" i="2"/>
  <c r="BF394" i="2"/>
  <c r="BF393" i="2"/>
  <c r="BF392" i="2"/>
  <c r="BF391" i="2"/>
  <c r="BF390" i="2"/>
  <c r="BF389" i="2"/>
  <c r="BF388" i="2"/>
  <c r="BF387" i="2"/>
  <c r="BF386" i="2"/>
  <c r="BF385" i="2"/>
  <c r="BF384" i="2"/>
  <c r="BF383" i="2"/>
  <c r="BF382" i="2"/>
  <c r="BF381" i="2"/>
  <c r="BF380" i="2"/>
  <c r="BF379" i="2"/>
  <c r="BF378" i="2"/>
  <c r="BF377" i="2"/>
  <c r="BF376" i="2"/>
  <c r="BF375" i="2"/>
  <c r="BF374" i="2"/>
  <c r="BF373" i="2"/>
  <c r="BF372" i="2"/>
  <c r="BF371" i="2"/>
  <c r="BF370" i="2"/>
  <c r="BF369" i="2"/>
  <c r="BF368" i="2"/>
  <c r="BF367" i="2"/>
  <c r="BF366" i="2"/>
  <c r="BF365" i="2"/>
  <c r="BF364" i="2"/>
  <c r="BF363" i="2"/>
  <c r="BF362" i="2"/>
  <c r="BF361" i="2"/>
  <c r="BF360" i="2"/>
  <c r="BF359" i="2"/>
  <c r="BF358" i="2"/>
  <c r="BF357" i="2"/>
  <c r="BF356" i="2"/>
  <c r="BF355" i="2"/>
  <c r="BF354" i="2"/>
  <c r="BF353" i="2"/>
  <c r="BF352" i="2"/>
  <c r="BF351" i="2"/>
  <c r="BF350" i="2"/>
  <c r="BF349" i="2"/>
  <c r="BF348" i="2"/>
  <c r="BF347" i="2"/>
  <c r="BF346" i="2"/>
  <c r="BF345" i="2"/>
  <c r="BF344" i="2"/>
  <c r="BF343" i="2"/>
  <c r="BF342" i="2"/>
  <c r="BF341" i="2"/>
  <c r="BF340" i="2"/>
  <c r="BF339" i="2"/>
  <c r="BF338" i="2"/>
  <c r="BF337" i="2"/>
  <c r="BF336" i="2"/>
  <c r="BF335" i="2"/>
  <c r="BF334" i="2"/>
  <c r="BF333" i="2"/>
  <c r="BF332" i="2"/>
  <c r="BF331" i="2"/>
  <c r="BF330" i="2"/>
  <c r="BF329" i="2"/>
  <c r="BF328" i="2"/>
  <c r="BF327" i="2"/>
  <c r="BF326" i="2"/>
  <c r="BF325" i="2"/>
  <c r="BF324" i="2"/>
  <c r="BF323" i="2"/>
  <c r="BF322" i="2"/>
  <c r="BF321" i="2"/>
  <c r="BF320" i="2"/>
  <c r="BF319" i="2"/>
  <c r="BF318" i="2"/>
  <c r="BF317" i="2"/>
  <c r="BF316" i="2"/>
  <c r="BF315" i="2"/>
  <c r="BF314" i="2"/>
  <c r="BF313" i="2"/>
  <c r="BF312" i="2"/>
  <c r="BF311" i="2"/>
  <c r="BF310" i="2"/>
  <c r="BF309" i="2"/>
  <c r="BF308" i="2"/>
  <c r="BF307" i="2"/>
  <c r="BF306" i="2"/>
  <c r="BF305" i="2"/>
  <c r="BF304" i="2"/>
  <c r="BF303" i="2"/>
  <c r="BF302" i="2"/>
  <c r="BF301" i="2"/>
  <c r="BF300" i="2"/>
  <c r="BF299" i="2"/>
  <c r="BF298" i="2"/>
  <c r="BF297" i="2"/>
  <c r="BF296" i="2"/>
  <c r="BF295" i="2"/>
  <c r="BF294" i="2"/>
  <c r="BF293" i="2"/>
  <c r="BF292" i="2"/>
  <c r="BF291" i="2"/>
  <c r="BF290" i="2"/>
  <c r="BF289" i="2"/>
  <c r="BF288" i="2"/>
  <c r="BF287" i="2"/>
  <c r="BF286" i="2"/>
  <c r="BF285" i="2"/>
  <c r="BF284" i="2"/>
  <c r="BF283" i="2"/>
  <c r="BF282" i="2"/>
  <c r="BF281" i="2"/>
  <c r="BF280" i="2"/>
  <c r="BF279" i="2"/>
  <c r="BF278" i="2"/>
  <c r="BF277" i="2"/>
  <c r="BF276" i="2"/>
  <c r="BF275" i="2"/>
  <c r="BF274" i="2"/>
  <c r="BF273" i="2"/>
  <c r="BF272" i="2"/>
  <c r="BF271" i="2"/>
  <c r="BF270" i="2"/>
  <c r="BF269" i="2"/>
  <c r="BF268" i="2"/>
  <c r="BF267" i="2"/>
  <c r="BF266" i="2"/>
  <c r="BF265" i="2"/>
  <c r="BF264" i="2"/>
  <c r="BF263" i="2"/>
  <c r="BF262" i="2"/>
  <c r="BF261" i="2"/>
  <c r="BF260" i="2"/>
  <c r="BF259" i="2"/>
  <c r="BF258" i="2"/>
  <c r="BF257" i="2"/>
  <c r="BF256" i="2"/>
  <c r="BF255" i="2"/>
  <c r="BF254" i="2"/>
  <c r="BF253" i="2"/>
  <c r="BF252" i="2"/>
  <c r="BF251" i="2"/>
  <c r="BF250" i="2"/>
  <c r="BF249" i="2"/>
  <c r="BF248" i="2"/>
  <c r="BF247" i="2"/>
  <c r="BF246" i="2"/>
  <c r="BF245" i="2"/>
  <c r="BF244" i="2"/>
  <c r="BF243" i="2"/>
  <c r="BF242" i="2"/>
  <c r="BF241" i="2"/>
  <c r="BF240" i="2"/>
  <c r="BF239" i="2"/>
  <c r="BF238" i="2"/>
  <c r="BF237" i="2"/>
  <c r="BF236" i="2"/>
  <c r="BF235" i="2"/>
  <c r="BF234" i="2"/>
  <c r="BF233" i="2"/>
  <c r="BF232" i="2"/>
  <c r="BF231" i="2"/>
  <c r="BF230" i="2"/>
  <c r="BF229" i="2"/>
  <c r="BF228" i="2"/>
  <c r="BF227" i="2"/>
  <c r="BF226" i="2"/>
  <c r="BF225" i="2"/>
  <c r="BF224" i="2"/>
  <c r="BF223" i="2"/>
  <c r="BF222" i="2"/>
  <c r="BF221" i="2"/>
  <c r="BF220" i="2"/>
  <c r="BF219" i="2"/>
  <c r="BF218" i="2"/>
  <c r="BF217" i="2"/>
  <c r="BF216" i="2"/>
  <c r="BF215" i="2"/>
  <c r="BF214" i="2"/>
  <c r="BF213" i="2"/>
  <c r="BF212" i="2"/>
  <c r="BF211" i="2"/>
  <c r="BF210" i="2"/>
  <c r="BF209" i="2"/>
  <c r="BF208" i="2"/>
  <c r="BF207" i="2"/>
  <c r="BF206" i="2"/>
  <c r="BF205" i="2"/>
  <c r="BF204" i="2"/>
  <c r="BF203" i="2"/>
  <c r="BF202" i="2"/>
  <c r="BF201" i="2"/>
  <c r="BF200" i="2"/>
  <c r="BF199" i="2"/>
  <c r="BF198" i="2"/>
  <c r="BF197" i="2"/>
  <c r="BF196" i="2"/>
  <c r="BF195" i="2"/>
  <c r="BF194" i="2"/>
  <c r="BF193" i="2"/>
  <c r="BF192" i="2"/>
  <c r="BF191" i="2"/>
  <c r="BF190" i="2"/>
  <c r="BF189" i="2"/>
  <c r="BF188" i="2"/>
  <c r="BF187" i="2"/>
  <c r="BF186" i="2"/>
  <c r="BF185" i="2"/>
  <c r="BF184" i="2"/>
  <c r="BF183" i="2"/>
  <c r="BF182" i="2"/>
  <c r="BF181" i="2"/>
  <c r="BF180" i="2"/>
  <c r="BF179" i="2"/>
  <c r="BF178" i="2"/>
  <c r="BF177" i="2"/>
  <c r="BF176" i="2"/>
  <c r="BF175" i="2"/>
  <c r="BF174" i="2"/>
  <c r="BF173" i="2"/>
  <c r="BF172" i="2"/>
  <c r="BF171" i="2"/>
  <c r="BF170" i="2"/>
  <c r="BF169" i="2"/>
  <c r="BF168" i="2"/>
  <c r="BF167" i="2"/>
  <c r="BF166" i="2"/>
  <c r="BF165" i="2"/>
  <c r="BF164" i="2"/>
  <c r="BF163" i="2"/>
  <c r="BF162" i="2"/>
  <c r="BF161" i="2"/>
  <c r="BF160" i="2"/>
  <c r="BF159" i="2"/>
  <c r="BF158" i="2"/>
  <c r="BF157" i="2"/>
  <c r="BF156" i="2"/>
  <c r="BF155" i="2"/>
  <c r="BF154" i="2"/>
  <c r="BF153" i="2"/>
  <c r="BF152" i="2"/>
  <c r="BF151" i="2"/>
  <c r="BF150" i="2"/>
  <c r="BF149" i="2"/>
  <c r="BF148" i="2"/>
  <c r="BF147" i="2"/>
  <c r="BF146" i="2"/>
  <c r="BF145" i="2"/>
  <c r="BF144" i="2"/>
  <c r="BF143" i="2"/>
  <c r="BF142" i="2"/>
  <c r="BF141" i="2"/>
  <c r="BF140" i="2"/>
  <c r="BF139" i="2"/>
  <c r="BF138" i="2"/>
  <c r="BF137" i="2"/>
  <c r="BF136" i="2"/>
  <c r="BF135" i="2"/>
  <c r="BF134" i="2"/>
  <c r="BF133" i="2"/>
  <c r="BF132" i="2"/>
  <c r="BF131" i="2"/>
  <c r="BF130" i="2"/>
  <c r="BF129" i="2"/>
  <c r="BF128" i="2"/>
  <c r="BF127" i="2"/>
  <c r="BF126" i="2"/>
  <c r="BF125" i="2"/>
  <c r="BF124" i="2"/>
  <c r="BF123" i="2"/>
  <c r="BF122" i="2"/>
  <c r="BF121" i="2"/>
  <c r="BF120" i="2"/>
  <c r="BF119" i="2"/>
  <c r="BF118" i="2"/>
  <c r="BF117" i="2"/>
  <c r="BF116" i="2"/>
  <c r="BF115" i="2"/>
  <c r="BF114" i="2"/>
  <c r="BF113" i="2"/>
  <c r="BF112" i="2"/>
  <c r="BF111" i="2"/>
  <c r="BF110" i="2"/>
  <c r="BF109" i="2"/>
  <c r="BF108" i="2"/>
  <c r="BF107" i="2"/>
  <c r="BF106" i="2"/>
  <c r="BF105" i="2"/>
  <c r="BF104" i="2"/>
  <c r="BF103" i="2"/>
  <c r="BF102" i="2"/>
  <c r="BF101" i="2"/>
  <c r="BF100" i="2"/>
  <c r="BF99" i="2"/>
  <c r="BF98" i="2"/>
  <c r="BF97" i="2"/>
  <c r="BF96" i="2"/>
  <c r="BF95" i="2"/>
  <c r="BF94" i="2"/>
  <c r="BF93" i="2"/>
  <c r="BF92" i="2"/>
  <c r="BF91" i="2"/>
  <c r="BF90" i="2"/>
  <c r="BF89" i="2"/>
  <c r="BF88" i="2"/>
  <c r="BF87" i="2"/>
  <c r="BF86" i="2"/>
  <c r="BF85" i="2"/>
  <c r="BF84" i="2"/>
  <c r="BF83" i="2"/>
  <c r="BF82" i="2"/>
  <c r="BF81" i="2"/>
  <c r="BF80" i="2"/>
  <c r="BF79" i="2"/>
  <c r="BF78" i="2"/>
  <c r="BF77" i="2"/>
  <c r="BF76" i="2"/>
  <c r="BF75" i="2"/>
  <c r="BF74" i="2"/>
  <c r="BF73" i="2"/>
  <c r="BF72" i="2"/>
  <c r="BF71" i="2"/>
  <c r="BF70" i="2"/>
  <c r="BF69" i="2"/>
  <c r="BF68" i="2"/>
  <c r="BF67" i="2"/>
  <c r="BF66" i="2"/>
  <c r="BF65" i="2"/>
  <c r="BF64" i="2"/>
  <c r="BF63" i="2"/>
  <c r="BF62" i="2"/>
  <c r="BF61" i="2"/>
  <c r="BF60" i="2"/>
  <c r="BF59" i="2"/>
  <c r="BF58" i="2"/>
  <c r="BF57" i="2"/>
  <c r="BF56" i="2"/>
  <c r="BF55" i="2"/>
  <c r="BF54" i="2"/>
  <c r="BF53" i="2"/>
  <c r="BF52" i="2"/>
  <c r="BF51" i="2"/>
  <c r="BF50" i="2"/>
  <c r="BF49" i="2"/>
  <c r="BF48" i="2"/>
  <c r="BF47" i="2"/>
  <c r="BF46" i="2"/>
  <c r="BF45" i="2"/>
  <c r="BF44" i="2"/>
  <c r="BF43" i="2"/>
  <c r="BF42" i="2"/>
  <c r="BF41" i="2"/>
  <c r="BF40" i="2"/>
  <c r="BF39" i="2"/>
  <c r="BF38" i="2"/>
  <c r="BF37" i="2"/>
  <c r="BF36" i="2"/>
  <c r="BF35" i="2"/>
  <c r="BF34" i="2"/>
  <c r="BF33" i="2"/>
  <c r="BF32" i="2"/>
  <c r="BF31" i="2"/>
  <c r="BF30" i="2"/>
  <c r="BF29" i="2"/>
  <c r="BF28" i="2"/>
  <c r="BF27" i="2"/>
  <c r="BF26" i="2"/>
  <c r="BF25" i="2"/>
  <c r="BF24" i="2"/>
  <c r="BF23" i="2"/>
  <c r="BF22" i="2"/>
  <c r="BF21" i="2"/>
  <c r="BF20" i="2"/>
  <c r="BF19" i="2"/>
  <c r="BF18" i="2"/>
  <c r="BF17" i="2"/>
  <c r="BF16" i="2"/>
  <c r="BF15" i="2"/>
  <c r="BF14" i="2"/>
  <c r="BF13" i="2"/>
  <c r="BF12" i="2"/>
  <c r="BF11" i="2"/>
  <c r="BF10" i="2"/>
  <c r="BF9" i="2"/>
  <c r="BF8" i="2"/>
  <c r="BF7" i="2"/>
  <c r="BF6" i="2"/>
  <c r="BF5" i="2"/>
  <c r="BF4" i="2"/>
  <c r="BG2" i="2"/>
  <c r="BF3" i="2"/>
  <c r="A46" i="3" l="1"/>
  <c r="A47" i="3" s="1"/>
  <c r="A48" i="3" s="1"/>
  <c r="C61" i="3"/>
  <c r="B37" i="6"/>
  <c r="BC2" i="1"/>
  <c r="BD3" i="1" s="1"/>
  <c r="BB502" i="1"/>
  <c r="BB501" i="1"/>
  <c r="BB500" i="1"/>
  <c r="BB499" i="1"/>
  <c r="BB498" i="1"/>
  <c r="BB497" i="1"/>
  <c r="BB496" i="1"/>
  <c r="BB495" i="1"/>
  <c r="BB494" i="1"/>
  <c r="BB493" i="1"/>
  <c r="BB492" i="1"/>
  <c r="BB491" i="1"/>
  <c r="BB490" i="1"/>
  <c r="BB489" i="1"/>
  <c r="BB488" i="1"/>
  <c r="BB487" i="1"/>
  <c r="BB486" i="1"/>
  <c r="BB485" i="1"/>
  <c r="BB484" i="1"/>
  <c r="BB483" i="1"/>
  <c r="BB482" i="1"/>
  <c r="BB481" i="1"/>
  <c r="BB480" i="1"/>
  <c r="BB479" i="1"/>
  <c r="BB478" i="1"/>
  <c r="BB477" i="1"/>
  <c r="BB476" i="1"/>
  <c r="BB475" i="1"/>
  <c r="BB474" i="1"/>
  <c r="BB473" i="1"/>
  <c r="BB472" i="1"/>
  <c r="BB471" i="1"/>
  <c r="BB470" i="1"/>
  <c r="BB469" i="1"/>
  <c r="BB468" i="1"/>
  <c r="BB467" i="1"/>
  <c r="BB466" i="1"/>
  <c r="BB465" i="1"/>
  <c r="BB464" i="1"/>
  <c r="BB463" i="1"/>
  <c r="BB462" i="1"/>
  <c r="BB461" i="1"/>
  <c r="BB460" i="1"/>
  <c r="BB459" i="1"/>
  <c r="BB458" i="1"/>
  <c r="BB457" i="1"/>
  <c r="BB456" i="1"/>
  <c r="BB455" i="1"/>
  <c r="BB454" i="1"/>
  <c r="BB453" i="1"/>
  <c r="BB452" i="1"/>
  <c r="BB451" i="1"/>
  <c r="BB450" i="1"/>
  <c r="BB449" i="1"/>
  <c r="BB448" i="1"/>
  <c r="BB447" i="1"/>
  <c r="BB446" i="1"/>
  <c r="BB445" i="1"/>
  <c r="BB444" i="1"/>
  <c r="BB443" i="1"/>
  <c r="BB442" i="1"/>
  <c r="BB441" i="1"/>
  <c r="BB440" i="1"/>
  <c r="BB439" i="1"/>
  <c r="BB438" i="1"/>
  <c r="BB437" i="1"/>
  <c r="BB436" i="1"/>
  <c r="BB435" i="1"/>
  <c r="BB434" i="1"/>
  <c r="BB433" i="1"/>
  <c r="BB432" i="1"/>
  <c r="BB431" i="1"/>
  <c r="BB430" i="1"/>
  <c r="BB429" i="1"/>
  <c r="BB428" i="1"/>
  <c r="BB427" i="1"/>
  <c r="BB426" i="1"/>
  <c r="BB425" i="1"/>
  <c r="BB424" i="1"/>
  <c r="BB423" i="1"/>
  <c r="BB422" i="1"/>
  <c r="BB421" i="1"/>
  <c r="BB420" i="1"/>
  <c r="BB419" i="1"/>
  <c r="BB418" i="1"/>
  <c r="BB417" i="1"/>
  <c r="BB416" i="1"/>
  <c r="BB415" i="1"/>
  <c r="BB414" i="1"/>
  <c r="BB413" i="1"/>
  <c r="BB412" i="1"/>
  <c r="BB411" i="1"/>
  <c r="BB410" i="1"/>
  <c r="BB409" i="1"/>
  <c r="BB408" i="1"/>
  <c r="BB407" i="1"/>
  <c r="BB406" i="1"/>
  <c r="BB405" i="1"/>
  <c r="BB404" i="1"/>
  <c r="BB403" i="1"/>
  <c r="BB402" i="1"/>
  <c r="BB401" i="1"/>
  <c r="BB400" i="1"/>
  <c r="BB399" i="1"/>
  <c r="BB398" i="1"/>
  <c r="BB397" i="1"/>
  <c r="BB396" i="1"/>
  <c r="BB395" i="1"/>
  <c r="BB394" i="1"/>
  <c r="BB393" i="1"/>
  <c r="BB392" i="1"/>
  <c r="BB391" i="1"/>
  <c r="BB390" i="1"/>
  <c r="BB389" i="1"/>
  <c r="BB388" i="1"/>
  <c r="BB387" i="1"/>
  <c r="BB386" i="1"/>
  <c r="BB385" i="1"/>
  <c r="BB384" i="1"/>
  <c r="BB383" i="1"/>
  <c r="BB382" i="1"/>
  <c r="BB381" i="1"/>
  <c r="BB380" i="1"/>
  <c r="BB379" i="1"/>
  <c r="BB378" i="1"/>
  <c r="BB377" i="1"/>
  <c r="BB376" i="1"/>
  <c r="BB375" i="1"/>
  <c r="BB374" i="1"/>
  <c r="BB373" i="1"/>
  <c r="BB372" i="1"/>
  <c r="BB371" i="1"/>
  <c r="BB370" i="1"/>
  <c r="BB369" i="1"/>
  <c r="BB368" i="1"/>
  <c r="BB367" i="1"/>
  <c r="BB366" i="1"/>
  <c r="BB365" i="1"/>
  <c r="BB364" i="1"/>
  <c r="BB363" i="1"/>
  <c r="BB362" i="1"/>
  <c r="BB361" i="1"/>
  <c r="BB360" i="1"/>
  <c r="BB359" i="1"/>
  <c r="BB358" i="1"/>
  <c r="BB357" i="1"/>
  <c r="BB356" i="1"/>
  <c r="BB355" i="1"/>
  <c r="BB354" i="1"/>
  <c r="BB353" i="1"/>
  <c r="BB352" i="1"/>
  <c r="BB351" i="1"/>
  <c r="BB350" i="1"/>
  <c r="BB349" i="1"/>
  <c r="BB348" i="1"/>
  <c r="BB347" i="1"/>
  <c r="BB346" i="1"/>
  <c r="BB345" i="1"/>
  <c r="BB344" i="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313" i="1"/>
  <c r="BB312" i="1"/>
  <c r="BB311" i="1"/>
  <c r="BB310" i="1"/>
  <c r="BB309" i="1"/>
  <c r="BB308" i="1"/>
  <c r="BB307" i="1"/>
  <c r="BB306" i="1"/>
  <c r="BB305" i="1"/>
  <c r="BB304" i="1"/>
  <c r="BB303" i="1"/>
  <c r="BB302" i="1"/>
  <c r="BB301" i="1"/>
  <c r="BB300" i="1"/>
  <c r="BB299" i="1"/>
  <c r="BB298" i="1"/>
  <c r="BB297" i="1"/>
  <c r="BB296" i="1"/>
  <c r="BB295" i="1"/>
  <c r="BB294" i="1"/>
  <c r="BB293" i="1"/>
  <c r="BB292" i="1"/>
  <c r="BB291" i="1"/>
  <c r="BB290" i="1"/>
  <c r="BB289" i="1"/>
  <c r="BB288" i="1"/>
  <c r="BB287" i="1"/>
  <c r="BB286" i="1"/>
  <c r="BB285" i="1"/>
  <c r="BB284" i="1"/>
  <c r="BB283" i="1"/>
  <c r="BB282" i="1"/>
  <c r="BB281" i="1"/>
  <c r="BB280" i="1"/>
  <c r="BB279" i="1"/>
  <c r="BB278" i="1"/>
  <c r="BB277" i="1"/>
  <c r="BB276" i="1"/>
  <c r="BB275" i="1"/>
  <c r="BB274" i="1"/>
  <c r="BB273" i="1"/>
  <c r="BB272" i="1"/>
  <c r="BB271" i="1"/>
  <c r="BB270" i="1"/>
  <c r="BB269" i="1"/>
  <c r="BB268" i="1"/>
  <c r="BB267" i="1"/>
  <c r="BB266" i="1"/>
  <c r="BB265" i="1"/>
  <c r="BB264" i="1"/>
  <c r="BB263" i="1"/>
  <c r="BB262" i="1"/>
  <c r="BB261" i="1"/>
  <c r="BB260" i="1"/>
  <c r="BB259" i="1"/>
  <c r="BB258" i="1"/>
  <c r="BB257" i="1"/>
  <c r="BB256" i="1"/>
  <c r="BB255" i="1"/>
  <c r="BB254" i="1"/>
  <c r="BB253" i="1"/>
  <c r="BB252" i="1"/>
  <c r="BB251" i="1"/>
  <c r="BB250" i="1"/>
  <c r="BB249" i="1"/>
  <c r="BB248" i="1"/>
  <c r="BB247" i="1"/>
  <c r="BB246" i="1"/>
  <c r="BB245" i="1"/>
  <c r="BB244" i="1"/>
  <c r="BB243" i="1"/>
  <c r="BB242" i="1"/>
  <c r="BB241" i="1"/>
  <c r="BB240" i="1"/>
  <c r="BB239" i="1"/>
  <c r="BB238" i="1"/>
  <c r="BB237" i="1"/>
  <c r="BB236" i="1"/>
  <c r="BB235" i="1"/>
  <c r="BB234" i="1"/>
  <c r="BB233" i="1"/>
  <c r="BB232" i="1"/>
  <c r="BB231" i="1"/>
  <c r="BB230" i="1"/>
  <c r="BB229" i="1"/>
  <c r="BB228" i="1"/>
  <c r="BB227" i="1"/>
  <c r="BB226" i="1"/>
  <c r="BB225" i="1"/>
  <c r="BB224" i="1"/>
  <c r="BB223" i="1"/>
  <c r="BB222" i="1"/>
  <c r="BB221" i="1"/>
  <c r="BB220" i="1"/>
  <c r="BB219" i="1"/>
  <c r="BB218" i="1"/>
  <c r="BB217" i="1"/>
  <c r="BB216" i="1"/>
  <c r="BB215" i="1"/>
  <c r="BB214" i="1"/>
  <c r="BB213" i="1"/>
  <c r="BB212" i="1"/>
  <c r="BB211" i="1"/>
  <c r="BB210" i="1"/>
  <c r="BB209" i="1"/>
  <c r="BB208" i="1"/>
  <c r="BB207" i="1"/>
  <c r="BB206" i="1"/>
  <c r="BB205" i="1"/>
  <c r="BB204" i="1"/>
  <c r="BB203" i="1"/>
  <c r="BB202" i="1"/>
  <c r="BB201" i="1"/>
  <c r="BB200" i="1"/>
  <c r="BB199" i="1"/>
  <c r="BB198" i="1"/>
  <c r="BB197" i="1"/>
  <c r="BB196" i="1"/>
  <c r="BB195" i="1"/>
  <c r="BB194" i="1"/>
  <c r="BB193" i="1"/>
  <c r="BB192" i="1"/>
  <c r="BB191" i="1"/>
  <c r="BB190" i="1"/>
  <c r="BB189" i="1"/>
  <c r="BB188" i="1"/>
  <c r="BB187" i="1"/>
  <c r="BB186" i="1"/>
  <c r="BB185" i="1"/>
  <c r="BB184" i="1"/>
  <c r="BB183" i="1"/>
  <c r="BB182" i="1"/>
  <c r="BB181" i="1"/>
  <c r="BB180" i="1"/>
  <c r="BB179" i="1"/>
  <c r="BB178" i="1"/>
  <c r="BB177" i="1"/>
  <c r="BB176" i="1"/>
  <c r="BB175" i="1"/>
  <c r="BB174" i="1"/>
  <c r="BB173" i="1"/>
  <c r="BB172" i="1"/>
  <c r="BB171" i="1"/>
  <c r="BB170" i="1"/>
  <c r="BB169" i="1"/>
  <c r="BB168" i="1"/>
  <c r="BB167" i="1"/>
  <c r="BB166" i="1"/>
  <c r="BB165" i="1"/>
  <c r="BB164" i="1"/>
  <c r="BB163" i="1"/>
  <c r="BB162" i="1"/>
  <c r="BB161" i="1"/>
  <c r="BB160" i="1"/>
  <c r="BB159" i="1"/>
  <c r="BB158" i="1"/>
  <c r="BB157" i="1"/>
  <c r="BB156" i="1"/>
  <c r="BB155" i="1"/>
  <c r="BB154" i="1"/>
  <c r="BB153" i="1"/>
  <c r="BB152" i="1"/>
  <c r="BB151" i="1"/>
  <c r="BB150" i="1"/>
  <c r="BB149" i="1"/>
  <c r="BB148" i="1"/>
  <c r="BB147" i="1"/>
  <c r="BB146" i="1"/>
  <c r="BB145" i="1"/>
  <c r="BB144" i="1"/>
  <c r="BB143" i="1"/>
  <c r="BB142" i="1"/>
  <c r="BB141" i="1"/>
  <c r="BB140" i="1"/>
  <c r="BB139" i="1"/>
  <c r="BB138" i="1"/>
  <c r="BB137" i="1"/>
  <c r="BB136" i="1"/>
  <c r="BB135" i="1"/>
  <c r="BB134" i="1"/>
  <c r="BB133" i="1"/>
  <c r="BB132" i="1"/>
  <c r="BB131" i="1"/>
  <c r="BB130" i="1"/>
  <c r="BB129" i="1"/>
  <c r="BB128" i="1"/>
  <c r="BB127" i="1"/>
  <c r="BB126" i="1"/>
  <c r="BB125" i="1"/>
  <c r="BB124" i="1"/>
  <c r="BB123" i="1"/>
  <c r="BB122" i="1"/>
  <c r="BB121" i="1"/>
  <c r="BB120" i="1"/>
  <c r="BB119" i="1"/>
  <c r="BB118" i="1"/>
  <c r="BB117" i="1"/>
  <c r="BB116" i="1"/>
  <c r="BB115" i="1"/>
  <c r="BB114" i="1"/>
  <c r="BB113" i="1"/>
  <c r="BB112" i="1"/>
  <c r="BB111" i="1"/>
  <c r="BB110" i="1"/>
  <c r="BB109" i="1"/>
  <c r="BB108" i="1"/>
  <c r="BB107" i="1"/>
  <c r="BB106" i="1"/>
  <c r="BB105" i="1"/>
  <c r="BB104" i="1"/>
  <c r="BB103" i="1"/>
  <c r="BB102" i="1"/>
  <c r="BB101" i="1"/>
  <c r="BB100" i="1"/>
  <c r="BB99" i="1"/>
  <c r="BB98" i="1"/>
  <c r="BB97" i="1"/>
  <c r="BB96" i="1"/>
  <c r="BB95" i="1"/>
  <c r="BB94" i="1"/>
  <c r="BB93" i="1"/>
  <c r="BB92" i="1"/>
  <c r="BB91" i="1"/>
  <c r="BB90" i="1"/>
  <c r="BB89" i="1"/>
  <c r="BB88" i="1"/>
  <c r="BB87" i="1"/>
  <c r="BB86" i="1"/>
  <c r="BB85" i="1"/>
  <c r="BB84" i="1"/>
  <c r="BB83" i="1"/>
  <c r="BB82" i="1"/>
  <c r="BB81" i="1"/>
  <c r="BB80" i="1"/>
  <c r="BB79" i="1"/>
  <c r="BB78" i="1"/>
  <c r="BB77" i="1"/>
  <c r="BB76" i="1"/>
  <c r="BB75" i="1"/>
  <c r="BB74" i="1"/>
  <c r="BB73" i="1"/>
  <c r="BB72" i="1"/>
  <c r="BB71" i="1"/>
  <c r="BB70" i="1"/>
  <c r="BB69" i="1"/>
  <c r="BB68" i="1"/>
  <c r="BB67" i="1"/>
  <c r="BB66" i="1"/>
  <c r="BB65" i="1"/>
  <c r="BB64" i="1"/>
  <c r="BB63" i="1"/>
  <c r="BB62" i="1"/>
  <c r="BB61" i="1"/>
  <c r="BB60" i="1"/>
  <c r="BB59" i="1"/>
  <c r="BB58" i="1"/>
  <c r="BB57" i="1"/>
  <c r="BB56" i="1"/>
  <c r="BB55" i="1"/>
  <c r="BB54" i="1"/>
  <c r="BB53" i="1"/>
  <c r="BB52" i="1"/>
  <c r="BB51" i="1"/>
  <c r="BB50" i="1"/>
  <c r="BB49" i="1"/>
  <c r="BB48" i="1"/>
  <c r="BB47" i="1"/>
  <c r="BB46" i="1"/>
  <c r="BB45" i="1"/>
  <c r="BB44" i="1"/>
  <c r="BB43" i="1"/>
  <c r="BB42" i="1"/>
  <c r="BB41" i="1"/>
  <c r="BB40" i="1"/>
  <c r="BB39" i="1"/>
  <c r="BB38" i="1"/>
  <c r="BB37" i="1"/>
  <c r="BB36" i="1"/>
  <c r="BB35" i="1"/>
  <c r="BB34" i="1"/>
  <c r="BB33" i="1"/>
  <c r="BB32" i="1"/>
  <c r="BB31" i="1"/>
  <c r="BB30" i="1"/>
  <c r="BB29" i="1"/>
  <c r="BB28" i="1"/>
  <c r="BB27" i="1"/>
  <c r="BB26" i="1"/>
  <c r="BB25" i="1"/>
  <c r="BB24" i="1"/>
  <c r="BB23" i="1"/>
  <c r="BB22" i="1"/>
  <c r="BB21" i="1"/>
  <c r="BB20" i="1"/>
  <c r="BB19" i="1"/>
  <c r="BB18" i="1"/>
  <c r="BB17" i="1"/>
  <c r="BB16" i="1"/>
  <c r="BB15" i="1"/>
  <c r="BB14" i="1"/>
  <c r="BB13" i="1"/>
  <c r="BB12" i="1"/>
  <c r="BB11" i="1"/>
  <c r="BB10" i="1"/>
  <c r="BB9" i="1"/>
  <c r="BB8" i="1"/>
  <c r="BB7" i="1"/>
  <c r="BB6" i="1"/>
  <c r="BB5" i="1"/>
  <c r="BB4" i="1"/>
  <c r="BH502" i="2"/>
  <c r="BH501" i="2"/>
  <c r="BH500" i="2"/>
  <c r="BH499" i="2"/>
  <c r="BH498" i="2"/>
  <c r="BH497" i="2"/>
  <c r="BH496" i="2"/>
  <c r="BH495" i="2"/>
  <c r="BH494" i="2"/>
  <c r="BH493" i="2"/>
  <c r="BH492" i="2"/>
  <c r="BH491" i="2"/>
  <c r="BH490" i="2"/>
  <c r="BH489" i="2"/>
  <c r="BH488" i="2"/>
  <c r="BH487" i="2"/>
  <c r="BH486" i="2"/>
  <c r="BH485" i="2"/>
  <c r="BH484" i="2"/>
  <c r="BH483" i="2"/>
  <c r="BH482" i="2"/>
  <c r="BH481" i="2"/>
  <c r="BH480" i="2"/>
  <c r="BH479" i="2"/>
  <c r="BH478" i="2"/>
  <c r="BH477" i="2"/>
  <c r="BH476" i="2"/>
  <c r="BH475" i="2"/>
  <c r="BH474" i="2"/>
  <c r="BH473" i="2"/>
  <c r="BH472" i="2"/>
  <c r="BH471" i="2"/>
  <c r="BH470" i="2"/>
  <c r="BH469" i="2"/>
  <c r="BH468" i="2"/>
  <c r="BH467" i="2"/>
  <c r="BH466" i="2"/>
  <c r="BH465" i="2"/>
  <c r="BH464" i="2"/>
  <c r="BH463" i="2"/>
  <c r="BH462" i="2"/>
  <c r="BH461" i="2"/>
  <c r="BH460" i="2"/>
  <c r="BH459" i="2"/>
  <c r="BH458" i="2"/>
  <c r="BH457" i="2"/>
  <c r="BH456" i="2"/>
  <c r="BH455" i="2"/>
  <c r="BH454" i="2"/>
  <c r="BH453" i="2"/>
  <c r="BH452" i="2"/>
  <c r="BH451" i="2"/>
  <c r="BH450" i="2"/>
  <c r="BH449" i="2"/>
  <c r="BH448" i="2"/>
  <c r="BH447" i="2"/>
  <c r="BH446" i="2"/>
  <c r="BH445" i="2"/>
  <c r="BH444" i="2"/>
  <c r="BH443" i="2"/>
  <c r="BH442" i="2"/>
  <c r="BH441" i="2"/>
  <c r="BH440" i="2"/>
  <c r="BH439" i="2"/>
  <c r="BH438" i="2"/>
  <c r="BH437" i="2"/>
  <c r="BH436" i="2"/>
  <c r="BH435" i="2"/>
  <c r="BH434" i="2"/>
  <c r="BH433" i="2"/>
  <c r="BH432" i="2"/>
  <c r="BH431" i="2"/>
  <c r="BH430" i="2"/>
  <c r="BH429" i="2"/>
  <c r="BH428" i="2"/>
  <c r="BH427" i="2"/>
  <c r="BH426" i="2"/>
  <c r="BH425" i="2"/>
  <c r="BH424" i="2"/>
  <c r="BH423" i="2"/>
  <c r="BH422" i="2"/>
  <c r="BH421" i="2"/>
  <c r="BH420" i="2"/>
  <c r="BH419" i="2"/>
  <c r="BH418" i="2"/>
  <c r="BH417" i="2"/>
  <c r="BH416" i="2"/>
  <c r="BH415" i="2"/>
  <c r="BH414" i="2"/>
  <c r="BH413" i="2"/>
  <c r="BH412" i="2"/>
  <c r="BH411" i="2"/>
  <c r="BH410" i="2"/>
  <c r="BH409" i="2"/>
  <c r="BH408" i="2"/>
  <c r="BH407" i="2"/>
  <c r="BH406" i="2"/>
  <c r="BH405" i="2"/>
  <c r="BH404" i="2"/>
  <c r="BH403" i="2"/>
  <c r="BH402" i="2"/>
  <c r="BH401" i="2"/>
  <c r="BH400" i="2"/>
  <c r="BH399" i="2"/>
  <c r="BH398" i="2"/>
  <c r="BH397" i="2"/>
  <c r="BH396" i="2"/>
  <c r="BH395" i="2"/>
  <c r="BH394" i="2"/>
  <c r="BH393" i="2"/>
  <c r="BH392" i="2"/>
  <c r="BH391" i="2"/>
  <c r="BH390" i="2"/>
  <c r="BH389" i="2"/>
  <c r="BH388" i="2"/>
  <c r="BH387" i="2"/>
  <c r="BH386" i="2"/>
  <c r="BH385" i="2"/>
  <c r="BH384" i="2"/>
  <c r="BH383" i="2"/>
  <c r="BH382" i="2"/>
  <c r="BH381" i="2"/>
  <c r="BH380" i="2"/>
  <c r="BH379" i="2"/>
  <c r="BH378" i="2"/>
  <c r="BH377" i="2"/>
  <c r="BH376" i="2"/>
  <c r="BH375" i="2"/>
  <c r="BH374" i="2"/>
  <c r="BH373" i="2"/>
  <c r="BH372" i="2"/>
  <c r="BH371" i="2"/>
  <c r="BH370" i="2"/>
  <c r="BH369" i="2"/>
  <c r="BH368" i="2"/>
  <c r="BH367" i="2"/>
  <c r="BH366" i="2"/>
  <c r="BH365" i="2"/>
  <c r="BH364" i="2"/>
  <c r="BH363" i="2"/>
  <c r="BH362" i="2"/>
  <c r="BH361" i="2"/>
  <c r="BH360" i="2"/>
  <c r="BH359" i="2"/>
  <c r="BH358" i="2"/>
  <c r="BH357" i="2"/>
  <c r="BH356" i="2"/>
  <c r="BH355" i="2"/>
  <c r="BH354" i="2"/>
  <c r="BH353" i="2"/>
  <c r="BH352" i="2"/>
  <c r="BH351" i="2"/>
  <c r="BH350" i="2"/>
  <c r="BH349" i="2"/>
  <c r="BH348" i="2"/>
  <c r="BH347" i="2"/>
  <c r="BH346" i="2"/>
  <c r="BH345" i="2"/>
  <c r="BH344" i="2"/>
  <c r="BH343" i="2"/>
  <c r="BH342" i="2"/>
  <c r="BH341" i="2"/>
  <c r="BH340" i="2"/>
  <c r="BH339" i="2"/>
  <c r="BH338" i="2"/>
  <c r="BH337" i="2"/>
  <c r="BH336" i="2"/>
  <c r="BH335" i="2"/>
  <c r="BH334" i="2"/>
  <c r="BH333" i="2"/>
  <c r="BH332" i="2"/>
  <c r="BH331" i="2"/>
  <c r="BH330" i="2"/>
  <c r="BH329" i="2"/>
  <c r="BH328" i="2"/>
  <c r="BH327" i="2"/>
  <c r="BH326" i="2"/>
  <c r="BH325" i="2"/>
  <c r="BH324" i="2"/>
  <c r="BH323" i="2"/>
  <c r="BH322" i="2"/>
  <c r="BH321" i="2"/>
  <c r="BH320" i="2"/>
  <c r="BH319" i="2"/>
  <c r="BH318" i="2"/>
  <c r="BH317" i="2"/>
  <c r="BH316" i="2"/>
  <c r="BH315" i="2"/>
  <c r="BH314" i="2"/>
  <c r="BH313" i="2"/>
  <c r="BH312" i="2"/>
  <c r="BH311" i="2"/>
  <c r="BH310" i="2"/>
  <c r="BH309" i="2"/>
  <c r="BH308" i="2"/>
  <c r="BH307" i="2"/>
  <c r="BH306" i="2"/>
  <c r="BH305" i="2"/>
  <c r="BH304" i="2"/>
  <c r="BH303" i="2"/>
  <c r="BH302" i="2"/>
  <c r="BH301" i="2"/>
  <c r="BH300" i="2"/>
  <c r="BH299" i="2"/>
  <c r="BH298" i="2"/>
  <c r="BH297" i="2"/>
  <c r="BH296" i="2"/>
  <c r="BH295" i="2"/>
  <c r="BH294" i="2"/>
  <c r="BH293" i="2"/>
  <c r="BH292" i="2"/>
  <c r="BH291" i="2"/>
  <c r="BH290" i="2"/>
  <c r="BH289" i="2"/>
  <c r="BH288" i="2"/>
  <c r="BH287" i="2"/>
  <c r="BH286" i="2"/>
  <c r="BH285" i="2"/>
  <c r="BH284" i="2"/>
  <c r="BH283" i="2"/>
  <c r="BH282" i="2"/>
  <c r="BH281" i="2"/>
  <c r="BH280" i="2"/>
  <c r="BH279" i="2"/>
  <c r="BH278" i="2"/>
  <c r="BH277" i="2"/>
  <c r="BH276" i="2"/>
  <c r="BH275" i="2"/>
  <c r="BH274" i="2"/>
  <c r="BH273" i="2"/>
  <c r="BH272" i="2"/>
  <c r="BH271" i="2"/>
  <c r="BH270" i="2"/>
  <c r="BH269" i="2"/>
  <c r="BH268" i="2"/>
  <c r="BH267" i="2"/>
  <c r="BH266" i="2"/>
  <c r="BH265" i="2"/>
  <c r="BH264" i="2"/>
  <c r="BH263" i="2"/>
  <c r="BH262" i="2"/>
  <c r="BH261" i="2"/>
  <c r="BH260" i="2"/>
  <c r="BH259" i="2"/>
  <c r="BH258" i="2"/>
  <c r="BH257" i="2"/>
  <c r="BH256" i="2"/>
  <c r="BH255" i="2"/>
  <c r="BH254" i="2"/>
  <c r="BH253" i="2"/>
  <c r="BH252" i="2"/>
  <c r="BH251" i="2"/>
  <c r="BH250" i="2"/>
  <c r="BH249" i="2"/>
  <c r="BH248" i="2"/>
  <c r="BH247" i="2"/>
  <c r="BH246" i="2"/>
  <c r="BH245" i="2"/>
  <c r="BH244" i="2"/>
  <c r="BH243" i="2"/>
  <c r="BH242" i="2"/>
  <c r="BH241" i="2"/>
  <c r="BH240" i="2"/>
  <c r="BH239" i="2"/>
  <c r="BH238" i="2"/>
  <c r="BH237" i="2"/>
  <c r="BH236" i="2"/>
  <c r="BH235" i="2"/>
  <c r="BH234" i="2"/>
  <c r="BH233" i="2"/>
  <c r="BH232" i="2"/>
  <c r="BH231" i="2"/>
  <c r="BH230" i="2"/>
  <c r="BH229" i="2"/>
  <c r="BH228" i="2"/>
  <c r="BH227" i="2"/>
  <c r="BH226" i="2"/>
  <c r="BH225" i="2"/>
  <c r="BH224" i="2"/>
  <c r="BH223" i="2"/>
  <c r="BH222" i="2"/>
  <c r="BH221" i="2"/>
  <c r="BH220" i="2"/>
  <c r="BH219" i="2"/>
  <c r="BH218" i="2"/>
  <c r="BH217" i="2"/>
  <c r="BH216" i="2"/>
  <c r="BH215" i="2"/>
  <c r="BH214" i="2"/>
  <c r="BH213" i="2"/>
  <c r="BH212" i="2"/>
  <c r="BH211" i="2"/>
  <c r="BH210" i="2"/>
  <c r="BH209" i="2"/>
  <c r="BH208" i="2"/>
  <c r="BH207" i="2"/>
  <c r="BH206" i="2"/>
  <c r="BH205" i="2"/>
  <c r="BH204" i="2"/>
  <c r="BH203" i="2"/>
  <c r="BH202" i="2"/>
  <c r="BH201" i="2"/>
  <c r="BH200" i="2"/>
  <c r="BH199" i="2"/>
  <c r="BH198" i="2"/>
  <c r="BH197" i="2"/>
  <c r="BH196" i="2"/>
  <c r="BH195" i="2"/>
  <c r="BH194" i="2"/>
  <c r="BH193" i="2"/>
  <c r="BH192" i="2"/>
  <c r="BH191" i="2"/>
  <c r="BH190" i="2"/>
  <c r="BH189" i="2"/>
  <c r="BH188" i="2"/>
  <c r="BH187" i="2"/>
  <c r="BH186" i="2"/>
  <c r="BH185" i="2"/>
  <c r="BH184" i="2"/>
  <c r="BH183" i="2"/>
  <c r="BH182" i="2"/>
  <c r="BH181" i="2"/>
  <c r="BH180" i="2"/>
  <c r="BH179" i="2"/>
  <c r="BH178" i="2"/>
  <c r="BH177" i="2"/>
  <c r="BH176" i="2"/>
  <c r="BH175" i="2"/>
  <c r="BH174" i="2"/>
  <c r="BH173" i="2"/>
  <c r="BH172" i="2"/>
  <c r="BH171" i="2"/>
  <c r="BH170" i="2"/>
  <c r="BH169" i="2"/>
  <c r="BH168" i="2"/>
  <c r="BH167" i="2"/>
  <c r="BH166" i="2"/>
  <c r="BH165" i="2"/>
  <c r="BH164" i="2"/>
  <c r="BH163" i="2"/>
  <c r="BH162" i="2"/>
  <c r="BH161" i="2"/>
  <c r="BH160" i="2"/>
  <c r="BH159" i="2"/>
  <c r="BH158" i="2"/>
  <c r="BH157" i="2"/>
  <c r="BH156" i="2"/>
  <c r="BH155" i="2"/>
  <c r="BH154" i="2"/>
  <c r="BH153" i="2"/>
  <c r="BH152" i="2"/>
  <c r="BH151" i="2"/>
  <c r="BH150" i="2"/>
  <c r="BH149" i="2"/>
  <c r="BH148" i="2"/>
  <c r="BH147" i="2"/>
  <c r="BH146" i="2"/>
  <c r="BH145" i="2"/>
  <c r="BH144" i="2"/>
  <c r="BH143" i="2"/>
  <c r="BH142" i="2"/>
  <c r="BH141" i="2"/>
  <c r="BH140" i="2"/>
  <c r="BH139" i="2"/>
  <c r="BH138" i="2"/>
  <c r="BH137" i="2"/>
  <c r="BH136" i="2"/>
  <c r="BH135" i="2"/>
  <c r="BH134" i="2"/>
  <c r="BH133" i="2"/>
  <c r="BH132" i="2"/>
  <c r="BH131" i="2"/>
  <c r="BH130" i="2"/>
  <c r="BH129" i="2"/>
  <c r="BH128" i="2"/>
  <c r="BH127" i="2"/>
  <c r="BH126" i="2"/>
  <c r="BH125" i="2"/>
  <c r="BH124" i="2"/>
  <c r="BH123" i="2"/>
  <c r="BH122" i="2"/>
  <c r="BH121" i="2"/>
  <c r="BH120" i="2"/>
  <c r="BH119" i="2"/>
  <c r="BH118" i="2"/>
  <c r="BH117" i="2"/>
  <c r="BH116" i="2"/>
  <c r="BH115" i="2"/>
  <c r="BH114" i="2"/>
  <c r="BH113" i="2"/>
  <c r="BH112" i="2"/>
  <c r="BH111" i="2"/>
  <c r="BH110" i="2"/>
  <c r="BH109" i="2"/>
  <c r="BH108" i="2"/>
  <c r="BH107" i="2"/>
  <c r="BH106" i="2"/>
  <c r="BH105" i="2"/>
  <c r="BH104" i="2"/>
  <c r="BH103" i="2"/>
  <c r="BH102" i="2"/>
  <c r="BH101" i="2"/>
  <c r="BH100" i="2"/>
  <c r="BH99" i="2"/>
  <c r="BH98" i="2"/>
  <c r="BH97" i="2"/>
  <c r="BH96" i="2"/>
  <c r="BH95" i="2"/>
  <c r="BH94" i="2"/>
  <c r="BH93" i="2"/>
  <c r="BH92" i="2"/>
  <c r="BH91" i="2"/>
  <c r="BH90" i="2"/>
  <c r="BH89" i="2"/>
  <c r="BH88" i="2"/>
  <c r="BH87" i="2"/>
  <c r="BH86" i="2"/>
  <c r="BH85" i="2"/>
  <c r="BH84" i="2"/>
  <c r="BH83" i="2"/>
  <c r="BH82" i="2"/>
  <c r="BH81" i="2"/>
  <c r="BH80" i="2"/>
  <c r="BH79" i="2"/>
  <c r="BH78" i="2"/>
  <c r="BH77" i="2"/>
  <c r="BH76" i="2"/>
  <c r="BH75" i="2"/>
  <c r="BH74" i="2"/>
  <c r="BH73" i="2"/>
  <c r="BH72" i="2"/>
  <c r="BH71" i="2"/>
  <c r="BH70" i="2"/>
  <c r="BH69" i="2"/>
  <c r="BH68" i="2"/>
  <c r="BH67" i="2"/>
  <c r="BH66" i="2"/>
  <c r="BH65" i="2"/>
  <c r="BH64" i="2"/>
  <c r="BH63" i="2"/>
  <c r="BH62" i="2"/>
  <c r="BH61" i="2"/>
  <c r="BH60" i="2"/>
  <c r="BH59" i="2"/>
  <c r="BH58" i="2"/>
  <c r="BH57" i="2"/>
  <c r="BH56" i="2"/>
  <c r="BH55" i="2"/>
  <c r="BH54" i="2"/>
  <c r="BH53" i="2"/>
  <c r="BH52" i="2"/>
  <c r="BH51" i="2"/>
  <c r="BH50" i="2"/>
  <c r="BH49" i="2"/>
  <c r="BH48" i="2"/>
  <c r="BH47" i="2"/>
  <c r="BH46" i="2"/>
  <c r="BH45" i="2"/>
  <c r="BH44" i="2"/>
  <c r="BH43" i="2"/>
  <c r="BH42" i="2"/>
  <c r="BH41" i="2"/>
  <c r="BH40" i="2"/>
  <c r="BH39" i="2"/>
  <c r="BH38" i="2"/>
  <c r="BH37" i="2"/>
  <c r="BH36" i="2"/>
  <c r="BH35" i="2"/>
  <c r="BH34" i="2"/>
  <c r="BH33" i="2"/>
  <c r="BH32" i="2"/>
  <c r="BH31" i="2"/>
  <c r="BH30" i="2"/>
  <c r="BH29" i="2"/>
  <c r="BH28" i="2"/>
  <c r="BH27" i="2"/>
  <c r="BH26" i="2"/>
  <c r="BH25" i="2"/>
  <c r="BH24" i="2"/>
  <c r="BH23" i="2"/>
  <c r="BH22" i="2"/>
  <c r="BH21" i="2"/>
  <c r="BH20" i="2"/>
  <c r="BH19" i="2"/>
  <c r="BH18" i="2"/>
  <c r="BH17" i="2"/>
  <c r="BH16" i="2"/>
  <c r="BH15" i="2"/>
  <c r="BH14" i="2"/>
  <c r="BH13" i="2"/>
  <c r="BH12" i="2"/>
  <c r="BH11" i="2"/>
  <c r="BH10" i="2"/>
  <c r="BH9" i="2"/>
  <c r="BH8" i="2"/>
  <c r="BH7" i="2"/>
  <c r="BH6" i="2"/>
  <c r="BH5" i="2"/>
  <c r="BH4" i="2"/>
  <c r="BI2" i="2"/>
  <c r="BH3" i="2"/>
  <c r="A49" i="3" l="1"/>
  <c r="C51" i="3"/>
  <c r="B38" i="6"/>
  <c r="BE2" i="1"/>
  <c r="BF3" i="1" s="1"/>
  <c r="BD502" i="1"/>
  <c r="BD501" i="1"/>
  <c r="BD500" i="1"/>
  <c r="BD499" i="1"/>
  <c r="BD498" i="1"/>
  <c r="BD497" i="1"/>
  <c r="BD496" i="1"/>
  <c r="BD495" i="1"/>
  <c r="BD494" i="1"/>
  <c r="BD493" i="1"/>
  <c r="BD492" i="1"/>
  <c r="BD491" i="1"/>
  <c r="BD490" i="1"/>
  <c r="BD489" i="1"/>
  <c r="BD488" i="1"/>
  <c r="BD487" i="1"/>
  <c r="BD486" i="1"/>
  <c r="BD485" i="1"/>
  <c r="BD484" i="1"/>
  <c r="BD483" i="1"/>
  <c r="BD482" i="1"/>
  <c r="BD481" i="1"/>
  <c r="BD480" i="1"/>
  <c r="BD479" i="1"/>
  <c r="BD478" i="1"/>
  <c r="BD477" i="1"/>
  <c r="BD476" i="1"/>
  <c r="BD475" i="1"/>
  <c r="BD474" i="1"/>
  <c r="BD473" i="1"/>
  <c r="BD472" i="1"/>
  <c r="BD471" i="1"/>
  <c r="BD470" i="1"/>
  <c r="BD469" i="1"/>
  <c r="BD468"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444" i="1"/>
  <c r="BD443" i="1"/>
  <c r="BD442" i="1"/>
  <c r="BD441" i="1"/>
  <c r="BD440" i="1"/>
  <c r="BD439" i="1"/>
  <c r="BD438" i="1"/>
  <c r="BD437" i="1"/>
  <c r="BD436" i="1"/>
  <c r="BD435" i="1"/>
  <c r="BD434" i="1"/>
  <c r="BD433" i="1"/>
  <c r="BD432" i="1"/>
  <c r="BD431" i="1"/>
  <c r="BD430" i="1"/>
  <c r="BD429" i="1"/>
  <c r="BD428" i="1"/>
  <c r="BD427" i="1"/>
  <c r="BD426" i="1"/>
  <c r="BD425" i="1"/>
  <c r="BD424" i="1"/>
  <c r="BD423" i="1"/>
  <c r="BD422" i="1"/>
  <c r="BD421" i="1"/>
  <c r="BD420" i="1"/>
  <c r="BD419" i="1"/>
  <c r="BD418" i="1"/>
  <c r="BD417" i="1"/>
  <c r="BD416" i="1"/>
  <c r="BD415" i="1"/>
  <c r="BD414" i="1"/>
  <c r="BD413" i="1"/>
  <c r="BD412" i="1"/>
  <c r="BD411" i="1"/>
  <c r="BD410" i="1"/>
  <c r="BD409" i="1"/>
  <c r="BD408" i="1"/>
  <c r="BD407" i="1"/>
  <c r="BD406" i="1"/>
  <c r="BD405" i="1"/>
  <c r="BD404" i="1"/>
  <c r="BD403" i="1"/>
  <c r="BD402" i="1"/>
  <c r="BD401" i="1"/>
  <c r="BD400" i="1"/>
  <c r="BD399" i="1"/>
  <c r="BD398" i="1"/>
  <c r="BD397" i="1"/>
  <c r="BD396" i="1"/>
  <c r="BD395" i="1"/>
  <c r="BD394" i="1"/>
  <c r="BD393" i="1"/>
  <c r="BD392" i="1"/>
  <c r="BD391" i="1"/>
  <c r="BD390" i="1"/>
  <c r="BD389" i="1"/>
  <c r="BD388" i="1"/>
  <c r="BD387" i="1"/>
  <c r="BD386" i="1"/>
  <c r="BD385" i="1"/>
  <c r="BD384" i="1"/>
  <c r="BD383" i="1"/>
  <c r="BD382" i="1"/>
  <c r="BD381" i="1"/>
  <c r="BD380" i="1"/>
  <c r="BD379" i="1"/>
  <c r="BD378" i="1"/>
  <c r="BD377" i="1"/>
  <c r="BD376" i="1"/>
  <c r="BD375" i="1"/>
  <c r="BD374" i="1"/>
  <c r="BD373" i="1"/>
  <c r="BD372" i="1"/>
  <c r="BD371" i="1"/>
  <c r="BD370" i="1"/>
  <c r="BD369" i="1"/>
  <c r="BD368" i="1"/>
  <c r="BD367" i="1"/>
  <c r="BD366" i="1"/>
  <c r="BD365" i="1"/>
  <c r="BD364" i="1"/>
  <c r="BD363" i="1"/>
  <c r="BD362" i="1"/>
  <c r="BD361" i="1"/>
  <c r="BD360" i="1"/>
  <c r="BD359" i="1"/>
  <c r="BD358" i="1"/>
  <c r="BD357" i="1"/>
  <c r="BD356" i="1"/>
  <c r="BD355" i="1"/>
  <c r="BD354" i="1"/>
  <c r="BD353" i="1"/>
  <c r="BD352" i="1"/>
  <c r="BD351" i="1"/>
  <c r="BD350" i="1"/>
  <c r="BD349" i="1"/>
  <c r="BD348" i="1"/>
  <c r="BD347" i="1"/>
  <c r="BD346" i="1"/>
  <c r="BD345" i="1"/>
  <c r="BD344" i="1"/>
  <c r="BD343" i="1"/>
  <c r="BD342" i="1"/>
  <c r="BD341" i="1"/>
  <c r="BD340" i="1"/>
  <c r="BD339" i="1"/>
  <c r="BD338" i="1"/>
  <c r="BD337" i="1"/>
  <c r="BD336" i="1"/>
  <c r="BD335" i="1"/>
  <c r="BD334" i="1"/>
  <c r="BD333" i="1"/>
  <c r="BD332" i="1"/>
  <c r="BD331" i="1"/>
  <c r="BD330" i="1"/>
  <c r="BD329" i="1"/>
  <c r="BD328" i="1"/>
  <c r="BD327" i="1"/>
  <c r="BD326" i="1"/>
  <c r="BD325" i="1"/>
  <c r="BD324" i="1"/>
  <c r="BD323" i="1"/>
  <c r="BD322" i="1"/>
  <c r="BD321" i="1"/>
  <c r="BD320" i="1"/>
  <c r="BD319" i="1"/>
  <c r="BD318" i="1"/>
  <c r="BD317" i="1"/>
  <c r="BD316" i="1"/>
  <c r="BD315" i="1"/>
  <c r="BD314" i="1"/>
  <c r="BD313" i="1"/>
  <c r="BD312" i="1"/>
  <c r="BD311" i="1"/>
  <c r="BD310" i="1"/>
  <c r="BD309" i="1"/>
  <c r="BD308" i="1"/>
  <c r="BD307" i="1"/>
  <c r="BD306" i="1"/>
  <c r="BD305" i="1"/>
  <c r="BD304" i="1"/>
  <c r="BD303" i="1"/>
  <c r="BD302" i="1"/>
  <c r="BD301" i="1"/>
  <c r="BD300" i="1"/>
  <c r="BD299" i="1"/>
  <c r="BD298" i="1"/>
  <c r="BD297" i="1"/>
  <c r="BD296" i="1"/>
  <c r="BD295" i="1"/>
  <c r="BD294" i="1"/>
  <c r="BD293" i="1"/>
  <c r="BD292" i="1"/>
  <c r="BD291" i="1"/>
  <c r="BD290" i="1"/>
  <c r="BD289" i="1"/>
  <c r="BD288" i="1"/>
  <c r="BD287" i="1"/>
  <c r="BD286" i="1"/>
  <c r="BD285" i="1"/>
  <c r="BD284" i="1"/>
  <c r="BD283" i="1"/>
  <c r="BD282" i="1"/>
  <c r="BD281" i="1"/>
  <c r="BD280" i="1"/>
  <c r="BD279" i="1"/>
  <c r="BD278" i="1"/>
  <c r="BD277" i="1"/>
  <c r="BD276" i="1"/>
  <c r="BD275" i="1"/>
  <c r="BD274" i="1"/>
  <c r="BD273" i="1"/>
  <c r="BD272" i="1"/>
  <c r="BD271" i="1"/>
  <c r="BD270" i="1"/>
  <c r="BD269" i="1"/>
  <c r="BD268" i="1"/>
  <c r="BD267" i="1"/>
  <c r="BD266" i="1"/>
  <c r="BD265" i="1"/>
  <c r="BD264" i="1"/>
  <c r="BD263" i="1"/>
  <c r="BD262" i="1"/>
  <c r="BD261" i="1"/>
  <c r="BD260" i="1"/>
  <c r="BD259" i="1"/>
  <c r="BD258" i="1"/>
  <c r="BD257" i="1"/>
  <c r="BD256" i="1"/>
  <c r="BD255" i="1"/>
  <c r="BD254" i="1"/>
  <c r="BD253" i="1"/>
  <c r="BD252" i="1"/>
  <c r="BD251" i="1"/>
  <c r="BD250" i="1"/>
  <c r="BD249" i="1"/>
  <c r="BD248" i="1"/>
  <c r="BD247" i="1"/>
  <c r="BD246" i="1"/>
  <c r="BD245" i="1"/>
  <c r="BD244" i="1"/>
  <c r="BD243" i="1"/>
  <c r="BD242" i="1"/>
  <c r="BD241" i="1"/>
  <c r="BD240" i="1"/>
  <c r="BD239" i="1"/>
  <c r="BD238" i="1"/>
  <c r="BD237" i="1"/>
  <c r="BD236" i="1"/>
  <c r="BD235" i="1"/>
  <c r="BD234" i="1"/>
  <c r="BD233" i="1"/>
  <c r="BD232" i="1"/>
  <c r="BD231" i="1"/>
  <c r="BD230" i="1"/>
  <c r="BD229" i="1"/>
  <c r="BD228" i="1"/>
  <c r="BD227" i="1"/>
  <c r="BD226" i="1"/>
  <c r="BD225" i="1"/>
  <c r="BD224" i="1"/>
  <c r="BD223" i="1"/>
  <c r="BD222" i="1"/>
  <c r="BD221" i="1"/>
  <c r="BD220" i="1"/>
  <c r="BD219" i="1"/>
  <c r="BD218" i="1"/>
  <c r="BD217" i="1"/>
  <c r="BD216" i="1"/>
  <c r="BD215" i="1"/>
  <c r="BD214" i="1"/>
  <c r="BD213" i="1"/>
  <c r="BD212" i="1"/>
  <c r="BD211" i="1"/>
  <c r="BD210" i="1"/>
  <c r="BD209" i="1"/>
  <c r="BD208" i="1"/>
  <c r="BD207" i="1"/>
  <c r="BD206" i="1"/>
  <c r="BD205" i="1"/>
  <c r="BD204" i="1"/>
  <c r="BD203" i="1"/>
  <c r="BD202" i="1"/>
  <c r="BD201" i="1"/>
  <c r="BD200" i="1"/>
  <c r="BD199" i="1"/>
  <c r="BD198" i="1"/>
  <c r="BD197" i="1"/>
  <c r="BD196" i="1"/>
  <c r="BD195" i="1"/>
  <c r="BD194" i="1"/>
  <c r="BD193" i="1"/>
  <c r="BD192" i="1"/>
  <c r="BD191" i="1"/>
  <c r="BD190" i="1"/>
  <c r="BD189" i="1"/>
  <c r="BD188" i="1"/>
  <c r="BD187" i="1"/>
  <c r="BD186" i="1"/>
  <c r="BD185" i="1"/>
  <c r="BD184" i="1"/>
  <c r="BD183" i="1"/>
  <c r="BD182" i="1"/>
  <c r="BD181" i="1"/>
  <c r="BD180" i="1"/>
  <c r="BD179" i="1"/>
  <c r="BD178" i="1"/>
  <c r="BD177" i="1"/>
  <c r="BD176" i="1"/>
  <c r="BD175" i="1"/>
  <c r="BD174" i="1"/>
  <c r="BD173" i="1"/>
  <c r="BD172" i="1"/>
  <c r="BD171" i="1"/>
  <c r="BD170" i="1"/>
  <c r="BD169" i="1"/>
  <c r="BD168" i="1"/>
  <c r="BD167" i="1"/>
  <c r="BD166" i="1"/>
  <c r="BD165" i="1"/>
  <c r="BD164" i="1"/>
  <c r="BD163" i="1"/>
  <c r="BD162" i="1"/>
  <c r="BD161" i="1"/>
  <c r="BD160" i="1"/>
  <c r="BD159" i="1"/>
  <c r="BD158" i="1"/>
  <c r="BD157" i="1"/>
  <c r="BD156" i="1"/>
  <c r="BD155" i="1"/>
  <c r="BD154" i="1"/>
  <c r="BD153" i="1"/>
  <c r="BD152" i="1"/>
  <c r="BD151" i="1"/>
  <c r="BD150" i="1"/>
  <c r="BD149" i="1"/>
  <c r="BD148" i="1"/>
  <c r="BD147" i="1"/>
  <c r="BD146" i="1"/>
  <c r="BD145" i="1"/>
  <c r="BD144" i="1"/>
  <c r="BD143" i="1"/>
  <c r="BD142" i="1"/>
  <c r="BD141" i="1"/>
  <c r="BD140" i="1"/>
  <c r="BD139" i="1"/>
  <c r="BD138" i="1"/>
  <c r="BD137" i="1"/>
  <c r="BD136" i="1"/>
  <c r="BD135" i="1"/>
  <c r="BD134" i="1"/>
  <c r="BD133" i="1"/>
  <c r="BD132" i="1"/>
  <c r="BD131" i="1"/>
  <c r="BD130" i="1"/>
  <c r="BD129" i="1"/>
  <c r="BD128" i="1"/>
  <c r="BD127" i="1"/>
  <c r="BD126" i="1"/>
  <c r="BD125" i="1"/>
  <c r="BD124" i="1"/>
  <c r="BD123" i="1"/>
  <c r="BD122" i="1"/>
  <c r="BD121" i="1"/>
  <c r="BD120" i="1"/>
  <c r="BD119" i="1"/>
  <c r="BD118" i="1"/>
  <c r="BD117" i="1"/>
  <c r="BD116" i="1"/>
  <c r="BD115" i="1"/>
  <c r="BD114" i="1"/>
  <c r="BD113" i="1"/>
  <c r="BD112" i="1"/>
  <c r="BD111" i="1"/>
  <c r="BD110" i="1"/>
  <c r="BD109" i="1"/>
  <c r="BD108" i="1"/>
  <c r="BD107" i="1"/>
  <c r="BD106" i="1"/>
  <c r="BD105" i="1"/>
  <c r="BD104" i="1"/>
  <c r="BD103" i="1"/>
  <c r="BD102" i="1"/>
  <c r="BD101" i="1"/>
  <c r="BD100" i="1"/>
  <c r="BD99" i="1"/>
  <c r="BD98" i="1"/>
  <c r="BD97" i="1"/>
  <c r="BD96" i="1"/>
  <c r="BD95" i="1"/>
  <c r="BD94" i="1"/>
  <c r="BD93" i="1"/>
  <c r="BD92" i="1"/>
  <c r="BD91" i="1"/>
  <c r="BD90" i="1"/>
  <c r="BD89" i="1"/>
  <c r="BD88" i="1"/>
  <c r="BD87" i="1"/>
  <c r="BD86" i="1"/>
  <c r="BD85" i="1"/>
  <c r="BD84" i="1"/>
  <c r="BD83" i="1"/>
  <c r="BD82" i="1"/>
  <c r="BD81" i="1"/>
  <c r="BD80" i="1"/>
  <c r="BD79" i="1"/>
  <c r="BD78" i="1"/>
  <c r="BD77" i="1"/>
  <c r="BD76" i="1"/>
  <c r="BD75" i="1"/>
  <c r="BD74" i="1"/>
  <c r="BD73" i="1"/>
  <c r="BD72" i="1"/>
  <c r="BD71" i="1"/>
  <c r="BD70" i="1"/>
  <c r="BD69" i="1"/>
  <c r="BD68" i="1"/>
  <c r="BD67" i="1"/>
  <c r="BD66" i="1"/>
  <c r="BD65" i="1"/>
  <c r="BD64" i="1"/>
  <c r="BD63" i="1"/>
  <c r="BD62" i="1"/>
  <c r="BD61" i="1"/>
  <c r="BD60" i="1"/>
  <c r="BD59" i="1"/>
  <c r="BD58" i="1"/>
  <c r="BD57" i="1"/>
  <c r="BD56" i="1"/>
  <c r="BD55" i="1"/>
  <c r="BD54" i="1"/>
  <c r="BD53" i="1"/>
  <c r="BD52" i="1"/>
  <c r="BD51" i="1"/>
  <c r="BD50" i="1"/>
  <c r="BD49" i="1"/>
  <c r="BD48" i="1"/>
  <c r="BD47" i="1"/>
  <c r="BD46" i="1"/>
  <c r="BD45" i="1"/>
  <c r="BD44" i="1"/>
  <c r="BD43" i="1"/>
  <c r="BD42" i="1"/>
  <c r="BD41" i="1"/>
  <c r="BD40" i="1"/>
  <c r="BD39" i="1"/>
  <c r="BD38" i="1"/>
  <c r="BD37" i="1"/>
  <c r="BD36" i="1"/>
  <c r="BD35" i="1"/>
  <c r="BD34" i="1"/>
  <c r="BD33" i="1"/>
  <c r="BD32" i="1"/>
  <c r="BD31" i="1"/>
  <c r="BD30" i="1"/>
  <c r="BD29" i="1"/>
  <c r="BD28" i="1"/>
  <c r="BD27" i="1"/>
  <c r="BD26" i="1"/>
  <c r="BD25" i="1"/>
  <c r="BD24" i="1"/>
  <c r="BD23" i="1"/>
  <c r="BD22" i="1"/>
  <c r="BD21" i="1"/>
  <c r="BD20" i="1"/>
  <c r="BD19" i="1"/>
  <c r="BD18" i="1"/>
  <c r="BD17" i="1"/>
  <c r="BD16" i="1"/>
  <c r="BD15" i="1"/>
  <c r="BD14" i="1"/>
  <c r="BD13" i="1"/>
  <c r="BD12" i="1"/>
  <c r="BD11" i="1"/>
  <c r="BD10" i="1"/>
  <c r="BD9" i="1"/>
  <c r="BD8" i="1"/>
  <c r="BD7" i="1"/>
  <c r="BD6" i="1"/>
  <c r="BD5" i="1"/>
  <c r="BD4" i="1"/>
  <c r="BJ502" i="2"/>
  <c r="BJ501" i="2"/>
  <c r="BJ500" i="2"/>
  <c r="BJ499" i="2"/>
  <c r="BJ498" i="2"/>
  <c r="BJ497" i="2"/>
  <c r="BJ496" i="2"/>
  <c r="BJ495" i="2"/>
  <c r="BJ494" i="2"/>
  <c r="BJ493" i="2"/>
  <c r="BJ492" i="2"/>
  <c r="BJ491" i="2"/>
  <c r="BJ490" i="2"/>
  <c r="BJ489" i="2"/>
  <c r="BJ488" i="2"/>
  <c r="BJ487" i="2"/>
  <c r="BJ486" i="2"/>
  <c r="BJ485" i="2"/>
  <c r="BJ484" i="2"/>
  <c r="BJ483" i="2"/>
  <c r="BJ482" i="2"/>
  <c r="BJ481" i="2"/>
  <c r="BJ480" i="2"/>
  <c r="BJ479" i="2"/>
  <c r="BJ478" i="2"/>
  <c r="BJ477" i="2"/>
  <c r="BJ476" i="2"/>
  <c r="BJ475" i="2"/>
  <c r="BJ474" i="2"/>
  <c r="BJ473" i="2"/>
  <c r="BJ472" i="2"/>
  <c r="BJ471" i="2"/>
  <c r="BJ470" i="2"/>
  <c r="BJ469" i="2"/>
  <c r="BJ468" i="2"/>
  <c r="BJ467" i="2"/>
  <c r="BJ466" i="2"/>
  <c r="BJ465" i="2"/>
  <c r="BJ464" i="2"/>
  <c r="BJ463" i="2"/>
  <c r="BJ462" i="2"/>
  <c r="BJ461" i="2"/>
  <c r="BJ460" i="2"/>
  <c r="BJ459" i="2"/>
  <c r="BJ458" i="2"/>
  <c r="BJ457" i="2"/>
  <c r="BJ456" i="2"/>
  <c r="BJ455" i="2"/>
  <c r="BJ454" i="2"/>
  <c r="BJ453" i="2"/>
  <c r="BJ452" i="2"/>
  <c r="BJ451" i="2"/>
  <c r="BJ450" i="2"/>
  <c r="BJ449" i="2"/>
  <c r="BJ448" i="2"/>
  <c r="BJ447" i="2"/>
  <c r="BJ446" i="2"/>
  <c r="BJ445" i="2"/>
  <c r="BJ444" i="2"/>
  <c r="BJ443" i="2"/>
  <c r="BJ442" i="2"/>
  <c r="BJ441" i="2"/>
  <c r="BJ440" i="2"/>
  <c r="BJ439" i="2"/>
  <c r="BJ438" i="2"/>
  <c r="BJ437" i="2"/>
  <c r="BJ436" i="2"/>
  <c r="BJ435" i="2"/>
  <c r="BJ434" i="2"/>
  <c r="BJ433" i="2"/>
  <c r="BJ432" i="2"/>
  <c r="BJ431" i="2"/>
  <c r="BJ430" i="2"/>
  <c r="BJ429" i="2"/>
  <c r="BJ428" i="2"/>
  <c r="BJ427" i="2"/>
  <c r="BJ426" i="2"/>
  <c r="BJ425" i="2"/>
  <c r="BJ424" i="2"/>
  <c r="BJ423" i="2"/>
  <c r="BJ422" i="2"/>
  <c r="BJ421" i="2"/>
  <c r="BJ420" i="2"/>
  <c r="BJ419" i="2"/>
  <c r="BJ418" i="2"/>
  <c r="BJ417" i="2"/>
  <c r="BJ416" i="2"/>
  <c r="BJ415" i="2"/>
  <c r="BJ414" i="2"/>
  <c r="BJ413" i="2"/>
  <c r="BJ412" i="2"/>
  <c r="BJ411" i="2"/>
  <c r="BJ410" i="2"/>
  <c r="BJ409" i="2"/>
  <c r="BJ408" i="2"/>
  <c r="BJ407" i="2"/>
  <c r="BJ406" i="2"/>
  <c r="BJ405" i="2"/>
  <c r="BJ404" i="2"/>
  <c r="BJ403" i="2"/>
  <c r="BJ402" i="2"/>
  <c r="BJ401" i="2"/>
  <c r="BJ400" i="2"/>
  <c r="BJ399" i="2"/>
  <c r="BJ398" i="2"/>
  <c r="BJ397" i="2"/>
  <c r="BJ396" i="2"/>
  <c r="BJ395" i="2"/>
  <c r="BJ394" i="2"/>
  <c r="BJ393" i="2"/>
  <c r="BJ392" i="2"/>
  <c r="BJ391" i="2"/>
  <c r="BJ390" i="2"/>
  <c r="BJ389" i="2"/>
  <c r="BJ388" i="2"/>
  <c r="BJ387" i="2"/>
  <c r="BJ386" i="2"/>
  <c r="BJ385" i="2"/>
  <c r="BJ384" i="2"/>
  <c r="BJ383" i="2"/>
  <c r="BJ382" i="2"/>
  <c r="BJ381" i="2"/>
  <c r="BJ380" i="2"/>
  <c r="BJ379" i="2"/>
  <c r="BJ378" i="2"/>
  <c r="BJ377" i="2"/>
  <c r="BJ376" i="2"/>
  <c r="BJ375" i="2"/>
  <c r="BJ374" i="2"/>
  <c r="BJ373" i="2"/>
  <c r="BJ372" i="2"/>
  <c r="BJ371" i="2"/>
  <c r="BJ370" i="2"/>
  <c r="BJ369" i="2"/>
  <c r="BJ368" i="2"/>
  <c r="BJ367" i="2"/>
  <c r="BJ366" i="2"/>
  <c r="BJ365" i="2"/>
  <c r="BJ364" i="2"/>
  <c r="BJ363" i="2"/>
  <c r="BJ362" i="2"/>
  <c r="BJ361" i="2"/>
  <c r="BJ360" i="2"/>
  <c r="BJ359" i="2"/>
  <c r="BJ358" i="2"/>
  <c r="BJ357" i="2"/>
  <c r="BJ356" i="2"/>
  <c r="BJ355" i="2"/>
  <c r="BJ354" i="2"/>
  <c r="BJ353" i="2"/>
  <c r="BJ352" i="2"/>
  <c r="BJ351" i="2"/>
  <c r="BJ350" i="2"/>
  <c r="BJ349" i="2"/>
  <c r="BJ348" i="2"/>
  <c r="BJ347" i="2"/>
  <c r="BJ346" i="2"/>
  <c r="BJ345" i="2"/>
  <c r="BJ344" i="2"/>
  <c r="BJ343" i="2"/>
  <c r="BJ342" i="2"/>
  <c r="BJ341" i="2"/>
  <c r="BJ340" i="2"/>
  <c r="BJ339" i="2"/>
  <c r="BJ338" i="2"/>
  <c r="BJ337" i="2"/>
  <c r="BJ336" i="2"/>
  <c r="BJ335" i="2"/>
  <c r="BJ334" i="2"/>
  <c r="BJ333" i="2"/>
  <c r="BJ332" i="2"/>
  <c r="BJ331" i="2"/>
  <c r="BJ330" i="2"/>
  <c r="BJ329" i="2"/>
  <c r="BJ328" i="2"/>
  <c r="BJ327" i="2"/>
  <c r="BJ326" i="2"/>
  <c r="BJ325" i="2"/>
  <c r="BJ324" i="2"/>
  <c r="BJ323" i="2"/>
  <c r="BJ322" i="2"/>
  <c r="BJ321" i="2"/>
  <c r="BJ320" i="2"/>
  <c r="BJ319" i="2"/>
  <c r="BJ318" i="2"/>
  <c r="BJ317" i="2"/>
  <c r="BJ316" i="2"/>
  <c r="BJ315" i="2"/>
  <c r="BJ314" i="2"/>
  <c r="BJ313" i="2"/>
  <c r="BJ312" i="2"/>
  <c r="BJ311" i="2"/>
  <c r="BJ310" i="2"/>
  <c r="BJ309" i="2"/>
  <c r="BJ308" i="2"/>
  <c r="BJ307" i="2"/>
  <c r="BJ306" i="2"/>
  <c r="BJ305" i="2"/>
  <c r="BJ304" i="2"/>
  <c r="BJ303" i="2"/>
  <c r="BJ302" i="2"/>
  <c r="BJ301" i="2"/>
  <c r="BJ300" i="2"/>
  <c r="BJ299" i="2"/>
  <c r="BJ298" i="2"/>
  <c r="BJ297" i="2"/>
  <c r="BJ296" i="2"/>
  <c r="BJ295" i="2"/>
  <c r="BJ294" i="2"/>
  <c r="BJ293" i="2"/>
  <c r="BJ292" i="2"/>
  <c r="BJ291" i="2"/>
  <c r="BJ290" i="2"/>
  <c r="BJ289" i="2"/>
  <c r="BJ288" i="2"/>
  <c r="BJ287" i="2"/>
  <c r="BJ286" i="2"/>
  <c r="BJ285" i="2"/>
  <c r="BJ284" i="2"/>
  <c r="BJ283" i="2"/>
  <c r="BJ282" i="2"/>
  <c r="BJ281" i="2"/>
  <c r="BJ280" i="2"/>
  <c r="BJ279" i="2"/>
  <c r="BJ278" i="2"/>
  <c r="BJ277" i="2"/>
  <c r="BJ276" i="2"/>
  <c r="BJ275" i="2"/>
  <c r="BJ274" i="2"/>
  <c r="BJ273" i="2"/>
  <c r="BJ272" i="2"/>
  <c r="BJ271" i="2"/>
  <c r="BJ270" i="2"/>
  <c r="BJ269" i="2"/>
  <c r="BJ268" i="2"/>
  <c r="BJ267" i="2"/>
  <c r="BJ266" i="2"/>
  <c r="BJ265" i="2"/>
  <c r="BJ264" i="2"/>
  <c r="BJ263" i="2"/>
  <c r="BJ262" i="2"/>
  <c r="BJ261" i="2"/>
  <c r="BJ260" i="2"/>
  <c r="BJ259" i="2"/>
  <c r="BJ258" i="2"/>
  <c r="BJ257" i="2"/>
  <c r="BJ256" i="2"/>
  <c r="BJ255" i="2"/>
  <c r="BJ254" i="2"/>
  <c r="BJ253" i="2"/>
  <c r="BJ252" i="2"/>
  <c r="BJ251" i="2"/>
  <c r="BJ250" i="2"/>
  <c r="BJ249" i="2"/>
  <c r="BJ248" i="2"/>
  <c r="BJ247" i="2"/>
  <c r="BJ246" i="2"/>
  <c r="BJ245" i="2"/>
  <c r="BJ244" i="2"/>
  <c r="BJ243" i="2"/>
  <c r="BJ242" i="2"/>
  <c r="BJ241" i="2"/>
  <c r="BJ240" i="2"/>
  <c r="BJ239" i="2"/>
  <c r="BJ238" i="2"/>
  <c r="BJ237" i="2"/>
  <c r="BJ236" i="2"/>
  <c r="BJ235" i="2"/>
  <c r="BJ234" i="2"/>
  <c r="BJ233" i="2"/>
  <c r="BJ232" i="2"/>
  <c r="BJ231" i="2"/>
  <c r="BJ230" i="2"/>
  <c r="BJ229" i="2"/>
  <c r="BJ228" i="2"/>
  <c r="BJ227" i="2"/>
  <c r="BJ226" i="2"/>
  <c r="BJ225" i="2"/>
  <c r="BJ224" i="2"/>
  <c r="BJ223" i="2"/>
  <c r="BJ222" i="2"/>
  <c r="BJ221" i="2"/>
  <c r="BJ220" i="2"/>
  <c r="BJ219" i="2"/>
  <c r="BJ218" i="2"/>
  <c r="BJ217" i="2"/>
  <c r="BJ216" i="2"/>
  <c r="BJ215" i="2"/>
  <c r="BJ214" i="2"/>
  <c r="BJ213" i="2"/>
  <c r="BJ212" i="2"/>
  <c r="BJ211" i="2"/>
  <c r="BJ210" i="2"/>
  <c r="BJ209" i="2"/>
  <c r="BJ208" i="2"/>
  <c r="BJ207" i="2"/>
  <c r="BJ206" i="2"/>
  <c r="BJ205" i="2"/>
  <c r="BJ204" i="2"/>
  <c r="BJ203" i="2"/>
  <c r="BJ202" i="2"/>
  <c r="BJ201" i="2"/>
  <c r="BJ200" i="2"/>
  <c r="BJ199" i="2"/>
  <c r="BJ198" i="2"/>
  <c r="BJ197" i="2"/>
  <c r="BJ196" i="2"/>
  <c r="BJ195" i="2"/>
  <c r="BJ194" i="2"/>
  <c r="BJ193" i="2"/>
  <c r="BJ192" i="2"/>
  <c r="BJ191" i="2"/>
  <c r="BJ190" i="2"/>
  <c r="BJ189" i="2"/>
  <c r="BJ188" i="2"/>
  <c r="BJ187" i="2"/>
  <c r="BJ186" i="2"/>
  <c r="BJ185" i="2"/>
  <c r="BJ184" i="2"/>
  <c r="BJ183" i="2"/>
  <c r="BJ182" i="2"/>
  <c r="BJ181" i="2"/>
  <c r="BJ180" i="2"/>
  <c r="BJ179" i="2"/>
  <c r="BJ178" i="2"/>
  <c r="BJ177" i="2"/>
  <c r="BJ176" i="2"/>
  <c r="BJ175" i="2"/>
  <c r="BJ174" i="2"/>
  <c r="BJ173" i="2"/>
  <c r="BJ172" i="2"/>
  <c r="BJ171" i="2"/>
  <c r="BJ170" i="2"/>
  <c r="BJ169" i="2"/>
  <c r="BJ168" i="2"/>
  <c r="BJ167" i="2"/>
  <c r="BJ166" i="2"/>
  <c r="BJ165" i="2"/>
  <c r="BJ164" i="2"/>
  <c r="BJ163" i="2"/>
  <c r="BJ162" i="2"/>
  <c r="BJ161" i="2"/>
  <c r="BJ160" i="2"/>
  <c r="BJ159" i="2"/>
  <c r="BJ158" i="2"/>
  <c r="BJ157" i="2"/>
  <c r="BJ156" i="2"/>
  <c r="BJ155" i="2"/>
  <c r="BJ154" i="2"/>
  <c r="BJ153" i="2"/>
  <c r="BJ152" i="2"/>
  <c r="BJ151" i="2"/>
  <c r="BJ150" i="2"/>
  <c r="BJ149" i="2"/>
  <c r="BJ148" i="2"/>
  <c r="BJ147" i="2"/>
  <c r="BJ146" i="2"/>
  <c r="BJ145" i="2"/>
  <c r="BJ144" i="2"/>
  <c r="BJ143" i="2"/>
  <c r="BJ142" i="2"/>
  <c r="BJ141" i="2"/>
  <c r="BJ140" i="2"/>
  <c r="BJ139" i="2"/>
  <c r="BJ138" i="2"/>
  <c r="BJ137" i="2"/>
  <c r="BJ136" i="2"/>
  <c r="BJ135" i="2"/>
  <c r="BJ134" i="2"/>
  <c r="BJ133" i="2"/>
  <c r="BJ132" i="2"/>
  <c r="BJ131" i="2"/>
  <c r="BJ130" i="2"/>
  <c r="BJ129" i="2"/>
  <c r="BJ128" i="2"/>
  <c r="BJ127" i="2"/>
  <c r="BJ126" i="2"/>
  <c r="BJ125" i="2"/>
  <c r="BJ124" i="2"/>
  <c r="BJ123" i="2"/>
  <c r="BJ122" i="2"/>
  <c r="BJ121" i="2"/>
  <c r="BJ120" i="2"/>
  <c r="BJ119" i="2"/>
  <c r="BJ118" i="2"/>
  <c r="BJ117" i="2"/>
  <c r="BJ116" i="2"/>
  <c r="BJ115" i="2"/>
  <c r="BJ114" i="2"/>
  <c r="BJ113" i="2"/>
  <c r="BJ112" i="2"/>
  <c r="BJ111" i="2"/>
  <c r="BJ110" i="2"/>
  <c r="BJ109" i="2"/>
  <c r="BJ108" i="2"/>
  <c r="BJ107" i="2"/>
  <c r="BJ106" i="2"/>
  <c r="BJ105" i="2"/>
  <c r="BJ104" i="2"/>
  <c r="BJ103" i="2"/>
  <c r="BJ102" i="2"/>
  <c r="BJ101" i="2"/>
  <c r="BJ100" i="2"/>
  <c r="BJ99" i="2"/>
  <c r="BJ98" i="2"/>
  <c r="BJ97" i="2"/>
  <c r="BJ96" i="2"/>
  <c r="BJ95" i="2"/>
  <c r="BJ94" i="2"/>
  <c r="BJ93" i="2"/>
  <c r="BJ92" i="2"/>
  <c r="BJ91" i="2"/>
  <c r="BJ90" i="2"/>
  <c r="BJ89" i="2"/>
  <c r="BJ88" i="2"/>
  <c r="BJ87" i="2"/>
  <c r="BJ86" i="2"/>
  <c r="BJ85" i="2"/>
  <c r="BJ84" i="2"/>
  <c r="BJ83" i="2"/>
  <c r="BJ82" i="2"/>
  <c r="BJ81" i="2"/>
  <c r="BJ80" i="2"/>
  <c r="BJ79" i="2"/>
  <c r="BJ78" i="2"/>
  <c r="BJ77" i="2"/>
  <c r="BJ76" i="2"/>
  <c r="BJ75" i="2"/>
  <c r="BJ74" i="2"/>
  <c r="BJ73" i="2"/>
  <c r="BJ72" i="2"/>
  <c r="BJ71" i="2"/>
  <c r="BJ70" i="2"/>
  <c r="BJ69" i="2"/>
  <c r="BJ68" i="2"/>
  <c r="BJ67" i="2"/>
  <c r="BJ66" i="2"/>
  <c r="BJ65" i="2"/>
  <c r="BJ64" i="2"/>
  <c r="BJ63" i="2"/>
  <c r="BJ62" i="2"/>
  <c r="BJ61" i="2"/>
  <c r="BJ60" i="2"/>
  <c r="BJ59" i="2"/>
  <c r="BJ58" i="2"/>
  <c r="BJ57" i="2"/>
  <c r="BJ56" i="2"/>
  <c r="BJ55" i="2"/>
  <c r="BJ54" i="2"/>
  <c r="BJ53" i="2"/>
  <c r="BJ52" i="2"/>
  <c r="BJ51" i="2"/>
  <c r="BJ50" i="2"/>
  <c r="BJ49" i="2"/>
  <c r="BJ48" i="2"/>
  <c r="BJ47" i="2"/>
  <c r="BJ46" i="2"/>
  <c r="BJ45" i="2"/>
  <c r="BJ44" i="2"/>
  <c r="BJ43" i="2"/>
  <c r="BJ42" i="2"/>
  <c r="BJ41" i="2"/>
  <c r="BJ40" i="2"/>
  <c r="BJ39" i="2"/>
  <c r="BJ38" i="2"/>
  <c r="BJ37" i="2"/>
  <c r="BJ36" i="2"/>
  <c r="BJ35" i="2"/>
  <c r="BJ34" i="2"/>
  <c r="BJ33" i="2"/>
  <c r="BJ32" i="2"/>
  <c r="BJ31" i="2"/>
  <c r="BJ30" i="2"/>
  <c r="BJ29" i="2"/>
  <c r="BJ28" i="2"/>
  <c r="BJ27" i="2"/>
  <c r="BJ26" i="2"/>
  <c r="BJ25" i="2"/>
  <c r="BJ24" i="2"/>
  <c r="BJ23" i="2"/>
  <c r="BJ22" i="2"/>
  <c r="BJ21" i="2"/>
  <c r="BJ20" i="2"/>
  <c r="BJ19" i="2"/>
  <c r="BJ18" i="2"/>
  <c r="BJ17" i="2"/>
  <c r="BJ16" i="2"/>
  <c r="BJ15" i="2"/>
  <c r="BJ14" i="2"/>
  <c r="BJ13" i="2"/>
  <c r="BJ12" i="2"/>
  <c r="BJ11" i="2"/>
  <c r="BJ10" i="2"/>
  <c r="BJ9" i="2"/>
  <c r="BJ8" i="2"/>
  <c r="BJ7" i="2"/>
  <c r="BJ6" i="2"/>
  <c r="BJ5" i="2"/>
  <c r="BJ4" i="2"/>
  <c r="BK2" i="2"/>
  <c r="BJ3" i="2"/>
  <c r="A50" i="3" l="1"/>
  <c r="C56" i="3"/>
  <c r="B40" i="6"/>
  <c r="B39" i="6"/>
  <c r="B1" i="6" s="1"/>
  <c r="N2" i="3" s="1"/>
  <c r="BG2" i="1"/>
  <c r="BH3" i="1" s="1"/>
  <c r="BF502" i="1"/>
  <c r="BF501" i="1"/>
  <c r="BF500" i="1"/>
  <c r="BF499" i="1"/>
  <c r="BF498" i="1"/>
  <c r="BF497" i="1"/>
  <c r="BF496" i="1"/>
  <c r="BF495" i="1"/>
  <c r="BF494" i="1"/>
  <c r="BF493" i="1"/>
  <c r="BF492" i="1"/>
  <c r="BF491" i="1"/>
  <c r="BF490" i="1"/>
  <c r="BF489" i="1"/>
  <c r="BF488" i="1"/>
  <c r="BF487" i="1"/>
  <c r="BF486" i="1"/>
  <c r="BF485" i="1"/>
  <c r="BF484" i="1"/>
  <c r="BF483" i="1"/>
  <c r="BF482" i="1"/>
  <c r="BF481" i="1"/>
  <c r="BF480" i="1"/>
  <c r="BF479" i="1"/>
  <c r="BF478" i="1"/>
  <c r="BF477" i="1"/>
  <c r="BF476" i="1"/>
  <c r="BF475" i="1"/>
  <c r="BF474" i="1"/>
  <c r="BF473" i="1"/>
  <c r="BF472" i="1"/>
  <c r="BF471" i="1"/>
  <c r="BF470" i="1"/>
  <c r="BF469" i="1"/>
  <c r="BF468" i="1"/>
  <c r="BF467" i="1"/>
  <c r="BF466" i="1"/>
  <c r="BF465" i="1"/>
  <c r="BF464" i="1"/>
  <c r="BF463" i="1"/>
  <c r="BF462" i="1"/>
  <c r="BF461" i="1"/>
  <c r="BF460" i="1"/>
  <c r="BF459" i="1"/>
  <c r="BF458" i="1"/>
  <c r="BF457" i="1"/>
  <c r="BF456" i="1"/>
  <c r="BF455" i="1"/>
  <c r="BF454" i="1"/>
  <c r="BF453" i="1"/>
  <c r="BF452" i="1"/>
  <c r="BF451" i="1"/>
  <c r="BF450" i="1"/>
  <c r="BF449" i="1"/>
  <c r="BF448" i="1"/>
  <c r="BF447" i="1"/>
  <c r="BF446" i="1"/>
  <c r="BF445" i="1"/>
  <c r="BF444" i="1"/>
  <c r="BF443" i="1"/>
  <c r="BF442" i="1"/>
  <c r="BF441" i="1"/>
  <c r="BF440" i="1"/>
  <c r="BF439" i="1"/>
  <c r="BF438" i="1"/>
  <c r="BF437" i="1"/>
  <c r="BF436" i="1"/>
  <c r="BF435" i="1"/>
  <c r="BF434" i="1"/>
  <c r="BF433" i="1"/>
  <c r="BF432" i="1"/>
  <c r="BF431" i="1"/>
  <c r="BF430" i="1"/>
  <c r="BF429" i="1"/>
  <c r="BF428" i="1"/>
  <c r="BF427" i="1"/>
  <c r="BF426" i="1"/>
  <c r="BF425" i="1"/>
  <c r="BF424" i="1"/>
  <c r="BF423" i="1"/>
  <c r="BF422" i="1"/>
  <c r="BF421" i="1"/>
  <c r="BF420" i="1"/>
  <c r="BF419" i="1"/>
  <c r="BF418" i="1"/>
  <c r="BF417" i="1"/>
  <c r="BF416" i="1"/>
  <c r="BF415" i="1"/>
  <c r="BF414" i="1"/>
  <c r="BF413" i="1"/>
  <c r="BF412" i="1"/>
  <c r="BF411" i="1"/>
  <c r="BF410" i="1"/>
  <c r="BF409" i="1"/>
  <c r="BF408" i="1"/>
  <c r="BF407" i="1"/>
  <c r="BF406" i="1"/>
  <c r="BF405" i="1"/>
  <c r="BF404" i="1"/>
  <c r="BF403" i="1"/>
  <c r="BF402" i="1"/>
  <c r="BF401" i="1"/>
  <c r="BF400" i="1"/>
  <c r="BF399" i="1"/>
  <c r="BF398" i="1"/>
  <c r="BF397" i="1"/>
  <c r="BF396" i="1"/>
  <c r="BF395" i="1"/>
  <c r="BF394" i="1"/>
  <c r="BF393" i="1"/>
  <c r="BF392" i="1"/>
  <c r="BF391" i="1"/>
  <c r="BF390" i="1"/>
  <c r="BF389" i="1"/>
  <c r="BF388" i="1"/>
  <c r="BF387" i="1"/>
  <c r="BF386" i="1"/>
  <c r="BF385" i="1"/>
  <c r="BF384" i="1"/>
  <c r="BF383" i="1"/>
  <c r="BF382" i="1"/>
  <c r="BF381" i="1"/>
  <c r="BF380" i="1"/>
  <c r="BF379" i="1"/>
  <c r="BF378" i="1"/>
  <c r="BF377" i="1"/>
  <c r="BF376" i="1"/>
  <c r="BF375" i="1"/>
  <c r="BF374" i="1"/>
  <c r="BF373" i="1"/>
  <c r="BF372" i="1"/>
  <c r="BF371" i="1"/>
  <c r="BF370" i="1"/>
  <c r="BF369" i="1"/>
  <c r="BF368" i="1"/>
  <c r="BF367" i="1"/>
  <c r="BF366" i="1"/>
  <c r="BF365" i="1"/>
  <c r="BF364" i="1"/>
  <c r="BF363" i="1"/>
  <c r="BF362" i="1"/>
  <c r="BF361" i="1"/>
  <c r="BF360" i="1"/>
  <c r="BF359" i="1"/>
  <c r="BF358" i="1"/>
  <c r="BF357" i="1"/>
  <c r="BF356" i="1"/>
  <c r="BF355" i="1"/>
  <c r="BF354" i="1"/>
  <c r="BF353" i="1"/>
  <c r="BF352" i="1"/>
  <c r="BF351" i="1"/>
  <c r="BF350" i="1"/>
  <c r="BF349" i="1"/>
  <c r="BF348" i="1"/>
  <c r="BF347" i="1"/>
  <c r="BF346" i="1"/>
  <c r="BF345" i="1"/>
  <c r="BF344" i="1"/>
  <c r="BF343" i="1"/>
  <c r="BF342" i="1"/>
  <c r="BF341" i="1"/>
  <c r="BF340" i="1"/>
  <c r="BF339" i="1"/>
  <c r="BF338" i="1"/>
  <c r="BF337" i="1"/>
  <c r="BF336" i="1"/>
  <c r="BF335" i="1"/>
  <c r="BF334" i="1"/>
  <c r="BF333" i="1"/>
  <c r="BF332" i="1"/>
  <c r="BF331" i="1"/>
  <c r="BF330" i="1"/>
  <c r="BF329" i="1"/>
  <c r="BF328" i="1"/>
  <c r="BF327" i="1"/>
  <c r="BF326" i="1"/>
  <c r="BF325" i="1"/>
  <c r="BF324" i="1"/>
  <c r="BF323" i="1"/>
  <c r="BF322" i="1"/>
  <c r="BF321" i="1"/>
  <c r="BF320" i="1"/>
  <c r="BF319" i="1"/>
  <c r="BF318" i="1"/>
  <c r="BF317" i="1"/>
  <c r="BF316" i="1"/>
  <c r="BF315" i="1"/>
  <c r="BF314" i="1"/>
  <c r="BF313" i="1"/>
  <c r="BF312" i="1"/>
  <c r="BF311" i="1"/>
  <c r="BF310" i="1"/>
  <c r="BF309" i="1"/>
  <c r="BF308" i="1"/>
  <c r="BF307" i="1"/>
  <c r="BF306" i="1"/>
  <c r="BF305" i="1"/>
  <c r="BF304" i="1"/>
  <c r="BF303" i="1"/>
  <c r="BF302" i="1"/>
  <c r="BF301" i="1"/>
  <c r="BF300" i="1"/>
  <c r="BF299" i="1"/>
  <c r="BF298" i="1"/>
  <c r="BF297" i="1"/>
  <c r="BF296" i="1"/>
  <c r="BF295" i="1"/>
  <c r="BF294" i="1"/>
  <c r="BF293" i="1"/>
  <c r="BF292" i="1"/>
  <c r="BF291" i="1"/>
  <c r="BF290" i="1"/>
  <c r="BF289" i="1"/>
  <c r="BF288" i="1"/>
  <c r="BF287" i="1"/>
  <c r="BF286" i="1"/>
  <c r="BF285" i="1"/>
  <c r="BF284" i="1"/>
  <c r="BF283" i="1"/>
  <c r="BF282" i="1"/>
  <c r="BF281" i="1"/>
  <c r="BF280" i="1"/>
  <c r="BF279" i="1"/>
  <c r="BF278" i="1"/>
  <c r="BF277" i="1"/>
  <c r="BF276" i="1"/>
  <c r="BF275" i="1"/>
  <c r="BF274" i="1"/>
  <c r="BF273" i="1"/>
  <c r="BF272" i="1"/>
  <c r="BF271" i="1"/>
  <c r="BF270" i="1"/>
  <c r="BF269" i="1"/>
  <c r="BF268" i="1"/>
  <c r="BF267" i="1"/>
  <c r="BF266" i="1"/>
  <c r="BF265" i="1"/>
  <c r="BF264" i="1"/>
  <c r="BF263" i="1"/>
  <c r="BF262" i="1"/>
  <c r="BF261" i="1"/>
  <c r="BF260" i="1"/>
  <c r="BF259" i="1"/>
  <c r="BF258" i="1"/>
  <c r="BF257" i="1"/>
  <c r="BF256" i="1"/>
  <c r="BF255" i="1"/>
  <c r="BF254" i="1"/>
  <c r="BF253" i="1"/>
  <c r="BF252" i="1"/>
  <c r="BF251" i="1"/>
  <c r="BF250" i="1"/>
  <c r="BF249" i="1"/>
  <c r="BF248" i="1"/>
  <c r="BF247" i="1"/>
  <c r="BF246" i="1"/>
  <c r="BF245" i="1"/>
  <c r="BF244" i="1"/>
  <c r="BF243" i="1"/>
  <c r="BF242" i="1"/>
  <c r="BF241" i="1"/>
  <c r="BF240" i="1"/>
  <c r="BF239" i="1"/>
  <c r="BF238" i="1"/>
  <c r="BF237" i="1"/>
  <c r="BF236" i="1"/>
  <c r="BF235" i="1"/>
  <c r="BF234" i="1"/>
  <c r="BF233" i="1"/>
  <c r="BF232" i="1"/>
  <c r="BF231" i="1"/>
  <c r="BF230" i="1"/>
  <c r="BF229" i="1"/>
  <c r="BF228" i="1"/>
  <c r="BF227" i="1"/>
  <c r="BF226" i="1"/>
  <c r="BF225" i="1"/>
  <c r="BF224" i="1"/>
  <c r="BF223" i="1"/>
  <c r="BF222" i="1"/>
  <c r="BF221" i="1"/>
  <c r="BF220" i="1"/>
  <c r="BF219" i="1"/>
  <c r="BF218" i="1"/>
  <c r="BF217" i="1"/>
  <c r="BF216" i="1"/>
  <c r="BF215" i="1"/>
  <c r="BF214" i="1"/>
  <c r="BF213" i="1"/>
  <c r="BF212" i="1"/>
  <c r="BF211" i="1"/>
  <c r="BF210" i="1"/>
  <c r="BF209" i="1"/>
  <c r="BF208" i="1"/>
  <c r="BF207" i="1"/>
  <c r="BF206" i="1"/>
  <c r="BF205" i="1"/>
  <c r="BF204" i="1"/>
  <c r="BF203" i="1"/>
  <c r="BF202" i="1"/>
  <c r="BF201" i="1"/>
  <c r="BF200" i="1"/>
  <c r="BF199" i="1"/>
  <c r="BF198" i="1"/>
  <c r="BF197" i="1"/>
  <c r="BF196" i="1"/>
  <c r="BF195" i="1"/>
  <c r="BF194" i="1"/>
  <c r="BF193" i="1"/>
  <c r="BF192" i="1"/>
  <c r="BF191" i="1"/>
  <c r="BF190" i="1"/>
  <c r="BF189" i="1"/>
  <c r="BF188" i="1"/>
  <c r="BF187" i="1"/>
  <c r="BF186" i="1"/>
  <c r="BF185" i="1"/>
  <c r="BF184" i="1"/>
  <c r="BF183" i="1"/>
  <c r="BF182" i="1"/>
  <c r="BF181" i="1"/>
  <c r="BF180" i="1"/>
  <c r="BF179" i="1"/>
  <c r="BF178" i="1"/>
  <c r="BF177" i="1"/>
  <c r="BF176" i="1"/>
  <c r="BF175" i="1"/>
  <c r="BF174" i="1"/>
  <c r="BF173" i="1"/>
  <c r="BF172" i="1"/>
  <c r="BF171" i="1"/>
  <c r="BF170" i="1"/>
  <c r="BF169" i="1"/>
  <c r="BF168" i="1"/>
  <c r="BF167" i="1"/>
  <c r="BF166" i="1"/>
  <c r="BF165" i="1"/>
  <c r="BF164" i="1"/>
  <c r="BF163" i="1"/>
  <c r="BF162" i="1"/>
  <c r="BF161" i="1"/>
  <c r="BF160" i="1"/>
  <c r="BF159" i="1"/>
  <c r="BF158" i="1"/>
  <c r="BF157" i="1"/>
  <c r="BF156" i="1"/>
  <c r="BF155" i="1"/>
  <c r="BF154" i="1"/>
  <c r="BF153" i="1"/>
  <c r="BF152" i="1"/>
  <c r="BF151" i="1"/>
  <c r="BF150" i="1"/>
  <c r="BF149" i="1"/>
  <c r="BF148" i="1"/>
  <c r="BF147" i="1"/>
  <c r="BF146" i="1"/>
  <c r="BF145" i="1"/>
  <c r="BF144" i="1"/>
  <c r="BF143" i="1"/>
  <c r="BF142" i="1"/>
  <c r="BF141" i="1"/>
  <c r="BF140" i="1"/>
  <c r="BF139" i="1"/>
  <c r="BF138" i="1"/>
  <c r="BF137" i="1"/>
  <c r="BF136" i="1"/>
  <c r="BF135" i="1"/>
  <c r="BF134" i="1"/>
  <c r="BF133" i="1"/>
  <c r="BF132" i="1"/>
  <c r="BF131" i="1"/>
  <c r="BF130" i="1"/>
  <c r="BF129" i="1"/>
  <c r="BF128" i="1"/>
  <c r="BF127" i="1"/>
  <c r="BF126" i="1"/>
  <c r="BF125" i="1"/>
  <c r="BF124" i="1"/>
  <c r="BF123" i="1"/>
  <c r="BF122" i="1"/>
  <c r="BF121" i="1"/>
  <c r="BF120" i="1"/>
  <c r="BF119" i="1"/>
  <c r="BF118" i="1"/>
  <c r="BF117" i="1"/>
  <c r="BF116" i="1"/>
  <c r="BF115" i="1"/>
  <c r="BF114" i="1"/>
  <c r="BF113" i="1"/>
  <c r="BF112" i="1"/>
  <c r="BF111" i="1"/>
  <c r="BF110" i="1"/>
  <c r="BF109" i="1"/>
  <c r="BF108" i="1"/>
  <c r="BF107" i="1"/>
  <c r="BF106" i="1"/>
  <c r="BF105" i="1"/>
  <c r="BF104" i="1"/>
  <c r="BF103" i="1"/>
  <c r="BF102" i="1"/>
  <c r="BF101" i="1"/>
  <c r="BF100" i="1"/>
  <c r="BF99" i="1"/>
  <c r="BF98" i="1"/>
  <c r="BF97" i="1"/>
  <c r="BF96" i="1"/>
  <c r="BF95" i="1"/>
  <c r="BF94" i="1"/>
  <c r="BF93" i="1"/>
  <c r="BF92" i="1"/>
  <c r="BF91" i="1"/>
  <c r="BF90" i="1"/>
  <c r="BF89" i="1"/>
  <c r="BF88" i="1"/>
  <c r="BF87" i="1"/>
  <c r="BF86" i="1"/>
  <c r="BF85" i="1"/>
  <c r="BF84" i="1"/>
  <c r="BF83" i="1"/>
  <c r="BF82" i="1"/>
  <c r="BF81" i="1"/>
  <c r="BF80" i="1"/>
  <c r="BF79" i="1"/>
  <c r="BF78" i="1"/>
  <c r="BF77" i="1"/>
  <c r="BF76" i="1"/>
  <c r="BF75" i="1"/>
  <c r="BF74" i="1"/>
  <c r="BF73" i="1"/>
  <c r="BF72" i="1"/>
  <c r="BF71" i="1"/>
  <c r="BF70" i="1"/>
  <c r="BF69" i="1"/>
  <c r="BF68" i="1"/>
  <c r="BF67" i="1"/>
  <c r="BF66" i="1"/>
  <c r="BF65" i="1"/>
  <c r="BF64" i="1"/>
  <c r="BF63" i="1"/>
  <c r="BF62" i="1"/>
  <c r="BF61" i="1"/>
  <c r="BF60" i="1"/>
  <c r="BF59" i="1"/>
  <c r="BF58" i="1"/>
  <c r="BF57" i="1"/>
  <c r="BF56" i="1"/>
  <c r="BF55" i="1"/>
  <c r="BF54" i="1"/>
  <c r="BF53" i="1"/>
  <c r="BF52" i="1"/>
  <c r="BF51" i="1"/>
  <c r="BF50" i="1"/>
  <c r="BF49" i="1"/>
  <c r="BF48" i="1"/>
  <c r="BF47" i="1"/>
  <c r="BF46" i="1"/>
  <c r="BF45" i="1"/>
  <c r="BF44" i="1"/>
  <c r="BF43" i="1"/>
  <c r="BF42" i="1"/>
  <c r="BF41" i="1"/>
  <c r="BF40" i="1"/>
  <c r="BF39" i="1"/>
  <c r="BF38" i="1"/>
  <c r="BF37" i="1"/>
  <c r="BF36" i="1"/>
  <c r="BF35" i="1"/>
  <c r="BF34" i="1"/>
  <c r="BF33" i="1"/>
  <c r="BF32" i="1"/>
  <c r="BF31" i="1"/>
  <c r="BF30" i="1"/>
  <c r="BF29" i="1"/>
  <c r="BF28" i="1"/>
  <c r="BF27" i="1"/>
  <c r="BF26" i="1"/>
  <c r="BF25" i="1"/>
  <c r="BF24" i="1"/>
  <c r="BF23" i="1"/>
  <c r="BF22" i="1"/>
  <c r="BF21" i="1"/>
  <c r="BF20" i="1"/>
  <c r="BF19" i="1"/>
  <c r="BF18" i="1"/>
  <c r="BF17" i="1"/>
  <c r="BF16" i="1"/>
  <c r="BF15" i="1"/>
  <c r="BF14" i="1"/>
  <c r="BF13" i="1"/>
  <c r="BF12" i="1"/>
  <c r="BF11" i="1"/>
  <c r="BF10" i="1"/>
  <c r="BF9" i="1"/>
  <c r="BF8" i="1"/>
  <c r="BF7" i="1"/>
  <c r="BF6" i="1"/>
  <c r="BF5" i="1"/>
  <c r="BF4" i="1"/>
  <c r="BL502" i="2"/>
  <c r="BL501" i="2"/>
  <c r="BL500" i="2"/>
  <c r="BL499" i="2"/>
  <c r="BL498" i="2"/>
  <c r="BL497" i="2"/>
  <c r="BL496" i="2"/>
  <c r="BL495" i="2"/>
  <c r="BL494" i="2"/>
  <c r="BL493" i="2"/>
  <c r="BL492" i="2"/>
  <c r="BL491" i="2"/>
  <c r="BL490" i="2"/>
  <c r="BL489" i="2"/>
  <c r="BL488" i="2"/>
  <c r="BL487" i="2"/>
  <c r="BL486" i="2"/>
  <c r="BL485" i="2"/>
  <c r="BL484" i="2"/>
  <c r="BL483" i="2"/>
  <c r="BL482" i="2"/>
  <c r="BL481" i="2"/>
  <c r="BL480" i="2"/>
  <c r="BL479" i="2"/>
  <c r="BL478" i="2"/>
  <c r="BL477" i="2"/>
  <c r="BL476" i="2"/>
  <c r="BL475" i="2"/>
  <c r="BL474" i="2"/>
  <c r="BL473" i="2"/>
  <c r="BL472" i="2"/>
  <c r="BL471" i="2"/>
  <c r="BL470" i="2"/>
  <c r="BL469" i="2"/>
  <c r="BL468" i="2"/>
  <c r="BL467" i="2"/>
  <c r="BL466" i="2"/>
  <c r="BL465" i="2"/>
  <c r="BL464" i="2"/>
  <c r="BL463" i="2"/>
  <c r="BL462" i="2"/>
  <c r="BL461" i="2"/>
  <c r="BL460" i="2"/>
  <c r="BL459" i="2"/>
  <c r="BL458" i="2"/>
  <c r="BL457" i="2"/>
  <c r="BL456" i="2"/>
  <c r="BL455" i="2"/>
  <c r="BL454" i="2"/>
  <c r="BL453" i="2"/>
  <c r="BL452" i="2"/>
  <c r="BL451" i="2"/>
  <c r="BL450" i="2"/>
  <c r="BL449" i="2"/>
  <c r="BL448" i="2"/>
  <c r="BL447" i="2"/>
  <c r="BL446" i="2"/>
  <c r="BL445" i="2"/>
  <c r="BL444" i="2"/>
  <c r="BL443" i="2"/>
  <c r="BL442" i="2"/>
  <c r="BL441" i="2"/>
  <c r="BL440" i="2"/>
  <c r="BL439" i="2"/>
  <c r="BL438" i="2"/>
  <c r="BL437" i="2"/>
  <c r="BL436" i="2"/>
  <c r="BL435" i="2"/>
  <c r="BL434" i="2"/>
  <c r="BL433" i="2"/>
  <c r="BL432" i="2"/>
  <c r="BL431" i="2"/>
  <c r="BL430" i="2"/>
  <c r="BL429" i="2"/>
  <c r="BL428" i="2"/>
  <c r="BL427" i="2"/>
  <c r="BL426" i="2"/>
  <c r="BL425" i="2"/>
  <c r="BL424" i="2"/>
  <c r="BL423" i="2"/>
  <c r="BL422" i="2"/>
  <c r="BL421" i="2"/>
  <c r="BL420" i="2"/>
  <c r="BL419" i="2"/>
  <c r="BL418" i="2"/>
  <c r="BL417" i="2"/>
  <c r="BL416" i="2"/>
  <c r="BL415" i="2"/>
  <c r="BL414" i="2"/>
  <c r="BL413" i="2"/>
  <c r="BL412" i="2"/>
  <c r="BL411" i="2"/>
  <c r="BL410" i="2"/>
  <c r="BL409" i="2"/>
  <c r="BL408" i="2"/>
  <c r="BL407" i="2"/>
  <c r="BL406" i="2"/>
  <c r="BL405" i="2"/>
  <c r="BL404" i="2"/>
  <c r="BL403" i="2"/>
  <c r="BL402" i="2"/>
  <c r="BL401" i="2"/>
  <c r="BL400" i="2"/>
  <c r="BL399" i="2"/>
  <c r="BL398" i="2"/>
  <c r="BL397" i="2"/>
  <c r="BL396" i="2"/>
  <c r="BL395" i="2"/>
  <c r="BL394" i="2"/>
  <c r="BL393" i="2"/>
  <c r="BL392" i="2"/>
  <c r="BL391" i="2"/>
  <c r="BL390" i="2"/>
  <c r="BL389" i="2"/>
  <c r="BL388" i="2"/>
  <c r="BL387" i="2"/>
  <c r="BL386" i="2"/>
  <c r="BL385" i="2"/>
  <c r="BL384" i="2"/>
  <c r="BL383" i="2"/>
  <c r="BL382" i="2"/>
  <c r="BL381" i="2"/>
  <c r="BL380" i="2"/>
  <c r="BL379" i="2"/>
  <c r="BL378" i="2"/>
  <c r="BL377" i="2"/>
  <c r="BL376" i="2"/>
  <c r="BL375" i="2"/>
  <c r="BL374" i="2"/>
  <c r="BL373" i="2"/>
  <c r="BL372" i="2"/>
  <c r="BL371" i="2"/>
  <c r="BL370" i="2"/>
  <c r="BL369" i="2"/>
  <c r="BL368" i="2"/>
  <c r="BL367" i="2"/>
  <c r="BL366" i="2"/>
  <c r="BL365" i="2"/>
  <c r="BL364" i="2"/>
  <c r="BL363" i="2"/>
  <c r="BL362" i="2"/>
  <c r="BL361" i="2"/>
  <c r="BL360" i="2"/>
  <c r="BL359" i="2"/>
  <c r="BL358" i="2"/>
  <c r="BL357" i="2"/>
  <c r="BL356" i="2"/>
  <c r="BL355" i="2"/>
  <c r="BL354" i="2"/>
  <c r="BL353" i="2"/>
  <c r="BL352" i="2"/>
  <c r="BL351" i="2"/>
  <c r="BL350" i="2"/>
  <c r="BL349" i="2"/>
  <c r="BL348" i="2"/>
  <c r="BL347" i="2"/>
  <c r="BL346" i="2"/>
  <c r="BL345" i="2"/>
  <c r="BL344" i="2"/>
  <c r="BL343" i="2"/>
  <c r="BL342" i="2"/>
  <c r="BL341" i="2"/>
  <c r="BL340" i="2"/>
  <c r="BL339" i="2"/>
  <c r="BL338" i="2"/>
  <c r="BL337" i="2"/>
  <c r="BL336" i="2"/>
  <c r="BL335" i="2"/>
  <c r="BL334" i="2"/>
  <c r="BL333" i="2"/>
  <c r="BL332" i="2"/>
  <c r="BL331" i="2"/>
  <c r="BL330" i="2"/>
  <c r="BL329" i="2"/>
  <c r="BL328" i="2"/>
  <c r="BL327" i="2"/>
  <c r="BL326" i="2"/>
  <c r="BL325" i="2"/>
  <c r="BL324" i="2"/>
  <c r="BL323" i="2"/>
  <c r="BL322" i="2"/>
  <c r="BL321" i="2"/>
  <c r="BL320" i="2"/>
  <c r="BL319" i="2"/>
  <c r="BL318" i="2"/>
  <c r="BL317" i="2"/>
  <c r="BL316" i="2"/>
  <c r="BL315" i="2"/>
  <c r="BL314" i="2"/>
  <c r="BL313" i="2"/>
  <c r="BL312" i="2"/>
  <c r="BL311" i="2"/>
  <c r="BL310" i="2"/>
  <c r="BL309" i="2"/>
  <c r="BL308" i="2"/>
  <c r="BL307" i="2"/>
  <c r="BL306" i="2"/>
  <c r="BL305" i="2"/>
  <c r="BL304" i="2"/>
  <c r="BL303" i="2"/>
  <c r="BL302" i="2"/>
  <c r="BL301" i="2"/>
  <c r="BL300" i="2"/>
  <c r="BL299" i="2"/>
  <c r="BL298" i="2"/>
  <c r="BL297" i="2"/>
  <c r="BL296" i="2"/>
  <c r="BL295" i="2"/>
  <c r="BL294" i="2"/>
  <c r="BL293" i="2"/>
  <c r="BL292" i="2"/>
  <c r="BL291" i="2"/>
  <c r="BL290" i="2"/>
  <c r="BL289" i="2"/>
  <c r="BL288" i="2"/>
  <c r="BL287" i="2"/>
  <c r="BL286" i="2"/>
  <c r="BL285" i="2"/>
  <c r="BL284" i="2"/>
  <c r="BL283" i="2"/>
  <c r="BL282" i="2"/>
  <c r="BL281" i="2"/>
  <c r="BL280" i="2"/>
  <c r="BL279" i="2"/>
  <c r="BL278" i="2"/>
  <c r="BL277" i="2"/>
  <c r="BL276" i="2"/>
  <c r="BL275" i="2"/>
  <c r="BL274" i="2"/>
  <c r="BL273" i="2"/>
  <c r="BL272" i="2"/>
  <c r="BL271" i="2"/>
  <c r="BL270" i="2"/>
  <c r="BL269" i="2"/>
  <c r="BL268" i="2"/>
  <c r="BL267" i="2"/>
  <c r="BL266" i="2"/>
  <c r="BL265" i="2"/>
  <c r="BL264" i="2"/>
  <c r="BL263" i="2"/>
  <c r="BL262" i="2"/>
  <c r="BL261" i="2"/>
  <c r="BL260" i="2"/>
  <c r="BL259" i="2"/>
  <c r="BL258" i="2"/>
  <c r="BL257" i="2"/>
  <c r="BL256" i="2"/>
  <c r="BL255" i="2"/>
  <c r="BL254" i="2"/>
  <c r="BL253" i="2"/>
  <c r="BL252" i="2"/>
  <c r="BL251" i="2"/>
  <c r="BL250" i="2"/>
  <c r="BL249" i="2"/>
  <c r="BL248" i="2"/>
  <c r="BL247" i="2"/>
  <c r="BL246" i="2"/>
  <c r="BL245" i="2"/>
  <c r="BL244" i="2"/>
  <c r="BL243" i="2"/>
  <c r="BL242" i="2"/>
  <c r="BL241" i="2"/>
  <c r="BL240" i="2"/>
  <c r="BL239" i="2"/>
  <c r="BL238" i="2"/>
  <c r="BL237" i="2"/>
  <c r="BL236" i="2"/>
  <c r="BL235" i="2"/>
  <c r="BL234" i="2"/>
  <c r="BL233" i="2"/>
  <c r="BL232" i="2"/>
  <c r="BL231" i="2"/>
  <c r="BL230" i="2"/>
  <c r="BL229" i="2"/>
  <c r="BL228" i="2"/>
  <c r="BL227" i="2"/>
  <c r="BL226" i="2"/>
  <c r="BL225" i="2"/>
  <c r="BL224" i="2"/>
  <c r="BL223" i="2"/>
  <c r="BL222" i="2"/>
  <c r="BL221" i="2"/>
  <c r="BL220" i="2"/>
  <c r="BL219" i="2"/>
  <c r="BL218" i="2"/>
  <c r="BL217" i="2"/>
  <c r="BL216" i="2"/>
  <c r="BL215" i="2"/>
  <c r="BL214" i="2"/>
  <c r="BL213" i="2"/>
  <c r="BL212" i="2"/>
  <c r="BL211" i="2"/>
  <c r="BL210" i="2"/>
  <c r="BL209" i="2"/>
  <c r="BL208" i="2"/>
  <c r="BL207" i="2"/>
  <c r="BL206" i="2"/>
  <c r="BL205" i="2"/>
  <c r="BL204" i="2"/>
  <c r="BL203" i="2"/>
  <c r="BL202" i="2"/>
  <c r="BL201" i="2"/>
  <c r="BL200" i="2"/>
  <c r="BL199" i="2"/>
  <c r="BL198" i="2"/>
  <c r="BL197" i="2"/>
  <c r="BL196" i="2"/>
  <c r="BL195" i="2"/>
  <c r="BL194" i="2"/>
  <c r="BL193" i="2"/>
  <c r="BL192" i="2"/>
  <c r="BL191" i="2"/>
  <c r="BL190" i="2"/>
  <c r="BL189" i="2"/>
  <c r="BL188" i="2"/>
  <c r="BL187" i="2"/>
  <c r="BL186" i="2"/>
  <c r="BL185" i="2"/>
  <c r="BL184" i="2"/>
  <c r="BL183" i="2"/>
  <c r="BL182" i="2"/>
  <c r="BL181" i="2"/>
  <c r="BL180" i="2"/>
  <c r="BL179" i="2"/>
  <c r="BL178" i="2"/>
  <c r="BL177" i="2"/>
  <c r="BL176" i="2"/>
  <c r="BL175" i="2"/>
  <c r="BL174" i="2"/>
  <c r="BL173" i="2"/>
  <c r="BL172" i="2"/>
  <c r="BL171" i="2"/>
  <c r="BL170" i="2"/>
  <c r="BL169" i="2"/>
  <c r="BL168" i="2"/>
  <c r="BL167" i="2"/>
  <c r="BL166" i="2"/>
  <c r="BL165" i="2"/>
  <c r="BL164" i="2"/>
  <c r="BL163" i="2"/>
  <c r="BL162" i="2"/>
  <c r="BL161" i="2"/>
  <c r="BL160" i="2"/>
  <c r="BL159" i="2"/>
  <c r="BL158" i="2"/>
  <c r="BL157" i="2"/>
  <c r="BL156" i="2"/>
  <c r="BL155" i="2"/>
  <c r="BL154" i="2"/>
  <c r="BL153" i="2"/>
  <c r="BL152" i="2"/>
  <c r="BL151" i="2"/>
  <c r="BL150" i="2"/>
  <c r="BL149" i="2"/>
  <c r="BL148" i="2"/>
  <c r="BL147" i="2"/>
  <c r="BL146" i="2"/>
  <c r="BL145" i="2"/>
  <c r="BL144" i="2"/>
  <c r="BL143" i="2"/>
  <c r="BL142" i="2"/>
  <c r="BL141" i="2"/>
  <c r="BL140" i="2"/>
  <c r="BL139" i="2"/>
  <c r="BL138" i="2"/>
  <c r="BL137" i="2"/>
  <c r="BL136" i="2"/>
  <c r="BL135" i="2"/>
  <c r="BL134" i="2"/>
  <c r="BL133" i="2"/>
  <c r="BL132" i="2"/>
  <c r="BL131" i="2"/>
  <c r="BL130" i="2"/>
  <c r="BL129" i="2"/>
  <c r="BL128" i="2"/>
  <c r="BL127" i="2"/>
  <c r="BL126" i="2"/>
  <c r="BL125" i="2"/>
  <c r="BL124" i="2"/>
  <c r="BL123" i="2"/>
  <c r="BL122" i="2"/>
  <c r="BL121" i="2"/>
  <c r="BL120" i="2"/>
  <c r="BL119" i="2"/>
  <c r="BL118" i="2"/>
  <c r="BL117" i="2"/>
  <c r="BL116" i="2"/>
  <c r="BL115" i="2"/>
  <c r="BL114" i="2"/>
  <c r="BL113" i="2"/>
  <c r="BL112" i="2"/>
  <c r="BL111" i="2"/>
  <c r="BL110" i="2"/>
  <c r="BL109" i="2"/>
  <c r="BL108" i="2"/>
  <c r="BL107" i="2"/>
  <c r="BL106" i="2"/>
  <c r="BL105" i="2"/>
  <c r="BL104" i="2"/>
  <c r="BL103" i="2"/>
  <c r="BL102" i="2"/>
  <c r="BL101" i="2"/>
  <c r="BL100" i="2"/>
  <c r="BL99" i="2"/>
  <c r="BL98" i="2"/>
  <c r="BL97" i="2"/>
  <c r="BL96" i="2"/>
  <c r="BL95" i="2"/>
  <c r="BL94" i="2"/>
  <c r="BL93" i="2"/>
  <c r="BL92" i="2"/>
  <c r="BL91" i="2"/>
  <c r="BL90" i="2"/>
  <c r="BL89" i="2"/>
  <c r="BL88" i="2"/>
  <c r="BL87" i="2"/>
  <c r="BL86" i="2"/>
  <c r="BL85" i="2"/>
  <c r="BL84" i="2"/>
  <c r="BL83" i="2"/>
  <c r="BL82" i="2"/>
  <c r="BL81" i="2"/>
  <c r="BL80" i="2"/>
  <c r="BL79" i="2"/>
  <c r="BL78" i="2"/>
  <c r="BL77" i="2"/>
  <c r="BL76" i="2"/>
  <c r="BL75" i="2"/>
  <c r="BL74" i="2"/>
  <c r="BL73" i="2"/>
  <c r="BL72" i="2"/>
  <c r="BL71" i="2"/>
  <c r="BL70" i="2"/>
  <c r="BL69" i="2"/>
  <c r="BL68" i="2"/>
  <c r="BL67" i="2"/>
  <c r="BL66" i="2"/>
  <c r="BL65" i="2"/>
  <c r="BL64" i="2"/>
  <c r="BL63" i="2"/>
  <c r="BL62" i="2"/>
  <c r="BL61" i="2"/>
  <c r="BL60" i="2"/>
  <c r="BL59" i="2"/>
  <c r="BL58" i="2"/>
  <c r="BL57" i="2"/>
  <c r="BL56" i="2"/>
  <c r="BL55" i="2"/>
  <c r="BL54" i="2"/>
  <c r="BL53" i="2"/>
  <c r="BL52" i="2"/>
  <c r="BL51" i="2"/>
  <c r="BL50" i="2"/>
  <c r="BL49" i="2"/>
  <c r="BL48" i="2"/>
  <c r="BL47" i="2"/>
  <c r="BL46" i="2"/>
  <c r="BL45" i="2"/>
  <c r="BL44" i="2"/>
  <c r="BL43" i="2"/>
  <c r="BL42" i="2"/>
  <c r="BL41" i="2"/>
  <c r="BL40" i="2"/>
  <c r="BL39" i="2"/>
  <c r="BL38" i="2"/>
  <c r="BL37" i="2"/>
  <c r="BL36" i="2"/>
  <c r="BL35" i="2"/>
  <c r="BL34" i="2"/>
  <c r="BL33" i="2"/>
  <c r="BL32" i="2"/>
  <c r="BL31" i="2"/>
  <c r="BL30" i="2"/>
  <c r="BL29" i="2"/>
  <c r="BL28" i="2"/>
  <c r="BL27" i="2"/>
  <c r="BL26" i="2"/>
  <c r="BL25" i="2"/>
  <c r="BL24" i="2"/>
  <c r="BL23" i="2"/>
  <c r="BL22" i="2"/>
  <c r="BL21" i="2"/>
  <c r="BL20" i="2"/>
  <c r="BL19" i="2"/>
  <c r="BL18" i="2"/>
  <c r="BL17" i="2"/>
  <c r="BL16" i="2"/>
  <c r="BL15" i="2"/>
  <c r="BL14" i="2"/>
  <c r="BL13" i="2"/>
  <c r="BL12" i="2"/>
  <c r="BL11" i="2"/>
  <c r="BL10" i="2"/>
  <c r="BL9" i="2"/>
  <c r="BL8" i="2"/>
  <c r="BL7" i="2"/>
  <c r="BL6" i="2"/>
  <c r="BL5" i="2"/>
  <c r="BL4" i="2"/>
  <c r="BM2" i="2"/>
  <c r="BL3" i="2"/>
  <c r="A51" i="3" l="1"/>
  <c r="C68" i="3"/>
  <c r="C66" i="3"/>
  <c r="C57" i="3"/>
  <c r="BI2" i="1"/>
  <c r="BJ3" i="1" s="1"/>
  <c r="BH502" i="1"/>
  <c r="BH501" i="1"/>
  <c r="BH500" i="1"/>
  <c r="BH499" i="1"/>
  <c r="BH498" i="1"/>
  <c r="BH497" i="1"/>
  <c r="BH496" i="1"/>
  <c r="BH495" i="1"/>
  <c r="BH494" i="1"/>
  <c r="BH493" i="1"/>
  <c r="BH492" i="1"/>
  <c r="BH491" i="1"/>
  <c r="BH490" i="1"/>
  <c r="BH489" i="1"/>
  <c r="BH488" i="1"/>
  <c r="BH487" i="1"/>
  <c r="BH486" i="1"/>
  <c r="BH485" i="1"/>
  <c r="BH484" i="1"/>
  <c r="BH483" i="1"/>
  <c r="BH482" i="1"/>
  <c r="BH481" i="1"/>
  <c r="BH480" i="1"/>
  <c r="BH479" i="1"/>
  <c r="BH478" i="1"/>
  <c r="BH477" i="1"/>
  <c r="BH476" i="1"/>
  <c r="BH475" i="1"/>
  <c r="BH474" i="1"/>
  <c r="BH473" i="1"/>
  <c r="BH472" i="1"/>
  <c r="BH471" i="1"/>
  <c r="BH470" i="1"/>
  <c r="BH469" i="1"/>
  <c r="BH468" i="1"/>
  <c r="BH467" i="1"/>
  <c r="BH466" i="1"/>
  <c r="BH465" i="1"/>
  <c r="BH464" i="1"/>
  <c r="BH463" i="1"/>
  <c r="BH462" i="1"/>
  <c r="BH461" i="1"/>
  <c r="BH460" i="1"/>
  <c r="BH459" i="1"/>
  <c r="BH458" i="1"/>
  <c r="BH457" i="1"/>
  <c r="BH456" i="1"/>
  <c r="BH455" i="1"/>
  <c r="BH454" i="1"/>
  <c r="BH453" i="1"/>
  <c r="BH452" i="1"/>
  <c r="BH451" i="1"/>
  <c r="BH450" i="1"/>
  <c r="BH449" i="1"/>
  <c r="BH448" i="1"/>
  <c r="BH447" i="1"/>
  <c r="BH446" i="1"/>
  <c r="BH445" i="1"/>
  <c r="BH444" i="1"/>
  <c r="BH443" i="1"/>
  <c r="BH442" i="1"/>
  <c r="BH441" i="1"/>
  <c r="BH440" i="1"/>
  <c r="BH439" i="1"/>
  <c r="BH438" i="1"/>
  <c r="BH437" i="1"/>
  <c r="BH436" i="1"/>
  <c r="BH435" i="1"/>
  <c r="BH434" i="1"/>
  <c r="BH433" i="1"/>
  <c r="BH432" i="1"/>
  <c r="BH431" i="1"/>
  <c r="BH430" i="1"/>
  <c r="BH429" i="1"/>
  <c r="BH428" i="1"/>
  <c r="BH427" i="1"/>
  <c r="BH426" i="1"/>
  <c r="BH425" i="1"/>
  <c r="BH424" i="1"/>
  <c r="BH423" i="1"/>
  <c r="BH422" i="1"/>
  <c r="BH421" i="1"/>
  <c r="BH420" i="1"/>
  <c r="BH419" i="1"/>
  <c r="BH418" i="1"/>
  <c r="BH417" i="1"/>
  <c r="BH416" i="1"/>
  <c r="BH415" i="1"/>
  <c r="BH414" i="1"/>
  <c r="BH413" i="1"/>
  <c r="BH412" i="1"/>
  <c r="BH411" i="1"/>
  <c r="BH410" i="1"/>
  <c r="BH409" i="1"/>
  <c r="BH408" i="1"/>
  <c r="BH407" i="1"/>
  <c r="BH406" i="1"/>
  <c r="BH405" i="1"/>
  <c r="BH404" i="1"/>
  <c r="BH403" i="1"/>
  <c r="BH402" i="1"/>
  <c r="BH401" i="1"/>
  <c r="BH400" i="1"/>
  <c r="BH399" i="1"/>
  <c r="BH398" i="1"/>
  <c r="BH397" i="1"/>
  <c r="BH396" i="1"/>
  <c r="BH395" i="1"/>
  <c r="BH394" i="1"/>
  <c r="BH393" i="1"/>
  <c r="BH392" i="1"/>
  <c r="BH391" i="1"/>
  <c r="BH390" i="1"/>
  <c r="BH389" i="1"/>
  <c r="BH388" i="1"/>
  <c r="BH387" i="1"/>
  <c r="BH386" i="1"/>
  <c r="BH385" i="1"/>
  <c r="BH384" i="1"/>
  <c r="BH383" i="1"/>
  <c r="BH382" i="1"/>
  <c r="BH381" i="1"/>
  <c r="BH380" i="1"/>
  <c r="BH379" i="1"/>
  <c r="BH378" i="1"/>
  <c r="BH377" i="1"/>
  <c r="BH376" i="1"/>
  <c r="BH375" i="1"/>
  <c r="BH374" i="1"/>
  <c r="BH373" i="1"/>
  <c r="BH372" i="1"/>
  <c r="BH371" i="1"/>
  <c r="BH370" i="1"/>
  <c r="BH369" i="1"/>
  <c r="BH368" i="1"/>
  <c r="BH367" i="1"/>
  <c r="BH366" i="1"/>
  <c r="BH365" i="1"/>
  <c r="BH364" i="1"/>
  <c r="BH363" i="1"/>
  <c r="BH362" i="1"/>
  <c r="BH361" i="1"/>
  <c r="BH360" i="1"/>
  <c r="BH359" i="1"/>
  <c r="BH358" i="1"/>
  <c r="BH357" i="1"/>
  <c r="BH356" i="1"/>
  <c r="BH355" i="1"/>
  <c r="BH354" i="1"/>
  <c r="BH353" i="1"/>
  <c r="BH352" i="1"/>
  <c r="BH351" i="1"/>
  <c r="BH350" i="1"/>
  <c r="BH349" i="1"/>
  <c r="BH348" i="1"/>
  <c r="BH347" i="1"/>
  <c r="BH346" i="1"/>
  <c r="BH345" i="1"/>
  <c r="BH344" i="1"/>
  <c r="BH343" i="1"/>
  <c r="BH342" i="1"/>
  <c r="BH341" i="1"/>
  <c r="BH340" i="1"/>
  <c r="BH339" i="1"/>
  <c r="BH338" i="1"/>
  <c r="BH337" i="1"/>
  <c r="BH336" i="1"/>
  <c r="BH335" i="1"/>
  <c r="BH334" i="1"/>
  <c r="BH333" i="1"/>
  <c r="BH332" i="1"/>
  <c r="BH331" i="1"/>
  <c r="BH330" i="1"/>
  <c r="BH329" i="1"/>
  <c r="BH328" i="1"/>
  <c r="BH327" i="1"/>
  <c r="BH326" i="1"/>
  <c r="BH325" i="1"/>
  <c r="BH324" i="1"/>
  <c r="BH323" i="1"/>
  <c r="BH322" i="1"/>
  <c r="BH321" i="1"/>
  <c r="BH320" i="1"/>
  <c r="BH319" i="1"/>
  <c r="BH318" i="1"/>
  <c r="BH317" i="1"/>
  <c r="BH316" i="1"/>
  <c r="BH315" i="1"/>
  <c r="BH314" i="1"/>
  <c r="BH313" i="1"/>
  <c r="BH312" i="1"/>
  <c r="BH311" i="1"/>
  <c r="BH310" i="1"/>
  <c r="BH309" i="1"/>
  <c r="BH308" i="1"/>
  <c r="BH307" i="1"/>
  <c r="BH306" i="1"/>
  <c r="BH305" i="1"/>
  <c r="BH304" i="1"/>
  <c r="BH303" i="1"/>
  <c r="BH302" i="1"/>
  <c r="BH301" i="1"/>
  <c r="BH300" i="1"/>
  <c r="BH299" i="1"/>
  <c r="BH298" i="1"/>
  <c r="BH297" i="1"/>
  <c r="BH296" i="1"/>
  <c r="BH295" i="1"/>
  <c r="BH294" i="1"/>
  <c r="BH293" i="1"/>
  <c r="BH292" i="1"/>
  <c r="BH291" i="1"/>
  <c r="BH290" i="1"/>
  <c r="BH289" i="1"/>
  <c r="BH288" i="1"/>
  <c r="BH287" i="1"/>
  <c r="BH286" i="1"/>
  <c r="BH285" i="1"/>
  <c r="BH284" i="1"/>
  <c r="BH283" i="1"/>
  <c r="BH282" i="1"/>
  <c r="BH281" i="1"/>
  <c r="BH280" i="1"/>
  <c r="BH279" i="1"/>
  <c r="BH278" i="1"/>
  <c r="BH277" i="1"/>
  <c r="BH276" i="1"/>
  <c r="BH275" i="1"/>
  <c r="BH274" i="1"/>
  <c r="BH273" i="1"/>
  <c r="BH272" i="1"/>
  <c r="BH271" i="1"/>
  <c r="BH270" i="1"/>
  <c r="BH269" i="1"/>
  <c r="BH268" i="1"/>
  <c r="BH267" i="1"/>
  <c r="BH266" i="1"/>
  <c r="BH265" i="1"/>
  <c r="BH264" i="1"/>
  <c r="BH263" i="1"/>
  <c r="BH262" i="1"/>
  <c r="BH261" i="1"/>
  <c r="BH260" i="1"/>
  <c r="BH259" i="1"/>
  <c r="BH258" i="1"/>
  <c r="BH257" i="1"/>
  <c r="BH256" i="1"/>
  <c r="BH255" i="1"/>
  <c r="BH254" i="1"/>
  <c r="BH253" i="1"/>
  <c r="BH252" i="1"/>
  <c r="BH251" i="1"/>
  <c r="BH250" i="1"/>
  <c r="BH249" i="1"/>
  <c r="BH248" i="1"/>
  <c r="BH247" i="1"/>
  <c r="BH246" i="1"/>
  <c r="BH245" i="1"/>
  <c r="BH244" i="1"/>
  <c r="BH243" i="1"/>
  <c r="BH242" i="1"/>
  <c r="BH241" i="1"/>
  <c r="BH240" i="1"/>
  <c r="BH239" i="1"/>
  <c r="BH238" i="1"/>
  <c r="BH237" i="1"/>
  <c r="BH236" i="1"/>
  <c r="BH235" i="1"/>
  <c r="BH234" i="1"/>
  <c r="BH233" i="1"/>
  <c r="BH232" i="1"/>
  <c r="BH231" i="1"/>
  <c r="BH230" i="1"/>
  <c r="BH229" i="1"/>
  <c r="BH228" i="1"/>
  <c r="BH227" i="1"/>
  <c r="BH226" i="1"/>
  <c r="BH225" i="1"/>
  <c r="BH224" i="1"/>
  <c r="BH223" i="1"/>
  <c r="BH222" i="1"/>
  <c r="BH221" i="1"/>
  <c r="BH220" i="1"/>
  <c r="BH219" i="1"/>
  <c r="BH218" i="1"/>
  <c r="BH217" i="1"/>
  <c r="BH216" i="1"/>
  <c r="BH215" i="1"/>
  <c r="BH214" i="1"/>
  <c r="BH213" i="1"/>
  <c r="BH212" i="1"/>
  <c r="BH211" i="1"/>
  <c r="BH210" i="1"/>
  <c r="BH209" i="1"/>
  <c r="BH208" i="1"/>
  <c r="BH207" i="1"/>
  <c r="BH206" i="1"/>
  <c r="BH205" i="1"/>
  <c r="BH204" i="1"/>
  <c r="BH203" i="1"/>
  <c r="BH202" i="1"/>
  <c r="BH201" i="1"/>
  <c r="BH200" i="1"/>
  <c r="BH199" i="1"/>
  <c r="BH198" i="1"/>
  <c r="BH197" i="1"/>
  <c r="BH196" i="1"/>
  <c r="BH195" i="1"/>
  <c r="BH194" i="1"/>
  <c r="BH193" i="1"/>
  <c r="BH192" i="1"/>
  <c r="BH191" i="1"/>
  <c r="BH190" i="1"/>
  <c r="BH189" i="1"/>
  <c r="BH188" i="1"/>
  <c r="BH187" i="1"/>
  <c r="BH186" i="1"/>
  <c r="BH185" i="1"/>
  <c r="BH184" i="1"/>
  <c r="BH183" i="1"/>
  <c r="BH182" i="1"/>
  <c r="BH181" i="1"/>
  <c r="BH180" i="1"/>
  <c r="BH179" i="1"/>
  <c r="BH178" i="1"/>
  <c r="BH177" i="1"/>
  <c r="BH176" i="1"/>
  <c r="BH175" i="1"/>
  <c r="BH174" i="1"/>
  <c r="BH173" i="1"/>
  <c r="BH172" i="1"/>
  <c r="BH171" i="1"/>
  <c r="BH170" i="1"/>
  <c r="BH169" i="1"/>
  <c r="BH168" i="1"/>
  <c r="BH167" i="1"/>
  <c r="BH166" i="1"/>
  <c r="BH165" i="1"/>
  <c r="BH164" i="1"/>
  <c r="BH163" i="1"/>
  <c r="BH162" i="1"/>
  <c r="BH161" i="1"/>
  <c r="BH160" i="1"/>
  <c r="BH159" i="1"/>
  <c r="BH158" i="1"/>
  <c r="BH157" i="1"/>
  <c r="BH156" i="1"/>
  <c r="BH155" i="1"/>
  <c r="BH154" i="1"/>
  <c r="BH153" i="1"/>
  <c r="BH152" i="1"/>
  <c r="BH151" i="1"/>
  <c r="BH150" i="1"/>
  <c r="BH149" i="1"/>
  <c r="BH148" i="1"/>
  <c r="BH147" i="1"/>
  <c r="BH146" i="1"/>
  <c r="BH145" i="1"/>
  <c r="BH144" i="1"/>
  <c r="BH143" i="1"/>
  <c r="BH142" i="1"/>
  <c r="BH141" i="1"/>
  <c r="BH140" i="1"/>
  <c r="BH139" i="1"/>
  <c r="BH138" i="1"/>
  <c r="BH137" i="1"/>
  <c r="BH136" i="1"/>
  <c r="BH135" i="1"/>
  <c r="BH134" i="1"/>
  <c r="BH133" i="1"/>
  <c r="BH132" i="1"/>
  <c r="BH131" i="1"/>
  <c r="BH130" i="1"/>
  <c r="BH129" i="1"/>
  <c r="BH128" i="1"/>
  <c r="BH127" i="1"/>
  <c r="BH126" i="1"/>
  <c r="BH125" i="1"/>
  <c r="BH124" i="1"/>
  <c r="BH123" i="1"/>
  <c r="BH122" i="1"/>
  <c r="BH121" i="1"/>
  <c r="BH120" i="1"/>
  <c r="BH119" i="1"/>
  <c r="BH118" i="1"/>
  <c r="BH117" i="1"/>
  <c r="BH116" i="1"/>
  <c r="BH115" i="1"/>
  <c r="BH114" i="1"/>
  <c r="BH113" i="1"/>
  <c r="BH112" i="1"/>
  <c r="BH111" i="1"/>
  <c r="BH110" i="1"/>
  <c r="BH109" i="1"/>
  <c r="BH108" i="1"/>
  <c r="BH107" i="1"/>
  <c r="BH106" i="1"/>
  <c r="BH105" i="1"/>
  <c r="BH104" i="1"/>
  <c r="BH103" i="1"/>
  <c r="BH102" i="1"/>
  <c r="BH101" i="1"/>
  <c r="BH100" i="1"/>
  <c r="BH99" i="1"/>
  <c r="BH98" i="1"/>
  <c r="BH97" i="1"/>
  <c r="BH96" i="1"/>
  <c r="BH95" i="1"/>
  <c r="BH94" i="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N502" i="2"/>
  <c r="BN501" i="2"/>
  <c r="BN500" i="2"/>
  <c r="BN499" i="2"/>
  <c r="BN498" i="2"/>
  <c r="BN497" i="2"/>
  <c r="BN496" i="2"/>
  <c r="BN495" i="2"/>
  <c r="BN494" i="2"/>
  <c r="BN493" i="2"/>
  <c r="BN492" i="2"/>
  <c r="BN491" i="2"/>
  <c r="BN490" i="2"/>
  <c r="BN489" i="2"/>
  <c r="BN488" i="2"/>
  <c r="BN487" i="2"/>
  <c r="BN486" i="2"/>
  <c r="BN485" i="2"/>
  <c r="BN484" i="2"/>
  <c r="BN483" i="2"/>
  <c r="BN482" i="2"/>
  <c r="BN481" i="2"/>
  <c r="BN480" i="2"/>
  <c r="BN479" i="2"/>
  <c r="BN478" i="2"/>
  <c r="BN477" i="2"/>
  <c r="BN476" i="2"/>
  <c r="BN475" i="2"/>
  <c r="BN474" i="2"/>
  <c r="BN473" i="2"/>
  <c r="BN472" i="2"/>
  <c r="BN471" i="2"/>
  <c r="BN470" i="2"/>
  <c r="BN469" i="2"/>
  <c r="BN468" i="2"/>
  <c r="BN467" i="2"/>
  <c r="BN466" i="2"/>
  <c r="BN465" i="2"/>
  <c r="BN464" i="2"/>
  <c r="BN463" i="2"/>
  <c r="BN462" i="2"/>
  <c r="BN461" i="2"/>
  <c r="BN460" i="2"/>
  <c r="BN459" i="2"/>
  <c r="BN458" i="2"/>
  <c r="BN457" i="2"/>
  <c r="BN456" i="2"/>
  <c r="BN455" i="2"/>
  <c r="BN454" i="2"/>
  <c r="BN453" i="2"/>
  <c r="BN452" i="2"/>
  <c r="BN451" i="2"/>
  <c r="BN450" i="2"/>
  <c r="BN449" i="2"/>
  <c r="BN448" i="2"/>
  <c r="BN447" i="2"/>
  <c r="BN446" i="2"/>
  <c r="BN445" i="2"/>
  <c r="BN444" i="2"/>
  <c r="BN443" i="2"/>
  <c r="BN442" i="2"/>
  <c r="BN441" i="2"/>
  <c r="BN440" i="2"/>
  <c r="BN439" i="2"/>
  <c r="BN438" i="2"/>
  <c r="BN437" i="2"/>
  <c r="BN436" i="2"/>
  <c r="BN435" i="2"/>
  <c r="BN434" i="2"/>
  <c r="BN433" i="2"/>
  <c r="BN432" i="2"/>
  <c r="BN431" i="2"/>
  <c r="BN430" i="2"/>
  <c r="BN429" i="2"/>
  <c r="BN428" i="2"/>
  <c r="BN427" i="2"/>
  <c r="BN426" i="2"/>
  <c r="BN425" i="2"/>
  <c r="BN424" i="2"/>
  <c r="BN423" i="2"/>
  <c r="BN422" i="2"/>
  <c r="BN421" i="2"/>
  <c r="BN420" i="2"/>
  <c r="BN419" i="2"/>
  <c r="BN418" i="2"/>
  <c r="BN417" i="2"/>
  <c r="BN416" i="2"/>
  <c r="BN415" i="2"/>
  <c r="BN414" i="2"/>
  <c r="BN413" i="2"/>
  <c r="BN412" i="2"/>
  <c r="BN411" i="2"/>
  <c r="BN410" i="2"/>
  <c r="BN409" i="2"/>
  <c r="BN408" i="2"/>
  <c r="BN407" i="2"/>
  <c r="BN406" i="2"/>
  <c r="BN405" i="2"/>
  <c r="BN404" i="2"/>
  <c r="BN403" i="2"/>
  <c r="BN402" i="2"/>
  <c r="BN401" i="2"/>
  <c r="BN400" i="2"/>
  <c r="BN399" i="2"/>
  <c r="BN398" i="2"/>
  <c r="BN397" i="2"/>
  <c r="BN396" i="2"/>
  <c r="BN395" i="2"/>
  <c r="BN394" i="2"/>
  <c r="BN393" i="2"/>
  <c r="BN392" i="2"/>
  <c r="BN391" i="2"/>
  <c r="BN390" i="2"/>
  <c r="BN389" i="2"/>
  <c r="BN388" i="2"/>
  <c r="BN387" i="2"/>
  <c r="BN386" i="2"/>
  <c r="BN385" i="2"/>
  <c r="BN384" i="2"/>
  <c r="BN383" i="2"/>
  <c r="BN382" i="2"/>
  <c r="BN381" i="2"/>
  <c r="BN380" i="2"/>
  <c r="BN379" i="2"/>
  <c r="BN378" i="2"/>
  <c r="BN377" i="2"/>
  <c r="BN376" i="2"/>
  <c r="BN375" i="2"/>
  <c r="BN374" i="2"/>
  <c r="BN373" i="2"/>
  <c r="BN372" i="2"/>
  <c r="BN371" i="2"/>
  <c r="BN370" i="2"/>
  <c r="BN369" i="2"/>
  <c r="BN368" i="2"/>
  <c r="BN367" i="2"/>
  <c r="BN366" i="2"/>
  <c r="BN365" i="2"/>
  <c r="BN364" i="2"/>
  <c r="BN363" i="2"/>
  <c r="BN362" i="2"/>
  <c r="BN361" i="2"/>
  <c r="BN360" i="2"/>
  <c r="BN359" i="2"/>
  <c r="BN358" i="2"/>
  <c r="BN357" i="2"/>
  <c r="BN356" i="2"/>
  <c r="BN355" i="2"/>
  <c r="BN354" i="2"/>
  <c r="BN353" i="2"/>
  <c r="BN352" i="2"/>
  <c r="BN351" i="2"/>
  <c r="BN350" i="2"/>
  <c r="BN349" i="2"/>
  <c r="BN348" i="2"/>
  <c r="BN347" i="2"/>
  <c r="BN346" i="2"/>
  <c r="BN345" i="2"/>
  <c r="BN344" i="2"/>
  <c r="BN343" i="2"/>
  <c r="BN342" i="2"/>
  <c r="BN341" i="2"/>
  <c r="BN340" i="2"/>
  <c r="BN339" i="2"/>
  <c r="BN338" i="2"/>
  <c r="BN337" i="2"/>
  <c r="BN336" i="2"/>
  <c r="BN335" i="2"/>
  <c r="BN334" i="2"/>
  <c r="BN333" i="2"/>
  <c r="BN332" i="2"/>
  <c r="BN331" i="2"/>
  <c r="BN330" i="2"/>
  <c r="BN329" i="2"/>
  <c r="BN328" i="2"/>
  <c r="BN327" i="2"/>
  <c r="BN326" i="2"/>
  <c r="BN325" i="2"/>
  <c r="BN324" i="2"/>
  <c r="BN323" i="2"/>
  <c r="BN322" i="2"/>
  <c r="BN321" i="2"/>
  <c r="BN320" i="2"/>
  <c r="BN319" i="2"/>
  <c r="BN318" i="2"/>
  <c r="BN317" i="2"/>
  <c r="BN316" i="2"/>
  <c r="BN315" i="2"/>
  <c r="BN314" i="2"/>
  <c r="BN313" i="2"/>
  <c r="BN312" i="2"/>
  <c r="BN311" i="2"/>
  <c r="BN310" i="2"/>
  <c r="BN309" i="2"/>
  <c r="BN308" i="2"/>
  <c r="BN307" i="2"/>
  <c r="BN306" i="2"/>
  <c r="BN305" i="2"/>
  <c r="BN304" i="2"/>
  <c r="BN303" i="2"/>
  <c r="BN302" i="2"/>
  <c r="BN301" i="2"/>
  <c r="BN300" i="2"/>
  <c r="BN299" i="2"/>
  <c r="BN298" i="2"/>
  <c r="BN297" i="2"/>
  <c r="BN296" i="2"/>
  <c r="BN295" i="2"/>
  <c r="BN294" i="2"/>
  <c r="BN293" i="2"/>
  <c r="BN292" i="2"/>
  <c r="BN291" i="2"/>
  <c r="BN290" i="2"/>
  <c r="BN289" i="2"/>
  <c r="BN288" i="2"/>
  <c r="BN287" i="2"/>
  <c r="BN286" i="2"/>
  <c r="BN285" i="2"/>
  <c r="BN284" i="2"/>
  <c r="BN283" i="2"/>
  <c r="BN282" i="2"/>
  <c r="BN281" i="2"/>
  <c r="BN280" i="2"/>
  <c r="BN279" i="2"/>
  <c r="BN278" i="2"/>
  <c r="BN277" i="2"/>
  <c r="BN276" i="2"/>
  <c r="BN275" i="2"/>
  <c r="BN274" i="2"/>
  <c r="BN273" i="2"/>
  <c r="BN272" i="2"/>
  <c r="BN271" i="2"/>
  <c r="BN270" i="2"/>
  <c r="BN269" i="2"/>
  <c r="BN268" i="2"/>
  <c r="BN267" i="2"/>
  <c r="BN266" i="2"/>
  <c r="BN265" i="2"/>
  <c r="BN264" i="2"/>
  <c r="BN263" i="2"/>
  <c r="BN262" i="2"/>
  <c r="BN261" i="2"/>
  <c r="BN260" i="2"/>
  <c r="BN259" i="2"/>
  <c r="BN258" i="2"/>
  <c r="BN257" i="2"/>
  <c r="BN256" i="2"/>
  <c r="BN255" i="2"/>
  <c r="BN254" i="2"/>
  <c r="BN253" i="2"/>
  <c r="BN252" i="2"/>
  <c r="BN251" i="2"/>
  <c r="BN250" i="2"/>
  <c r="BN249" i="2"/>
  <c r="BN248" i="2"/>
  <c r="BN247" i="2"/>
  <c r="BN246" i="2"/>
  <c r="BN245" i="2"/>
  <c r="BN244" i="2"/>
  <c r="BN243" i="2"/>
  <c r="BN242" i="2"/>
  <c r="BN241" i="2"/>
  <c r="BN240" i="2"/>
  <c r="BN239" i="2"/>
  <c r="BN238" i="2"/>
  <c r="BN237" i="2"/>
  <c r="BN236" i="2"/>
  <c r="BN235" i="2"/>
  <c r="BN234" i="2"/>
  <c r="BN233" i="2"/>
  <c r="BN232" i="2"/>
  <c r="BN231" i="2"/>
  <c r="BN230" i="2"/>
  <c r="BN229" i="2"/>
  <c r="BN228" i="2"/>
  <c r="BN227" i="2"/>
  <c r="BN226" i="2"/>
  <c r="BN225" i="2"/>
  <c r="BN224" i="2"/>
  <c r="BN223" i="2"/>
  <c r="BN222" i="2"/>
  <c r="BN221" i="2"/>
  <c r="BN220" i="2"/>
  <c r="BN219" i="2"/>
  <c r="BN218" i="2"/>
  <c r="BN217" i="2"/>
  <c r="BN216" i="2"/>
  <c r="BN215" i="2"/>
  <c r="BN214" i="2"/>
  <c r="BN213" i="2"/>
  <c r="BN212" i="2"/>
  <c r="BN211" i="2"/>
  <c r="BN210" i="2"/>
  <c r="BN209" i="2"/>
  <c r="BN208" i="2"/>
  <c r="BN207" i="2"/>
  <c r="BN206" i="2"/>
  <c r="BN205" i="2"/>
  <c r="BN204" i="2"/>
  <c r="BN203" i="2"/>
  <c r="BN202" i="2"/>
  <c r="BN201" i="2"/>
  <c r="BN200" i="2"/>
  <c r="BN199" i="2"/>
  <c r="BN198" i="2"/>
  <c r="BN197" i="2"/>
  <c r="BN196" i="2"/>
  <c r="BN195" i="2"/>
  <c r="BN194" i="2"/>
  <c r="BN193" i="2"/>
  <c r="BN192" i="2"/>
  <c r="BN191" i="2"/>
  <c r="BN190" i="2"/>
  <c r="BN189" i="2"/>
  <c r="BN188" i="2"/>
  <c r="BN187" i="2"/>
  <c r="BN186" i="2"/>
  <c r="BN185" i="2"/>
  <c r="BN184" i="2"/>
  <c r="BN183" i="2"/>
  <c r="BN182" i="2"/>
  <c r="BN181" i="2"/>
  <c r="BN180" i="2"/>
  <c r="BN179" i="2"/>
  <c r="BN178" i="2"/>
  <c r="BN177" i="2"/>
  <c r="BN176" i="2"/>
  <c r="BN175" i="2"/>
  <c r="BN174" i="2"/>
  <c r="BN173" i="2"/>
  <c r="BN172" i="2"/>
  <c r="BN171" i="2"/>
  <c r="BN170" i="2"/>
  <c r="BN169" i="2"/>
  <c r="BN168" i="2"/>
  <c r="BN167" i="2"/>
  <c r="BN166" i="2"/>
  <c r="BN165" i="2"/>
  <c r="BN164" i="2"/>
  <c r="BN163" i="2"/>
  <c r="BN162" i="2"/>
  <c r="BN161" i="2"/>
  <c r="BN160" i="2"/>
  <c r="BN159" i="2"/>
  <c r="BN158" i="2"/>
  <c r="BN157" i="2"/>
  <c r="BN156" i="2"/>
  <c r="BN155" i="2"/>
  <c r="BN154" i="2"/>
  <c r="BN153" i="2"/>
  <c r="BN152" i="2"/>
  <c r="BN151" i="2"/>
  <c r="BN150" i="2"/>
  <c r="BN149" i="2"/>
  <c r="BN148" i="2"/>
  <c r="BN147" i="2"/>
  <c r="BN146" i="2"/>
  <c r="BN145" i="2"/>
  <c r="BN144" i="2"/>
  <c r="BN143" i="2"/>
  <c r="BN142" i="2"/>
  <c r="BN141" i="2"/>
  <c r="BN140" i="2"/>
  <c r="BN139" i="2"/>
  <c r="BN138" i="2"/>
  <c r="BN137" i="2"/>
  <c r="BN136" i="2"/>
  <c r="BN135" i="2"/>
  <c r="BN134" i="2"/>
  <c r="BN133" i="2"/>
  <c r="BN132" i="2"/>
  <c r="BN131" i="2"/>
  <c r="BN130" i="2"/>
  <c r="BN129" i="2"/>
  <c r="BN128" i="2"/>
  <c r="BN127" i="2"/>
  <c r="BN126" i="2"/>
  <c r="BN125" i="2"/>
  <c r="BN124" i="2"/>
  <c r="BN123" i="2"/>
  <c r="BN122" i="2"/>
  <c r="BN121" i="2"/>
  <c r="BN120" i="2"/>
  <c r="BN119" i="2"/>
  <c r="BN118" i="2"/>
  <c r="BN117" i="2"/>
  <c r="BN116" i="2"/>
  <c r="BN115" i="2"/>
  <c r="BN114" i="2"/>
  <c r="BN113" i="2"/>
  <c r="BN112" i="2"/>
  <c r="BN111" i="2"/>
  <c r="BN110" i="2"/>
  <c r="BN109" i="2"/>
  <c r="BN108" i="2"/>
  <c r="BN107" i="2"/>
  <c r="BN106" i="2"/>
  <c r="BN105" i="2"/>
  <c r="BN104" i="2"/>
  <c r="BN103" i="2"/>
  <c r="BN102" i="2"/>
  <c r="BN101" i="2"/>
  <c r="BN100" i="2"/>
  <c r="BN99" i="2"/>
  <c r="BN98" i="2"/>
  <c r="BN97" i="2"/>
  <c r="BN96" i="2"/>
  <c r="BN95" i="2"/>
  <c r="BN94" i="2"/>
  <c r="BN93" i="2"/>
  <c r="BN92" i="2"/>
  <c r="BN91" i="2"/>
  <c r="BN90" i="2"/>
  <c r="BN89" i="2"/>
  <c r="BN88" i="2"/>
  <c r="BN87" i="2"/>
  <c r="BN86" i="2"/>
  <c r="BN85" i="2"/>
  <c r="BN84" i="2"/>
  <c r="BN83" i="2"/>
  <c r="BN82" i="2"/>
  <c r="BN81" i="2"/>
  <c r="BN80" i="2"/>
  <c r="BN79" i="2"/>
  <c r="BN78" i="2"/>
  <c r="BN77" i="2"/>
  <c r="BN76" i="2"/>
  <c r="BN75" i="2"/>
  <c r="BN74" i="2"/>
  <c r="BN73" i="2"/>
  <c r="BN72" i="2"/>
  <c r="BN71" i="2"/>
  <c r="BN70" i="2"/>
  <c r="BN69" i="2"/>
  <c r="BN68" i="2"/>
  <c r="BN67" i="2"/>
  <c r="BN66" i="2"/>
  <c r="BN65" i="2"/>
  <c r="BN64" i="2"/>
  <c r="BN63" i="2"/>
  <c r="BN62" i="2"/>
  <c r="BN61" i="2"/>
  <c r="BN60" i="2"/>
  <c r="BN59" i="2"/>
  <c r="BN58" i="2"/>
  <c r="BN57" i="2"/>
  <c r="BN56" i="2"/>
  <c r="BN55" i="2"/>
  <c r="BN54" i="2"/>
  <c r="BN53" i="2"/>
  <c r="BN52" i="2"/>
  <c r="BN51" i="2"/>
  <c r="BN50" i="2"/>
  <c r="BN49" i="2"/>
  <c r="BN48" i="2"/>
  <c r="BN47" i="2"/>
  <c r="BN46" i="2"/>
  <c r="BN45" i="2"/>
  <c r="BN44" i="2"/>
  <c r="BN43" i="2"/>
  <c r="BN42" i="2"/>
  <c r="BN41" i="2"/>
  <c r="BN40" i="2"/>
  <c r="BN39" i="2"/>
  <c r="BN38" i="2"/>
  <c r="BN37" i="2"/>
  <c r="BN36" i="2"/>
  <c r="BN35" i="2"/>
  <c r="BN34" i="2"/>
  <c r="BN33" i="2"/>
  <c r="BN32" i="2"/>
  <c r="BN31" i="2"/>
  <c r="BN30" i="2"/>
  <c r="BN29" i="2"/>
  <c r="BN28" i="2"/>
  <c r="BN27" i="2"/>
  <c r="BN26" i="2"/>
  <c r="BN25" i="2"/>
  <c r="BN24" i="2"/>
  <c r="BN23" i="2"/>
  <c r="BN22" i="2"/>
  <c r="BN21" i="2"/>
  <c r="BN20" i="2"/>
  <c r="BN19" i="2"/>
  <c r="BN18" i="2"/>
  <c r="BN17" i="2"/>
  <c r="BN16" i="2"/>
  <c r="BN15" i="2"/>
  <c r="BN14" i="2"/>
  <c r="BN13" i="2"/>
  <c r="BN12" i="2"/>
  <c r="BN11" i="2"/>
  <c r="BN10" i="2"/>
  <c r="BN9" i="2"/>
  <c r="BN8" i="2"/>
  <c r="BN7" i="2"/>
  <c r="BN6" i="2"/>
  <c r="BN5" i="2"/>
  <c r="BN4" i="2"/>
  <c r="BO2" i="2"/>
  <c r="BN3" i="2"/>
  <c r="C142" i="1"/>
  <c r="K142" i="3" s="1"/>
  <c r="C143" i="1"/>
  <c r="K143" i="3" s="1"/>
  <c r="C144" i="1"/>
  <c r="K144" i="3" s="1"/>
  <c r="C4" i="1"/>
  <c r="K4" i="3" s="1"/>
  <c r="C5" i="1"/>
  <c r="K5" i="3" s="1"/>
  <c r="C6" i="1"/>
  <c r="K6" i="3" s="1"/>
  <c r="C7" i="1"/>
  <c r="K7" i="3" s="1"/>
  <c r="C8" i="1"/>
  <c r="K8" i="3" s="1"/>
  <c r="C9" i="1"/>
  <c r="K9" i="3" s="1"/>
  <c r="C10" i="1"/>
  <c r="K10" i="3" s="1"/>
  <c r="C11" i="1"/>
  <c r="K11" i="3" s="1"/>
  <c r="C12" i="1"/>
  <c r="K12" i="3" s="1"/>
  <c r="C13" i="1"/>
  <c r="K13" i="3" s="1"/>
  <c r="C14" i="1"/>
  <c r="K14" i="3" s="1"/>
  <c r="C15" i="1"/>
  <c r="K15" i="3" s="1"/>
  <c r="C16" i="1"/>
  <c r="K16" i="3" s="1"/>
  <c r="C17" i="1"/>
  <c r="K17" i="3" s="1"/>
  <c r="C18" i="1"/>
  <c r="K18" i="3" s="1"/>
  <c r="C19" i="1"/>
  <c r="K19" i="3" s="1"/>
  <c r="C20" i="1"/>
  <c r="K20" i="3" s="1"/>
  <c r="C21" i="1"/>
  <c r="K21" i="3" s="1"/>
  <c r="C22" i="1"/>
  <c r="K22" i="3" s="1"/>
  <c r="C23" i="1"/>
  <c r="K23" i="3" s="1"/>
  <c r="C24" i="1"/>
  <c r="K24" i="3" s="1"/>
  <c r="C25" i="1"/>
  <c r="K25" i="3" s="1"/>
  <c r="C27" i="1"/>
  <c r="K27" i="3" s="1"/>
  <c r="C28" i="1"/>
  <c r="K28" i="3" s="1"/>
  <c r="C29" i="1"/>
  <c r="K29" i="3" s="1"/>
  <c r="C32" i="1"/>
  <c r="K32" i="3" s="1"/>
  <c r="C33" i="1"/>
  <c r="K33" i="3" s="1"/>
  <c r="C36" i="1"/>
  <c r="K36" i="3" s="1"/>
  <c r="C37" i="1"/>
  <c r="K37" i="3" s="1"/>
  <c r="C42" i="1"/>
  <c r="K42" i="3" s="1"/>
  <c r="C43" i="1"/>
  <c r="K43" i="3" s="1"/>
  <c r="C44" i="1"/>
  <c r="K44" i="3" s="1"/>
  <c r="C45" i="1"/>
  <c r="K45" i="3" s="1"/>
  <c r="C46" i="1"/>
  <c r="K46" i="3" s="1"/>
  <c r="C47" i="1"/>
  <c r="K47" i="3" s="1"/>
  <c r="C48" i="1"/>
  <c r="K48" i="3" s="1"/>
  <c r="C49" i="1"/>
  <c r="K49" i="3" s="1"/>
  <c r="C50" i="1"/>
  <c r="K50" i="3" s="1"/>
  <c r="C51" i="1"/>
  <c r="K51" i="3" s="1"/>
  <c r="C52" i="1"/>
  <c r="K52" i="3" s="1"/>
  <c r="C53" i="1"/>
  <c r="K53" i="3" s="1"/>
  <c r="C54" i="1"/>
  <c r="K54" i="3" s="1"/>
  <c r="C55" i="1"/>
  <c r="K55" i="3" s="1"/>
  <c r="C56" i="1"/>
  <c r="K56" i="3" s="1"/>
  <c r="C57" i="1"/>
  <c r="K57" i="3" s="1"/>
  <c r="C58" i="1"/>
  <c r="K58" i="3" s="1"/>
  <c r="C59" i="1"/>
  <c r="K59" i="3" s="1"/>
  <c r="C60" i="1"/>
  <c r="K60" i="3" s="1"/>
  <c r="C61" i="1"/>
  <c r="K61" i="3" s="1"/>
  <c r="C62" i="1"/>
  <c r="K62" i="3" s="1"/>
  <c r="C63" i="1"/>
  <c r="K63" i="3" s="1"/>
  <c r="C64" i="1"/>
  <c r="K64" i="3" s="1"/>
  <c r="C65" i="1"/>
  <c r="K65" i="3" s="1"/>
  <c r="C66" i="1"/>
  <c r="K66" i="3" s="1"/>
  <c r="C67" i="1"/>
  <c r="K67" i="3" s="1"/>
  <c r="C68" i="1"/>
  <c r="K68" i="3" s="1"/>
  <c r="C69" i="1"/>
  <c r="K69" i="3" s="1"/>
  <c r="C70" i="1"/>
  <c r="K70" i="3" s="1"/>
  <c r="C71" i="1"/>
  <c r="K71" i="3" s="1"/>
  <c r="C72" i="1"/>
  <c r="K72" i="3" s="1"/>
  <c r="C73" i="1"/>
  <c r="K73" i="3" s="1"/>
  <c r="C74" i="1"/>
  <c r="K74" i="3" s="1"/>
  <c r="C75" i="1"/>
  <c r="K75" i="3" s="1"/>
  <c r="C76" i="1"/>
  <c r="K76" i="3" s="1"/>
  <c r="C77" i="1"/>
  <c r="K77" i="3" s="1"/>
  <c r="C78" i="1"/>
  <c r="K78" i="3" s="1"/>
  <c r="C79" i="1"/>
  <c r="K79" i="3" s="1"/>
  <c r="C80" i="1"/>
  <c r="K80" i="3" s="1"/>
  <c r="C81" i="1"/>
  <c r="K81" i="3" s="1"/>
  <c r="C82" i="1"/>
  <c r="K82" i="3" s="1"/>
  <c r="C83" i="1"/>
  <c r="K83" i="3" s="1"/>
  <c r="C84" i="1"/>
  <c r="K84" i="3" s="1"/>
  <c r="C85" i="1"/>
  <c r="K85" i="3" s="1"/>
  <c r="C86" i="1"/>
  <c r="K86" i="3" s="1"/>
  <c r="C87" i="1"/>
  <c r="K87" i="3" s="1"/>
  <c r="C88" i="1"/>
  <c r="K88" i="3" s="1"/>
  <c r="C89" i="1"/>
  <c r="K89" i="3" s="1"/>
  <c r="C90" i="1"/>
  <c r="K90" i="3" s="1"/>
  <c r="C91" i="1"/>
  <c r="K91" i="3" s="1"/>
  <c r="C92" i="1"/>
  <c r="K92" i="3" s="1"/>
  <c r="C93" i="1"/>
  <c r="K93" i="3" s="1"/>
  <c r="C94" i="1"/>
  <c r="K94" i="3" s="1"/>
  <c r="C95" i="1"/>
  <c r="K95" i="3" s="1"/>
  <c r="C96" i="1"/>
  <c r="K96" i="3" s="1"/>
  <c r="C97" i="1"/>
  <c r="K97" i="3" s="1"/>
  <c r="C98" i="1"/>
  <c r="K98" i="3" s="1"/>
  <c r="C99" i="1"/>
  <c r="K99" i="3" s="1"/>
  <c r="C100" i="1"/>
  <c r="K100" i="3" s="1"/>
  <c r="C101" i="1"/>
  <c r="K101" i="3" s="1"/>
  <c r="C102" i="1"/>
  <c r="K102" i="3" s="1"/>
  <c r="C103" i="1"/>
  <c r="K103" i="3" s="1"/>
  <c r="C104" i="1"/>
  <c r="K104" i="3" s="1"/>
  <c r="C105" i="1"/>
  <c r="K105" i="3" s="1"/>
  <c r="C106" i="1"/>
  <c r="K106" i="3" s="1"/>
  <c r="C107" i="1"/>
  <c r="K107" i="3" s="1"/>
  <c r="C108" i="1"/>
  <c r="K108" i="3" s="1"/>
  <c r="C109" i="1"/>
  <c r="K109" i="3" s="1"/>
  <c r="C110" i="1"/>
  <c r="K110" i="3" s="1"/>
  <c r="C111" i="1"/>
  <c r="K111" i="3" s="1"/>
  <c r="C112" i="1"/>
  <c r="K112" i="3" s="1"/>
  <c r="C113" i="1"/>
  <c r="K113" i="3" s="1"/>
  <c r="C114" i="1"/>
  <c r="K114" i="3" s="1"/>
  <c r="C115" i="1"/>
  <c r="K115" i="3" s="1"/>
  <c r="C116" i="1"/>
  <c r="K116" i="3" s="1"/>
  <c r="C117" i="1"/>
  <c r="K117" i="3" s="1"/>
  <c r="C118" i="1"/>
  <c r="K118" i="3" s="1"/>
  <c r="C119" i="1"/>
  <c r="K119" i="3" s="1"/>
  <c r="C120" i="1"/>
  <c r="K120" i="3" s="1"/>
  <c r="C121" i="1"/>
  <c r="K121" i="3" s="1"/>
  <c r="C122" i="1"/>
  <c r="K122" i="3" s="1"/>
  <c r="C123" i="1"/>
  <c r="K123" i="3" s="1"/>
  <c r="C124" i="1"/>
  <c r="K124" i="3" s="1"/>
  <c r="C125" i="1"/>
  <c r="K125" i="3" s="1"/>
  <c r="C126" i="1"/>
  <c r="K126" i="3" s="1"/>
  <c r="C127" i="1"/>
  <c r="K127" i="3" s="1"/>
  <c r="C128" i="1"/>
  <c r="K128" i="3" s="1"/>
  <c r="C129" i="1"/>
  <c r="K129" i="3" s="1"/>
  <c r="C130" i="1"/>
  <c r="K130" i="3" s="1"/>
  <c r="C131" i="1"/>
  <c r="K131" i="3" s="1"/>
  <c r="C132" i="1"/>
  <c r="K132" i="3" s="1"/>
  <c r="C133" i="1"/>
  <c r="K133" i="3" s="1"/>
  <c r="C134" i="1"/>
  <c r="K134" i="3" s="1"/>
  <c r="C135" i="1"/>
  <c r="K135" i="3" s="1"/>
  <c r="C136" i="1"/>
  <c r="K136" i="3" s="1"/>
  <c r="C137" i="1"/>
  <c r="K137" i="3" s="1"/>
  <c r="C138" i="1"/>
  <c r="K138" i="3" s="1"/>
  <c r="C139" i="1"/>
  <c r="K139" i="3" s="1"/>
  <c r="C140" i="1"/>
  <c r="K140" i="3" s="1"/>
  <c r="C141" i="1"/>
  <c r="K141" i="3" s="1"/>
  <c r="A52" i="3" l="1"/>
  <c r="C64" i="3"/>
  <c r="C58" i="3"/>
  <c r="L141" i="3"/>
  <c r="J141" i="3"/>
  <c r="L140" i="3"/>
  <c r="J140" i="3"/>
  <c r="L139" i="3"/>
  <c r="J139" i="3"/>
  <c r="L138" i="3"/>
  <c r="J138" i="3"/>
  <c r="L137" i="3"/>
  <c r="J137" i="3"/>
  <c r="L136" i="3"/>
  <c r="J136" i="3"/>
  <c r="L135" i="3"/>
  <c r="J135" i="3"/>
  <c r="L134" i="3"/>
  <c r="J134" i="3"/>
  <c r="L133" i="3"/>
  <c r="J133" i="3"/>
  <c r="L132" i="3"/>
  <c r="J132" i="3"/>
  <c r="L131" i="3"/>
  <c r="J131" i="3"/>
  <c r="L130" i="3"/>
  <c r="J130" i="3"/>
  <c r="L129" i="3"/>
  <c r="J129" i="3"/>
  <c r="L128" i="3"/>
  <c r="J128" i="3"/>
  <c r="L127" i="3"/>
  <c r="J127" i="3"/>
  <c r="L126" i="3"/>
  <c r="J126" i="3"/>
  <c r="L125" i="3"/>
  <c r="J125" i="3"/>
  <c r="L124" i="3"/>
  <c r="J124" i="3"/>
  <c r="L123" i="3"/>
  <c r="J123" i="3"/>
  <c r="L122" i="3"/>
  <c r="J122" i="3"/>
  <c r="L121" i="3"/>
  <c r="J121" i="3"/>
  <c r="L120" i="3"/>
  <c r="J120" i="3"/>
  <c r="L119" i="3"/>
  <c r="J119" i="3"/>
  <c r="L118" i="3"/>
  <c r="J118" i="3"/>
  <c r="L117" i="3"/>
  <c r="J117" i="3"/>
  <c r="L116" i="3"/>
  <c r="J116" i="3"/>
  <c r="L115" i="3"/>
  <c r="J115" i="3"/>
  <c r="L114" i="3"/>
  <c r="J114" i="3"/>
  <c r="L113" i="3"/>
  <c r="J113" i="3"/>
  <c r="L112" i="3"/>
  <c r="J112" i="3"/>
  <c r="L111" i="3"/>
  <c r="J111" i="3"/>
  <c r="L110" i="3"/>
  <c r="J110" i="3"/>
  <c r="L109" i="3"/>
  <c r="J109" i="3"/>
  <c r="L108" i="3"/>
  <c r="J108" i="3"/>
  <c r="L107" i="3"/>
  <c r="J107" i="3"/>
  <c r="L106" i="3"/>
  <c r="J106" i="3"/>
  <c r="L105" i="3"/>
  <c r="J105" i="3"/>
  <c r="L104" i="3"/>
  <c r="J104" i="3"/>
  <c r="L103" i="3"/>
  <c r="J103" i="3"/>
  <c r="L102" i="3"/>
  <c r="J102" i="3"/>
  <c r="L101" i="3"/>
  <c r="J101" i="3"/>
  <c r="L100" i="3"/>
  <c r="J100" i="3"/>
  <c r="L99" i="3"/>
  <c r="J99" i="3"/>
  <c r="L98" i="3"/>
  <c r="J98" i="3"/>
  <c r="L97" i="3"/>
  <c r="J97" i="3"/>
  <c r="L96" i="3"/>
  <c r="J96" i="3"/>
  <c r="L95" i="3"/>
  <c r="J95" i="3"/>
  <c r="L94" i="3"/>
  <c r="J94" i="3"/>
  <c r="L93" i="3"/>
  <c r="J93" i="3"/>
  <c r="L92" i="3"/>
  <c r="J92" i="3"/>
  <c r="L91" i="3"/>
  <c r="J91" i="3"/>
  <c r="L90" i="3"/>
  <c r="J90" i="3"/>
  <c r="L89" i="3"/>
  <c r="J89" i="3"/>
  <c r="L88" i="3"/>
  <c r="J88" i="3"/>
  <c r="L87" i="3"/>
  <c r="J87" i="3"/>
  <c r="L86" i="3"/>
  <c r="J86" i="3"/>
  <c r="L85" i="3"/>
  <c r="J85" i="3"/>
  <c r="L84" i="3"/>
  <c r="J84" i="3"/>
  <c r="L83" i="3"/>
  <c r="J83" i="3"/>
  <c r="L82" i="3"/>
  <c r="J82" i="3"/>
  <c r="L81" i="3"/>
  <c r="J81" i="3"/>
  <c r="L80" i="3"/>
  <c r="J80" i="3"/>
  <c r="L79" i="3"/>
  <c r="J79" i="3"/>
  <c r="L78" i="3"/>
  <c r="J78" i="3"/>
  <c r="L77" i="3"/>
  <c r="J77" i="3"/>
  <c r="L76" i="3"/>
  <c r="J76" i="3"/>
  <c r="L75" i="3"/>
  <c r="J75" i="3"/>
  <c r="L74" i="3"/>
  <c r="J74" i="3"/>
  <c r="L73" i="3"/>
  <c r="J73" i="3"/>
  <c r="L72" i="3"/>
  <c r="J72" i="3"/>
  <c r="L71" i="3"/>
  <c r="J71" i="3"/>
  <c r="L70" i="3"/>
  <c r="J70" i="3"/>
  <c r="L69" i="3"/>
  <c r="J69" i="3"/>
  <c r="L68" i="3"/>
  <c r="J68" i="3"/>
  <c r="L67" i="3"/>
  <c r="J67" i="3"/>
  <c r="L66" i="3"/>
  <c r="J66" i="3"/>
  <c r="L65" i="3"/>
  <c r="J65" i="3"/>
  <c r="L64" i="3"/>
  <c r="J64" i="3"/>
  <c r="L63" i="3"/>
  <c r="J63" i="3"/>
  <c r="L62" i="3"/>
  <c r="J62" i="3"/>
  <c r="L61" i="3"/>
  <c r="J61" i="3"/>
  <c r="L60" i="3"/>
  <c r="J60" i="3"/>
  <c r="L59" i="3"/>
  <c r="J59" i="3"/>
  <c r="L58" i="3"/>
  <c r="J58" i="3"/>
  <c r="L57" i="3"/>
  <c r="J57" i="3"/>
  <c r="L56" i="3"/>
  <c r="J56" i="3"/>
  <c r="L55" i="3"/>
  <c r="J55" i="3"/>
  <c r="L54" i="3"/>
  <c r="J54" i="3"/>
  <c r="L53" i="3"/>
  <c r="J53" i="3"/>
  <c r="L52" i="3"/>
  <c r="J52" i="3"/>
  <c r="L51" i="3"/>
  <c r="J51" i="3"/>
  <c r="L50" i="3"/>
  <c r="J50" i="3"/>
  <c r="L49" i="3"/>
  <c r="J49" i="3"/>
  <c r="L48" i="3"/>
  <c r="J48" i="3"/>
  <c r="L47" i="3"/>
  <c r="J47" i="3"/>
  <c r="L46" i="3"/>
  <c r="J46" i="3"/>
  <c r="L45" i="3"/>
  <c r="J45" i="3"/>
  <c r="L44" i="3"/>
  <c r="J44" i="3"/>
  <c r="L43" i="3"/>
  <c r="J43" i="3"/>
  <c r="L42" i="3"/>
  <c r="J42" i="3"/>
  <c r="L37" i="3"/>
  <c r="J37" i="3"/>
  <c r="L36" i="3"/>
  <c r="J36" i="3"/>
  <c r="L33" i="3"/>
  <c r="J33" i="3"/>
  <c r="L32" i="3"/>
  <c r="J32" i="3"/>
  <c r="L29" i="3"/>
  <c r="J29" i="3"/>
  <c r="L28" i="3"/>
  <c r="J28" i="3"/>
  <c r="L27" i="3"/>
  <c r="J27" i="3"/>
  <c r="L25" i="3"/>
  <c r="J25" i="3"/>
  <c r="L24" i="3"/>
  <c r="J24" i="3"/>
  <c r="L23" i="3"/>
  <c r="J23" i="3"/>
  <c r="L22" i="3"/>
  <c r="J22" i="3"/>
  <c r="L21" i="3"/>
  <c r="J21" i="3"/>
  <c r="L20" i="3"/>
  <c r="J20" i="3"/>
  <c r="L19" i="3"/>
  <c r="J19" i="3"/>
  <c r="L18" i="3"/>
  <c r="J18" i="3"/>
  <c r="L17" i="3"/>
  <c r="J17" i="3"/>
  <c r="L16" i="3"/>
  <c r="J16" i="3"/>
  <c r="L15" i="3"/>
  <c r="J15" i="3"/>
  <c r="L14" i="3"/>
  <c r="J14" i="3"/>
  <c r="L13" i="3"/>
  <c r="J13" i="3"/>
  <c r="L12" i="3"/>
  <c r="J12" i="3"/>
  <c r="L11" i="3"/>
  <c r="J11" i="3"/>
  <c r="L10" i="3"/>
  <c r="J10" i="3"/>
  <c r="L9" i="3"/>
  <c r="J9" i="3"/>
  <c r="L8" i="3"/>
  <c r="J8" i="3"/>
  <c r="L7" i="3"/>
  <c r="J7" i="3"/>
  <c r="L6" i="3"/>
  <c r="J6" i="3"/>
  <c r="L5" i="3"/>
  <c r="J5" i="3"/>
  <c r="L4" i="3"/>
  <c r="J4" i="3"/>
  <c r="L144" i="3"/>
  <c r="J144" i="3"/>
  <c r="L143" i="3"/>
  <c r="J143" i="3"/>
  <c r="L142" i="3"/>
  <c r="J142" i="3"/>
  <c r="BK2" i="1"/>
  <c r="BL3" i="1" s="1"/>
  <c r="BJ502" i="1"/>
  <c r="BJ501" i="1"/>
  <c r="BJ500" i="1"/>
  <c r="BJ499" i="1"/>
  <c r="BJ498" i="1"/>
  <c r="BJ497" i="1"/>
  <c r="BJ496" i="1"/>
  <c r="BJ495" i="1"/>
  <c r="BJ494" i="1"/>
  <c r="BJ493" i="1"/>
  <c r="BJ492" i="1"/>
  <c r="BJ491" i="1"/>
  <c r="BJ490" i="1"/>
  <c r="BJ489" i="1"/>
  <c r="BJ488" i="1"/>
  <c r="BJ487" i="1"/>
  <c r="BJ486" i="1"/>
  <c r="BJ485" i="1"/>
  <c r="BJ484" i="1"/>
  <c r="BJ483" i="1"/>
  <c r="BJ482" i="1"/>
  <c r="BJ481" i="1"/>
  <c r="BJ480" i="1"/>
  <c r="BJ479" i="1"/>
  <c r="BJ478" i="1"/>
  <c r="BJ477" i="1"/>
  <c r="BJ476" i="1"/>
  <c r="BJ475" i="1"/>
  <c r="BJ474" i="1"/>
  <c r="BJ473" i="1"/>
  <c r="BJ472" i="1"/>
  <c r="BJ471" i="1"/>
  <c r="BJ470" i="1"/>
  <c r="BJ469" i="1"/>
  <c r="BJ468" i="1"/>
  <c r="BJ467" i="1"/>
  <c r="BJ466" i="1"/>
  <c r="BJ465" i="1"/>
  <c r="BJ464" i="1"/>
  <c r="BJ463" i="1"/>
  <c r="BJ462" i="1"/>
  <c r="BJ461" i="1"/>
  <c r="BJ460" i="1"/>
  <c r="BJ459" i="1"/>
  <c r="BJ458" i="1"/>
  <c r="BJ457" i="1"/>
  <c r="BJ456" i="1"/>
  <c r="BJ455" i="1"/>
  <c r="BJ454" i="1"/>
  <c r="BJ453" i="1"/>
  <c r="BJ452" i="1"/>
  <c r="BJ451" i="1"/>
  <c r="BJ450" i="1"/>
  <c r="BJ449" i="1"/>
  <c r="BJ448" i="1"/>
  <c r="BJ447" i="1"/>
  <c r="BJ446" i="1"/>
  <c r="BJ445" i="1"/>
  <c r="BJ444" i="1"/>
  <c r="BJ443" i="1"/>
  <c r="BJ442" i="1"/>
  <c r="BJ441" i="1"/>
  <c r="BJ440" i="1"/>
  <c r="BJ439" i="1"/>
  <c r="BJ438" i="1"/>
  <c r="BJ437" i="1"/>
  <c r="BJ436" i="1"/>
  <c r="BJ435" i="1"/>
  <c r="BJ434" i="1"/>
  <c r="BJ433" i="1"/>
  <c r="BJ432" i="1"/>
  <c r="BJ431" i="1"/>
  <c r="BJ430" i="1"/>
  <c r="BJ429" i="1"/>
  <c r="BJ428" i="1"/>
  <c r="BJ427" i="1"/>
  <c r="BJ426" i="1"/>
  <c r="BJ425" i="1"/>
  <c r="BJ424" i="1"/>
  <c r="BJ423" i="1"/>
  <c r="BJ422" i="1"/>
  <c r="BJ421" i="1"/>
  <c r="BJ420" i="1"/>
  <c r="BJ419" i="1"/>
  <c r="BJ418" i="1"/>
  <c r="BJ417" i="1"/>
  <c r="BJ416" i="1"/>
  <c r="BJ415" i="1"/>
  <c r="BJ414" i="1"/>
  <c r="BJ413" i="1"/>
  <c r="BJ412" i="1"/>
  <c r="BJ411" i="1"/>
  <c r="BJ410" i="1"/>
  <c r="BJ409" i="1"/>
  <c r="BJ408" i="1"/>
  <c r="BJ407" i="1"/>
  <c r="BJ406" i="1"/>
  <c r="BJ405" i="1"/>
  <c r="BJ404" i="1"/>
  <c r="BJ403" i="1"/>
  <c r="BJ402" i="1"/>
  <c r="BJ401" i="1"/>
  <c r="BJ400" i="1"/>
  <c r="BJ399" i="1"/>
  <c r="BJ398" i="1"/>
  <c r="BJ397" i="1"/>
  <c r="BJ396" i="1"/>
  <c r="BJ395" i="1"/>
  <c r="BJ394" i="1"/>
  <c r="BJ393" i="1"/>
  <c r="BJ392" i="1"/>
  <c r="BJ391" i="1"/>
  <c r="BJ390" i="1"/>
  <c r="BJ389" i="1"/>
  <c r="BJ388" i="1"/>
  <c r="BJ387" i="1"/>
  <c r="BJ386" i="1"/>
  <c r="BJ385" i="1"/>
  <c r="BJ384" i="1"/>
  <c r="BJ383" i="1"/>
  <c r="BJ382" i="1"/>
  <c r="BJ381" i="1"/>
  <c r="BJ380" i="1"/>
  <c r="BJ379" i="1"/>
  <c r="BJ378" i="1"/>
  <c r="BJ377" i="1"/>
  <c r="BJ376" i="1"/>
  <c r="BJ375" i="1"/>
  <c r="BJ374" i="1"/>
  <c r="BJ373" i="1"/>
  <c r="BJ372" i="1"/>
  <c r="BJ371" i="1"/>
  <c r="BJ370" i="1"/>
  <c r="BJ369" i="1"/>
  <c r="BJ368" i="1"/>
  <c r="BJ367" i="1"/>
  <c r="BJ366" i="1"/>
  <c r="BJ365" i="1"/>
  <c r="BJ364" i="1"/>
  <c r="BJ363" i="1"/>
  <c r="BJ362" i="1"/>
  <c r="BJ361" i="1"/>
  <c r="BJ360" i="1"/>
  <c r="BJ359" i="1"/>
  <c r="BJ358" i="1"/>
  <c r="BJ357" i="1"/>
  <c r="BJ356" i="1"/>
  <c r="BJ355" i="1"/>
  <c r="BJ354" i="1"/>
  <c r="BJ353" i="1"/>
  <c r="BJ352" i="1"/>
  <c r="BJ351" i="1"/>
  <c r="BJ350" i="1"/>
  <c r="BJ349" i="1"/>
  <c r="BJ348" i="1"/>
  <c r="BJ347" i="1"/>
  <c r="BJ346" i="1"/>
  <c r="BJ345" i="1"/>
  <c r="BJ344" i="1"/>
  <c r="BJ343" i="1"/>
  <c r="BJ342" i="1"/>
  <c r="BJ341" i="1"/>
  <c r="BJ340" i="1"/>
  <c r="BJ339" i="1"/>
  <c r="BJ338" i="1"/>
  <c r="BJ337" i="1"/>
  <c r="BJ336" i="1"/>
  <c r="BJ335" i="1"/>
  <c r="BJ334" i="1"/>
  <c r="BJ333" i="1"/>
  <c r="BJ332" i="1"/>
  <c r="BJ331" i="1"/>
  <c r="BJ330" i="1"/>
  <c r="BJ329" i="1"/>
  <c r="BJ328" i="1"/>
  <c r="BJ327" i="1"/>
  <c r="BJ326" i="1"/>
  <c r="BJ325" i="1"/>
  <c r="BJ324" i="1"/>
  <c r="BJ323" i="1"/>
  <c r="BJ322" i="1"/>
  <c r="BJ321" i="1"/>
  <c r="BJ320" i="1"/>
  <c r="BJ319" i="1"/>
  <c r="BJ318" i="1"/>
  <c r="BJ317" i="1"/>
  <c r="BJ316" i="1"/>
  <c r="BJ315" i="1"/>
  <c r="BJ314" i="1"/>
  <c r="BJ313" i="1"/>
  <c r="BJ312" i="1"/>
  <c r="BJ311" i="1"/>
  <c r="BJ310" i="1"/>
  <c r="BJ309" i="1"/>
  <c r="BJ308" i="1"/>
  <c r="BJ307" i="1"/>
  <c r="BJ306" i="1"/>
  <c r="BJ305" i="1"/>
  <c r="BJ304" i="1"/>
  <c r="BJ303" i="1"/>
  <c r="BJ302" i="1"/>
  <c r="BJ301" i="1"/>
  <c r="BJ300" i="1"/>
  <c r="BJ299" i="1"/>
  <c r="BJ298" i="1"/>
  <c r="BJ297" i="1"/>
  <c r="BJ296" i="1"/>
  <c r="BJ295" i="1"/>
  <c r="BJ294" i="1"/>
  <c r="BJ293" i="1"/>
  <c r="BJ292" i="1"/>
  <c r="BJ291" i="1"/>
  <c r="BJ290" i="1"/>
  <c r="BJ289" i="1"/>
  <c r="BJ288" i="1"/>
  <c r="BJ287" i="1"/>
  <c r="BJ286" i="1"/>
  <c r="BJ285" i="1"/>
  <c r="BJ284" i="1"/>
  <c r="BJ283" i="1"/>
  <c r="BJ282" i="1"/>
  <c r="BJ281" i="1"/>
  <c r="BJ280" i="1"/>
  <c r="BJ279" i="1"/>
  <c r="BJ278" i="1"/>
  <c r="BJ277" i="1"/>
  <c r="BJ276" i="1"/>
  <c r="BJ275" i="1"/>
  <c r="BJ274" i="1"/>
  <c r="BJ273" i="1"/>
  <c r="BJ272" i="1"/>
  <c r="BJ271" i="1"/>
  <c r="BJ270" i="1"/>
  <c r="BJ269" i="1"/>
  <c r="BJ268" i="1"/>
  <c r="BJ267" i="1"/>
  <c r="BJ266" i="1"/>
  <c r="BJ265" i="1"/>
  <c r="BJ264" i="1"/>
  <c r="BJ263" i="1"/>
  <c r="BJ262" i="1"/>
  <c r="BJ261" i="1"/>
  <c r="BJ260" i="1"/>
  <c r="BJ259" i="1"/>
  <c r="BJ258" i="1"/>
  <c r="BJ257" i="1"/>
  <c r="BJ256" i="1"/>
  <c r="BJ255" i="1"/>
  <c r="BJ254" i="1"/>
  <c r="BJ253" i="1"/>
  <c r="BJ252" i="1"/>
  <c r="BJ251" i="1"/>
  <c r="BJ250" i="1"/>
  <c r="BJ249" i="1"/>
  <c r="BJ248" i="1"/>
  <c r="BJ247" i="1"/>
  <c r="BJ246" i="1"/>
  <c r="BJ245" i="1"/>
  <c r="BJ244" i="1"/>
  <c r="BJ243" i="1"/>
  <c r="BJ242" i="1"/>
  <c r="BJ241" i="1"/>
  <c r="BJ240" i="1"/>
  <c r="BJ239" i="1"/>
  <c r="BJ238" i="1"/>
  <c r="BJ237" i="1"/>
  <c r="BJ236" i="1"/>
  <c r="BJ235" i="1"/>
  <c r="BJ234" i="1"/>
  <c r="BJ233" i="1"/>
  <c r="BJ232" i="1"/>
  <c r="BJ231" i="1"/>
  <c r="BJ230" i="1"/>
  <c r="BJ229" i="1"/>
  <c r="BJ228" i="1"/>
  <c r="BJ227" i="1"/>
  <c r="BJ226" i="1"/>
  <c r="BJ225" i="1"/>
  <c r="BJ224" i="1"/>
  <c r="BJ223" i="1"/>
  <c r="BJ222" i="1"/>
  <c r="BJ221" i="1"/>
  <c r="BJ220" i="1"/>
  <c r="BJ219" i="1"/>
  <c r="BJ218" i="1"/>
  <c r="BJ217" i="1"/>
  <c r="BJ216" i="1"/>
  <c r="BJ215" i="1"/>
  <c r="BJ214" i="1"/>
  <c r="BJ213" i="1"/>
  <c r="BJ212" i="1"/>
  <c r="BJ211" i="1"/>
  <c r="BJ210" i="1"/>
  <c r="BJ209" i="1"/>
  <c r="BJ208" i="1"/>
  <c r="BJ207" i="1"/>
  <c r="BJ206" i="1"/>
  <c r="BJ205" i="1"/>
  <c r="BJ204" i="1"/>
  <c r="BJ203" i="1"/>
  <c r="BJ202" i="1"/>
  <c r="BJ201" i="1"/>
  <c r="BJ200" i="1"/>
  <c r="BJ199" i="1"/>
  <c r="BJ198" i="1"/>
  <c r="BJ197" i="1"/>
  <c r="BJ196" i="1"/>
  <c r="BJ195" i="1"/>
  <c r="BJ194" i="1"/>
  <c r="BJ193" i="1"/>
  <c r="BJ192" i="1"/>
  <c r="BJ191" i="1"/>
  <c r="BJ190" i="1"/>
  <c r="BJ189" i="1"/>
  <c r="BJ188" i="1"/>
  <c r="BJ187" i="1"/>
  <c r="BJ186" i="1"/>
  <c r="BJ185" i="1"/>
  <c r="BJ184" i="1"/>
  <c r="BJ183" i="1"/>
  <c r="BJ182" i="1"/>
  <c r="BJ181" i="1"/>
  <c r="BJ180" i="1"/>
  <c r="BJ179" i="1"/>
  <c r="BJ178" i="1"/>
  <c r="BJ177" i="1"/>
  <c r="BJ176" i="1"/>
  <c r="BJ175" i="1"/>
  <c r="BJ174" i="1"/>
  <c r="BJ173" i="1"/>
  <c r="BJ172" i="1"/>
  <c r="BJ171" i="1"/>
  <c r="BJ170" i="1"/>
  <c r="BJ169" i="1"/>
  <c r="BJ168" i="1"/>
  <c r="BJ167" i="1"/>
  <c r="BJ166" i="1"/>
  <c r="BJ165" i="1"/>
  <c r="BJ164" i="1"/>
  <c r="BJ163" i="1"/>
  <c r="BJ162" i="1"/>
  <c r="BJ161" i="1"/>
  <c r="BJ160" i="1"/>
  <c r="BJ159" i="1"/>
  <c r="BJ158" i="1"/>
  <c r="BJ157" i="1"/>
  <c r="BJ156" i="1"/>
  <c r="BJ155" i="1"/>
  <c r="BJ154" i="1"/>
  <c r="BJ153" i="1"/>
  <c r="BJ152" i="1"/>
  <c r="BJ151" i="1"/>
  <c r="BJ150" i="1"/>
  <c r="BJ149" i="1"/>
  <c r="BJ148" i="1"/>
  <c r="BJ147" i="1"/>
  <c r="BJ146" i="1"/>
  <c r="BJ145" i="1"/>
  <c r="BJ144" i="1"/>
  <c r="BJ143" i="1"/>
  <c r="BJ142" i="1"/>
  <c r="BJ141" i="1"/>
  <c r="BJ140" i="1"/>
  <c r="BJ139" i="1"/>
  <c r="BJ138" i="1"/>
  <c r="BJ137" i="1"/>
  <c r="BJ136" i="1"/>
  <c r="BJ135" i="1"/>
  <c r="BJ134" i="1"/>
  <c r="BJ133" i="1"/>
  <c r="BJ132" i="1"/>
  <c r="BJ131" i="1"/>
  <c r="BJ130" i="1"/>
  <c r="BJ129" i="1"/>
  <c r="BJ128" i="1"/>
  <c r="BJ127" i="1"/>
  <c r="BJ126" i="1"/>
  <c r="BJ125" i="1"/>
  <c r="BJ124" i="1"/>
  <c r="BJ123" i="1"/>
  <c r="BJ122" i="1"/>
  <c r="BJ121" i="1"/>
  <c r="BJ120" i="1"/>
  <c r="BJ119" i="1"/>
  <c r="BJ118" i="1"/>
  <c r="BJ117" i="1"/>
  <c r="BJ116" i="1"/>
  <c r="BJ115" i="1"/>
  <c r="BJ114" i="1"/>
  <c r="BJ113" i="1"/>
  <c r="BJ112" i="1"/>
  <c r="BJ111" i="1"/>
  <c r="BJ110" i="1"/>
  <c r="BJ109" i="1"/>
  <c r="BJ108" i="1"/>
  <c r="BJ107" i="1"/>
  <c r="BJ106" i="1"/>
  <c r="BJ105" i="1"/>
  <c r="BJ104" i="1"/>
  <c r="BJ103" i="1"/>
  <c r="BJ102" i="1"/>
  <c r="BJ101" i="1"/>
  <c r="BJ100" i="1"/>
  <c r="BJ99" i="1"/>
  <c r="BJ98" i="1"/>
  <c r="BJ97" i="1"/>
  <c r="BJ96" i="1"/>
  <c r="BJ95" i="1"/>
  <c r="BJ94" i="1"/>
  <c r="BJ93" i="1"/>
  <c r="BJ92" i="1"/>
  <c r="BJ91" i="1"/>
  <c r="BJ90" i="1"/>
  <c r="BJ89" i="1"/>
  <c r="BJ88" i="1"/>
  <c r="BJ87" i="1"/>
  <c r="BJ86" i="1"/>
  <c r="BJ85" i="1"/>
  <c r="BJ84" i="1"/>
  <c r="BJ83" i="1"/>
  <c r="BJ82" i="1"/>
  <c r="BJ81" i="1"/>
  <c r="BJ80" i="1"/>
  <c r="BJ79" i="1"/>
  <c r="BJ78" i="1"/>
  <c r="BJ77" i="1"/>
  <c r="BJ76" i="1"/>
  <c r="BJ75" i="1"/>
  <c r="BJ74" i="1"/>
  <c r="BJ73" i="1"/>
  <c r="BJ72" i="1"/>
  <c r="BJ71" i="1"/>
  <c r="BJ70" i="1"/>
  <c r="BJ69" i="1"/>
  <c r="BJ68" i="1"/>
  <c r="BJ67" i="1"/>
  <c r="BJ66" i="1"/>
  <c r="BJ65" i="1"/>
  <c r="BJ64" i="1"/>
  <c r="BJ63" i="1"/>
  <c r="BJ62" i="1"/>
  <c r="BJ61" i="1"/>
  <c r="BJ60" i="1"/>
  <c r="BJ59" i="1"/>
  <c r="BJ58" i="1"/>
  <c r="BJ57" i="1"/>
  <c r="BJ56" i="1"/>
  <c r="BJ55" i="1"/>
  <c r="BJ54" i="1"/>
  <c r="BJ53" i="1"/>
  <c r="BJ52" i="1"/>
  <c r="BJ51" i="1"/>
  <c r="BJ50" i="1"/>
  <c r="BJ49" i="1"/>
  <c r="BJ48" i="1"/>
  <c r="BJ47" i="1"/>
  <c r="BJ46" i="1"/>
  <c r="BJ45" i="1"/>
  <c r="BJ44" i="1"/>
  <c r="BJ43" i="1"/>
  <c r="BJ42" i="1"/>
  <c r="BJ41" i="1"/>
  <c r="BJ40" i="1"/>
  <c r="BJ39" i="1"/>
  <c r="BJ38" i="1"/>
  <c r="BJ37" i="1"/>
  <c r="BJ36" i="1"/>
  <c r="BJ35" i="1"/>
  <c r="BJ34" i="1"/>
  <c r="BJ33" i="1"/>
  <c r="BJ32" i="1"/>
  <c r="BJ31" i="1"/>
  <c r="BJ30" i="1"/>
  <c r="BJ29" i="1"/>
  <c r="BJ28" i="1"/>
  <c r="BJ27" i="1"/>
  <c r="BJ26" i="1"/>
  <c r="BJ25" i="1"/>
  <c r="BJ24" i="1"/>
  <c r="BJ23" i="1"/>
  <c r="BJ22" i="1"/>
  <c r="BJ21" i="1"/>
  <c r="BJ20" i="1"/>
  <c r="BJ19" i="1"/>
  <c r="BJ18" i="1"/>
  <c r="BJ17" i="1"/>
  <c r="BJ16" i="1"/>
  <c r="BJ15" i="1"/>
  <c r="BJ14" i="1"/>
  <c r="BJ13" i="1"/>
  <c r="BJ12" i="1"/>
  <c r="BJ11" i="1"/>
  <c r="BJ10" i="1"/>
  <c r="BJ9" i="1"/>
  <c r="BJ8" i="1"/>
  <c r="BJ7" i="1"/>
  <c r="BJ6" i="1"/>
  <c r="BJ5" i="1"/>
  <c r="BJ4" i="1"/>
  <c r="BP502" i="2"/>
  <c r="BP501" i="2"/>
  <c r="BP500" i="2"/>
  <c r="BP499" i="2"/>
  <c r="BP498" i="2"/>
  <c r="BP497" i="2"/>
  <c r="BP496" i="2"/>
  <c r="BP495" i="2"/>
  <c r="BP494" i="2"/>
  <c r="BP493" i="2"/>
  <c r="BP492" i="2"/>
  <c r="BP491" i="2"/>
  <c r="BP490" i="2"/>
  <c r="BP489" i="2"/>
  <c r="BP488" i="2"/>
  <c r="BP487" i="2"/>
  <c r="BP486" i="2"/>
  <c r="BP485" i="2"/>
  <c r="BP484" i="2"/>
  <c r="BP483" i="2"/>
  <c r="BP482" i="2"/>
  <c r="BP481" i="2"/>
  <c r="BP480" i="2"/>
  <c r="BP479" i="2"/>
  <c r="BP478" i="2"/>
  <c r="BP477" i="2"/>
  <c r="BP476" i="2"/>
  <c r="BP475" i="2"/>
  <c r="BP474" i="2"/>
  <c r="BP473" i="2"/>
  <c r="BP472" i="2"/>
  <c r="BP471" i="2"/>
  <c r="BP470" i="2"/>
  <c r="BP469" i="2"/>
  <c r="BP468" i="2"/>
  <c r="BP467" i="2"/>
  <c r="BP466" i="2"/>
  <c r="BP465" i="2"/>
  <c r="BP464" i="2"/>
  <c r="BP463" i="2"/>
  <c r="BP462" i="2"/>
  <c r="BP461" i="2"/>
  <c r="BP460" i="2"/>
  <c r="BP459" i="2"/>
  <c r="BP458" i="2"/>
  <c r="BP457" i="2"/>
  <c r="BP456" i="2"/>
  <c r="BP455" i="2"/>
  <c r="BP454" i="2"/>
  <c r="BP453" i="2"/>
  <c r="BP452" i="2"/>
  <c r="BP451" i="2"/>
  <c r="BP450" i="2"/>
  <c r="BP449" i="2"/>
  <c r="BP448" i="2"/>
  <c r="BP447" i="2"/>
  <c r="BP446" i="2"/>
  <c r="BP445" i="2"/>
  <c r="BP444" i="2"/>
  <c r="BP443" i="2"/>
  <c r="BP442" i="2"/>
  <c r="BP441" i="2"/>
  <c r="BP440" i="2"/>
  <c r="BP439" i="2"/>
  <c r="BP438" i="2"/>
  <c r="BP437" i="2"/>
  <c r="BP436" i="2"/>
  <c r="BP435" i="2"/>
  <c r="BP434" i="2"/>
  <c r="BP433" i="2"/>
  <c r="BP432" i="2"/>
  <c r="BP431" i="2"/>
  <c r="BP430" i="2"/>
  <c r="BP429" i="2"/>
  <c r="BP428" i="2"/>
  <c r="BP427" i="2"/>
  <c r="BP426" i="2"/>
  <c r="BP425" i="2"/>
  <c r="BP424" i="2"/>
  <c r="BP423" i="2"/>
  <c r="BP422" i="2"/>
  <c r="BP421" i="2"/>
  <c r="BP420" i="2"/>
  <c r="BP419" i="2"/>
  <c r="BP418" i="2"/>
  <c r="BP417" i="2"/>
  <c r="BP416" i="2"/>
  <c r="BP415" i="2"/>
  <c r="BP414" i="2"/>
  <c r="BP413" i="2"/>
  <c r="BP412" i="2"/>
  <c r="BP411" i="2"/>
  <c r="BP410" i="2"/>
  <c r="BP409" i="2"/>
  <c r="BP408" i="2"/>
  <c r="BP407" i="2"/>
  <c r="BP406" i="2"/>
  <c r="BP405" i="2"/>
  <c r="BP404" i="2"/>
  <c r="BP403" i="2"/>
  <c r="BP402" i="2"/>
  <c r="BP401" i="2"/>
  <c r="BP400" i="2"/>
  <c r="BP399" i="2"/>
  <c r="BP398" i="2"/>
  <c r="BP397" i="2"/>
  <c r="BP396" i="2"/>
  <c r="BP395" i="2"/>
  <c r="BP394" i="2"/>
  <c r="BP393" i="2"/>
  <c r="BP392" i="2"/>
  <c r="BP391" i="2"/>
  <c r="BP390" i="2"/>
  <c r="BP389" i="2"/>
  <c r="BP388" i="2"/>
  <c r="BP387" i="2"/>
  <c r="BP386" i="2"/>
  <c r="BP385" i="2"/>
  <c r="BP384" i="2"/>
  <c r="BP383" i="2"/>
  <c r="BP382" i="2"/>
  <c r="BP381" i="2"/>
  <c r="BP380" i="2"/>
  <c r="BP379" i="2"/>
  <c r="BP378" i="2"/>
  <c r="BP377" i="2"/>
  <c r="BP376" i="2"/>
  <c r="BP375" i="2"/>
  <c r="BP374" i="2"/>
  <c r="BP373" i="2"/>
  <c r="BP372" i="2"/>
  <c r="BP371" i="2"/>
  <c r="BP370" i="2"/>
  <c r="BP369" i="2"/>
  <c r="BP368" i="2"/>
  <c r="BP367" i="2"/>
  <c r="BP366" i="2"/>
  <c r="BP365" i="2"/>
  <c r="BP364" i="2"/>
  <c r="BP363" i="2"/>
  <c r="BP362" i="2"/>
  <c r="BP361" i="2"/>
  <c r="BP360" i="2"/>
  <c r="BP359" i="2"/>
  <c r="BP358" i="2"/>
  <c r="BP357" i="2"/>
  <c r="BP356" i="2"/>
  <c r="BP355" i="2"/>
  <c r="BP354" i="2"/>
  <c r="BP353" i="2"/>
  <c r="BP352" i="2"/>
  <c r="BP351" i="2"/>
  <c r="BP350" i="2"/>
  <c r="BP349" i="2"/>
  <c r="BP348" i="2"/>
  <c r="BP347" i="2"/>
  <c r="BP346" i="2"/>
  <c r="BP345" i="2"/>
  <c r="BP344" i="2"/>
  <c r="BP343" i="2"/>
  <c r="BP342" i="2"/>
  <c r="BP341" i="2"/>
  <c r="BP340" i="2"/>
  <c r="BP339" i="2"/>
  <c r="BP338" i="2"/>
  <c r="BP337" i="2"/>
  <c r="BP336" i="2"/>
  <c r="BP335" i="2"/>
  <c r="BP334" i="2"/>
  <c r="BP333" i="2"/>
  <c r="BP332" i="2"/>
  <c r="BP331" i="2"/>
  <c r="BP330" i="2"/>
  <c r="BP329" i="2"/>
  <c r="BP328" i="2"/>
  <c r="BP327" i="2"/>
  <c r="BP326" i="2"/>
  <c r="BP325" i="2"/>
  <c r="BP324" i="2"/>
  <c r="BP323" i="2"/>
  <c r="BP322" i="2"/>
  <c r="BP321" i="2"/>
  <c r="BP320" i="2"/>
  <c r="BP319" i="2"/>
  <c r="BP318" i="2"/>
  <c r="BP317" i="2"/>
  <c r="BP316" i="2"/>
  <c r="BP315" i="2"/>
  <c r="BP314" i="2"/>
  <c r="BP313" i="2"/>
  <c r="BP312" i="2"/>
  <c r="BP311" i="2"/>
  <c r="BP310" i="2"/>
  <c r="BP309" i="2"/>
  <c r="BP308" i="2"/>
  <c r="BP307" i="2"/>
  <c r="BP306" i="2"/>
  <c r="BP305" i="2"/>
  <c r="BP304" i="2"/>
  <c r="BP303" i="2"/>
  <c r="BP302" i="2"/>
  <c r="BP301" i="2"/>
  <c r="BP300" i="2"/>
  <c r="BP299" i="2"/>
  <c r="BP298" i="2"/>
  <c r="BP297" i="2"/>
  <c r="BP296" i="2"/>
  <c r="BP295" i="2"/>
  <c r="BP294" i="2"/>
  <c r="BP293" i="2"/>
  <c r="BP292" i="2"/>
  <c r="BP291" i="2"/>
  <c r="BP290" i="2"/>
  <c r="BP289" i="2"/>
  <c r="BP288" i="2"/>
  <c r="BP287" i="2"/>
  <c r="BP286" i="2"/>
  <c r="BP285" i="2"/>
  <c r="BP284" i="2"/>
  <c r="BP283" i="2"/>
  <c r="BP282" i="2"/>
  <c r="BP281" i="2"/>
  <c r="BP280" i="2"/>
  <c r="BP279" i="2"/>
  <c r="BP278" i="2"/>
  <c r="BP277" i="2"/>
  <c r="BP276" i="2"/>
  <c r="BP275" i="2"/>
  <c r="BP274" i="2"/>
  <c r="BP273" i="2"/>
  <c r="BP272" i="2"/>
  <c r="BP271" i="2"/>
  <c r="BP270" i="2"/>
  <c r="BP269" i="2"/>
  <c r="BP268" i="2"/>
  <c r="BP267" i="2"/>
  <c r="BP266" i="2"/>
  <c r="BP265" i="2"/>
  <c r="BP264" i="2"/>
  <c r="BP263" i="2"/>
  <c r="BP262" i="2"/>
  <c r="BP261" i="2"/>
  <c r="BP260" i="2"/>
  <c r="BP259" i="2"/>
  <c r="BP258" i="2"/>
  <c r="BP257" i="2"/>
  <c r="BP256" i="2"/>
  <c r="BP255" i="2"/>
  <c r="BP254" i="2"/>
  <c r="BP253" i="2"/>
  <c r="BP252" i="2"/>
  <c r="BP251" i="2"/>
  <c r="BP250" i="2"/>
  <c r="BP249" i="2"/>
  <c r="BP248" i="2"/>
  <c r="BP247" i="2"/>
  <c r="BP246" i="2"/>
  <c r="BP245" i="2"/>
  <c r="BP244" i="2"/>
  <c r="BP243" i="2"/>
  <c r="BP242" i="2"/>
  <c r="BP241" i="2"/>
  <c r="BP240" i="2"/>
  <c r="BP239" i="2"/>
  <c r="BP238" i="2"/>
  <c r="BP237" i="2"/>
  <c r="BP236" i="2"/>
  <c r="BP235" i="2"/>
  <c r="BP234" i="2"/>
  <c r="BP233" i="2"/>
  <c r="BP232" i="2"/>
  <c r="BP231" i="2"/>
  <c r="BP230" i="2"/>
  <c r="BP229" i="2"/>
  <c r="BP228" i="2"/>
  <c r="BP227" i="2"/>
  <c r="BP226" i="2"/>
  <c r="BP225" i="2"/>
  <c r="BP224" i="2"/>
  <c r="BP223" i="2"/>
  <c r="BP222" i="2"/>
  <c r="BP221" i="2"/>
  <c r="BP220" i="2"/>
  <c r="BP219" i="2"/>
  <c r="BP218" i="2"/>
  <c r="BP217" i="2"/>
  <c r="BP216" i="2"/>
  <c r="BP215" i="2"/>
  <c r="BP214" i="2"/>
  <c r="BP213" i="2"/>
  <c r="BP212" i="2"/>
  <c r="BP211" i="2"/>
  <c r="BP210" i="2"/>
  <c r="BP209" i="2"/>
  <c r="BP208" i="2"/>
  <c r="BP207" i="2"/>
  <c r="BP206" i="2"/>
  <c r="BP205" i="2"/>
  <c r="BP204" i="2"/>
  <c r="BP203" i="2"/>
  <c r="BP202" i="2"/>
  <c r="BP201" i="2"/>
  <c r="BP200" i="2"/>
  <c r="BP199" i="2"/>
  <c r="BP198" i="2"/>
  <c r="BP197" i="2"/>
  <c r="BP196" i="2"/>
  <c r="BP195" i="2"/>
  <c r="BP194" i="2"/>
  <c r="BP193" i="2"/>
  <c r="BP192" i="2"/>
  <c r="BP191" i="2"/>
  <c r="BP190" i="2"/>
  <c r="BP189" i="2"/>
  <c r="BP188" i="2"/>
  <c r="BP187" i="2"/>
  <c r="BP186" i="2"/>
  <c r="BP185" i="2"/>
  <c r="BP184" i="2"/>
  <c r="BP183" i="2"/>
  <c r="BP182" i="2"/>
  <c r="BP181" i="2"/>
  <c r="BP180" i="2"/>
  <c r="BP179" i="2"/>
  <c r="BP178" i="2"/>
  <c r="BP177" i="2"/>
  <c r="BP176" i="2"/>
  <c r="BP175" i="2"/>
  <c r="BP174" i="2"/>
  <c r="BP173" i="2"/>
  <c r="BP172" i="2"/>
  <c r="BP171" i="2"/>
  <c r="BP170" i="2"/>
  <c r="BP169" i="2"/>
  <c r="BP168" i="2"/>
  <c r="BP167" i="2"/>
  <c r="BP166" i="2"/>
  <c r="BP165" i="2"/>
  <c r="BP164" i="2"/>
  <c r="BP163" i="2"/>
  <c r="BP162" i="2"/>
  <c r="BP161" i="2"/>
  <c r="BP160" i="2"/>
  <c r="BP159" i="2"/>
  <c r="BP158" i="2"/>
  <c r="BP157" i="2"/>
  <c r="BP156" i="2"/>
  <c r="BP155" i="2"/>
  <c r="BP154" i="2"/>
  <c r="BP153" i="2"/>
  <c r="BP152" i="2"/>
  <c r="BP151" i="2"/>
  <c r="BP150" i="2"/>
  <c r="BP149" i="2"/>
  <c r="BP148" i="2"/>
  <c r="BP147" i="2"/>
  <c r="BP146" i="2"/>
  <c r="BP145" i="2"/>
  <c r="BP144" i="2"/>
  <c r="BP143" i="2"/>
  <c r="BP142" i="2"/>
  <c r="BP141" i="2"/>
  <c r="BP140" i="2"/>
  <c r="BP139" i="2"/>
  <c r="BP138" i="2"/>
  <c r="BP137" i="2"/>
  <c r="BP136" i="2"/>
  <c r="BP135" i="2"/>
  <c r="BP134" i="2"/>
  <c r="BP133" i="2"/>
  <c r="BP132" i="2"/>
  <c r="BP131" i="2"/>
  <c r="BP130" i="2"/>
  <c r="BP129" i="2"/>
  <c r="BP128" i="2"/>
  <c r="BP127" i="2"/>
  <c r="BP126" i="2"/>
  <c r="BP125" i="2"/>
  <c r="BP124" i="2"/>
  <c r="BP123" i="2"/>
  <c r="BP122" i="2"/>
  <c r="BP121" i="2"/>
  <c r="BP120" i="2"/>
  <c r="BP119" i="2"/>
  <c r="BP118" i="2"/>
  <c r="BP117" i="2"/>
  <c r="BP116" i="2"/>
  <c r="BP115" i="2"/>
  <c r="BP114" i="2"/>
  <c r="BP113" i="2"/>
  <c r="BP112" i="2"/>
  <c r="BP111" i="2"/>
  <c r="BP110" i="2"/>
  <c r="BP109" i="2"/>
  <c r="BP108" i="2"/>
  <c r="BP107" i="2"/>
  <c r="BP106" i="2"/>
  <c r="BP105" i="2"/>
  <c r="BP104" i="2"/>
  <c r="BP103" i="2"/>
  <c r="BP102" i="2"/>
  <c r="BP101" i="2"/>
  <c r="BP100" i="2"/>
  <c r="BP99" i="2"/>
  <c r="BP98" i="2"/>
  <c r="BP97" i="2"/>
  <c r="BP96" i="2"/>
  <c r="BP95" i="2"/>
  <c r="BP94" i="2"/>
  <c r="BP93" i="2"/>
  <c r="BP92" i="2"/>
  <c r="BP91" i="2"/>
  <c r="BP90" i="2"/>
  <c r="BP89" i="2"/>
  <c r="BP88" i="2"/>
  <c r="BP87" i="2"/>
  <c r="BP86" i="2"/>
  <c r="BP85" i="2"/>
  <c r="BP84" i="2"/>
  <c r="BP83" i="2"/>
  <c r="BP82" i="2"/>
  <c r="BP81" i="2"/>
  <c r="BP80" i="2"/>
  <c r="BP79" i="2"/>
  <c r="BP78" i="2"/>
  <c r="BP77" i="2"/>
  <c r="BP76" i="2"/>
  <c r="BP75" i="2"/>
  <c r="BP74" i="2"/>
  <c r="BP73" i="2"/>
  <c r="BP72" i="2"/>
  <c r="BP71" i="2"/>
  <c r="BP70" i="2"/>
  <c r="BP69" i="2"/>
  <c r="BP68" i="2"/>
  <c r="BP67" i="2"/>
  <c r="BP66" i="2"/>
  <c r="BP65" i="2"/>
  <c r="BP64" i="2"/>
  <c r="BP63" i="2"/>
  <c r="BP62" i="2"/>
  <c r="BP61" i="2"/>
  <c r="BP60" i="2"/>
  <c r="BP59" i="2"/>
  <c r="BP58" i="2"/>
  <c r="BP57" i="2"/>
  <c r="BP56" i="2"/>
  <c r="BP55" i="2"/>
  <c r="BP54" i="2"/>
  <c r="BP53" i="2"/>
  <c r="BP52" i="2"/>
  <c r="BP51" i="2"/>
  <c r="BP50" i="2"/>
  <c r="BP49" i="2"/>
  <c r="BP48" i="2"/>
  <c r="BP47" i="2"/>
  <c r="BP46" i="2"/>
  <c r="BP45" i="2"/>
  <c r="BP44" i="2"/>
  <c r="BP43" i="2"/>
  <c r="BP42" i="2"/>
  <c r="BP41" i="2"/>
  <c r="BP40" i="2"/>
  <c r="BP39" i="2"/>
  <c r="BP38" i="2"/>
  <c r="BP37" i="2"/>
  <c r="BP36" i="2"/>
  <c r="BP35" i="2"/>
  <c r="BP34" i="2"/>
  <c r="BP33" i="2"/>
  <c r="BP32" i="2"/>
  <c r="BP31" i="2"/>
  <c r="BP30" i="2"/>
  <c r="BP29" i="2"/>
  <c r="BP28" i="2"/>
  <c r="BP27" i="2"/>
  <c r="BP26" i="2"/>
  <c r="BP25" i="2"/>
  <c r="BP24" i="2"/>
  <c r="BP23" i="2"/>
  <c r="BP22" i="2"/>
  <c r="BP21" i="2"/>
  <c r="BP20" i="2"/>
  <c r="BP19" i="2"/>
  <c r="BP18" i="2"/>
  <c r="BP17" i="2"/>
  <c r="BP16" i="2"/>
  <c r="BP15" i="2"/>
  <c r="BP14" i="2"/>
  <c r="BP13" i="2"/>
  <c r="BP12" i="2"/>
  <c r="BP11" i="2"/>
  <c r="BP10" i="2"/>
  <c r="BP9" i="2"/>
  <c r="BP8" i="2"/>
  <c r="BP7" i="2"/>
  <c r="BP6" i="2"/>
  <c r="BP5" i="2"/>
  <c r="BP4" i="2"/>
  <c r="BQ2" i="2"/>
  <c r="BP3" i="2"/>
  <c r="A53" i="3" l="1"/>
  <c r="C75" i="3"/>
  <c r="BM2" i="1"/>
  <c r="BN3" i="1" s="1"/>
  <c r="BL502" i="1"/>
  <c r="BL501" i="1"/>
  <c r="BL500" i="1"/>
  <c r="BL499" i="1"/>
  <c r="BL498" i="1"/>
  <c r="BL497" i="1"/>
  <c r="BL496" i="1"/>
  <c r="BL495" i="1"/>
  <c r="BL494" i="1"/>
  <c r="BL493" i="1"/>
  <c r="BL492" i="1"/>
  <c r="BL491" i="1"/>
  <c r="BL490" i="1"/>
  <c r="BL489" i="1"/>
  <c r="BL488" i="1"/>
  <c r="BL487" i="1"/>
  <c r="BL486" i="1"/>
  <c r="BL485" i="1"/>
  <c r="BL484" i="1"/>
  <c r="BL483" i="1"/>
  <c r="BL482" i="1"/>
  <c r="BL481" i="1"/>
  <c r="BL480" i="1"/>
  <c r="BL479" i="1"/>
  <c r="BL478" i="1"/>
  <c r="BL477" i="1"/>
  <c r="BL476" i="1"/>
  <c r="BL475" i="1"/>
  <c r="BL474" i="1"/>
  <c r="BL473" i="1"/>
  <c r="BL472" i="1"/>
  <c r="BL471" i="1"/>
  <c r="BL470" i="1"/>
  <c r="BL469" i="1"/>
  <c r="BL468" i="1"/>
  <c r="BL467" i="1"/>
  <c r="BL466" i="1"/>
  <c r="BL465" i="1"/>
  <c r="BL464" i="1"/>
  <c r="BL463" i="1"/>
  <c r="BL462" i="1"/>
  <c r="BL461" i="1"/>
  <c r="BL460" i="1"/>
  <c r="BL459" i="1"/>
  <c r="BL458" i="1"/>
  <c r="BL457" i="1"/>
  <c r="BL456" i="1"/>
  <c r="BL455" i="1"/>
  <c r="BL454" i="1"/>
  <c r="BL453" i="1"/>
  <c r="BL452" i="1"/>
  <c r="BL451" i="1"/>
  <c r="BL450" i="1"/>
  <c r="BL449" i="1"/>
  <c r="BL448" i="1"/>
  <c r="BL447" i="1"/>
  <c r="BL446" i="1"/>
  <c r="BL445" i="1"/>
  <c r="BL444" i="1"/>
  <c r="BL443" i="1"/>
  <c r="BL442" i="1"/>
  <c r="BL441" i="1"/>
  <c r="BL440" i="1"/>
  <c r="BL439" i="1"/>
  <c r="BL438" i="1"/>
  <c r="BL437" i="1"/>
  <c r="BL436" i="1"/>
  <c r="BL435" i="1"/>
  <c r="BL434" i="1"/>
  <c r="BL433" i="1"/>
  <c r="BL432" i="1"/>
  <c r="BL431" i="1"/>
  <c r="BL430" i="1"/>
  <c r="BL429" i="1"/>
  <c r="BL428" i="1"/>
  <c r="BL427" i="1"/>
  <c r="BL426" i="1"/>
  <c r="BL425" i="1"/>
  <c r="BL424" i="1"/>
  <c r="BL423" i="1"/>
  <c r="BL422" i="1"/>
  <c r="BL421" i="1"/>
  <c r="BL420" i="1"/>
  <c r="BL419" i="1"/>
  <c r="BL418" i="1"/>
  <c r="BL417" i="1"/>
  <c r="BL416" i="1"/>
  <c r="BL415" i="1"/>
  <c r="BL414" i="1"/>
  <c r="BL413" i="1"/>
  <c r="BL412" i="1"/>
  <c r="BL411" i="1"/>
  <c r="BL410" i="1"/>
  <c r="BL409" i="1"/>
  <c r="BL408" i="1"/>
  <c r="BL407" i="1"/>
  <c r="BL406" i="1"/>
  <c r="BL405" i="1"/>
  <c r="BL404" i="1"/>
  <c r="BL403" i="1"/>
  <c r="BL402" i="1"/>
  <c r="BL401" i="1"/>
  <c r="BL400" i="1"/>
  <c r="BL399" i="1"/>
  <c r="BL398" i="1"/>
  <c r="BL397" i="1"/>
  <c r="BL396" i="1"/>
  <c r="BL395" i="1"/>
  <c r="BL394" i="1"/>
  <c r="BL393" i="1"/>
  <c r="BL392" i="1"/>
  <c r="BL391" i="1"/>
  <c r="BL390" i="1"/>
  <c r="BL389" i="1"/>
  <c r="BL388" i="1"/>
  <c r="BL387" i="1"/>
  <c r="BL386" i="1"/>
  <c r="BL385" i="1"/>
  <c r="BL384" i="1"/>
  <c r="BL383" i="1"/>
  <c r="BL382" i="1"/>
  <c r="BL381" i="1"/>
  <c r="BL380" i="1"/>
  <c r="BL379" i="1"/>
  <c r="BL378" i="1"/>
  <c r="BL377" i="1"/>
  <c r="BL376" i="1"/>
  <c r="BL375" i="1"/>
  <c r="BL374" i="1"/>
  <c r="BL373" i="1"/>
  <c r="BL372" i="1"/>
  <c r="BL371" i="1"/>
  <c r="BL370" i="1"/>
  <c r="BL369" i="1"/>
  <c r="BL368" i="1"/>
  <c r="BL367" i="1"/>
  <c r="BL366" i="1"/>
  <c r="BL365" i="1"/>
  <c r="BL364" i="1"/>
  <c r="BL363" i="1"/>
  <c r="BL362" i="1"/>
  <c r="BL361" i="1"/>
  <c r="BL360" i="1"/>
  <c r="BL359" i="1"/>
  <c r="BL358" i="1"/>
  <c r="BL357" i="1"/>
  <c r="BL356" i="1"/>
  <c r="BL355" i="1"/>
  <c r="BL354" i="1"/>
  <c r="BL353" i="1"/>
  <c r="BL352" i="1"/>
  <c r="BL351" i="1"/>
  <c r="BL350" i="1"/>
  <c r="BL349" i="1"/>
  <c r="BL348" i="1"/>
  <c r="BL347" i="1"/>
  <c r="BL346" i="1"/>
  <c r="BL345" i="1"/>
  <c r="BL344" i="1"/>
  <c r="BL343" i="1"/>
  <c r="BL342" i="1"/>
  <c r="BL341" i="1"/>
  <c r="BL340" i="1"/>
  <c r="BL339" i="1"/>
  <c r="BL338" i="1"/>
  <c r="BL337" i="1"/>
  <c r="BL336" i="1"/>
  <c r="BL335" i="1"/>
  <c r="BL334" i="1"/>
  <c r="BL333" i="1"/>
  <c r="BL332" i="1"/>
  <c r="BL331" i="1"/>
  <c r="BL330" i="1"/>
  <c r="BL329" i="1"/>
  <c r="BL328" i="1"/>
  <c r="BL327" i="1"/>
  <c r="BL326" i="1"/>
  <c r="BL325" i="1"/>
  <c r="BL324" i="1"/>
  <c r="BL323" i="1"/>
  <c r="BL322" i="1"/>
  <c r="BL321" i="1"/>
  <c r="BL320" i="1"/>
  <c r="BL319" i="1"/>
  <c r="BL318" i="1"/>
  <c r="BL317" i="1"/>
  <c r="BL316" i="1"/>
  <c r="BL315" i="1"/>
  <c r="BL314" i="1"/>
  <c r="BL313" i="1"/>
  <c r="BL312" i="1"/>
  <c r="BL311" i="1"/>
  <c r="BL310" i="1"/>
  <c r="BL309" i="1"/>
  <c r="BL308" i="1"/>
  <c r="BL307" i="1"/>
  <c r="BL306" i="1"/>
  <c r="BL305" i="1"/>
  <c r="BL304" i="1"/>
  <c r="BL303" i="1"/>
  <c r="BL302" i="1"/>
  <c r="BL301" i="1"/>
  <c r="BL300" i="1"/>
  <c r="BL299" i="1"/>
  <c r="BL298" i="1"/>
  <c r="BL297" i="1"/>
  <c r="BL296" i="1"/>
  <c r="BL295" i="1"/>
  <c r="BL294" i="1"/>
  <c r="BL293" i="1"/>
  <c r="BL292" i="1"/>
  <c r="BL291" i="1"/>
  <c r="BL290" i="1"/>
  <c r="BL289" i="1"/>
  <c r="BL288" i="1"/>
  <c r="BL287" i="1"/>
  <c r="BL286" i="1"/>
  <c r="BL285" i="1"/>
  <c r="BL284" i="1"/>
  <c r="BL283" i="1"/>
  <c r="BL282" i="1"/>
  <c r="BL281" i="1"/>
  <c r="BL280" i="1"/>
  <c r="BL279" i="1"/>
  <c r="BL278" i="1"/>
  <c r="BL277" i="1"/>
  <c r="BL276" i="1"/>
  <c r="BL275" i="1"/>
  <c r="BL274" i="1"/>
  <c r="BL273" i="1"/>
  <c r="BL272" i="1"/>
  <c r="BL271" i="1"/>
  <c r="BL270" i="1"/>
  <c r="BL269" i="1"/>
  <c r="BL268" i="1"/>
  <c r="BL267" i="1"/>
  <c r="BL266" i="1"/>
  <c r="BL265" i="1"/>
  <c r="BL264" i="1"/>
  <c r="BL263" i="1"/>
  <c r="BL262" i="1"/>
  <c r="BL261" i="1"/>
  <c r="BL260" i="1"/>
  <c r="BL259" i="1"/>
  <c r="BL258" i="1"/>
  <c r="BL257" i="1"/>
  <c r="BL256" i="1"/>
  <c r="BL255" i="1"/>
  <c r="BL254" i="1"/>
  <c r="BL253" i="1"/>
  <c r="BL252" i="1"/>
  <c r="BL251" i="1"/>
  <c r="BL250" i="1"/>
  <c r="BL249" i="1"/>
  <c r="BL248" i="1"/>
  <c r="BL247" i="1"/>
  <c r="BL246" i="1"/>
  <c r="BL245" i="1"/>
  <c r="BL244" i="1"/>
  <c r="BL243" i="1"/>
  <c r="BL242" i="1"/>
  <c r="BL241" i="1"/>
  <c r="BL240" i="1"/>
  <c r="BL239" i="1"/>
  <c r="BL238" i="1"/>
  <c r="BL237" i="1"/>
  <c r="BL236" i="1"/>
  <c r="BL235" i="1"/>
  <c r="BL234" i="1"/>
  <c r="BL233" i="1"/>
  <c r="BL232" i="1"/>
  <c r="BL231" i="1"/>
  <c r="BL230" i="1"/>
  <c r="BL229" i="1"/>
  <c r="BL228" i="1"/>
  <c r="BL227" i="1"/>
  <c r="BL226" i="1"/>
  <c r="BL225" i="1"/>
  <c r="BL224" i="1"/>
  <c r="BL223" i="1"/>
  <c r="BL222" i="1"/>
  <c r="BL221" i="1"/>
  <c r="BL220" i="1"/>
  <c r="BL219" i="1"/>
  <c r="BL218" i="1"/>
  <c r="BL217" i="1"/>
  <c r="BL216" i="1"/>
  <c r="BL215" i="1"/>
  <c r="BL214" i="1"/>
  <c r="BL213" i="1"/>
  <c r="BL212" i="1"/>
  <c r="BL211" i="1"/>
  <c r="BL210" i="1"/>
  <c r="BL209" i="1"/>
  <c r="BL208" i="1"/>
  <c r="BL207" i="1"/>
  <c r="BL206" i="1"/>
  <c r="BL205" i="1"/>
  <c r="BL204" i="1"/>
  <c r="BL203" i="1"/>
  <c r="BL202" i="1"/>
  <c r="BL201" i="1"/>
  <c r="BL200" i="1"/>
  <c r="BL199" i="1"/>
  <c r="BL198" i="1"/>
  <c r="BL197" i="1"/>
  <c r="BL196" i="1"/>
  <c r="BL195" i="1"/>
  <c r="BL194" i="1"/>
  <c r="BL193" i="1"/>
  <c r="BL192" i="1"/>
  <c r="BL191" i="1"/>
  <c r="BL190" i="1"/>
  <c r="BL189" i="1"/>
  <c r="BL188" i="1"/>
  <c r="BL187" i="1"/>
  <c r="BL186" i="1"/>
  <c r="BL185" i="1"/>
  <c r="BL184" i="1"/>
  <c r="BL183" i="1"/>
  <c r="BL182" i="1"/>
  <c r="BL181" i="1"/>
  <c r="BL180" i="1"/>
  <c r="BL179" i="1"/>
  <c r="BL178" i="1"/>
  <c r="BL177" i="1"/>
  <c r="BL176" i="1"/>
  <c r="BL175" i="1"/>
  <c r="BL174" i="1"/>
  <c r="BL173" i="1"/>
  <c r="BL172" i="1"/>
  <c r="BL171" i="1"/>
  <c r="BL170" i="1"/>
  <c r="BL169" i="1"/>
  <c r="BL168" i="1"/>
  <c r="BL167" i="1"/>
  <c r="BL166" i="1"/>
  <c r="BL165" i="1"/>
  <c r="BL164" i="1"/>
  <c r="BL163" i="1"/>
  <c r="BL162" i="1"/>
  <c r="BL161" i="1"/>
  <c r="BL160" i="1"/>
  <c r="BL159" i="1"/>
  <c r="BL158" i="1"/>
  <c r="BL157" i="1"/>
  <c r="BL156" i="1"/>
  <c r="BL155" i="1"/>
  <c r="BL154" i="1"/>
  <c r="BL153" i="1"/>
  <c r="BL152" i="1"/>
  <c r="BL151" i="1"/>
  <c r="BL150" i="1"/>
  <c r="BL149" i="1"/>
  <c r="BL148" i="1"/>
  <c r="BL147" i="1"/>
  <c r="BL146" i="1"/>
  <c r="BL145" i="1"/>
  <c r="BL144" i="1"/>
  <c r="BL143" i="1"/>
  <c r="BL142" i="1"/>
  <c r="BL141" i="1"/>
  <c r="BL140" i="1"/>
  <c r="BL139" i="1"/>
  <c r="BL138" i="1"/>
  <c r="BL137" i="1"/>
  <c r="BL136" i="1"/>
  <c r="BL135" i="1"/>
  <c r="BL134" i="1"/>
  <c r="BL133" i="1"/>
  <c r="BL132" i="1"/>
  <c r="BL131" i="1"/>
  <c r="BL130" i="1"/>
  <c r="BL129" i="1"/>
  <c r="BL128" i="1"/>
  <c r="BL127" i="1"/>
  <c r="BL126" i="1"/>
  <c r="BL125" i="1"/>
  <c r="BL124" i="1"/>
  <c r="BL123" i="1"/>
  <c r="BL122" i="1"/>
  <c r="BL121" i="1"/>
  <c r="BL120" i="1"/>
  <c r="BL119" i="1"/>
  <c r="BL118" i="1"/>
  <c r="BL117" i="1"/>
  <c r="BL116" i="1"/>
  <c r="BL115" i="1"/>
  <c r="BL114" i="1"/>
  <c r="BL113" i="1"/>
  <c r="BL112" i="1"/>
  <c r="BL111" i="1"/>
  <c r="BL110" i="1"/>
  <c r="BL109" i="1"/>
  <c r="BL108" i="1"/>
  <c r="BL107" i="1"/>
  <c r="BL106" i="1"/>
  <c r="BL105" i="1"/>
  <c r="BL104" i="1"/>
  <c r="BL103" i="1"/>
  <c r="BL102" i="1"/>
  <c r="BL101" i="1"/>
  <c r="BL100" i="1"/>
  <c r="BL99" i="1"/>
  <c r="BL98" i="1"/>
  <c r="BL97" i="1"/>
  <c r="BL96" i="1"/>
  <c r="BL95" i="1"/>
  <c r="BL94" i="1"/>
  <c r="BL93" i="1"/>
  <c r="BL92" i="1"/>
  <c r="BL91" i="1"/>
  <c r="BL90" i="1"/>
  <c r="BL89" i="1"/>
  <c r="BL88" i="1"/>
  <c r="BL87" i="1"/>
  <c r="BL86" i="1"/>
  <c r="BL85" i="1"/>
  <c r="BL84" i="1"/>
  <c r="BL83" i="1"/>
  <c r="BL82" i="1"/>
  <c r="BL81" i="1"/>
  <c r="BL80" i="1"/>
  <c r="BL79" i="1"/>
  <c r="BL78" i="1"/>
  <c r="BL77" i="1"/>
  <c r="BL76" i="1"/>
  <c r="BL75" i="1"/>
  <c r="BL74" i="1"/>
  <c r="BL73" i="1"/>
  <c r="BL72" i="1"/>
  <c r="BL71" i="1"/>
  <c r="BL70" i="1"/>
  <c r="BL69" i="1"/>
  <c r="BL68" i="1"/>
  <c r="BL67" i="1"/>
  <c r="BL66" i="1"/>
  <c r="BL65" i="1"/>
  <c r="BL64" i="1"/>
  <c r="BL63" i="1"/>
  <c r="BL62" i="1"/>
  <c r="BL61" i="1"/>
  <c r="BL60" i="1"/>
  <c r="BL59"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R502" i="2"/>
  <c r="BR501" i="2"/>
  <c r="BR500" i="2"/>
  <c r="BR499" i="2"/>
  <c r="BR498" i="2"/>
  <c r="BR497" i="2"/>
  <c r="BR496" i="2"/>
  <c r="BR495" i="2"/>
  <c r="BR494" i="2"/>
  <c r="BR493" i="2"/>
  <c r="BR492" i="2"/>
  <c r="BR491" i="2"/>
  <c r="BR490" i="2"/>
  <c r="BR489" i="2"/>
  <c r="BR488" i="2"/>
  <c r="BR487" i="2"/>
  <c r="BR486" i="2"/>
  <c r="BR485" i="2"/>
  <c r="BR484" i="2"/>
  <c r="BR483" i="2"/>
  <c r="BR482" i="2"/>
  <c r="BR481" i="2"/>
  <c r="BR480" i="2"/>
  <c r="BR479" i="2"/>
  <c r="BR478" i="2"/>
  <c r="BR477" i="2"/>
  <c r="BR476" i="2"/>
  <c r="BR475" i="2"/>
  <c r="BR474" i="2"/>
  <c r="BR473" i="2"/>
  <c r="BR472" i="2"/>
  <c r="BR471" i="2"/>
  <c r="BR470" i="2"/>
  <c r="BR469" i="2"/>
  <c r="BR468" i="2"/>
  <c r="BR467" i="2"/>
  <c r="BR466" i="2"/>
  <c r="BR465" i="2"/>
  <c r="BR464" i="2"/>
  <c r="BR463" i="2"/>
  <c r="BR462" i="2"/>
  <c r="BR461" i="2"/>
  <c r="BR460" i="2"/>
  <c r="BR459" i="2"/>
  <c r="BR458" i="2"/>
  <c r="BR457" i="2"/>
  <c r="BR456" i="2"/>
  <c r="BR455" i="2"/>
  <c r="BR454" i="2"/>
  <c r="BR453" i="2"/>
  <c r="BR452" i="2"/>
  <c r="BR451" i="2"/>
  <c r="BR450" i="2"/>
  <c r="BR449" i="2"/>
  <c r="BR448" i="2"/>
  <c r="BR447" i="2"/>
  <c r="BR446" i="2"/>
  <c r="BR445" i="2"/>
  <c r="BR444" i="2"/>
  <c r="BR443" i="2"/>
  <c r="BR442" i="2"/>
  <c r="BR441" i="2"/>
  <c r="BR440" i="2"/>
  <c r="BR439" i="2"/>
  <c r="BR438" i="2"/>
  <c r="BR437" i="2"/>
  <c r="BR436" i="2"/>
  <c r="BR435" i="2"/>
  <c r="BR434" i="2"/>
  <c r="BR433" i="2"/>
  <c r="BR432" i="2"/>
  <c r="BR431" i="2"/>
  <c r="BR430" i="2"/>
  <c r="BR429" i="2"/>
  <c r="BR428" i="2"/>
  <c r="BR427" i="2"/>
  <c r="BR426" i="2"/>
  <c r="BR425" i="2"/>
  <c r="BR424" i="2"/>
  <c r="BR423" i="2"/>
  <c r="BR422" i="2"/>
  <c r="BR421" i="2"/>
  <c r="BR420" i="2"/>
  <c r="BR419" i="2"/>
  <c r="BR418" i="2"/>
  <c r="BR417" i="2"/>
  <c r="BR416" i="2"/>
  <c r="BR415" i="2"/>
  <c r="BR414" i="2"/>
  <c r="BR413" i="2"/>
  <c r="BR412" i="2"/>
  <c r="BR411" i="2"/>
  <c r="BR410" i="2"/>
  <c r="BR409" i="2"/>
  <c r="BR408" i="2"/>
  <c r="BR407" i="2"/>
  <c r="BR406" i="2"/>
  <c r="BR405" i="2"/>
  <c r="BR404" i="2"/>
  <c r="BR403" i="2"/>
  <c r="BR402" i="2"/>
  <c r="BR401" i="2"/>
  <c r="BR400" i="2"/>
  <c r="BR399" i="2"/>
  <c r="BR398" i="2"/>
  <c r="BR397" i="2"/>
  <c r="BR396" i="2"/>
  <c r="BR395" i="2"/>
  <c r="BR394" i="2"/>
  <c r="BR393" i="2"/>
  <c r="BR392" i="2"/>
  <c r="BR391" i="2"/>
  <c r="BR390" i="2"/>
  <c r="BR389" i="2"/>
  <c r="BR388" i="2"/>
  <c r="BR387" i="2"/>
  <c r="BR386" i="2"/>
  <c r="BR385" i="2"/>
  <c r="BR384" i="2"/>
  <c r="BR383" i="2"/>
  <c r="BR382" i="2"/>
  <c r="BR381" i="2"/>
  <c r="BR380" i="2"/>
  <c r="BR379" i="2"/>
  <c r="BR378" i="2"/>
  <c r="BR377" i="2"/>
  <c r="BR376" i="2"/>
  <c r="BR375" i="2"/>
  <c r="BR374" i="2"/>
  <c r="BR373" i="2"/>
  <c r="BR372" i="2"/>
  <c r="BR371" i="2"/>
  <c r="BR370" i="2"/>
  <c r="BR369" i="2"/>
  <c r="BR368" i="2"/>
  <c r="BR367" i="2"/>
  <c r="BR366" i="2"/>
  <c r="BR365" i="2"/>
  <c r="BR364" i="2"/>
  <c r="BR363" i="2"/>
  <c r="BR362" i="2"/>
  <c r="BR361" i="2"/>
  <c r="BR360" i="2"/>
  <c r="BR359" i="2"/>
  <c r="BR358" i="2"/>
  <c r="BR357" i="2"/>
  <c r="BR356" i="2"/>
  <c r="BR355" i="2"/>
  <c r="BR354" i="2"/>
  <c r="BR353" i="2"/>
  <c r="BR352" i="2"/>
  <c r="BR351" i="2"/>
  <c r="BR350" i="2"/>
  <c r="BR349" i="2"/>
  <c r="BR348" i="2"/>
  <c r="BR347" i="2"/>
  <c r="BR346" i="2"/>
  <c r="BR345" i="2"/>
  <c r="BR344" i="2"/>
  <c r="BR343" i="2"/>
  <c r="BR342" i="2"/>
  <c r="BR341" i="2"/>
  <c r="BR340" i="2"/>
  <c r="BR339" i="2"/>
  <c r="BR338" i="2"/>
  <c r="BR337" i="2"/>
  <c r="BR336" i="2"/>
  <c r="BR335" i="2"/>
  <c r="BR334" i="2"/>
  <c r="BR333" i="2"/>
  <c r="BR332" i="2"/>
  <c r="BR331" i="2"/>
  <c r="BR330" i="2"/>
  <c r="BR329" i="2"/>
  <c r="BR328" i="2"/>
  <c r="BR327" i="2"/>
  <c r="BR326" i="2"/>
  <c r="BR325" i="2"/>
  <c r="BR324" i="2"/>
  <c r="BR323" i="2"/>
  <c r="BR322" i="2"/>
  <c r="BR321" i="2"/>
  <c r="BR320" i="2"/>
  <c r="BR319" i="2"/>
  <c r="BR318" i="2"/>
  <c r="BR317" i="2"/>
  <c r="BR316" i="2"/>
  <c r="BR315" i="2"/>
  <c r="BR314" i="2"/>
  <c r="BR313" i="2"/>
  <c r="BR312" i="2"/>
  <c r="BR311" i="2"/>
  <c r="BR310" i="2"/>
  <c r="BR309" i="2"/>
  <c r="BR308" i="2"/>
  <c r="BR307" i="2"/>
  <c r="BR306" i="2"/>
  <c r="BR305" i="2"/>
  <c r="BR304" i="2"/>
  <c r="BR303" i="2"/>
  <c r="BR302" i="2"/>
  <c r="BR301" i="2"/>
  <c r="BR300" i="2"/>
  <c r="BR299" i="2"/>
  <c r="BR298" i="2"/>
  <c r="BR297" i="2"/>
  <c r="BR296" i="2"/>
  <c r="BR295" i="2"/>
  <c r="BR294" i="2"/>
  <c r="BR293" i="2"/>
  <c r="BR292" i="2"/>
  <c r="BR291" i="2"/>
  <c r="BR290" i="2"/>
  <c r="BR289" i="2"/>
  <c r="BR288" i="2"/>
  <c r="BR287" i="2"/>
  <c r="BR286" i="2"/>
  <c r="BR285" i="2"/>
  <c r="BR284" i="2"/>
  <c r="BR283" i="2"/>
  <c r="BR282" i="2"/>
  <c r="BR281" i="2"/>
  <c r="BR280" i="2"/>
  <c r="BR279" i="2"/>
  <c r="BR278" i="2"/>
  <c r="BR277" i="2"/>
  <c r="BR276" i="2"/>
  <c r="BR275" i="2"/>
  <c r="BR274" i="2"/>
  <c r="BR273" i="2"/>
  <c r="BR272" i="2"/>
  <c r="BR271" i="2"/>
  <c r="BR270" i="2"/>
  <c r="BR269" i="2"/>
  <c r="BR268" i="2"/>
  <c r="BR267" i="2"/>
  <c r="BR266" i="2"/>
  <c r="BR265" i="2"/>
  <c r="BR264" i="2"/>
  <c r="BR263" i="2"/>
  <c r="BR262" i="2"/>
  <c r="BR261" i="2"/>
  <c r="BR260" i="2"/>
  <c r="BR259" i="2"/>
  <c r="BR258" i="2"/>
  <c r="BR257" i="2"/>
  <c r="BR256" i="2"/>
  <c r="BR255" i="2"/>
  <c r="BR254" i="2"/>
  <c r="BR253" i="2"/>
  <c r="BR252" i="2"/>
  <c r="BR251" i="2"/>
  <c r="BR250" i="2"/>
  <c r="BR249" i="2"/>
  <c r="BR248" i="2"/>
  <c r="BR247" i="2"/>
  <c r="BR246" i="2"/>
  <c r="BR245" i="2"/>
  <c r="BR244" i="2"/>
  <c r="BR243" i="2"/>
  <c r="BR242" i="2"/>
  <c r="BR241" i="2"/>
  <c r="BR240" i="2"/>
  <c r="BR239" i="2"/>
  <c r="BR238" i="2"/>
  <c r="BR237" i="2"/>
  <c r="BR236" i="2"/>
  <c r="BR235" i="2"/>
  <c r="BR234" i="2"/>
  <c r="BR233" i="2"/>
  <c r="BR232" i="2"/>
  <c r="BR231" i="2"/>
  <c r="BR230" i="2"/>
  <c r="BR229" i="2"/>
  <c r="BR228" i="2"/>
  <c r="BR227" i="2"/>
  <c r="BR226" i="2"/>
  <c r="BR225" i="2"/>
  <c r="BR224" i="2"/>
  <c r="BR223" i="2"/>
  <c r="BR222" i="2"/>
  <c r="BR221" i="2"/>
  <c r="BR220" i="2"/>
  <c r="BR219" i="2"/>
  <c r="BR218" i="2"/>
  <c r="BR217" i="2"/>
  <c r="BR216" i="2"/>
  <c r="BR215" i="2"/>
  <c r="BR214" i="2"/>
  <c r="BR213" i="2"/>
  <c r="BR212" i="2"/>
  <c r="BR211" i="2"/>
  <c r="BR210" i="2"/>
  <c r="BR209" i="2"/>
  <c r="BR208" i="2"/>
  <c r="BR207" i="2"/>
  <c r="BR206" i="2"/>
  <c r="BR205" i="2"/>
  <c r="BR204" i="2"/>
  <c r="BR203" i="2"/>
  <c r="BR202" i="2"/>
  <c r="BR201" i="2"/>
  <c r="BR200" i="2"/>
  <c r="BR199" i="2"/>
  <c r="BR198" i="2"/>
  <c r="BR197" i="2"/>
  <c r="BR196" i="2"/>
  <c r="BR195" i="2"/>
  <c r="BR194" i="2"/>
  <c r="BR193" i="2"/>
  <c r="BR192" i="2"/>
  <c r="BR191" i="2"/>
  <c r="BR190" i="2"/>
  <c r="BR189" i="2"/>
  <c r="BR188" i="2"/>
  <c r="BR187" i="2"/>
  <c r="BR186" i="2"/>
  <c r="BR185" i="2"/>
  <c r="BR184" i="2"/>
  <c r="BR183" i="2"/>
  <c r="BR182" i="2"/>
  <c r="BR181" i="2"/>
  <c r="BR180" i="2"/>
  <c r="BR179" i="2"/>
  <c r="BR178" i="2"/>
  <c r="BR177" i="2"/>
  <c r="BR176" i="2"/>
  <c r="BR175" i="2"/>
  <c r="BR174" i="2"/>
  <c r="BR173" i="2"/>
  <c r="BR172" i="2"/>
  <c r="BR171" i="2"/>
  <c r="BR170" i="2"/>
  <c r="BR169" i="2"/>
  <c r="BR168" i="2"/>
  <c r="BR167" i="2"/>
  <c r="BR166" i="2"/>
  <c r="BR165" i="2"/>
  <c r="BR164" i="2"/>
  <c r="BR163" i="2"/>
  <c r="BR162" i="2"/>
  <c r="BR161" i="2"/>
  <c r="BR160" i="2"/>
  <c r="BR159" i="2"/>
  <c r="BR158" i="2"/>
  <c r="BR157" i="2"/>
  <c r="BR156" i="2"/>
  <c r="BR155" i="2"/>
  <c r="BR154" i="2"/>
  <c r="BR153" i="2"/>
  <c r="BR152" i="2"/>
  <c r="BR151" i="2"/>
  <c r="BR150" i="2"/>
  <c r="BR149" i="2"/>
  <c r="BR148" i="2"/>
  <c r="BR147" i="2"/>
  <c r="BR146" i="2"/>
  <c r="BR145" i="2"/>
  <c r="BR144" i="2"/>
  <c r="BR143" i="2"/>
  <c r="BR142" i="2"/>
  <c r="BR141" i="2"/>
  <c r="BR140" i="2"/>
  <c r="BR139" i="2"/>
  <c r="BR138" i="2"/>
  <c r="BR137" i="2"/>
  <c r="BR136" i="2"/>
  <c r="BR135" i="2"/>
  <c r="BR134" i="2"/>
  <c r="BR133" i="2"/>
  <c r="BR132" i="2"/>
  <c r="BR131" i="2"/>
  <c r="BR130" i="2"/>
  <c r="BR129" i="2"/>
  <c r="BR128" i="2"/>
  <c r="BR127" i="2"/>
  <c r="BR126" i="2"/>
  <c r="BR125" i="2"/>
  <c r="BR124" i="2"/>
  <c r="BR123" i="2"/>
  <c r="BR122" i="2"/>
  <c r="BR121" i="2"/>
  <c r="BR120" i="2"/>
  <c r="BR119" i="2"/>
  <c r="BR118" i="2"/>
  <c r="BR117" i="2"/>
  <c r="BR116" i="2"/>
  <c r="BR115" i="2"/>
  <c r="BR114" i="2"/>
  <c r="BR113" i="2"/>
  <c r="BR112" i="2"/>
  <c r="BR111" i="2"/>
  <c r="BR110" i="2"/>
  <c r="BR109" i="2"/>
  <c r="BR108" i="2"/>
  <c r="BR107" i="2"/>
  <c r="BR106" i="2"/>
  <c r="BR105" i="2"/>
  <c r="BR104" i="2"/>
  <c r="BR103" i="2"/>
  <c r="BR102" i="2"/>
  <c r="BR101" i="2"/>
  <c r="BR100" i="2"/>
  <c r="BR99" i="2"/>
  <c r="BR98" i="2"/>
  <c r="BR97" i="2"/>
  <c r="BR96" i="2"/>
  <c r="BR95" i="2"/>
  <c r="BR94" i="2"/>
  <c r="BR93" i="2"/>
  <c r="BR92" i="2"/>
  <c r="BR91" i="2"/>
  <c r="BR90" i="2"/>
  <c r="BR89" i="2"/>
  <c r="BR88" i="2"/>
  <c r="BR87" i="2"/>
  <c r="BR86" i="2"/>
  <c r="BR85" i="2"/>
  <c r="BR84" i="2"/>
  <c r="BR83" i="2"/>
  <c r="BR82" i="2"/>
  <c r="BR81" i="2"/>
  <c r="BR80" i="2"/>
  <c r="BR79" i="2"/>
  <c r="BR78" i="2"/>
  <c r="BR77" i="2"/>
  <c r="BR76" i="2"/>
  <c r="BR75" i="2"/>
  <c r="BR74" i="2"/>
  <c r="BR73" i="2"/>
  <c r="BR72" i="2"/>
  <c r="BR71" i="2"/>
  <c r="BR70" i="2"/>
  <c r="BR69" i="2"/>
  <c r="BR68" i="2"/>
  <c r="BR67" i="2"/>
  <c r="BR66" i="2"/>
  <c r="BR65" i="2"/>
  <c r="BR64" i="2"/>
  <c r="BR63" i="2"/>
  <c r="BR62" i="2"/>
  <c r="BR61" i="2"/>
  <c r="BR60" i="2"/>
  <c r="BR59" i="2"/>
  <c r="BR58" i="2"/>
  <c r="BR57" i="2"/>
  <c r="BR56" i="2"/>
  <c r="BR55" i="2"/>
  <c r="BR54" i="2"/>
  <c r="BR53" i="2"/>
  <c r="BR52" i="2"/>
  <c r="BR51" i="2"/>
  <c r="BR50" i="2"/>
  <c r="BR49" i="2"/>
  <c r="BR48" i="2"/>
  <c r="BR47" i="2"/>
  <c r="BR46" i="2"/>
  <c r="BR45" i="2"/>
  <c r="BR44" i="2"/>
  <c r="BR43" i="2"/>
  <c r="BR42" i="2"/>
  <c r="BR41" i="2"/>
  <c r="BR40" i="2"/>
  <c r="BR39" i="2"/>
  <c r="BR38" i="2"/>
  <c r="BR37" i="2"/>
  <c r="BR36" i="2"/>
  <c r="BR35" i="2"/>
  <c r="BR34" i="2"/>
  <c r="BR33" i="2"/>
  <c r="BR32" i="2"/>
  <c r="BR31" i="2"/>
  <c r="BR30" i="2"/>
  <c r="BR29" i="2"/>
  <c r="BR28" i="2"/>
  <c r="BR27" i="2"/>
  <c r="BR26" i="2"/>
  <c r="BR25" i="2"/>
  <c r="BR24" i="2"/>
  <c r="BR23" i="2"/>
  <c r="BR22" i="2"/>
  <c r="BR21" i="2"/>
  <c r="BR20" i="2"/>
  <c r="BR19" i="2"/>
  <c r="BR18" i="2"/>
  <c r="BR17" i="2"/>
  <c r="BR16" i="2"/>
  <c r="BR15" i="2"/>
  <c r="BR14" i="2"/>
  <c r="BR13" i="2"/>
  <c r="BR12" i="2"/>
  <c r="BR11" i="2"/>
  <c r="BR10" i="2"/>
  <c r="BR9" i="2"/>
  <c r="BR8" i="2"/>
  <c r="BR7" i="2"/>
  <c r="BR6" i="2"/>
  <c r="BR5" i="2"/>
  <c r="BR4" i="2"/>
  <c r="BS2" i="2"/>
  <c r="BR3" i="2"/>
  <c r="A54" i="3" l="1"/>
  <c r="C65" i="3"/>
  <c r="BO2" i="1"/>
  <c r="BP3" i="1" s="1"/>
  <c r="BN502" i="1"/>
  <c r="BN501" i="1"/>
  <c r="BN500" i="1"/>
  <c r="BN499" i="1"/>
  <c r="BN498" i="1"/>
  <c r="BN497" i="1"/>
  <c r="BN496" i="1"/>
  <c r="BN495" i="1"/>
  <c r="BN494" i="1"/>
  <c r="BN493" i="1"/>
  <c r="BN492" i="1"/>
  <c r="BN491" i="1"/>
  <c r="BN490" i="1"/>
  <c r="BN489" i="1"/>
  <c r="BN488" i="1"/>
  <c r="BN487" i="1"/>
  <c r="BN486" i="1"/>
  <c r="BN485" i="1"/>
  <c r="BN484" i="1"/>
  <c r="BN483" i="1"/>
  <c r="BN482" i="1"/>
  <c r="BN481" i="1"/>
  <c r="BN480" i="1"/>
  <c r="BN479" i="1"/>
  <c r="BN478" i="1"/>
  <c r="BN477" i="1"/>
  <c r="BN476" i="1"/>
  <c r="BN475" i="1"/>
  <c r="BN474" i="1"/>
  <c r="BN473" i="1"/>
  <c r="BN472" i="1"/>
  <c r="BN471" i="1"/>
  <c r="BN470" i="1"/>
  <c r="BN469" i="1"/>
  <c r="BN468" i="1"/>
  <c r="BN467" i="1"/>
  <c r="BN466" i="1"/>
  <c r="BN465" i="1"/>
  <c r="BN464" i="1"/>
  <c r="BN463" i="1"/>
  <c r="BN462" i="1"/>
  <c r="BN461" i="1"/>
  <c r="BN460" i="1"/>
  <c r="BN459" i="1"/>
  <c r="BN458" i="1"/>
  <c r="BN457" i="1"/>
  <c r="BN456" i="1"/>
  <c r="BN455" i="1"/>
  <c r="BN454" i="1"/>
  <c r="BN453" i="1"/>
  <c r="BN452" i="1"/>
  <c r="BN451" i="1"/>
  <c r="BN450" i="1"/>
  <c r="BN449" i="1"/>
  <c r="BN448" i="1"/>
  <c r="BN447" i="1"/>
  <c r="BN446" i="1"/>
  <c r="BN445" i="1"/>
  <c r="BN444" i="1"/>
  <c r="BN443" i="1"/>
  <c r="BN442" i="1"/>
  <c r="BN441" i="1"/>
  <c r="BN440" i="1"/>
  <c r="BN439" i="1"/>
  <c r="BN438" i="1"/>
  <c r="BN437" i="1"/>
  <c r="BN436" i="1"/>
  <c r="BN435" i="1"/>
  <c r="BN434" i="1"/>
  <c r="BN433" i="1"/>
  <c r="BN432" i="1"/>
  <c r="BN431" i="1"/>
  <c r="BN430" i="1"/>
  <c r="BN429" i="1"/>
  <c r="BN428" i="1"/>
  <c r="BN427" i="1"/>
  <c r="BN426" i="1"/>
  <c r="BN425" i="1"/>
  <c r="BN424" i="1"/>
  <c r="BN423" i="1"/>
  <c r="BN422" i="1"/>
  <c r="BN421" i="1"/>
  <c r="BN420" i="1"/>
  <c r="BN419" i="1"/>
  <c r="BN418" i="1"/>
  <c r="BN417" i="1"/>
  <c r="BN416" i="1"/>
  <c r="BN415" i="1"/>
  <c r="BN414" i="1"/>
  <c r="BN413" i="1"/>
  <c r="BN412" i="1"/>
  <c r="BN411" i="1"/>
  <c r="BN410" i="1"/>
  <c r="BN409" i="1"/>
  <c r="BN408" i="1"/>
  <c r="BN407" i="1"/>
  <c r="BN406" i="1"/>
  <c r="BN405" i="1"/>
  <c r="BN404" i="1"/>
  <c r="BN403" i="1"/>
  <c r="BN402" i="1"/>
  <c r="BN401" i="1"/>
  <c r="BN400" i="1"/>
  <c r="BN399" i="1"/>
  <c r="BN398" i="1"/>
  <c r="BN397" i="1"/>
  <c r="BN396" i="1"/>
  <c r="BN395" i="1"/>
  <c r="BN394" i="1"/>
  <c r="BN393" i="1"/>
  <c r="BN392" i="1"/>
  <c r="BN391" i="1"/>
  <c r="BN390" i="1"/>
  <c r="BN389" i="1"/>
  <c r="BN388" i="1"/>
  <c r="BN387" i="1"/>
  <c r="BN386" i="1"/>
  <c r="BN385" i="1"/>
  <c r="BN384" i="1"/>
  <c r="BN383" i="1"/>
  <c r="BN382" i="1"/>
  <c r="BN381" i="1"/>
  <c r="BN380" i="1"/>
  <c r="BN379" i="1"/>
  <c r="BN378" i="1"/>
  <c r="BN377" i="1"/>
  <c r="BN376" i="1"/>
  <c r="BN375" i="1"/>
  <c r="BN374" i="1"/>
  <c r="BN373" i="1"/>
  <c r="BN372" i="1"/>
  <c r="BN371" i="1"/>
  <c r="BN370" i="1"/>
  <c r="BN369" i="1"/>
  <c r="BN368" i="1"/>
  <c r="BN367" i="1"/>
  <c r="BN366" i="1"/>
  <c r="BN365" i="1"/>
  <c r="BN364" i="1"/>
  <c r="BN363" i="1"/>
  <c r="BN362" i="1"/>
  <c r="BN361" i="1"/>
  <c r="BN360" i="1"/>
  <c r="BN359" i="1"/>
  <c r="BN358" i="1"/>
  <c r="BN357" i="1"/>
  <c r="BN356" i="1"/>
  <c r="BN355" i="1"/>
  <c r="BN354" i="1"/>
  <c r="BN353" i="1"/>
  <c r="BN352" i="1"/>
  <c r="BN351" i="1"/>
  <c r="BN350" i="1"/>
  <c r="BN349" i="1"/>
  <c r="BN348" i="1"/>
  <c r="BN347" i="1"/>
  <c r="BN346" i="1"/>
  <c r="BN345" i="1"/>
  <c r="BN344" i="1"/>
  <c r="BN343" i="1"/>
  <c r="BN342" i="1"/>
  <c r="BN341" i="1"/>
  <c r="BN340" i="1"/>
  <c r="BN339" i="1"/>
  <c r="BN338" i="1"/>
  <c r="BN337" i="1"/>
  <c r="BN336" i="1"/>
  <c r="BN335" i="1"/>
  <c r="BN334" i="1"/>
  <c r="BN333" i="1"/>
  <c r="BN332" i="1"/>
  <c r="BN331" i="1"/>
  <c r="BN330" i="1"/>
  <c r="BN329" i="1"/>
  <c r="BN328" i="1"/>
  <c r="BN327" i="1"/>
  <c r="BN326" i="1"/>
  <c r="BN325" i="1"/>
  <c r="BN324" i="1"/>
  <c r="BN323" i="1"/>
  <c r="BN322" i="1"/>
  <c r="BN321" i="1"/>
  <c r="BN320" i="1"/>
  <c r="BN319" i="1"/>
  <c r="BN318" i="1"/>
  <c r="BN317" i="1"/>
  <c r="BN316" i="1"/>
  <c r="BN315" i="1"/>
  <c r="BN314" i="1"/>
  <c r="BN313" i="1"/>
  <c r="BN312" i="1"/>
  <c r="BN311" i="1"/>
  <c r="BN310" i="1"/>
  <c r="BN309" i="1"/>
  <c r="BN308" i="1"/>
  <c r="BN307" i="1"/>
  <c r="BN306" i="1"/>
  <c r="BN305" i="1"/>
  <c r="BN304" i="1"/>
  <c r="BN303" i="1"/>
  <c r="BN302" i="1"/>
  <c r="BN301" i="1"/>
  <c r="BN300" i="1"/>
  <c r="BN299" i="1"/>
  <c r="BN298" i="1"/>
  <c r="BN297" i="1"/>
  <c r="BN296" i="1"/>
  <c r="BN295" i="1"/>
  <c r="BN294" i="1"/>
  <c r="BN293" i="1"/>
  <c r="BN292" i="1"/>
  <c r="BN291" i="1"/>
  <c r="BN290" i="1"/>
  <c r="BN289" i="1"/>
  <c r="BN288" i="1"/>
  <c r="BN287" i="1"/>
  <c r="BN286" i="1"/>
  <c r="BN285" i="1"/>
  <c r="BN284" i="1"/>
  <c r="BN283" i="1"/>
  <c r="BN282" i="1"/>
  <c r="BN281" i="1"/>
  <c r="BN280" i="1"/>
  <c r="BN279" i="1"/>
  <c r="BN278" i="1"/>
  <c r="BN277" i="1"/>
  <c r="BN276" i="1"/>
  <c r="BN275" i="1"/>
  <c r="BN274" i="1"/>
  <c r="BN273" i="1"/>
  <c r="BN272" i="1"/>
  <c r="BN271" i="1"/>
  <c r="BN270" i="1"/>
  <c r="BN269" i="1"/>
  <c r="BN268" i="1"/>
  <c r="BN267" i="1"/>
  <c r="BN266" i="1"/>
  <c r="BN265" i="1"/>
  <c r="BN264" i="1"/>
  <c r="BN263" i="1"/>
  <c r="BN262" i="1"/>
  <c r="BN261" i="1"/>
  <c r="BN260" i="1"/>
  <c r="BN259" i="1"/>
  <c r="BN258" i="1"/>
  <c r="BN257" i="1"/>
  <c r="BN256" i="1"/>
  <c r="BN255" i="1"/>
  <c r="BN254" i="1"/>
  <c r="BN253" i="1"/>
  <c r="BN252" i="1"/>
  <c r="BN251" i="1"/>
  <c r="BN250" i="1"/>
  <c r="BN249" i="1"/>
  <c r="BN248" i="1"/>
  <c r="BN247" i="1"/>
  <c r="BN246" i="1"/>
  <c r="BN245" i="1"/>
  <c r="BN244" i="1"/>
  <c r="BN243" i="1"/>
  <c r="BN242" i="1"/>
  <c r="BN241" i="1"/>
  <c r="BN240" i="1"/>
  <c r="BN239" i="1"/>
  <c r="BN238" i="1"/>
  <c r="BN237" i="1"/>
  <c r="BN236" i="1"/>
  <c r="BN235" i="1"/>
  <c r="BN234" i="1"/>
  <c r="BN233" i="1"/>
  <c r="BN232" i="1"/>
  <c r="BN231" i="1"/>
  <c r="BN230" i="1"/>
  <c r="BN229" i="1"/>
  <c r="BN228" i="1"/>
  <c r="BN227" i="1"/>
  <c r="BN226" i="1"/>
  <c r="BN225" i="1"/>
  <c r="BN224" i="1"/>
  <c r="BN223" i="1"/>
  <c r="BN222" i="1"/>
  <c r="BN221" i="1"/>
  <c r="BN220" i="1"/>
  <c r="BN219" i="1"/>
  <c r="BN218" i="1"/>
  <c r="BN217" i="1"/>
  <c r="BN216" i="1"/>
  <c r="BN215" i="1"/>
  <c r="BN214" i="1"/>
  <c r="BN213" i="1"/>
  <c r="BN212" i="1"/>
  <c r="BN211" i="1"/>
  <c r="BN210" i="1"/>
  <c r="BN209" i="1"/>
  <c r="BN208" i="1"/>
  <c r="BN207" i="1"/>
  <c r="BN206" i="1"/>
  <c r="BN205" i="1"/>
  <c r="BN204" i="1"/>
  <c r="BN203" i="1"/>
  <c r="BN202" i="1"/>
  <c r="BN201" i="1"/>
  <c r="BN200" i="1"/>
  <c r="BN199" i="1"/>
  <c r="BN198" i="1"/>
  <c r="BN197" i="1"/>
  <c r="BN196" i="1"/>
  <c r="BN195" i="1"/>
  <c r="BN194" i="1"/>
  <c r="BN193" i="1"/>
  <c r="BN192" i="1"/>
  <c r="BN191" i="1"/>
  <c r="BN190" i="1"/>
  <c r="BN189" i="1"/>
  <c r="BN188" i="1"/>
  <c r="BN187" i="1"/>
  <c r="BN186" i="1"/>
  <c r="BN185" i="1"/>
  <c r="BN184" i="1"/>
  <c r="BN183" i="1"/>
  <c r="BN182" i="1"/>
  <c r="BN181" i="1"/>
  <c r="BN180" i="1"/>
  <c r="BN179" i="1"/>
  <c r="BN178" i="1"/>
  <c r="BN177" i="1"/>
  <c r="BN176" i="1"/>
  <c r="BN175" i="1"/>
  <c r="BN174" i="1"/>
  <c r="BN173" i="1"/>
  <c r="BN172" i="1"/>
  <c r="BN171" i="1"/>
  <c r="BN170" i="1"/>
  <c r="BN169" i="1"/>
  <c r="BN168" i="1"/>
  <c r="BN167" i="1"/>
  <c r="BN166" i="1"/>
  <c r="BN165" i="1"/>
  <c r="BN164" i="1"/>
  <c r="BN163" i="1"/>
  <c r="BN162" i="1"/>
  <c r="BN161" i="1"/>
  <c r="BN160" i="1"/>
  <c r="BN159" i="1"/>
  <c r="BN158" i="1"/>
  <c r="BN157" i="1"/>
  <c r="BN156" i="1"/>
  <c r="BN155" i="1"/>
  <c r="BN154" i="1"/>
  <c r="BN153" i="1"/>
  <c r="BN152" i="1"/>
  <c r="BN151" i="1"/>
  <c r="BN150" i="1"/>
  <c r="BN149" i="1"/>
  <c r="BN148" i="1"/>
  <c r="BN147" i="1"/>
  <c r="BN146" i="1"/>
  <c r="BN145" i="1"/>
  <c r="BN144" i="1"/>
  <c r="BN143" i="1"/>
  <c r="BN142" i="1"/>
  <c r="BN141" i="1"/>
  <c r="BN140" i="1"/>
  <c r="BN139" i="1"/>
  <c r="BN138" i="1"/>
  <c r="BN137" i="1"/>
  <c r="BN136" i="1"/>
  <c r="BN135" i="1"/>
  <c r="BN134" i="1"/>
  <c r="BN133" i="1"/>
  <c r="BN132" i="1"/>
  <c r="BN131" i="1"/>
  <c r="BN130" i="1"/>
  <c r="BN129" i="1"/>
  <c r="BN128" i="1"/>
  <c r="BN127" i="1"/>
  <c r="BN126" i="1"/>
  <c r="BN125" i="1"/>
  <c r="BN124" i="1"/>
  <c r="BN123" i="1"/>
  <c r="BN122" i="1"/>
  <c r="BN121" i="1"/>
  <c r="BN120" i="1"/>
  <c r="BN119" i="1"/>
  <c r="BN118" i="1"/>
  <c r="BN117" i="1"/>
  <c r="BN116" i="1"/>
  <c r="BN115" i="1"/>
  <c r="BN114" i="1"/>
  <c r="BN113" i="1"/>
  <c r="BN112" i="1"/>
  <c r="BN111" i="1"/>
  <c r="BN110" i="1"/>
  <c r="BN109" i="1"/>
  <c r="BN108" i="1"/>
  <c r="BN107" i="1"/>
  <c r="BN106" i="1"/>
  <c r="BN105" i="1"/>
  <c r="BN104" i="1"/>
  <c r="BN103" i="1"/>
  <c r="BN102" i="1"/>
  <c r="BN101" i="1"/>
  <c r="BN100" i="1"/>
  <c r="BN99" i="1"/>
  <c r="BN98" i="1"/>
  <c r="BN97" i="1"/>
  <c r="BN96" i="1"/>
  <c r="BN95" i="1"/>
  <c r="BN94" i="1"/>
  <c r="BN93" i="1"/>
  <c r="BN92" i="1"/>
  <c r="BN91" i="1"/>
  <c r="BN90" i="1"/>
  <c r="BN89" i="1"/>
  <c r="BN88" i="1"/>
  <c r="BN87" i="1"/>
  <c r="BN86" i="1"/>
  <c r="BN85" i="1"/>
  <c r="BN84" i="1"/>
  <c r="BN83" i="1"/>
  <c r="BN82" i="1"/>
  <c r="BN81" i="1"/>
  <c r="BN80" i="1"/>
  <c r="BN79" i="1"/>
  <c r="BN78" i="1"/>
  <c r="BN77" i="1"/>
  <c r="BN76" i="1"/>
  <c r="BN75" i="1"/>
  <c r="BN74" i="1"/>
  <c r="BN73" i="1"/>
  <c r="BN72" i="1"/>
  <c r="BN71" i="1"/>
  <c r="BN70" i="1"/>
  <c r="BN69" i="1"/>
  <c r="BN68" i="1"/>
  <c r="BN67" i="1"/>
  <c r="BN66" i="1"/>
  <c r="BN65" i="1"/>
  <c r="BN64" i="1"/>
  <c r="BN63" i="1"/>
  <c r="BN62" i="1"/>
  <c r="BN61" i="1"/>
  <c r="BN60" i="1"/>
  <c r="BN59" i="1"/>
  <c r="BN58" i="1"/>
  <c r="BN57" i="1"/>
  <c r="BN56" i="1"/>
  <c r="BN55" i="1"/>
  <c r="BN54" i="1"/>
  <c r="BN53" i="1"/>
  <c r="BN52" i="1"/>
  <c r="BN51" i="1"/>
  <c r="BN50" i="1"/>
  <c r="BN49" i="1"/>
  <c r="BN48" i="1"/>
  <c r="BN47" i="1"/>
  <c r="BN46" i="1"/>
  <c r="BN45" i="1"/>
  <c r="BN44" i="1"/>
  <c r="BN43" i="1"/>
  <c r="BN42" i="1"/>
  <c r="BN41" i="1"/>
  <c r="BN40" i="1"/>
  <c r="BN39" i="1"/>
  <c r="BN38" i="1"/>
  <c r="BN37" i="1"/>
  <c r="BN36" i="1"/>
  <c r="BN35" i="1"/>
  <c r="BN34" i="1"/>
  <c r="BN33" i="1"/>
  <c r="BN32" i="1"/>
  <c r="BN31" i="1"/>
  <c r="BN30" i="1"/>
  <c r="BN29" i="1"/>
  <c r="BN28" i="1"/>
  <c r="BN27" i="1"/>
  <c r="BN26" i="1"/>
  <c r="BN25" i="1"/>
  <c r="BN24" i="1"/>
  <c r="BN23" i="1"/>
  <c r="BN22" i="1"/>
  <c r="BN21" i="1"/>
  <c r="BN20" i="1"/>
  <c r="BN19" i="1"/>
  <c r="BN18" i="1"/>
  <c r="BN17" i="1"/>
  <c r="BN16" i="1"/>
  <c r="BN15" i="1"/>
  <c r="BN14" i="1"/>
  <c r="BN13" i="1"/>
  <c r="BN12" i="1"/>
  <c r="BN11" i="1"/>
  <c r="BN10" i="1"/>
  <c r="BN9" i="1"/>
  <c r="BN8" i="1"/>
  <c r="BN7" i="1"/>
  <c r="BN6" i="1"/>
  <c r="BN5" i="1"/>
  <c r="BN4" i="1"/>
  <c r="BT502" i="2"/>
  <c r="BT501" i="2"/>
  <c r="BT500" i="2"/>
  <c r="BT499" i="2"/>
  <c r="BT498" i="2"/>
  <c r="BT497" i="2"/>
  <c r="BT496" i="2"/>
  <c r="BT495" i="2"/>
  <c r="BT494" i="2"/>
  <c r="BT493" i="2"/>
  <c r="BT492" i="2"/>
  <c r="BT491" i="2"/>
  <c r="BT490" i="2"/>
  <c r="BT489" i="2"/>
  <c r="BT488" i="2"/>
  <c r="BT487" i="2"/>
  <c r="BT486" i="2"/>
  <c r="BT485" i="2"/>
  <c r="BT484" i="2"/>
  <c r="BT483" i="2"/>
  <c r="BT482" i="2"/>
  <c r="BT481" i="2"/>
  <c r="BT480" i="2"/>
  <c r="BT479" i="2"/>
  <c r="BT478" i="2"/>
  <c r="BT477" i="2"/>
  <c r="BT476" i="2"/>
  <c r="BT475" i="2"/>
  <c r="BT474" i="2"/>
  <c r="BT473" i="2"/>
  <c r="BT472" i="2"/>
  <c r="BT471" i="2"/>
  <c r="BT470" i="2"/>
  <c r="BT469" i="2"/>
  <c r="BT468" i="2"/>
  <c r="BT467" i="2"/>
  <c r="BT466" i="2"/>
  <c r="BT465" i="2"/>
  <c r="BT464" i="2"/>
  <c r="BT463" i="2"/>
  <c r="BT462" i="2"/>
  <c r="BT461" i="2"/>
  <c r="BT460" i="2"/>
  <c r="BT459" i="2"/>
  <c r="BT458" i="2"/>
  <c r="BT457" i="2"/>
  <c r="BT456" i="2"/>
  <c r="BT455" i="2"/>
  <c r="BT454" i="2"/>
  <c r="BT453" i="2"/>
  <c r="BT452" i="2"/>
  <c r="BT451" i="2"/>
  <c r="BT450" i="2"/>
  <c r="BT449" i="2"/>
  <c r="BT448" i="2"/>
  <c r="BT447" i="2"/>
  <c r="BT446" i="2"/>
  <c r="BT445" i="2"/>
  <c r="BT444" i="2"/>
  <c r="BT443" i="2"/>
  <c r="BT442" i="2"/>
  <c r="BT441" i="2"/>
  <c r="BT440" i="2"/>
  <c r="BT439" i="2"/>
  <c r="BT438" i="2"/>
  <c r="BT437" i="2"/>
  <c r="BT436" i="2"/>
  <c r="BT435" i="2"/>
  <c r="BT434" i="2"/>
  <c r="BT433" i="2"/>
  <c r="BT432" i="2"/>
  <c r="BT431" i="2"/>
  <c r="BT430" i="2"/>
  <c r="BT429" i="2"/>
  <c r="BT428" i="2"/>
  <c r="BT427" i="2"/>
  <c r="BT426" i="2"/>
  <c r="BT425" i="2"/>
  <c r="BT424" i="2"/>
  <c r="BT423" i="2"/>
  <c r="BT422" i="2"/>
  <c r="BT421" i="2"/>
  <c r="BT420" i="2"/>
  <c r="BT419" i="2"/>
  <c r="BT418" i="2"/>
  <c r="BT417" i="2"/>
  <c r="BT416" i="2"/>
  <c r="BT415" i="2"/>
  <c r="BT414" i="2"/>
  <c r="BT413" i="2"/>
  <c r="BT412" i="2"/>
  <c r="BT411" i="2"/>
  <c r="BT410" i="2"/>
  <c r="BT409" i="2"/>
  <c r="BT408" i="2"/>
  <c r="BT407" i="2"/>
  <c r="BT406" i="2"/>
  <c r="BT405" i="2"/>
  <c r="BT404" i="2"/>
  <c r="BT403" i="2"/>
  <c r="BT402" i="2"/>
  <c r="BT401" i="2"/>
  <c r="BT400" i="2"/>
  <c r="BT399" i="2"/>
  <c r="BT398" i="2"/>
  <c r="BT397" i="2"/>
  <c r="BT396" i="2"/>
  <c r="BT395" i="2"/>
  <c r="BT394" i="2"/>
  <c r="BT393" i="2"/>
  <c r="BT392" i="2"/>
  <c r="BT391" i="2"/>
  <c r="BT390" i="2"/>
  <c r="BT389" i="2"/>
  <c r="BT388" i="2"/>
  <c r="BT387" i="2"/>
  <c r="BT386" i="2"/>
  <c r="BT385" i="2"/>
  <c r="BT384" i="2"/>
  <c r="BT383" i="2"/>
  <c r="BT382" i="2"/>
  <c r="BT381" i="2"/>
  <c r="BT380" i="2"/>
  <c r="BT379" i="2"/>
  <c r="BT378" i="2"/>
  <c r="BT377" i="2"/>
  <c r="BT376" i="2"/>
  <c r="BT375" i="2"/>
  <c r="BT374" i="2"/>
  <c r="BT373" i="2"/>
  <c r="BT372" i="2"/>
  <c r="BT371" i="2"/>
  <c r="BT370" i="2"/>
  <c r="BT369" i="2"/>
  <c r="BT368" i="2"/>
  <c r="BT367" i="2"/>
  <c r="BT366" i="2"/>
  <c r="BT365" i="2"/>
  <c r="BT364" i="2"/>
  <c r="BT363" i="2"/>
  <c r="BT362" i="2"/>
  <c r="BT361" i="2"/>
  <c r="BT360" i="2"/>
  <c r="BT359" i="2"/>
  <c r="BT358" i="2"/>
  <c r="BT357" i="2"/>
  <c r="BT356" i="2"/>
  <c r="BT355" i="2"/>
  <c r="BT354" i="2"/>
  <c r="BT353" i="2"/>
  <c r="BT352" i="2"/>
  <c r="BT351" i="2"/>
  <c r="BT350" i="2"/>
  <c r="BT349" i="2"/>
  <c r="BT348" i="2"/>
  <c r="BT347" i="2"/>
  <c r="BT346" i="2"/>
  <c r="BT345" i="2"/>
  <c r="BT344" i="2"/>
  <c r="BT343" i="2"/>
  <c r="BT342" i="2"/>
  <c r="BT341" i="2"/>
  <c r="BT340" i="2"/>
  <c r="BT339" i="2"/>
  <c r="BT338" i="2"/>
  <c r="BT337" i="2"/>
  <c r="BT336" i="2"/>
  <c r="BT335" i="2"/>
  <c r="BT334" i="2"/>
  <c r="BT333" i="2"/>
  <c r="BT332" i="2"/>
  <c r="BT331" i="2"/>
  <c r="BT330" i="2"/>
  <c r="BT329" i="2"/>
  <c r="BT328" i="2"/>
  <c r="BT327" i="2"/>
  <c r="BT326" i="2"/>
  <c r="BT325" i="2"/>
  <c r="BT324" i="2"/>
  <c r="BT323" i="2"/>
  <c r="BT322" i="2"/>
  <c r="BT321" i="2"/>
  <c r="BT320" i="2"/>
  <c r="BT319" i="2"/>
  <c r="BT318" i="2"/>
  <c r="BT317" i="2"/>
  <c r="BT316" i="2"/>
  <c r="BT315" i="2"/>
  <c r="BT314" i="2"/>
  <c r="BT313" i="2"/>
  <c r="BT312" i="2"/>
  <c r="BT311" i="2"/>
  <c r="BT310" i="2"/>
  <c r="BT309" i="2"/>
  <c r="BT308" i="2"/>
  <c r="BT307" i="2"/>
  <c r="BT306" i="2"/>
  <c r="BT305" i="2"/>
  <c r="BT304" i="2"/>
  <c r="BT303" i="2"/>
  <c r="BT302" i="2"/>
  <c r="BT301" i="2"/>
  <c r="BT300" i="2"/>
  <c r="BT299" i="2"/>
  <c r="BT298" i="2"/>
  <c r="BT297" i="2"/>
  <c r="BT296" i="2"/>
  <c r="BT295" i="2"/>
  <c r="BT294" i="2"/>
  <c r="BT293" i="2"/>
  <c r="BT292" i="2"/>
  <c r="BT291" i="2"/>
  <c r="BT290" i="2"/>
  <c r="BT289" i="2"/>
  <c r="BT288" i="2"/>
  <c r="BT287" i="2"/>
  <c r="BT286" i="2"/>
  <c r="BT285" i="2"/>
  <c r="BT284" i="2"/>
  <c r="BT283" i="2"/>
  <c r="BT282" i="2"/>
  <c r="BT281" i="2"/>
  <c r="BT280" i="2"/>
  <c r="BT279" i="2"/>
  <c r="BT278" i="2"/>
  <c r="BT277" i="2"/>
  <c r="BT276" i="2"/>
  <c r="BT275" i="2"/>
  <c r="BT274" i="2"/>
  <c r="BT273" i="2"/>
  <c r="BT272" i="2"/>
  <c r="BT271" i="2"/>
  <c r="BT270" i="2"/>
  <c r="BT269" i="2"/>
  <c r="BT268" i="2"/>
  <c r="BT267" i="2"/>
  <c r="BT266" i="2"/>
  <c r="BT265" i="2"/>
  <c r="BT264" i="2"/>
  <c r="BT263" i="2"/>
  <c r="BT262" i="2"/>
  <c r="BT261" i="2"/>
  <c r="BT260" i="2"/>
  <c r="BT259" i="2"/>
  <c r="BT258" i="2"/>
  <c r="BT257" i="2"/>
  <c r="BT256" i="2"/>
  <c r="BT255" i="2"/>
  <c r="BT254" i="2"/>
  <c r="BT253" i="2"/>
  <c r="BT252" i="2"/>
  <c r="BT251" i="2"/>
  <c r="BT250" i="2"/>
  <c r="BT249" i="2"/>
  <c r="BT248" i="2"/>
  <c r="BT247" i="2"/>
  <c r="BT246" i="2"/>
  <c r="BT245" i="2"/>
  <c r="BT244" i="2"/>
  <c r="BT243" i="2"/>
  <c r="BT242" i="2"/>
  <c r="BT241" i="2"/>
  <c r="BT240" i="2"/>
  <c r="BT239" i="2"/>
  <c r="BT238" i="2"/>
  <c r="BT237" i="2"/>
  <c r="BT236" i="2"/>
  <c r="BT235" i="2"/>
  <c r="BT234" i="2"/>
  <c r="BT233" i="2"/>
  <c r="BT232" i="2"/>
  <c r="BT231" i="2"/>
  <c r="BT230" i="2"/>
  <c r="BT229" i="2"/>
  <c r="BT228" i="2"/>
  <c r="BT227" i="2"/>
  <c r="BT226" i="2"/>
  <c r="BT225" i="2"/>
  <c r="BT224" i="2"/>
  <c r="BT223" i="2"/>
  <c r="BT222" i="2"/>
  <c r="BT221" i="2"/>
  <c r="BT220" i="2"/>
  <c r="BT219" i="2"/>
  <c r="BT218" i="2"/>
  <c r="BT217" i="2"/>
  <c r="BT216" i="2"/>
  <c r="BT215" i="2"/>
  <c r="BT214" i="2"/>
  <c r="BT213" i="2"/>
  <c r="BT212" i="2"/>
  <c r="BT211" i="2"/>
  <c r="BT210" i="2"/>
  <c r="BT209" i="2"/>
  <c r="BT208" i="2"/>
  <c r="BT207" i="2"/>
  <c r="BT206" i="2"/>
  <c r="BT205" i="2"/>
  <c r="BT204" i="2"/>
  <c r="BT203" i="2"/>
  <c r="BT202" i="2"/>
  <c r="BT201" i="2"/>
  <c r="BT200" i="2"/>
  <c r="BT199" i="2"/>
  <c r="BT198" i="2"/>
  <c r="BT197" i="2"/>
  <c r="BT196" i="2"/>
  <c r="BT195" i="2"/>
  <c r="BT194" i="2"/>
  <c r="BT193" i="2"/>
  <c r="BT192" i="2"/>
  <c r="BT191" i="2"/>
  <c r="BT190" i="2"/>
  <c r="BT189" i="2"/>
  <c r="BT188" i="2"/>
  <c r="BT187" i="2"/>
  <c r="BT186" i="2"/>
  <c r="BT185" i="2"/>
  <c r="BT184" i="2"/>
  <c r="BT183" i="2"/>
  <c r="BT182" i="2"/>
  <c r="BT181" i="2"/>
  <c r="BT180" i="2"/>
  <c r="BT179" i="2"/>
  <c r="BT178" i="2"/>
  <c r="BT177" i="2"/>
  <c r="BT176" i="2"/>
  <c r="BT175" i="2"/>
  <c r="BT174" i="2"/>
  <c r="BT173" i="2"/>
  <c r="BT172" i="2"/>
  <c r="BT171" i="2"/>
  <c r="BT170" i="2"/>
  <c r="BT169" i="2"/>
  <c r="BT168" i="2"/>
  <c r="BT167" i="2"/>
  <c r="BT166" i="2"/>
  <c r="BT165" i="2"/>
  <c r="BT164" i="2"/>
  <c r="BT163" i="2"/>
  <c r="BT162" i="2"/>
  <c r="BT161" i="2"/>
  <c r="BT160" i="2"/>
  <c r="BT159" i="2"/>
  <c r="BT158" i="2"/>
  <c r="BT157" i="2"/>
  <c r="BT156" i="2"/>
  <c r="BT155" i="2"/>
  <c r="BT154" i="2"/>
  <c r="BT153" i="2"/>
  <c r="BT152" i="2"/>
  <c r="BT151" i="2"/>
  <c r="BT150" i="2"/>
  <c r="BT149" i="2"/>
  <c r="BT148" i="2"/>
  <c r="BT147" i="2"/>
  <c r="BT146" i="2"/>
  <c r="BT145" i="2"/>
  <c r="BT144" i="2"/>
  <c r="BT143" i="2"/>
  <c r="BT142" i="2"/>
  <c r="BT141" i="2"/>
  <c r="BT140" i="2"/>
  <c r="BT139" i="2"/>
  <c r="BT138" i="2"/>
  <c r="BT137" i="2"/>
  <c r="BT136" i="2"/>
  <c r="BT135" i="2"/>
  <c r="BT134" i="2"/>
  <c r="BT133" i="2"/>
  <c r="BT132" i="2"/>
  <c r="BT131" i="2"/>
  <c r="BT130" i="2"/>
  <c r="BT129" i="2"/>
  <c r="BT128" i="2"/>
  <c r="BT127" i="2"/>
  <c r="BT126" i="2"/>
  <c r="BT125" i="2"/>
  <c r="BT124" i="2"/>
  <c r="BT123" i="2"/>
  <c r="BT122" i="2"/>
  <c r="BT121" i="2"/>
  <c r="BT120" i="2"/>
  <c r="BT119" i="2"/>
  <c r="BT118" i="2"/>
  <c r="BT117" i="2"/>
  <c r="BT116" i="2"/>
  <c r="BT115" i="2"/>
  <c r="BT114" i="2"/>
  <c r="BT113" i="2"/>
  <c r="BT112" i="2"/>
  <c r="BT111" i="2"/>
  <c r="BT110" i="2"/>
  <c r="BT109" i="2"/>
  <c r="BT108" i="2"/>
  <c r="BT107" i="2"/>
  <c r="BT106" i="2"/>
  <c r="BT105" i="2"/>
  <c r="BT104" i="2"/>
  <c r="BT103" i="2"/>
  <c r="BT102" i="2"/>
  <c r="BT101" i="2"/>
  <c r="BT100" i="2"/>
  <c r="BT99" i="2"/>
  <c r="BT98" i="2"/>
  <c r="BT97" i="2"/>
  <c r="BT96" i="2"/>
  <c r="BT95" i="2"/>
  <c r="BT94" i="2"/>
  <c r="BT93" i="2"/>
  <c r="BT92" i="2"/>
  <c r="BT91" i="2"/>
  <c r="BT90" i="2"/>
  <c r="BT89" i="2"/>
  <c r="BT88" i="2"/>
  <c r="BT87" i="2"/>
  <c r="BT86" i="2"/>
  <c r="BT85" i="2"/>
  <c r="BT84" i="2"/>
  <c r="BT83" i="2"/>
  <c r="BT82" i="2"/>
  <c r="BT81" i="2"/>
  <c r="BT80" i="2"/>
  <c r="BT79" i="2"/>
  <c r="BT78" i="2"/>
  <c r="BT77" i="2"/>
  <c r="BT76" i="2"/>
  <c r="BT75" i="2"/>
  <c r="BT74" i="2"/>
  <c r="BT73" i="2"/>
  <c r="BT72" i="2"/>
  <c r="BT71" i="2"/>
  <c r="BT70" i="2"/>
  <c r="BT69" i="2"/>
  <c r="BT68" i="2"/>
  <c r="BT67" i="2"/>
  <c r="BT66" i="2"/>
  <c r="BT65" i="2"/>
  <c r="BT64" i="2"/>
  <c r="BT63" i="2"/>
  <c r="BT62" i="2"/>
  <c r="BT61" i="2"/>
  <c r="BT60" i="2"/>
  <c r="BT59" i="2"/>
  <c r="BT58" i="2"/>
  <c r="BT57" i="2"/>
  <c r="BT56" i="2"/>
  <c r="BT55" i="2"/>
  <c r="BT54" i="2"/>
  <c r="BT53" i="2"/>
  <c r="BT52" i="2"/>
  <c r="BT51" i="2"/>
  <c r="BT50" i="2"/>
  <c r="BT49" i="2"/>
  <c r="BT48" i="2"/>
  <c r="BT47" i="2"/>
  <c r="BT46" i="2"/>
  <c r="BT45" i="2"/>
  <c r="BT44" i="2"/>
  <c r="BT43" i="2"/>
  <c r="BT42" i="2"/>
  <c r="BT41" i="2"/>
  <c r="BT40" i="2"/>
  <c r="BT39" i="2"/>
  <c r="BT38" i="2"/>
  <c r="BT37" i="2"/>
  <c r="BT36" i="2"/>
  <c r="BT35" i="2"/>
  <c r="BT34" i="2"/>
  <c r="BT33" i="2"/>
  <c r="BT32" i="2"/>
  <c r="BT31" i="2"/>
  <c r="BT30" i="2"/>
  <c r="BT29" i="2"/>
  <c r="BT28" i="2"/>
  <c r="BT27" i="2"/>
  <c r="BT26" i="2"/>
  <c r="BT25" i="2"/>
  <c r="BT24" i="2"/>
  <c r="BT23" i="2"/>
  <c r="BT22" i="2"/>
  <c r="BT21" i="2"/>
  <c r="BT20" i="2"/>
  <c r="BT19" i="2"/>
  <c r="BT18" i="2"/>
  <c r="BT17" i="2"/>
  <c r="BT16" i="2"/>
  <c r="BT15" i="2"/>
  <c r="BT14" i="2"/>
  <c r="BT13" i="2"/>
  <c r="BT12" i="2"/>
  <c r="BT11" i="2"/>
  <c r="BT10" i="2"/>
  <c r="BT9" i="2"/>
  <c r="BT8" i="2"/>
  <c r="BT7" i="2"/>
  <c r="BT6" i="2"/>
  <c r="BT5" i="2"/>
  <c r="BT4" i="2"/>
  <c r="BU2" i="2"/>
  <c r="BT3" i="2"/>
  <c r="A55" i="3" l="1"/>
  <c r="C73" i="3"/>
  <c r="C69" i="3"/>
  <c r="BQ2" i="1"/>
  <c r="BR3" i="1" s="1"/>
  <c r="BP502" i="1"/>
  <c r="BP501" i="1"/>
  <c r="BP500" i="1"/>
  <c r="BP499" i="1"/>
  <c r="BP498" i="1"/>
  <c r="BP497" i="1"/>
  <c r="BP496" i="1"/>
  <c r="BP495" i="1"/>
  <c r="BP494" i="1"/>
  <c r="BP493" i="1"/>
  <c r="BP492" i="1"/>
  <c r="BP491" i="1"/>
  <c r="BP490" i="1"/>
  <c r="BP489" i="1"/>
  <c r="BP488" i="1"/>
  <c r="BP487" i="1"/>
  <c r="BP486" i="1"/>
  <c r="BP485" i="1"/>
  <c r="BP484" i="1"/>
  <c r="BP483" i="1"/>
  <c r="BP482" i="1"/>
  <c r="BP481" i="1"/>
  <c r="BP480" i="1"/>
  <c r="BP479" i="1"/>
  <c r="BP478" i="1"/>
  <c r="BP477" i="1"/>
  <c r="BP476" i="1"/>
  <c r="BP475" i="1"/>
  <c r="BP474" i="1"/>
  <c r="BP473" i="1"/>
  <c r="BP472" i="1"/>
  <c r="BP471" i="1"/>
  <c r="BP470" i="1"/>
  <c r="BP469" i="1"/>
  <c r="BP468" i="1"/>
  <c r="BP467" i="1"/>
  <c r="BP466" i="1"/>
  <c r="BP465" i="1"/>
  <c r="BP464" i="1"/>
  <c r="BP463" i="1"/>
  <c r="BP462" i="1"/>
  <c r="BP461" i="1"/>
  <c r="BP460" i="1"/>
  <c r="BP459" i="1"/>
  <c r="BP458" i="1"/>
  <c r="BP457" i="1"/>
  <c r="BP456" i="1"/>
  <c r="BP455" i="1"/>
  <c r="BP454" i="1"/>
  <c r="BP453" i="1"/>
  <c r="BP452" i="1"/>
  <c r="BP451" i="1"/>
  <c r="BP450" i="1"/>
  <c r="BP449" i="1"/>
  <c r="BP448" i="1"/>
  <c r="BP447" i="1"/>
  <c r="BP446" i="1"/>
  <c r="BP445" i="1"/>
  <c r="BP444" i="1"/>
  <c r="BP443" i="1"/>
  <c r="BP442" i="1"/>
  <c r="BP441" i="1"/>
  <c r="BP440" i="1"/>
  <c r="BP439" i="1"/>
  <c r="BP438" i="1"/>
  <c r="BP437" i="1"/>
  <c r="BP436" i="1"/>
  <c r="BP435" i="1"/>
  <c r="BP434" i="1"/>
  <c r="BP433" i="1"/>
  <c r="BP432" i="1"/>
  <c r="BP431" i="1"/>
  <c r="BP430" i="1"/>
  <c r="BP429" i="1"/>
  <c r="BP428" i="1"/>
  <c r="BP427" i="1"/>
  <c r="BP426" i="1"/>
  <c r="BP425" i="1"/>
  <c r="BP424" i="1"/>
  <c r="BP423" i="1"/>
  <c r="BP422" i="1"/>
  <c r="BP421" i="1"/>
  <c r="BP420" i="1"/>
  <c r="BP419" i="1"/>
  <c r="BP418" i="1"/>
  <c r="BP417" i="1"/>
  <c r="BP416" i="1"/>
  <c r="BP415" i="1"/>
  <c r="BP414" i="1"/>
  <c r="BP413" i="1"/>
  <c r="BP412" i="1"/>
  <c r="BP411" i="1"/>
  <c r="BP410" i="1"/>
  <c r="BP409" i="1"/>
  <c r="BP408" i="1"/>
  <c r="BP407" i="1"/>
  <c r="BP406" i="1"/>
  <c r="BP405" i="1"/>
  <c r="BP404" i="1"/>
  <c r="BP403" i="1"/>
  <c r="BP402" i="1"/>
  <c r="BP401" i="1"/>
  <c r="BP400" i="1"/>
  <c r="BP399" i="1"/>
  <c r="BP398" i="1"/>
  <c r="BP397" i="1"/>
  <c r="BP396" i="1"/>
  <c r="BP395" i="1"/>
  <c r="BP394" i="1"/>
  <c r="BP393" i="1"/>
  <c r="BP392" i="1"/>
  <c r="BP391" i="1"/>
  <c r="BP390" i="1"/>
  <c r="BP389" i="1"/>
  <c r="BP388" i="1"/>
  <c r="BP387" i="1"/>
  <c r="BP386" i="1"/>
  <c r="BP385" i="1"/>
  <c r="BP384" i="1"/>
  <c r="BP383" i="1"/>
  <c r="BP382" i="1"/>
  <c r="BP381" i="1"/>
  <c r="BP380" i="1"/>
  <c r="BP379" i="1"/>
  <c r="BP378" i="1"/>
  <c r="BP377" i="1"/>
  <c r="BP376" i="1"/>
  <c r="BP375" i="1"/>
  <c r="BP374" i="1"/>
  <c r="BP373" i="1"/>
  <c r="BP372" i="1"/>
  <c r="BP371" i="1"/>
  <c r="BP370" i="1"/>
  <c r="BP369" i="1"/>
  <c r="BP368" i="1"/>
  <c r="BP367" i="1"/>
  <c r="BP366" i="1"/>
  <c r="BP365" i="1"/>
  <c r="BP364" i="1"/>
  <c r="BP363" i="1"/>
  <c r="BP362" i="1"/>
  <c r="BP361" i="1"/>
  <c r="BP360" i="1"/>
  <c r="BP359" i="1"/>
  <c r="BP358" i="1"/>
  <c r="BP357" i="1"/>
  <c r="BP356" i="1"/>
  <c r="BP355" i="1"/>
  <c r="BP354" i="1"/>
  <c r="BP353" i="1"/>
  <c r="BP352" i="1"/>
  <c r="BP351" i="1"/>
  <c r="BP350" i="1"/>
  <c r="BP349" i="1"/>
  <c r="BP348" i="1"/>
  <c r="BP347" i="1"/>
  <c r="BP346" i="1"/>
  <c r="BP345" i="1"/>
  <c r="BP344" i="1"/>
  <c r="BP343" i="1"/>
  <c r="BP342" i="1"/>
  <c r="BP341" i="1"/>
  <c r="BP340" i="1"/>
  <c r="BP339" i="1"/>
  <c r="BP338" i="1"/>
  <c r="BP337" i="1"/>
  <c r="BP336" i="1"/>
  <c r="BP335" i="1"/>
  <c r="BP334" i="1"/>
  <c r="BP333" i="1"/>
  <c r="BP332" i="1"/>
  <c r="BP331" i="1"/>
  <c r="BP330" i="1"/>
  <c r="BP329" i="1"/>
  <c r="BP328" i="1"/>
  <c r="BP327" i="1"/>
  <c r="BP326" i="1"/>
  <c r="BP325" i="1"/>
  <c r="BP324" i="1"/>
  <c r="BP323" i="1"/>
  <c r="BP322" i="1"/>
  <c r="BP321" i="1"/>
  <c r="BP320" i="1"/>
  <c r="BP319" i="1"/>
  <c r="BP318" i="1"/>
  <c r="BP317" i="1"/>
  <c r="BP316" i="1"/>
  <c r="BP315" i="1"/>
  <c r="BP314" i="1"/>
  <c r="BP313" i="1"/>
  <c r="BP312" i="1"/>
  <c r="BP311" i="1"/>
  <c r="BP310" i="1"/>
  <c r="BP309" i="1"/>
  <c r="BP308" i="1"/>
  <c r="BP307" i="1"/>
  <c r="BP306" i="1"/>
  <c r="BP305" i="1"/>
  <c r="BP304" i="1"/>
  <c r="BP303" i="1"/>
  <c r="BP302" i="1"/>
  <c r="BP301" i="1"/>
  <c r="BP300" i="1"/>
  <c r="BP299" i="1"/>
  <c r="BP298" i="1"/>
  <c r="BP297" i="1"/>
  <c r="BP296" i="1"/>
  <c r="BP295" i="1"/>
  <c r="BP294" i="1"/>
  <c r="BP293" i="1"/>
  <c r="BP292" i="1"/>
  <c r="BP291" i="1"/>
  <c r="BP290" i="1"/>
  <c r="BP289" i="1"/>
  <c r="BP288" i="1"/>
  <c r="BP287" i="1"/>
  <c r="BP286" i="1"/>
  <c r="BP285" i="1"/>
  <c r="BP284" i="1"/>
  <c r="BP283" i="1"/>
  <c r="BP282" i="1"/>
  <c r="BP281" i="1"/>
  <c r="BP280" i="1"/>
  <c r="BP279" i="1"/>
  <c r="BP278" i="1"/>
  <c r="BP277" i="1"/>
  <c r="BP276" i="1"/>
  <c r="BP275" i="1"/>
  <c r="BP274" i="1"/>
  <c r="BP273" i="1"/>
  <c r="BP272" i="1"/>
  <c r="BP271" i="1"/>
  <c r="BP270" i="1"/>
  <c r="BP269" i="1"/>
  <c r="BP268" i="1"/>
  <c r="BP267" i="1"/>
  <c r="BP266" i="1"/>
  <c r="BP265" i="1"/>
  <c r="BP264" i="1"/>
  <c r="BP263" i="1"/>
  <c r="BP262" i="1"/>
  <c r="BP261" i="1"/>
  <c r="BP260" i="1"/>
  <c r="BP259" i="1"/>
  <c r="BP258" i="1"/>
  <c r="BP257" i="1"/>
  <c r="BP256" i="1"/>
  <c r="BP255" i="1"/>
  <c r="BP254" i="1"/>
  <c r="BP253" i="1"/>
  <c r="BP252" i="1"/>
  <c r="BP251" i="1"/>
  <c r="BP250" i="1"/>
  <c r="BP249" i="1"/>
  <c r="BP248" i="1"/>
  <c r="BP247" i="1"/>
  <c r="BP246" i="1"/>
  <c r="BP245" i="1"/>
  <c r="BP244" i="1"/>
  <c r="BP243" i="1"/>
  <c r="BP242" i="1"/>
  <c r="BP241" i="1"/>
  <c r="BP240" i="1"/>
  <c r="BP239" i="1"/>
  <c r="BP238" i="1"/>
  <c r="BP237" i="1"/>
  <c r="BP236" i="1"/>
  <c r="BP235" i="1"/>
  <c r="BP234" i="1"/>
  <c r="BP233" i="1"/>
  <c r="BP232" i="1"/>
  <c r="BP231" i="1"/>
  <c r="BP230" i="1"/>
  <c r="BP229" i="1"/>
  <c r="BP228" i="1"/>
  <c r="BP227" i="1"/>
  <c r="BP226" i="1"/>
  <c r="BP225" i="1"/>
  <c r="BP224" i="1"/>
  <c r="BP223" i="1"/>
  <c r="BP222" i="1"/>
  <c r="BP221" i="1"/>
  <c r="BP220" i="1"/>
  <c r="BP219" i="1"/>
  <c r="BP218" i="1"/>
  <c r="BP217" i="1"/>
  <c r="BP216" i="1"/>
  <c r="BP215" i="1"/>
  <c r="BP214" i="1"/>
  <c r="BP213" i="1"/>
  <c r="BP212" i="1"/>
  <c r="BP211" i="1"/>
  <c r="BP210" i="1"/>
  <c r="BP209" i="1"/>
  <c r="BP208" i="1"/>
  <c r="BP207" i="1"/>
  <c r="BP206" i="1"/>
  <c r="BP205" i="1"/>
  <c r="BP204" i="1"/>
  <c r="BP203" i="1"/>
  <c r="BP202" i="1"/>
  <c r="BP201" i="1"/>
  <c r="BP200" i="1"/>
  <c r="BP199" i="1"/>
  <c r="BP198" i="1"/>
  <c r="BP197" i="1"/>
  <c r="BP196" i="1"/>
  <c r="BP195" i="1"/>
  <c r="BP194" i="1"/>
  <c r="BP193" i="1"/>
  <c r="BP192" i="1"/>
  <c r="BP191" i="1"/>
  <c r="BP190" i="1"/>
  <c r="BP189" i="1"/>
  <c r="BP188" i="1"/>
  <c r="BP187" i="1"/>
  <c r="BP186" i="1"/>
  <c r="BP185" i="1"/>
  <c r="BP184" i="1"/>
  <c r="BP183" i="1"/>
  <c r="BP182" i="1"/>
  <c r="BP181" i="1"/>
  <c r="BP180" i="1"/>
  <c r="BP179" i="1"/>
  <c r="BP178" i="1"/>
  <c r="BP177" i="1"/>
  <c r="BP176" i="1"/>
  <c r="BP175" i="1"/>
  <c r="BP174" i="1"/>
  <c r="BP173" i="1"/>
  <c r="BP172" i="1"/>
  <c r="BP171" i="1"/>
  <c r="BP170" i="1"/>
  <c r="BP169" i="1"/>
  <c r="BP168" i="1"/>
  <c r="BP167" i="1"/>
  <c r="BP166" i="1"/>
  <c r="BP165" i="1"/>
  <c r="BP164" i="1"/>
  <c r="BP163" i="1"/>
  <c r="BP162" i="1"/>
  <c r="BP161" i="1"/>
  <c r="BP160" i="1"/>
  <c r="BP159" i="1"/>
  <c r="BP158" i="1"/>
  <c r="BP157" i="1"/>
  <c r="BP156" i="1"/>
  <c r="BP155" i="1"/>
  <c r="BP154" i="1"/>
  <c r="BP153" i="1"/>
  <c r="BP152" i="1"/>
  <c r="BP151" i="1"/>
  <c r="BP150" i="1"/>
  <c r="BP149" i="1"/>
  <c r="BP148" i="1"/>
  <c r="BP147" i="1"/>
  <c r="BP146" i="1"/>
  <c r="BP145" i="1"/>
  <c r="BP144" i="1"/>
  <c r="BP143" i="1"/>
  <c r="BP142" i="1"/>
  <c r="BP141" i="1"/>
  <c r="BP140" i="1"/>
  <c r="BP139" i="1"/>
  <c r="BP138" i="1"/>
  <c r="BP137" i="1"/>
  <c r="BP136" i="1"/>
  <c r="BP135" i="1"/>
  <c r="BP134" i="1"/>
  <c r="BP133" i="1"/>
  <c r="BP132" i="1"/>
  <c r="BP131" i="1"/>
  <c r="BP130" i="1"/>
  <c r="BP129" i="1"/>
  <c r="BP128" i="1"/>
  <c r="BP127" i="1"/>
  <c r="BP126" i="1"/>
  <c r="BP125" i="1"/>
  <c r="BP124" i="1"/>
  <c r="BP123" i="1"/>
  <c r="BP122" i="1"/>
  <c r="BP121" i="1"/>
  <c r="BP120" i="1"/>
  <c r="BP119" i="1"/>
  <c r="BP118" i="1"/>
  <c r="BP117" i="1"/>
  <c r="BP116" i="1"/>
  <c r="BP115" i="1"/>
  <c r="BP114" i="1"/>
  <c r="BP113" i="1"/>
  <c r="BP112" i="1"/>
  <c r="BP111" i="1"/>
  <c r="BP110" i="1"/>
  <c r="BP109" i="1"/>
  <c r="BP108" i="1"/>
  <c r="BP107" i="1"/>
  <c r="BP106" i="1"/>
  <c r="BP105" i="1"/>
  <c r="BP104" i="1"/>
  <c r="BP103" i="1"/>
  <c r="BP102" i="1"/>
  <c r="BP101" i="1"/>
  <c r="BP100" i="1"/>
  <c r="BP99" i="1"/>
  <c r="BP98" i="1"/>
  <c r="BP97" i="1"/>
  <c r="BP96" i="1"/>
  <c r="BP95" i="1"/>
  <c r="BP94" i="1"/>
  <c r="BP93" i="1"/>
  <c r="BP92" i="1"/>
  <c r="BP91" i="1"/>
  <c r="BP90" i="1"/>
  <c r="BP89" i="1"/>
  <c r="BP88" i="1"/>
  <c r="BP87" i="1"/>
  <c r="BP86" i="1"/>
  <c r="BP85" i="1"/>
  <c r="BP84" i="1"/>
  <c r="BP83" i="1"/>
  <c r="BP82" i="1"/>
  <c r="BP81" i="1"/>
  <c r="BP80" i="1"/>
  <c r="BP79" i="1"/>
  <c r="BP78" i="1"/>
  <c r="BP77" i="1"/>
  <c r="BP76" i="1"/>
  <c r="BP75" i="1"/>
  <c r="BP74" i="1"/>
  <c r="BP73" i="1"/>
  <c r="BP72" i="1"/>
  <c r="BP71" i="1"/>
  <c r="BP70" i="1"/>
  <c r="BP69" i="1"/>
  <c r="BP68" i="1"/>
  <c r="BP67" i="1"/>
  <c r="BP66" i="1"/>
  <c r="BP65" i="1"/>
  <c r="BP64" i="1"/>
  <c r="BP63" i="1"/>
  <c r="BP62" i="1"/>
  <c r="BP61" i="1"/>
  <c r="BP60" i="1"/>
  <c r="BP59" i="1"/>
  <c r="BP58" i="1"/>
  <c r="BP57" i="1"/>
  <c r="BP56" i="1"/>
  <c r="BP55" i="1"/>
  <c r="BP54" i="1"/>
  <c r="BP53" i="1"/>
  <c r="BP52" i="1"/>
  <c r="BP51" i="1"/>
  <c r="BP50" i="1"/>
  <c r="BP49" i="1"/>
  <c r="BP48" i="1"/>
  <c r="BP47" i="1"/>
  <c r="BP46" i="1"/>
  <c r="BP45" i="1"/>
  <c r="BP44" i="1"/>
  <c r="BP43" i="1"/>
  <c r="BP42" i="1"/>
  <c r="BP41" i="1"/>
  <c r="BP40" i="1"/>
  <c r="BP39" i="1"/>
  <c r="BP38" i="1"/>
  <c r="BP37" i="1"/>
  <c r="BP36" i="1"/>
  <c r="BP35" i="1"/>
  <c r="BP34" i="1"/>
  <c r="BP33" i="1"/>
  <c r="BP32" i="1"/>
  <c r="BP31" i="1"/>
  <c r="BP30" i="1"/>
  <c r="BP29" i="1"/>
  <c r="BP28" i="1"/>
  <c r="BP27" i="1"/>
  <c r="BP26" i="1"/>
  <c r="BP25" i="1"/>
  <c r="BP24" i="1"/>
  <c r="BP23" i="1"/>
  <c r="BP22" i="1"/>
  <c r="BP21" i="1"/>
  <c r="BP20" i="1"/>
  <c r="BP19" i="1"/>
  <c r="BP18" i="1"/>
  <c r="BP17" i="1"/>
  <c r="BP16" i="1"/>
  <c r="BP15" i="1"/>
  <c r="BP14" i="1"/>
  <c r="BP13" i="1"/>
  <c r="BP12" i="1"/>
  <c r="BP11" i="1"/>
  <c r="BP10" i="1"/>
  <c r="BP9" i="1"/>
  <c r="BP8" i="1"/>
  <c r="BP7" i="1"/>
  <c r="BP6" i="1"/>
  <c r="BP5" i="1"/>
  <c r="BP4" i="1"/>
  <c r="BV502" i="2"/>
  <c r="BV501" i="2"/>
  <c r="BV500" i="2"/>
  <c r="BV499" i="2"/>
  <c r="BV498" i="2"/>
  <c r="BV497" i="2"/>
  <c r="BV496" i="2"/>
  <c r="BV495" i="2"/>
  <c r="BV494" i="2"/>
  <c r="BV493" i="2"/>
  <c r="BV492" i="2"/>
  <c r="BV491" i="2"/>
  <c r="BV490" i="2"/>
  <c r="BV489" i="2"/>
  <c r="BV488" i="2"/>
  <c r="BV487" i="2"/>
  <c r="BV486" i="2"/>
  <c r="BV485" i="2"/>
  <c r="BV484" i="2"/>
  <c r="BV483" i="2"/>
  <c r="BV482" i="2"/>
  <c r="BV481" i="2"/>
  <c r="BV480" i="2"/>
  <c r="BV479" i="2"/>
  <c r="BV478" i="2"/>
  <c r="BV477" i="2"/>
  <c r="BV476" i="2"/>
  <c r="BV475" i="2"/>
  <c r="BV474" i="2"/>
  <c r="BV473" i="2"/>
  <c r="BV472" i="2"/>
  <c r="BV471" i="2"/>
  <c r="BV470" i="2"/>
  <c r="BV469" i="2"/>
  <c r="BV468" i="2"/>
  <c r="BV467" i="2"/>
  <c r="BV466" i="2"/>
  <c r="BV465" i="2"/>
  <c r="BV464" i="2"/>
  <c r="BV463" i="2"/>
  <c r="BV462" i="2"/>
  <c r="BV461" i="2"/>
  <c r="BV460" i="2"/>
  <c r="BV459" i="2"/>
  <c r="BV458" i="2"/>
  <c r="BV457" i="2"/>
  <c r="BV456" i="2"/>
  <c r="BV455" i="2"/>
  <c r="BV454" i="2"/>
  <c r="BV453" i="2"/>
  <c r="BV452" i="2"/>
  <c r="BV451" i="2"/>
  <c r="BV450" i="2"/>
  <c r="BV449" i="2"/>
  <c r="BV448" i="2"/>
  <c r="BV447" i="2"/>
  <c r="BV446" i="2"/>
  <c r="BV445" i="2"/>
  <c r="BV444" i="2"/>
  <c r="BV443" i="2"/>
  <c r="BV442" i="2"/>
  <c r="BV441" i="2"/>
  <c r="BV440" i="2"/>
  <c r="BV439" i="2"/>
  <c r="BV438" i="2"/>
  <c r="BV437" i="2"/>
  <c r="BV436" i="2"/>
  <c r="BV435" i="2"/>
  <c r="BV434" i="2"/>
  <c r="BV433" i="2"/>
  <c r="BV432" i="2"/>
  <c r="BV431" i="2"/>
  <c r="BV430" i="2"/>
  <c r="BV429" i="2"/>
  <c r="BV428" i="2"/>
  <c r="BV427" i="2"/>
  <c r="BV426" i="2"/>
  <c r="BV425" i="2"/>
  <c r="BV424" i="2"/>
  <c r="BV423" i="2"/>
  <c r="BV422" i="2"/>
  <c r="BV421" i="2"/>
  <c r="BV420" i="2"/>
  <c r="BV419" i="2"/>
  <c r="BV418" i="2"/>
  <c r="BV417" i="2"/>
  <c r="BV416" i="2"/>
  <c r="BV415" i="2"/>
  <c r="BV414" i="2"/>
  <c r="BV413" i="2"/>
  <c r="BV412" i="2"/>
  <c r="BV411" i="2"/>
  <c r="BV410" i="2"/>
  <c r="BV409" i="2"/>
  <c r="BV408" i="2"/>
  <c r="BV407" i="2"/>
  <c r="BV406" i="2"/>
  <c r="BV405" i="2"/>
  <c r="BV404" i="2"/>
  <c r="BV403" i="2"/>
  <c r="BV402" i="2"/>
  <c r="BV401" i="2"/>
  <c r="BV400" i="2"/>
  <c r="BV399" i="2"/>
  <c r="BV398" i="2"/>
  <c r="BV397" i="2"/>
  <c r="BV396" i="2"/>
  <c r="BV395" i="2"/>
  <c r="BV394" i="2"/>
  <c r="BV393" i="2"/>
  <c r="BV392" i="2"/>
  <c r="BV391" i="2"/>
  <c r="BV390" i="2"/>
  <c r="BV389" i="2"/>
  <c r="BV388" i="2"/>
  <c r="BV387" i="2"/>
  <c r="BV386" i="2"/>
  <c r="BV385" i="2"/>
  <c r="BV384" i="2"/>
  <c r="BV383" i="2"/>
  <c r="BV382" i="2"/>
  <c r="BV381" i="2"/>
  <c r="BV380" i="2"/>
  <c r="BV379" i="2"/>
  <c r="BV378" i="2"/>
  <c r="BV377" i="2"/>
  <c r="BV376" i="2"/>
  <c r="BV375" i="2"/>
  <c r="BV374" i="2"/>
  <c r="BV373" i="2"/>
  <c r="BV372" i="2"/>
  <c r="BV371" i="2"/>
  <c r="BV370" i="2"/>
  <c r="BV369" i="2"/>
  <c r="BV368" i="2"/>
  <c r="BV367" i="2"/>
  <c r="BV366" i="2"/>
  <c r="BV365" i="2"/>
  <c r="BV364" i="2"/>
  <c r="BV363" i="2"/>
  <c r="BV362" i="2"/>
  <c r="BV361" i="2"/>
  <c r="BV360" i="2"/>
  <c r="BV359" i="2"/>
  <c r="BV358" i="2"/>
  <c r="BV357" i="2"/>
  <c r="BV356" i="2"/>
  <c r="BV355" i="2"/>
  <c r="BV354" i="2"/>
  <c r="BV353" i="2"/>
  <c r="BV352" i="2"/>
  <c r="BV351" i="2"/>
  <c r="BV350" i="2"/>
  <c r="BV349" i="2"/>
  <c r="BV348" i="2"/>
  <c r="BV347" i="2"/>
  <c r="BV346" i="2"/>
  <c r="BV345" i="2"/>
  <c r="BV344" i="2"/>
  <c r="BV343" i="2"/>
  <c r="BV342" i="2"/>
  <c r="BV341" i="2"/>
  <c r="BV340" i="2"/>
  <c r="BV339" i="2"/>
  <c r="BV338" i="2"/>
  <c r="BV337" i="2"/>
  <c r="BV336" i="2"/>
  <c r="BV335" i="2"/>
  <c r="BV334" i="2"/>
  <c r="BV333" i="2"/>
  <c r="BV332" i="2"/>
  <c r="BV331" i="2"/>
  <c r="BV330" i="2"/>
  <c r="BV329" i="2"/>
  <c r="BV328" i="2"/>
  <c r="BV327" i="2"/>
  <c r="BV326" i="2"/>
  <c r="BV325" i="2"/>
  <c r="BV324" i="2"/>
  <c r="BV323" i="2"/>
  <c r="BV322" i="2"/>
  <c r="BV321" i="2"/>
  <c r="BV320" i="2"/>
  <c r="BV319" i="2"/>
  <c r="BV318" i="2"/>
  <c r="BV317" i="2"/>
  <c r="BV316" i="2"/>
  <c r="BV315" i="2"/>
  <c r="BV314" i="2"/>
  <c r="BV313" i="2"/>
  <c r="BV312" i="2"/>
  <c r="BV311" i="2"/>
  <c r="BV310" i="2"/>
  <c r="BV309" i="2"/>
  <c r="BV308" i="2"/>
  <c r="BV307" i="2"/>
  <c r="BV306" i="2"/>
  <c r="BV305" i="2"/>
  <c r="BV304" i="2"/>
  <c r="BV303" i="2"/>
  <c r="BV302" i="2"/>
  <c r="BV301" i="2"/>
  <c r="BV300" i="2"/>
  <c r="BV299" i="2"/>
  <c r="BV298" i="2"/>
  <c r="BV297" i="2"/>
  <c r="BV296" i="2"/>
  <c r="BV295" i="2"/>
  <c r="BV294" i="2"/>
  <c r="BV293" i="2"/>
  <c r="BV292" i="2"/>
  <c r="BV291" i="2"/>
  <c r="BV290" i="2"/>
  <c r="BV289" i="2"/>
  <c r="BV288" i="2"/>
  <c r="BV287" i="2"/>
  <c r="BV286" i="2"/>
  <c r="BV285" i="2"/>
  <c r="BV284" i="2"/>
  <c r="BV283" i="2"/>
  <c r="BV282" i="2"/>
  <c r="BV281" i="2"/>
  <c r="BV280" i="2"/>
  <c r="BV279" i="2"/>
  <c r="BV278" i="2"/>
  <c r="BV277" i="2"/>
  <c r="BV276" i="2"/>
  <c r="BV275" i="2"/>
  <c r="BV274" i="2"/>
  <c r="BV273" i="2"/>
  <c r="BV272" i="2"/>
  <c r="BV271" i="2"/>
  <c r="BV270" i="2"/>
  <c r="BV269" i="2"/>
  <c r="BV268" i="2"/>
  <c r="BV267" i="2"/>
  <c r="BV266" i="2"/>
  <c r="BV265" i="2"/>
  <c r="BV264" i="2"/>
  <c r="BV263" i="2"/>
  <c r="BV262" i="2"/>
  <c r="BV261" i="2"/>
  <c r="BV260" i="2"/>
  <c r="BV259" i="2"/>
  <c r="BV258" i="2"/>
  <c r="BV257" i="2"/>
  <c r="BV256" i="2"/>
  <c r="BV255" i="2"/>
  <c r="BV254" i="2"/>
  <c r="BV253" i="2"/>
  <c r="BV252" i="2"/>
  <c r="BV251" i="2"/>
  <c r="BV250" i="2"/>
  <c r="BV249" i="2"/>
  <c r="BV248" i="2"/>
  <c r="BV247" i="2"/>
  <c r="BV246" i="2"/>
  <c r="BV245" i="2"/>
  <c r="BV244" i="2"/>
  <c r="BV243" i="2"/>
  <c r="BV242" i="2"/>
  <c r="BV241" i="2"/>
  <c r="BV240" i="2"/>
  <c r="BV239" i="2"/>
  <c r="BV238" i="2"/>
  <c r="BV237" i="2"/>
  <c r="BV236" i="2"/>
  <c r="BV235" i="2"/>
  <c r="BV234" i="2"/>
  <c r="BV233" i="2"/>
  <c r="BV232" i="2"/>
  <c r="BV231" i="2"/>
  <c r="BV230" i="2"/>
  <c r="BV229" i="2"/>
  <c r="BV228" i="2"/>
  <c r="BV227" i="2"/>
  <c r="BV226" i="2"/>
  <c r="BV225" i="2"/>
  <c r="BV224" i="2"/>
  <c r="BV223" i="2"/>
  <c r="BV222" i="2"/>
  <c r="BV221" i="2"/>
  <c r="BV220" i="2"/>
  <c r="BV219" i="2"/>
  <c r="BV218" i="2"/>
  <c r="BV217" i="2"/>
  <c r="BV216" i="2"/>
  <c r="BV215" i="2"/>
  <c r="BV214" i="2"/>
  <c r="BV213" i="2"/>
  <c r="BV212" i="2"/>
  <c r="BV211" i="2"/>
  <c r="BV210" i="2"/>
  <c r="BV209" i="2"/>
  <c r="BV208" i="2"/>
  <c r="BV207" i="2"/>
  <c r="BV206" i="2"/>
  <c r="BV205" i="2"/>
  <c r="BV204" i="2"/>
  <c r="BV203" i="2"/>
  <c r="BV202" i="2"/>
  <c r="BV201" i="2"/>
  <c r="BV200" i="2"/>
  <c r="BV199" i="2"/>
  <c r="BV198" i="2"/>
  <c r="BV197" i="2"/>
  <c r="BV196" i="2"/>
  <c r="BV195" i="2"/>
  <c r="BV194" i="2"/>
  <c r="BV193" i="2"/>
  <c r="BV192" i="2"/>
  <c r="BV191" i="2"/>
  <c r="BV190" i="2"/>
  <c r="BV189" i="2"/>
  <c r="BV188" i="2"/>
  <c r="BV187" i="2"/>
  <c r="BV186" i="2"/>
  <c r="BV185" i="2"/>
  <c r="BV184" i="2"/>
  <c r="BV183" i="2"/>
  <c r="BV182" i="2"/>
  <c r="BV181" i="2"/>
  <c r="BV180" i="2"/>
  <c r="BV179" i="2"/>
  <c r="BV178" i="2"/>
  <c r="BV177" i="2"/>
  <c r="BV176" i="2"/>
  <c r="BV175" i="2"/>
  <c r="BV174" i="2"/>
  <c r="BV173" i="2"/>
  <c r="BV172" i="2"/>
  <c r="BV171" i="2"/>
  <c r="BV170" i="2"/>
  <c r="BV169" i="2"/>
  <c r="BV168" i="2"/>
  <c r="BV167" i="2"/>
  <c r="BV166" i="2"/>
  <c r="BV165" i="2"/>
  <c r="BV164" i="2"/>
  <c r="BV163" i="2"/>
  <c r="BV162" i="2"/>
  <c r="BV161" i="2"/>
  <c r="BV160" i="2"/>
  <c r="BV159" i="2"/>
  <c r="BV158" i="2"/>
  <c r="BV157" i="2"/>
  <c r="BV156" i="2"/>
  <c r="BV155" i="2"/>
  <c r="BV154" i="2"/>
  <c r="BV153" i="2"/>
  <c r="BV152" i="2"/>
  <c r="BV151" i="2"/>
  <c r="BV150" i="2"/>
  <c r="BV149" i="2"/>
  <c r="BV148" i="2"/>
  <c r="BV147" i="2"/>
  <c r="BV146" i="2"/>
  <c r="BV145" i="2"/>
  <c r="BV144" i="2"/>
  <c r="BV143" i="2"/>
  <c r="BV142" i="2"/>
  <c r="BV141" i="2"/>
  <c r="BV140" i="2"/>
  <c r="BV139" i="2"/>
  <c r="BV138" i="2"/>
  <c r="BV137" i="2"/>
  <c r="BV136" i="2"/>
  <c r="BV135" i="2"/>
  <c r="BV134" i="2"/>
  <c r="BV133" i="2"/>
  <c r="BV132" i="2"/>
  <c r="BV131" i="2"/>
  <c r="BV130" i="2"/>
  <c r="BV129" i="2"/>
  <c r="BV128" i="2"/>
  <c r="BV127" i="2"/>
  <c r="BV126" i="2"/>
  <c r="BV125" i="2"/>
  <c r="BV124" i="2"/>
  <c r="BV123" i="2"/>
  <c r="BV122" i="2"/>
  <c r="BV121" i="2"/>
  <c r="BV120" i="2"/>
  <c r="BV119" i="2"/>
  <c r="BV118" i="2"/>
  <c r="BV117" i="2"/>
  <c r="BV116" i="2"/>
  <c r="BV115" i="2"/>
  <c r="BV114" i="2"/>
  <c r="BV113" i="2"/>
  <c r="BV112" i="2"/>
  <c r="BV111" i="2"/>
  <c r="BV110" i="2"/>
  <c r="BV109" i="2"/>
  <c r="BV108" i="2"/>
  <c r="BV107" i="2"/>
  <c r="BV106" i="2"/>
  <c r="BV105" i="2"/>
  <c r="BV104" i="2"/>
  <c r="BV103" i="2"/>
  <c r="BV102" i="2"/>
  <c r="BV101" i="2"/>
  <c r="BV100" i="2"/>
  <c r="BV99" i="2"/>
  <c r="BV98" i="2"/>
  <c r="BV97" i="2"/>
  <c r="BV96" i="2"/>
  <c r="BV95" i="2"/>
  <c r="BV94" i="2"/>
  <c r="BV93" i="2"/>
  <c r="BV92" i="2"/>
  <c r="BV91" i="2"/>
  <c r="BV90" i="2"/>
  <c r="BV89" i="2"/>
  <c r="BV88" i="2"/>
  <c r="BV87" i="2"/>
  <c r="BV86" i="2"/>
  <c r="BV85" i="2"/>
  <c r="BV84" i="2"/>
  <c r="BV83" i="2"/>
  <c r="BV82" i="2"/>
  <c r="BV81" i="2"/>
  <c r="BV80" i="2"/>
  <c r="BV79" i="2"/>
  <c r="BV78" i="2"/>
  <c r="BV77" i="2"/>
  <c r="BV76" i="2"/>
  <c r="BV75" i="2"/>
  <c r="BV74" i="2"/>
  <c r="BV73" i="2"/>
  <c r="BV72" i="2"/>
  <c r="BV71" i="2"/>
  <c r="BV70" i="2"/>
  <c r="BV69" i="2"/>
  <c r="BV68" i="2"/>
  <c r="BV67" i="2"/>
  <c r="BV66" i="2"/>
  <c r="BV65" i="2"/>
  <c r="BV64" i="2"/>
  <c r="BV63" i="2"/>
  <c r="BV62" i="2"/>
  <c r="BV61" i="2"/>
  <c r="BV60" i="2"/>
  <c r="BV59" i="2"/>
  <c r="BV58" i="2"/>
  <c r="BV57" i="2"/>
  <c r="BV56" i="2"/>
  <c r="BV55" i="2"/>
  <c r="BV54" i="2"/>
  <c r="BV53" i="2"/>
  <c r="BV52" i="2"/>
  <c r="BV51" i="2"/>
  <c r="BV50" i="2"/>
  <c r="BV49" i="2"/>
  <c r="BV48" i="2"/>
  <c r="BV47" i="2"/>
  <c r="BV46" i="2"/>
  <c r="BV45" i="2"/>
  <c r="BV44" i="2"/>
  <c r="BV43" i="2"/>
  <c r="BV42" i="2"/>
  <c r="BV41" i="2"/>
  <c r="BV40" i="2"/>
  <c r="BV39" i="2"/>
  <c r="BV38" i="2"/>
  <c r="BV37" i="2"/>
  <c r="BV36" i="2"/>
  <c r="BV35" i="2"/>
  <c r="BV34" i="2"/>
  <c r="BV33" i="2"/>
  <c r="BV32" i="2"/>
  <c r="BV31" i="2"/>
  <c r="BV30" i="2"/>
  <c r="BV29" i="2"/>
  <c r="BV28" i="2"/>
  <c r="BV27" i="2"/>
  <c r="BV26" i="2"/>
  <c r="BV25" i="2"/>
  <c r="BV24" i="2"/>
  <c r="BV23" i="2"/>
  <c r="BV22" i="2"/>
  <c r="BV21" i="2"/>
  <c r="BV20" i="2"/>
  <c r="BV19" i="2"/>
  <c r="BV18" i="2"/>
  <c r="BV17" i="2"/>
  <c r="BV16" i="2"/>
  <c r="BV15" i="2"/>
  <c r="BV14" i="2"/>
  <c r="BV13" i="2"/>
  <c r="BV12" i="2"/>
  <c r="BV11" i="2"/>
  <c r="BV10" i="2"/>
  <c r="BV9" i="2"/>
  <c r="BV8" i="2"/>
  <c r="BV7" i="2"/>
  <c r="BV6" i="2"/>
  <c r="BV5" i="2"/>
  <c r="BV4" i="2"/>
  <c r="BW2" i="2"/>
  <c r="BV3" i="2"/>
  <c r="A56" i="3" l="1"/>
  <c r="A57" i="3" s="1"/>
  <c r="A58" i="3" s="1"/>
  <c r="A59" i="3" s="1"/>
  <c r="A60" i="3" s="1"/>
  <c r="C80" i="3"/>
  <c r="C71" i="3"/>
  <c r="C62" i="3"/>
  <c r="BS2" i="1"/>
  <c r="BT3" i="1" s="1"/>
  <c r="BR502" i="1"/>
  <c r="BR501" i="1"/>
  <c r="BR500" i="1"/>
  <c r="BR499" i="1"/>
  <c r="BR498" i="1"/>
  <c r="BR497" i="1"/>
  <c r="BR496" i="1"/>
  <c r="BR495" i="1"/>
  <c r="BR494" i="1"/>
  <c r="BR493" i="1"/>
  <c r="BR492" i="1"/>
  <c r="BR491" i="1"/>
  <c r="BR490" i="1"/>
  <c r="BR489" i="1"/>
  <c r="BR488" i="1"/>
  <c r="BR487" i="1"/>
  <c r="BR486" i="1"/>
  <c r="BR485" i="1"/>
  <c r="BR484" i="1"/>
  <c r="BR483" i="1"/>
  <c r="BR482" i="1"/>
  <c r="BR481" i="1"/>
  <c r="BR480" i="1"/>
  <c r="BR479" i="1"/>
  <c r="BR478" i="1"/>
  <c r="BR477" i="1"/>
  <c r="BR476" i="1"/>
  <c r="BR475" i="1"/>
  <c r="BR474" i="1"/>
  <c r="BR473" i="1"/>
  <c r="BR472" i="1"/>
  <c r="BR471" i="1"/>
  <c r="BR470" i="1"/>
  <c r="BR469" i="1"/>
  <c r="BR468" i="1"/>
  <c r="BR467" i="1"/>
  <c r="BR466" i="1"/>
  <c r="BR465" i="1"/>
  <c r="BR464" i="1"/>
  <c r="BR463" i="1"/>
  <c r="BR462" i="1"/>
  <c r="BR461" i="1"/>
  <c r="BR460" i="1"/>
  <c r="BR459" i="1"/>
  <c r="BR458" i="1"/>
  <c r="BR457" i="1"/>
  <c r="BR456" i="1"/>
  <c r="BR455" i="1"/>
  <c r="BR454" i="1"/>
  <c r="BR453" i="1"/>
  <c r="BR452" i="1"/>
  <c r="BR451" i="1"/>
  <c r="BR450" i="1"/>
  <c r="BR449" i="1"/>
  <c r="BR448" i="1"/>
  <c r="BR447" i="1"/>
  <c r="BR446" i="1"/>
  <c r="BR445" i="1"/>
  <c r="BR444" i="1"/>
  <c r="BR443" i="1"/>
  <c r="BR442" i="1"/>
  <c r="BR441" i="1"/>
  <c r="BR440" i="1"/>
  <c r="BR439" i="1"/>
  <c r="BR438" i="1"/>
  <c r="BR437" i="1"/>
  <c r="BR436" i="1"/>
  <c r="BR435" i="1"/>
  <c r="BR434" i="1"/>
  <c r="BR433" i="1"/>
  <c r="BR432" i="1"/>
  <c r="BR431" i="1"/>
  <c r="BR430" i="1"/>
  <c r="BR429" i="1"/>
  <c r="BR428" i="1"/>
  <c r="BR427" i="1"/>
  <c r="BR426" i="1"/>
  <c r="BR425" i="1"/>
  <c r="BR424" i="1"/>
  <c r="BR423" i="1"/>
  <c r="BR422" i="1"/>
  <c r="BR421" i="1"/>
  <c r="BR420" i="1"/>
  <c r="BR419" i="1"/>
  <c r="BR418" i="1"/>
  <c r="BR417" i="1"/>
  <c r="BR416" i="1"/>
  <c r="BR415" i="1"/>
  <c r="BR414" i="1"/>
  <c r="BR413" i="1"/>
  <c r="BR412" i="1"/>
  <c r="BR411" i="1"/>
  <c r="BR410" i="1"/>
  <c r="BR409" i="1"/>
  <c r="BR408" i="1"/>
  <c r="BR407" i="1"/>
  <c r="BR406" i="1"/>
  <c r="BR405" i="1"/>
  <c r="BR404" i="1"/>
  <c r="BR403" i="1"/>
  <c r="BR402" i="1"/>
  <c r="BR401" i="1"/>
  <c r="BR400" i="1"/>
  <c r="BR399" i="1"/>
  <c r="BR398" i="1"/>
  <c r="BR397" i="1"/>
  <c r="BR396" i="1"/>
  <c r="BR395" i="1"/>
  <c r="BR394" i="1"/>
  <c r="BR393" i="1"/>
  <c r="BR392" i="1"/>
  <c r="BR391" i="1"/>
  <c r="BR390" i="1"/>
  <c r="BR389" i="1"/>
  <c r="BR388" i="1"/>
  <c r="BR387" i="1"/>
  <c r="BR386" i="1"/>
  <c r="BR385" i="1"/>
  <c r="BR384" i="1"/>
  <c r="BR383" i="1"/>
  <c r="BR382" i="1"/>
  <c r="BR381" i="1"/>
  <c r="BR380" i="1"/>
  <c r="BR379" i="1"/>
  <c r="BR378" i="1"/>
  <c r="BR377" i="1"/>
  <c r="BR376" i="1"/>
  <c r="BR375" i="1"/>
  <c r="BR374" i="1"/>
  <c r="BR373" i="1"/>
  <c r="BR372" i="1"/>
  <c r="BR371" i="1"/>
  <c r="BR370" i="1"/>
  <c r="BR369" i="1"/>
  <c r="BR368" i="1"/>
  <c r="BR367" i="1"/>
  <c r="BR366" i="1"/>
  <c r="BR365" i="1"/>
  <c r="BR364" i="1"/>
  <c r="BR363" i="1"/>
  <c r="BR362" i="1"/>
  <c r="BR361" i="1"/>
  <c r="BR360" i="1"/>
  <c r="BR359" i="1"/>
  <c r="BR358" i="1"/>
  <c r="BR357" i="1"/>
  <c r="BR356" i="1"/>
  <c r="BR355" i="1"/>
  <c r="BR354" i="1"/>
  <c r="BR353" i="1"/>
  <c r="BR352" i="1"/>
  <c r="BR351" i="1"/>
  <c r="BR350" i="1"/>
  <c r="BR349" i="1"/>
  <c r="BR348" i="1"/>
  <c r="BR347" i="1"/>
  <c r="BR346" i="1"/>
  <c r="BR345" i="1"/>
  <c r="BR344" i="1"/>
  <c r="BR343" i="1"/>
  <c r="BR342" i="1"/>
  <c r="BR341" i="1"/>
  <c r="BR340" i="1"/>
  <c r="BR339" i="1"/>
  <c r="BR338" i="1"/>
  <c r="BR337" i="1"/>
  <c r="BR336" i="1"/>
  <c r="BR335" i="1"/>
  <c r="BR334" i="1"/>
  <c r="BR333" i="1"/>
  <c r="BR332" i="1"/>
  <c r="BR331" i="1"/>
  <c r="BR330" i="1"/>
  <c r="BR329" i="1"/>
  <c r="BR328" i="1"/>
  <c r="BR327" i="1"/>
  <c r="BR326" i="1"/>
  <c r="BR325" i="1"/>
  <c r="BR324" i="1"/>
  <c r="BR323" i="1"/>
  <c r="BR322" i="1"/>
  <c r="BR321" i="1"/>
  <c r="BR320" i="1"/>
  <c r="BR319" i="1"/>
  <c r="BR318" i="1"/>
  <c r="BR317" i="1"/>
  <c r="BR316" i="1"/>
  <c r="BR315" i="1"/>
  <c r="BR314" i="1"/>
  <c r="BR313" i="1"/>
  <c r="BR312" i="1"/>
  <c r="BR311" i="1"/>
  <c r="BR310" i="1"/>
  <c r="BR309" i="1"/>
  <c r="BR308" i="1"/>
  <c r="BR307" i="1"/>
  <c r="BR306" i="1"/>
  <c r="BR305" i="1"/>
  <c r="BR304" i="1"/>
  <c r="BR303" i="1"/>
  <c r="BR302" i="1"/>
  <c r="BR301" i="1"/>
  <c r="BR300" i="1"/>
  <c r="BR299" i="1"/>
  <c r="BR298" i="1"/>
  <c r="BR297" i="1"/>
  <c r="BR296" i="1"/>
  <c r="BR295" i="1"/>
  <c r="BR294" i="1"/>
  <c r="BR293" i="1"/>
  <c r="BR292" i="1"/>
  <c r="BR291" i="1"/>
  <c r="BR290" i="1"/>
  <c r="BR289" i="1"/>
  <c r="BR288" i="1"/>
  <c r="BR287" i="1"/>
  <c r="BR286" i="1"/>
  <c r="BR285" i="1"/>
  <c r="BR284" i="1"/>
  <c r="BR283" i="1"/>
  <c r="BR282" i="1"/>
  <c r="BR281" i="1"/>
  <c r="BR280" i="1"/>
  <c r="BR279" i="1"/>
  <c r="BR278" i="1"/>
  <c r="BR277" i="1"/>
  <c r="BR276" i="1"/>
  <c r="BR275" i="1"/>
  <c r="BR274" i="1"/>
  <c r="BR273" i="1"/>
  <c r="BR272" i="1"/>
  <c r="BR271" i="1"/>
  <c r="BR270" i="1"/>
  <c r="BR269" i="1"/>
  <c r="BR268" i="1"/>
  <c r="BR267" i="1"/>
  <c r="BR266" i="1"/>
  <c r="BR265" i="1"/>
  <c r="BR264" i="1"/>
  <c r="BR263" i="1"/>
  <c r="BR262" i="1"/>
  <c r="BR261" i="1"/>
  <c r="BR260" i="1"/>
  <c r="BR259" i="1"/>
  <c r="BR258" i="1"/>
  <c r="BR257" i="1"/>
  <c r="BR256" i="1"/>
  <c r="BR255" i="1"/>
  <c r="BR254" i="1"/>
  <c r="BR253" i="1"/>
  <c r="BR252" i="1"/>
  <c r="BR251" i="1"/>
  <c r="BR250" i="1"/>
  <c r="BR249" i="1"/>
  <c r="BR248" i="1"/>
  <c r="BR247" i="1"/>
  <c r="BR246" i="1"/>
  <c r="BR245" i="1"/>
  <c r="BR244" i="1"/>
  <c r="BR243" i="1"/>
  <c r="BR242" i="1"/>
  <c r="BR241" i="1"/>
  <c r="BR240" i="1"/>
  <c r="BR239" i="1"/>
  <c r="BR238" i="1"/>
  <c r="BR237" i="1"/>
  <c r="BR236" i="1"/>
  <c r="BR235" i="1"/>
  <c r="BR234" i="1"/>
  <c r="BR233" i="1"/>
  <c r="BR232" i="1"/>
  <c r="BR231" i="1"/>
  <c r="BR230" i="1"/>
  <c r="BR229" i="1"/>
  <c r="BR228" i="1"/>
  <c r="BR227" i="1"/>
  <c r="BR226" i="1"/>
  <c r="BR225" i="1"/>
  <c r="BR224" i="1"/>
  <c r="BR223" i="1"/>
  <c r="BR222" i="1"/>
  <c r="BR221" i="1"/>
  <c r="BR220" i="1"/>
  <c r="BR219" i="1"/>
  <c r="BR218" i="1"/>
  <c r="BR217" i="1"/>
  <c r="BR216" i="1"/>
  <c r="BR215" i="1"/>
  <c r="BR214" i="1"/>
  <c r="BR213" i="1"/>
  <c r="BR212" i="1"/>
  <c r="BR211" i="1"/>
  <c r="BR210" i="1"/>
  <c r="BR209" i="1"/>
  <c r="BR208" i="1"/>
  <c r="BR207" i="1"/>
  <c r="BR206" i="1"/>
  <c r="BR205" i="1"/>
  <c r="BR204" i="1"/>
  <c r="BR203" i="1"/>
  <c r="BR202" i="1"/>
  <c r="BR201" i="1"/>
  <c r="BR200" i="1"/>
  <c r="BR199" i="1"/>
  <c r="BR198" i="1"/>
  <c r="BR197" i="1"/>
  <c r="BR196" i="1"/>
  <c r="BR195" i="1"/>
  <c r="BR194" i="1"/>
  <c r="BR193" i="1"/>
  <c r="BR192" i="1"/>
  <c r="BR191" i="1"/>
  <c r="BR190" i="1"/>
  <c r="BR189" i="1"/>
  <c r="BR188" i="1"/>
  <c r="BR187" i="1"/>
  <c r="BR186" i="1"/>
  <c r="BR185" i="1"/>
  <c r="BR184" i="1"/>
  <c r="BR183" i="1"/>
  <c r="BR182" i="1"/>
  <c r="BR181" i="1"/>
  <c r="BR180" i="1"/>
  <c r="BR179" i="1"/>
  <c r="BR178" i="1"/>
  <c r="BR177" i="1"/>
  <c r="BR176" i="1"/>
  <c r="BR175" i="1"/>
  <c r="BR174" i="1"/>
  <c r="BR173" i="1"/>
  <c r="BR172" i="1"/>
  <c r="BR171" i="1"/>
  <c r="BR170" i="1"/>
  <c r="BR169" i="1"/>
  <c r="BR168" i="1"/>
  <c r="BR167" i="1"/>
  <c r="BR166" i="1"/>
  <c r="BR165" i="1"/>
  <c r="BR164" i="1"/>
  <c r="BR163" i="1"/>
  <c r="BR162" i="1"/>
  <c r="BR161" i="1"/>
  <c r="BR160" i="1"/>
  <c r="BR159" i="1"/>
  <c r="BR158" i="1"/>
  <c r="BR157" i="1"/>
  <c r="BR156" i="1"/>
  <c r="BR155" i="1"/>
  <c r="BR154" i="1"/>
  <c r="BR153" i="1"/>
  <c r="BR152" i="1"/>
  <c r="BR151" i="1"/>
  <c r="BR150" i="1"/>
  <c r="BR149" i="1"/>
  <c r="BR148" i="1"/>
  <c r="BR147" i="1"/>
  <c r="BR146" i="1"/>
  <c r="BR145" i="1"/>
  <c r="BR144" i="1"/>
  <c r="BR143" i="1"/>
  <c r="BR142" i="1"/>
  <c r="BR141" i="1"/>
  <c r="BR140" i="1"/>
  <c r="BR139" i="1"/>
  <c r="BR138" i="1"/>
  <c r="BR137" i="1"/>
  <c r="BR136" i="1"/>
  <c r="BR135" i="1"/>
  <c r="BR134" i="1"/>
  <c r="BR133" i="1"/>
  <c r="BR132" i="1"/>
  <c r="BR131" i="1"/>
  <c r="BR130" i="1"/>
  <c r="BR129" i="1"/>
  <c r="BR128" i="1"/>
  <c r="BR127" i="1"/>
  <c r="BR126" i="1"/>
  <c r="BR125" i="1"/>
  <c r="BR124" i="1"/>
  <c r="BR123" i="1"/>
  <c r="BR122" i="1"/>
  <c r="BR121" i="1"/>
  <c r="BR120" i="1"/>
  <c r="BR119" i="1"/>
  <c r="BR118" i="1"/>
  <c r="BR117" i="1"/>
  <c r="BR116" i="1"/>
  <c r="BR115" i="1"/>
  <c r="BR114" i="1"/>
  <c r="BR113" i="1"/>
  <c r="BR112" i="1"/>
  <c r="BR111" i="1"/>
  <c r="BR110" i="1"/>
  <c r="BR109" i="1"/>
  <c r="BR108" i="1"/>
  <c r="BR107" i="1"/>
  <c r="BR106" i="1"/>
  <c r="BR105" i="1"/>
  <c r="BR104" i="1"/>
  <c r="BR103" i="1"/>
  <c r="BR102" i="1"/>
  <c r="BR101" i="1"/>
  <c r="BR100" i="1"/>
  <c r="BR99" i="1"/>
  <c r="BR98" i="1"/>
  <c r="BR97" i="1"/>
  <c r="BR96" i="1"/>
  <c r="BR95" i="1"/>
  <c r="BR94" i="1"/>
  <c r="BR93" i="1"/>
  <c r="BR92" i="1"/>
  <c r="BR91" i="1"/>
  <c r="BR90" i="1"/>
  <c r="BR89" i="1"/>
  <c r="BR88" i="1"/>
  <c r="BR87" i="1"/>
  <c r="BR86" i="1"/>
  <c r="BR85" i="1"/>
  <c r="BR84" i="1"/>
  <c r="BR83" i="1"/>
  <c r="BR82" i="1"/>
  <c r="BR81" i="1"/>
  <c r="BR80" i="1"/>
  <c r="BR79" i="1"/>
  <c r="BR78" i="1"/>
  <c r="BR77" i="1"/>
  <c r="BR76" i="1"/>
  <c r="BR75" i="1"/>
  <c r="BR74" i="1"/>
  <c r="BR73" i="1"/>
  <c r="BR72" i="1"/>
  <c r="BR71" i="1"/>
  <c r="BR70" i="1"/>
  <c r="BR69" i="1"/>
  <c r="BR68" i="1"/>
  <c r="BR67" i="1"/>
  <c r="BR66" i="1"/>
  <c r="BR65" i="1"/>
  <c r="BR64" i="1"/>
  <c r="BR63" i="1"/>
  <c r="BR62" i="1"/>
  <c r="BR61" i="1"/>
  <c r="BR60" i="1"/>
  <c r="BR59" i="1"/>
  <c r="BR58" i="1"/>
  <c r="BR57" i="1"/>
  <c r="BR56" i="1"/>
  <c r="BR55" i="1"/>
  <c r="BR54" i="1"/>
  <c r="BR53" i="1"/>
  <c r="BR52" i="1"/>
  <c r="BR51" i="1"/>
  <c r="BR50" i="1"/>
  <c r="BR49" i="1"/>
  <c r="BR48" i="1"/>
  <c r="BR47" i="1"/>
  <c r="BR46" i="1"/>
  <c r="BR45" i="1"/>
  <c r="BR44" i="1"/>
  <c r="BR43" i="1"/>
  <c r="BR42" i="1"/>
  <c r="BR41" i="1"/>
  <c r="BR40" i="1"/>
  <c r="BR39" i="1"/>
  <c r="BR38" i="1"/>
  <c r="BR37" i="1"/>
  <c r="BR36" i="1"/>
  <c r="BR35" i="1"/>
  <c r="BR34" i="1"/>
  <c r="BR33" i="1"/>
  <c r="BR32" i="1"/>
  <c r="BR31" i="1"/>
  <c r="BR30" i="1"/>
  <c r="BR29" i="1"/>
  <c r="BR28" i="1"/>
  <c r="BR27" i="1"/>
  <c r="BR26" i="1"/>
  <c r="BR25" i="1"/>
  <c r="BR24" i="1"/>
  <c r="BR23" i="1"/>
  <c r="BR22" i="1"/>
  <c r="BR21" i="1"/>
  <c r="BR20" i="1"/>
  <c r="BR19" i="1"/>
  <c r="BR18" i="1"/>
  <c r="BR17" i="1"/>
  <c r="BR16" i="1"/>
  <c r="BR15" i="1"/>
  <c r="BR14" i="1"/>
  <c r="BR13" i="1"/>
  <c r="BR12" i="1"/>
  <c r="BR11" i="1"/>
  <c r="BR10" i="1"/>
  <c r="BR9" i="1"/>
  <c r="BR8" i="1"/>
  <c r="BR7" i="1"/>
  <c r="BR6" i="1"/>
  <c r="BR5" i="1"/>
  <c r="BR4" i="1"/>
  <c r="BX502" i="2"/>
  <c r="BX501" i="2"/>
  <c r="BX500" i="2"/>
  <c r="BX499" i="2"/>
  <c r="BX498" i="2"/>
  <c r="BX497" i="2"/>
  <c r="BX496" i="2"/>
  <c r="BX495" i="2"/>
  <c r="BX494" i="2"/>
  <c r="BX493" i="2"/>
  <c r="BX492" i="2"/>
  <c r="BX491" i="2"/>
  <c r="BX490" i="2"/>
  <c r="BX489" i="2"/>
  <c r="BX488" i="2"/>
  <c r="BX487" i="2"/>
  <c r="BX486" i="2"/>
  <c r="BX485" i="2"/>
  <c r="BX484" i="2"/>
  <c r="BX483" i="2"/>
  <c r="BX482" i="2"/>
  <c r="BX481" i="2"/>
  <c r="BX480" i="2"/>
  <c r="BX479" i="2"/>
  <c r="BX478" i="2"/>
  <c r="BX477" i="2"/>
  <c r="BX476" i="2"/>
  <c r="BX475" i="2"/>
  <c r="BX474" i="2"/>
  <c r="BX473" i="2"/>
  <c r="BX472" i="2"/>
  <c r="BX471" i="2"/>
  <c r="BX470" i="2"/>
  <c r="BX469" i="2"/>
  <c r="BX468" i="2"/>
  <c r="BX467" i="2"/>
  <c r="BX466" i="2"/>
  <c r="BX465" i="2"/>
  <c r="BX464" i="2"/>
  <c r="BX463" i="2"/>
  <c r="BX462" i="2"/>
  <c r="BX461" i="2"/>
  <c r="BX460" i="2"/>
  <c r="BX459" i="2"/>
  <c r="BX458" i="2"/>
  <c r="BX457" i="2"/>
  <c r="BX456" i="2"/>
  <c r="BX455" i="2"/>
  <c r="BX454" i="2"/>
  <c r="BX453" i="2"/>
  <c r="BX452" i="2"/>
  <c r="BX451" i="2"/>
  <c r="BX450" i="2"/>
  <c r="BX449" i="2"/>
  <c r="BX448" i="2"/>
  <c r="BX447" i="2"/>
  <c r="BX446" i="2"/>
  <c r="BX445" i="2"/>
  <c r="BX444" i="2"/>
  <c r="BX443" i="2"/>
  <c r="BX442" i="2"/>
  <c r="BX441" i="2"/>
  <c r="BX440" i="2"/>
  <c r="BX439" i="2"/>
  <c r="BX438" i="2"/>
  <c r="BX437" i="2"/>
  <c r="BX436" i="2"/>
  <c r="BX435" i="2"/>
  <c r="BX434" i="2"/>
  <c r="BX433" i="2"/>
  <c r="BX432" i="2"/>
  <c r="BX431" i="2"/>
  <c r="BX430" i="2"/>
  <c r="BX429" i="2"/>
  <c r="BX428" i="2"/>
  <c r="BX427" i="2"/>
  <c r="BX426" i="2"/>
  <c r="BX425" i="2"/>
  <c r="BX424" i="2"/>
  <c r="BX423" i="2"/>
  <c r="BX422" i="2"/>
  <c r="BX421" i="2"/>
  <c r="BX420" i="2"/>
  <c r="BX419" i="2"/>
  <c r="BX418" i="2"/>
  <c r="BX417" i="2"/>
  <c r="BX416" i="2"/>
  <c r="BX415" i="2"/>
  <c r="BX414" i="2"/>
  <c r="BX413" i="2"/>
  <c r="BX412" i="2"/>
  <c r="BX411" i="2"/>
  <c r="BX410" i="2"/>
  <c r="BX409" i="2"/>
  <c r="BX408" i="2"/>
  <c r="BX407" i="2"/>
  <c r="BX406" i="2"/>
  <c r="BX405" i="2"/>
  <c r="BX404" i="2"/>
  <c r="BX403" i="2"/>
  <c r="BX402" i="2"/>
  <c r="BX401" i="2"/>
  <c r="BX400" i="2"/>
  <c r="BX399" i="2"/>
  <c r="BX398" i="2"/>
  <c r="BX397" i="2"/>
  <c r="BX396" i="2"/>
  <c r="BX395" i="2"/>
  <c r="BX394" i="2"/>
  <c r="BX393" i="2"/>
  <c r="BX392" i="2"/>
  <c r="BX391" i="2"/>
  <c r="BX390" i="2"/>
  <c r="BX389" i="2"/>
  <c r="BX388" i="2"/>
  <c r="BX387" i="2"/>
  <c r="BX386" i="2"/>
  <c r="BX385" i="2"/>
  <c r="BX384" i="2"/>
  <c r="BX383" i="2"/>
  <c r="BX382" i="2"/>
  <c r="BX381" i="2"/>
  <c r="BX380" i="2"/>
  <c r="BX379" i="2"/>
  <c r="BX378" i="2"/>
  <c r="BX377" i="2"/>
  <c r="BX376" i="2"/>
  <c r="BX375" i="2"/>
  <c r="BX374" i="2"/>
  <c r="BX373" i="2"/>
  <c r="BX372" i="2"/>
  <c r="BX371" i="2"/>
  <c r="BX370" i="2"/>
  <c r="BX369" i="2"/>
  <c r="BX368" i="2"/>
  <c r="BX367" i="2"/>
  <c r="BX366" i="2"/>
  <c r="BX365" i="2"/>
  <c r="BX364" i="2"/>
  <c r="BX363" i="2"/>
  <c r="BX362" i="2"/>
  <c r="BX361" i="2"/>
  <c r="BX360" i="2"/>
  <c r="BX359" i="2"/>
  <c r="BX358" i="2"/>
  <c r="BX357" i="2"/>
  <c r="BX356" i="2"/>
  <c r="BX355" i="2"/>
  <c r="BX354" i="2"/>
  <c r="BX353" i="2"/>
  <c r="BX352" i="2"/>
  <c r="BX351" i="2"/>
  <c r="BX350" i="2"/>
  <c r="BX349" i="2"/>
  <c r="BX348" i="2"/>
  <c r="BX347" i="2"/>
  <c r="BX346" i="2"/>
  <c r="BX345" i="2"/>
  <c r="BX344" i="2"/>
  <c r="BX343" i="2"/>
  <c r="BX342" i="2"/>
  <c r="BX341" i="2"/>
  <c r="BX340" i="2"/>
  <c r="BX339" i="2"/>
  <c r="BX338" i="2"/>
  <c r="BX337" i="2"/>
  <c r="BX336" i="2"/>
  <c r="BX335" i="2"/>
  <c r="BX334" i="2"/>
  <c r="BX333" i="2"/>
  <c r="BX332" i="2"/>
  <c r="BX331" i="2"/>
  <c r="BX330" i="2"/>
  <c r="BX329" i="2"/>
  <c r="BX328" i="2"/>
  <c r="BX327" i="2"/>
  <c r="BX326" i="2"/>
  <c r="BX325" i="2"/>
  <c r="BX324" i="2"/>
  <c r="BX323" i="2"/>
  <c r="BX322" i="2"/>
  <c r="BX321" i="2"/>
  <c r="BX320" i="2"/>
  <c r="BX319" i="2"/>
  <c r="BX318" i="2"/>
  <c r="BX317" i="2"/>
  <c r="BX316" i="2"/>
  <c r="BX315" i="2"/>
  <c r="BX314" i="2"/>
  <c r="BX313" i="2"/>
  <c r="BX312" i="2"/>
  <c r="BX311" i="2"/>
  <c r="BX310" i="2"/>
  <c r="BX309" i="2"/>
  <c r="BX308" i="2"/>
  <c r="BX307" i="2"/>
  <c r="BX306" i="2"/>
  <c r="BX305" i="2"/>
  <c r="BX304" i="2"/>
  <c r="BX303" i="2"/>
  <c r="BX302" i="2"/>
  <c r="BX301" i="2"/>
  <c r="BX300" i="2"/>
  <c r="BX299" i="2"/>
  <c r="BX298" i="2"/>
  <c r="BX297" i="2"/>
  <c r="BX296" i="2"/>
  <c r="BX295" i="2"/>
  <c r="BX294" i="2"/>
  <c r="BX293" i="2"/>
  <c r="BX292" i="2"/>
  <c r="BX291" i="2"/>
  <c r="BX290" i="2"/>
  <c r="BX289" i="2"/>
  <c r="BX288" i="2"/>
  <c r="BX287" i="2"/>
  <c r="BX286" i="2"/>
  <c r="BX285" i="2"/>
  <c r="BX284" i="2"/>
  <c r="BX283" i="2"/>
  <c r="BX282" i="2"/>
  <c r="BX281" i="2"/>
  <c r="BX280" i="2"/>
  <c r="BX279" i="2"/>
  <c r="BX278" i="2"/>
  <c r="BX277" i="2"/>
  <c r="BX276" i="2"/>
  <c r="BX275" i="2"/>
  <c r="BX274" i="2"/>
  <c r="BX273" i="2"/>
  <c r="BX272" i="2"/>
  <c r="BX271" i="2"/>
  <c r="BX270" i="2"/>
  <c r="BX269" i="2"/>
  <c r="BX268" i="2"/>
  <c r="BX267" i="2"/>
  <c r="BX266" i="2"/>
  <c r="BX265" i="2"/>
  <c r="BX264" i="2"/>
  <c r="BX263" i="2"/>
  <c r="BX262" i="2"/>
  <c r="BX261" i="2"/>
  <c r="BX260" i="2"/>
  <c r="BX259" i="2"/>
  <c r="BX258" i="2"/>
  <c r="BX257" i="2"/>
  <c r="BX256" i="2"/>
  <c r="BX255" i="2"/>
  <c r="BX254" i="2"/>
  <c r="BX253" i="2"/>
  <c r="BX252" i="2"/>
  <c r="BX251" i="2"/>
  <c r="BX250" i="2"/>
  <c r="BX249" i="2"/>
  <c r="BX248" i="2"/>
  <c r="BX247" i="2"/>
  <c r="BX246" i="2"/>
  <c r="BX245" i="2"/>
  <c r="BX244" i="2"/>
  <c r="BX243" i="2"/>
  <c r="BX242" i="2"/>
  <c r="BX241" i="2"/>
  <c r="BX240" i="2"/>
  <c r="BX239" i="2"/>
  <c r="BX238" i="2"/>
  <c r="BX237" i="2"/>
  <c r="BX236" i="2"/>
  <c r="BX235" i="2"/>
  <c r="BX234" i="2"/>
  <c r="BX233" i="2"/>
  <c r="BX232" i="2"/>
  <c r="BX231" i="2"/>
  <c r="BX230" i="2"/>
  <c r="BX229" i="2"/>
  <c r="BX228" i="2"/>
  <c r="BX227" i="2"/>
  <c r="BX226" i="2"/>
  <c r="BX225" i="2"/>
  <c r="BX224" i="2"/>
  <c r="BX223" i="2"/>
  <c r="BX222" i="2"/>
  <c r="BX221" i="2"/>
  <c r="BX220" i="2"/>
  <c r="BX219" i="2"/>
  <c r="BX218" i="2"/>
  <c r="BX217" i="2"/>
  <c r="BX216" i="2"/>
  <c r="BX215" i="2"/>
  <c r="BX214" i="2"/>
  <c r="BX213" i="2"/>
  <c r="BX212" i="2"/>
  <c r="BX211" i="2"/>
  <c r="BX210" i="2"/>
  <c r="BX209" i="2"/>
  <c r="BX208" i="2"/>
  <c r="BX207" i="2"/>
  <c r="BX206" i="2"/>
  <c r="BX205" i="2"/>
  <c r="BX204" i="2"/>
  <c r="BX203" i="2"/>
  <c r="BX202" i="2"/>
  <c r="BX201" i="2"/>
  <c r="BX200" i="2"/>
  <c r="BX199" i="2"/>
  <c r="BX198" i="2"/>
  <c r="BX197" i="2"/>
  <c r="BX196" i="2"/>
  <c r="BX195" i="2"/>
  <c r="BX194" i="2"/>
  <c r="BX193" i="2"/>
  <c r="BX192" i="2"/>
  <c r="BX191" i="2"/>
  <c r="BX190" i="2"/>
  <c r="BX189" i="2"/>
  <c r="BX188" i="2"/>
  <c r="BX187" i="2"/>
  <c r="BX186" i="2"/>
  <c r="BX185" i="2"/>
  <c r="BX184" i="2"/>
  <c r="BX183" i="2"/>
  <c r="BX182" i="2"/>
  <c r="BX181" i="2"/>
  <c r="BX180" i="2"/>
  <c r="BX179" i="2"/>
  <c r="BX178" i="2"/>
  <c r="BX177" i="2"/>
  <c r="BX176" i="2"/>
  <c r="BX175" i="2"/>
  <c r="BX174" i="2"/>
  <c r="BX173" i="2"/>
  <c r="BX172" i="2"/>
  <c r="BX171" i="2"/>
  <c r="BX170" i="2"/>
  <c r="BX169" i="2"/>
  <c r="BX168" i="2"/>
  <c r="BX167" i="2"/>
  <c r="BX166" i="2"/>
  <c r="BX165" i="2"/>
  <c r="BX164" i="2"/>
  <c r="BX163" i="2"/>
  <c r="BX162" i="2"/>
  <c r="BX161" i="2"/>
  <c r="BX160" i="2"/>
  <c r="BX159" i="2"/>
  <c r="BX158" i="2"/>
  <c r="BX157" i="2"/>
  <c r="BX156" i="2"/>
  <c r="BX155" i="2"/>
  <c r="BX154" i="2"/>
  <c r="BX153" i="2"/>
  <c r="BX152" i="2"/>
  <c r="BX151" i="2"/>
  <c r="BX150" i="2"/>
  <c r="BX149" i="2"/>
  <c r="BX148" i="2"/>
  <c r="BX147" i="2"/>
  <c r="BX146" i="2"/>
  <c r="BX145" i="2"/>
  <c r="BX144" i="2"/>
  <c r="BX143" i="2"/>
  <c r="BX142" i="2"/>
  <c r="BX141" i="2"/>
  <c r="BX140" i="2"/>
  <c r="BX139" i="2"/>
  <c r="BX138" i="2"/>
  <c r="BX137" i="2"/>
  <c r="BX136" i="2"/>
  <c r="BX135" i="2"/>
  <c r="BX134" i="2"/>
  <c r="BX133" i="2"/>
  <c r="BX132" i="2"/>
  <c r="BX131" i="2"/>
  <c r="BX130" i="2"/>
  <c r="BX129" i="2"/>
  <c r="BX128" i="2"/>
  <c r="BX127" i="2"/>
  <c r="BX126" i="2"/>
  <c r="BX125" i="2"/>
  <c r="BX124" i="2"/>
  <c r="BX123" i="2"/>
  <c r="BX122" i="2"/>
  <c r="BX121" i="2"/>
  <c r="BX120" i="2"/>
  <c r="BX119" i="2"/>
  <c r="BX118" i="2"/>
  <c r="BX117" i="2"/>
  <c r="BX116" i="2"/>
  <c r="BX115" i="2"/>
  <c r="BX114" i="2"/>
  <c r="BX113" i="2"/>
  <c r="BX112" i="2"/>
  <c r="BX111" i="2"/>
  <c r="BX110" i="2"/>
  <c r="BX109" i="2"/>
  <c r="BX108" i="2"/>
  <c r="BX107" i="2"/>
  <c r="BX106" i="2"/>
  <c r="BX105" i="2"/>
  <c r="BX104" i="2"/>
  <c r="BX103" i="2"/>
  <c r="BX102" i="2"/>
  <c r="BX101" i="2"/>
  <c r="BX100" i="2"/>
  <c r="BX99" i="2"/>
  <c r="BX98" i="2"/>
  <c r="BX97" i="2"/>
  <c r="BX96" i="2"/>
  <c r="BX95" i="2"/>
  <c r="BX94" i="2"/>
  <c r="BX93" i="2"/>
  <c r="BX92" i="2"/>
  <c r="BX91" i="2"/>
  <c r="BX90" i="2"/>
  <c r="BX89" i="2"/>
  <c r="BX88" i="2"/>
  <c r="BX87" i="2"/>
  <c r="BX86" i="2"/>
  <c r="BX85" i="2"/>
  <c r="BX84" i="2"/>
  <c r="BX83" i="2"/>
  <c r="BX82" i="2"/>
  <c r="BX81" i="2"/>
  <c r="BX80" i="2"/>
  <c r="BX79" i="2"/>
  <c r="BX78" i="2"/>
  <c r="BX77" i="2"/>
  <c r="BX76" i="2"/>
  <c r="BX75" i="2"/>
  <c r="BX74" i="2"/>
  <c r="BX73" i="2"/>
  <c r="BX72" i="2"/>
  <c r="BX71" i="2"/>
  <c r="BX70" i="2"/>
  <c r="BX69" i="2"/>
  <c r="BX68" i="2"/>
  <c r="BX67" i="2"/>
  <c r="BX66" i="2"/>
  <c r="BX65" i="2"/>
  <c r="BX64" i="2"/>
  <c r="BX63" i="2"/>
  <c r="BX62" i="2"/>
  <c r="BX61" i="2"/>
  <c r="BX60" i="2"/>
  <c r="BX59" i="2"/>
  <c r="BX58" i="2"/>
  <c r="BX57" i="2"/>
  <c r="BX56" i="2"/>
  <c r="BX55" i="2"/>
  <c r="BX54" i="2"/>
  <c r="BX53" i="2"/>
  <c r="BX52" i="2"/>
  <c r="BX51" i="2"/>
  <c r="BX50" i="2"/>
  <c r="BX49" i="2"/>
  <c r="BX48" i="2"/>
  <c r="BX47" i="2"/>
  <c r="BX46" i="2"/>
  <c r="BX45" i="2"/>
  <c r="BX44" i="2"/>
  <c r="BX43" i="2"/>
  <c r="BX42" i="2"/>
  <c r="BX41" i="2"/>
  <c r="BX40" i="2"/>
  <c r="BX39" i="2"/>
  <c r="BX38" i="2"/>
  <c r="BX37" i="2"/>
  <c r="BX36" i="2"/>
  <c r="BX35" i="2"/>
  <c r="BX34" i="2"/>
  <c r="BX33" i="2"/>
  <c r="BX32" i="2"/>
  <c r="BX31" i="2"/>
  <c r="BX30" i="2"/>
  <c r="BX29" i="2"/>
  <c r="BX28" i="2"/>
  <c r="BX27" i="2"/>
  <c r="BX26" i="2"/>
  <c r="BX25" i="2"/>
  <c r="BX24" i="2"/>
  <c r="BX23" i="2"/>
  <c r="BX22" i="2"/>
  <c r="BX21" i="2"/>
  <c r="BX20" i="2"/>
  <c r="BX19" i="2"/>
  <c r="BX18" i="2"/>
  <c r="BX17" i="2"/>
  <c r="BX16" i="2"/>
  <c r="BX15" i="2"/>
  <c r="BX14" i="2"/>
  <c r="BX13" i="2"/>
  <c r="BX12" i="2"/>
  <c r="BX11" i="2"/>
  <c r="BX10" i="2"/>
  <c r="BX9" i="2"/>
  <c r="BX8" i="2"/>
  <c r="BX7" i="2"/>
  <c r="BX6" i="2"/>
  <c r="BX5" i="2"/>
  <c r="BX4" i="2"/>
  <c r="BY2" i="2"/>
  <c r="BX3" i="2"/>
  <c r="A61" i="3" l="1"/>
  <c r="C79" i="3"/>
  <c r="C70" i="3"/>
  <c r="C67" i="3"/>
  <c r="BU2" i="1"/>
  <c r="BV3" i="1" s="1"/>
  <c r="BT502" i="1"/>
  <c r="BT501" i="1"/>
  <c r="BT500" i="1"/>
  <c r="BT499" i="1"/>
  <c r="BT498" i="1"/>
  <c r="BT497" i="1"/>
  <c r="BT496" i="1"/>
  <c r="BT495" i="1"/>
  <c r="BT494" i="1"/>
  <c r="BT493" i="1"/>
  <c r="BT492" i="1"/>
  <c r="BT491" i="1"/>
  <c r="BT490" i="1"/>
  <c r="BT489" i="1"/>
  <c r="BT488" i="1"/>
  <c r="BT487" i="1"/>
  <c r="BT486" i="1"/>
  <c r="BT485" i="1"/>
  <c r="BT484" i="1"/>
  <c r="BT483" i="1"/>
  <c r="BT482" i="1"/>
  <c r="BT481" i="1"/>
  <c r="BT480" i="1"/>
  <c r="BT479" i="1"/>
  <c r="BT478" i="1"/>
  <c r="BT477" i="1"/>
  <c r="BT476" i="1"/>
  <c r="BT475" i="1"/>
  <c r="BT474" i="1"/>
  <c r="BT473" i="1"/>
  <c r="BT472" i="1"/>
  <c r="BT471" i="1"/>
  <c r="BT470" i="1"/>
  <c r="BT469" i="1"/>
  <c r="BT468" i="1"/>
  <c r="BT467" i="1"/>
  <c r="BT466" i="1"/>
  <c r="BT465" i="1"/>
  <c r="BT464" i="1"/>
  <c r="BT463" i="1"/>
  <c r="BT462" i="1"/>
  <c r="BT461" i="1"/>
  <c r="BT460" i="1"/>
  <c r="BT459" i="1"/>
  <c r="BT458" i="1"/>
  <c r="BT457" i="1"/>
  <c r="BT456" i="1"/>
  <c r="BT455" i="1"/>
  <c r="BT454" i="1"/>
  <c r="BT453" i="1"/>
  <c r="BT452" i="1"/>
  <c r="BT451" i="1"/>
  <c r="BT450" i="1"/>
  <c r="BT449" i="1"/>
  <c r="BT448" i="1"/>
  <c r="BT447" i="1"/>
  <c r="BT446" i="1"/>
  <c r="BT445" i="1"/>
  <c r="BT444" i="1"/>
  <c r="BT443" i="1"/>
  <c r="BT442" i="1"/>
  <c r="BT441" i="1"/>
  <c r="BT440" i="1"/>
  <c r="BT439" i="1"/>
  <c r="BT438" i="1"/>
  <c r="BT437" i="1"/>
  <c r="BT436" i="1"/>
  <c r="BT435" i="1"/>
  <c r="BT434" i="1"/>
  <c r="BT433" i="1"/>
  <c r="BT432" i="1"/>
  <c r="BT431" i="1"/>
  <c r="BT430" i="1"/>
  <c r="BT429" i="1"/>
  <c r="BT428" i="1"/>
  <c r="BT427" i="1"/>
  <c r="BT426" i="1"/>
  <c r="BT425" i="1"/>
  <c r="BT424" i="1"/>
  <c r="BT423" i="1"/>
  <c r="BT422" i="1"/>
  <c r="BT421" i="1"/>
  <c r="BT420" i="1"/>
  <c r="BT419" i="1"/>
  <c r="BT418" i="1"/>
  <c r="BT417" i="1"/>
  <c r="BT416" i="1"/>
  <c r="BT415" i="1"/>
  <c r="BT414" i="1"/>
  <c r="BT413" i="1"/>
  <c r="BT412" i="1"/>
  <c r="BT411" i="1"/>
  <c r="BT410" i="1"/>
  <c r="BT409" i="1"/>
  <c r="BT408" i="1"/>
  <c r="BT407" i="1"/>
  <c r="BT406" i="1"/>
  <c r="BT405" i="1"/>
  <c r="BT404" i="1"/>
  <c r="BT403" i="1"/>
  <c r="BT402" i="1"/>
  <c r="BT401" i="1"/>
  <c r="BT400" i="1"/>
  <c r="BT399" i="1"/>
  <c r="BT398" i="1"/>
  <c r="BT397" i="1"/>
  <c r="BT396" i="1"/>
  <c r="BT395" i="1"/>
  <c r="BT394" i="1"/>
  <c r="BT393" i="1"/>
  <c r="BT392" i="1"/>
  <c r="BT391" i="1"/>
  <c r="BT390" i="1"/>
  <c r="BT389" i="1"/>
  <c r="BT388" i="1"/>
  <c r="BT387" i="1"/>
  <c r="BT386" i="1"/>
  <c r="BT385" i="1"/>
  <c r="BT384" i="1"/>
  <c r="BT383" i="1"/>
  <c r="BT382" i="1"/>
  <c r="BT381" i="1"/>
  <c r="BT380" i="1"/>
  <c r="BT379" i="1"/>
  <c r="BT378" i="1"/>
  <c r="BT377" i="1"/>
  <c r="BT376" i="1"/>
  <c r="BT375" i="1"/>
  <c r="BT374" i="1"/>
  <c r="BT373" i="1"/>
  <c r="BT372" i="1"/>
  <c r="BT371" i="1"/>
  <c r="BT370" i="1"/>
  <c r="BT369" i="1"/>
  <c r="BT368" i="1"/>
  <c r="BT367" i="1"/>
  <c r="BT366" i="1"/>
  <c r="BT365" i="1"/>
  <c r="BT364" i="1"/>
  <c r="BT363" i="1"/>
  <c r="BT362" i="1"/>
  <c r="BT361" i="1"/>
  <c r="BT360" i="1"/>
  <c r="BT359" i="1"/>
  <c r="BT358" i="1"/>
  <c r="BT357" i="1"/>
  <c r="BT356" i="1"/>
  <c r="BT355" i="1"/>
  <c r="BT354" i="1"/>
  <c r="BT353" i="1"/>
  <c r="BT352" i="1"/>
  <c r="BT351" i="1"/>
  <c r="BT350" i="1"/>
  <c r="BT349" i="1"/>
  <c r="BT348" i="1"/>
  <c r="BT347" i="1"/>
  <c r="BT346" i="1"/>
  <c r="BT345" i="1"/>
  <c r="BT344" i="1"/>
  <c r="BT343" i="1"/>
  <c r="BT342" i="1"/>
  <c r="BT341" i="1"/>
  <c r="BT340" i="1"/>
  <c r="BT339" i="1"/>
  <c r="BT338" i="1"/>
  <c r="BT337" i="1"/>
  <c r="BT336" i="1"/>
  <c r="BT335" i="1"/>
  <c r="BT334" i="1"/>
  <c r="BT333" i="1"/>
  <c r="BT332" i="1"/>
  <c r="BT331" i="1"/>
  <c r="BT330" i="1"/>
  <c r="BT329" i="1"/>
  <c r="BT328" i="1"/>
  <c r="BT327" i="1"/>
  <c r="BT326" i="1"/>
  <c r="BT325" i="1"/>
  <c r="BT324" i="1"/>
  <c r="BT323" i="1"/>
  <c r="BT322" i="1"/>
  <c r="BT321" i="1"/>
  <c r="BT320" i="1"/>
  <c r="BT319" i="1"/>
  <c r="BT318" i="1"/>
  <c r="BT317" i="1"/>
  <c r="BT316" i="1"/>
  <c r="BT315" i="1"/>
  <c r="BT314" i="1"/>
  <c r="BT313" i="1"/>
  <c r="BT312" i="1"/>
  <c r="BT311" i="1"/>
  <c r="BT310" i="1"/>
  <c r="BT309" i="1"/>
  <c r="BT308" i="1"/>
  <c r="BT307" i="1"/>
  <c r="BT306" i="1"/>
  <c r="BT305" i="1"/>
  <c r="BT304" i="1"/>
  <c r="BT303" i="1"/>
  <c r="BT302" i="1"/>
  <c r="BT301" i="1"/>
  <c r="BT300" i="1"/>
  <c r="BT299" i="1"/>
  <c r="BT298" i="1"/>
  <c r="BT297" i="1"/>
  <c r="BT296" i="1"/>
  <c r="BT295" i="1"/>
  <c r="BT294" i="1"/>
  <c r="BT293" i="1"/>
  <c r="BT292" i="1"/>
  <c r="BT291" i="1"/>
  <c r="BT290" i="1"/>
  <c r="BT289" i="1"/>
  <c r="BT288" i="1"/>
  <c r="BT287" i="1"/>
  <c r="BT286" i="1"/>
  <c r="BT285" i="1"/>
  <c r="BT284" i="1"/>
  <c r="BT283" i="1"/>
  <c r="BT282" i="1"/>
  <c r="BT281" i="1"/>
  <c r="BT280" i="1"/>
  <c r="BT279" i="1"/>
  <c r="BT278" i="1"/>
  <c r="BT277" i="1"/>
  <c r="BT276" i="1"/>
  <c r="BT275" i="1"/>
  <c r="BT274" i="1"/>
  <c r="BT273" i="1"/>
  <c r="BT272" i="1"/>
  <c r="BT271" i="1"/>
  <c r="BT270" i="1"/>
  <c r="BT269" i="1"/>
  <c r="BT268" i="1"/>
  <c r="BT267" i="1"/>
  <c r="BT266" i="1"/>
  <c r="BT265" i="1"/>
  <c r="BT264" i="1"/>
  <c r="BT263" i="1"/>
  <c r="BT262" i="1"/>
  <c r="BT261" i="1"/>
  <c r="BT260" i="1"/>
  <c r="BT259" i="1"/>
  <c r="BT258" i="1"/>
  <c r="BT257" i="1"/>
  <c r="BT256" i="1"/>
  <c r="BT255" i="1"/>
  <c r="BT254" i="1"/>
  <c r="BT253" i="1"/>
  <c r="BT252" i="1"/>
  <c r="BT251" i="1"/>
  <c r="BT250" i="1"/>
  <c r="BT249" i="1"/>
  <c r="BT248" i="1"/>
  <c r="BT247" i="1"/>
  <c r="BT246" i="1"/>
  <c r="BT245" i="1"/>
  <c r="BT244" i="1"/>
  <c r="BT243" i="1"/>
  <c r="BT242" i="1"/>
  <c r="BT241" i="1"/>
  <c r="BT240" i="1"/>
  <c r="BT239" i="1"/>
  <c r="BT238" i="1"/>
  <c r="BT237" i="1"/>
  <c r="BT236" i="1"/>
  <c r="BT235" i="1"/>
  <c r="BT234" i="1"/>
  <c r="BT233" i="1"/>
  <c r="BT232" i="1"/>
  <c r="BT231" i="1"/>
  <c r="BT230" i="1"/>
  <c r="BT229" i="1"/>
  <c r="BT228" i="1"/>
  <c r="BT227" i="1"/>
  <c r="BT226" i="1"/>
  <c r="BT225" i="1"/>
  <c r="BT224" i="1"/>
  <c r="BT223" i="1"/>
  <c r="BT222" i="1"/>
  <c r="BT221" i="1"/>
  <c r="BT220" i="1"/>
  <c r="BT219" i="1"/>
  <c r="BT218" i="1"/>
  <c r="BT217" i="1"/>
  <c r="BT216" i="1"/>
  <c r="BT215" i="1"/>
  <c r="BT214" i="1"/>
  <c r="BT213" i="1"/>
  <c r="BT212" i="1"/>
  <c r="BT211" i="1"/>
  <c r="BT210" i="1"/>
  <c r="BT209" i="1"/>
  <c r="BT208" i="1"/>
  <c r="BT207" i="1"/>
  <c r="BT206" i="1"/>
  <c r="BT205" i="1"/>
  <c r="BT204" i="1"/>
  <c r="BT203" i="1"/>
  <c r="BT202" i="1"/>
  <c r="BT201" i="1"/>
  <c r="BT200" i="1"/>
  <c r="BT199" i="1"/>
  <c r="BT198" i="1"/>
  <c r="BT197" i="1"/>
  <c r="BT196" i="1"/>
  <c r="BT195" i="1"/>
  <c r="BT194" i="1"/>
  <c r="BT193" i="1"/>
  <c r="BT192" i="1"/>
  <c r="BT191" i="1"/>
  <c r="BT190" i="1"/>
  <c r="BT189" i="1"/>
  <c r="BT188" i="1"/>
  <c r="BT187" i="1"/>
  <c r="BT186" i="1"/>
  <c r="BT185" i="1"/>
  <c r="BT184" i="1"/>
  <c r="BT183" i="1"/>
  <c r="BT182" i="1"/>
  <c r="BT181" i="1"/>
  <c r="BT180" i="1"/>
  <c r="BT179" i="1"/>
  <c r="BT178" i="1"/>
  <c r="BT177" i="1"/>
  <c r="BT176" i="1"/>
  <c r="BT175" i="1"/>
  <c r="BT174" i="1"/>
  <c r="BT173" i="1"/>
  <c r="BT172" i="1"/>
  <c r="BT171" i="1"/>
  <c r="BT170" i="1"/>
  <c r="BT169" i="1"/>
  <c r="BT168" i="1"/>
  <c r="BT167" i="1"/>
  <c r="BT166" i="1"/>
  <c r="BT165" i="1"/>
  <c r="BT164" i="1"/>
  <c r="BT163" i="1"/>
  <c r="BT162" i="1"/>
  <c r="BT161" i="1"/>
  <c r="BT160" i="1"/>
  <c r="BT159" i="1"/>
  <c r="BT158" i="1"/>
  <c r="BT157" i="1"/>
  <c r="BT156" i="1"/>
  <c r="BT155" i="1"/>
  <c r="BT154" i="1"/>
  <c r="BT153" i="1"/>
  <c r="BT152" i="1"/>
  <c r="BT151" i="1"/>
  <c r="BT150" i="1"/>
  <c r="BT149" i="1"/>
  <c r="BT148" i="1"/>
  <c r="BT147" i="1"/>
  <c r="BT146" i="1"/>
  <c r="BT145" i="1"/>
  <c r="BT144" i="1"/>
  <c r="BT143" i="1"/>
  <c r="BT142" i="1"/>
  <c r="BT141" i="1"/>
  <c r="BT140" i="1"/>
  <c r="BT139" i="1"/>
  <c r="BT138" i="1"/>
  <c r="BT137" i="1"/>
  <c r="BT136" i="1"/>
  <c r="BT135" i="1"/>
  <c r="BT134" i="1"/>
  <c r="BT133" i="1"/>
  <c r="BT132" i="1"/>
  <c r="BT131" i="1"/>
  <c r="BT130" i="1"/>
  <c r="BT129" i="1"/>
  <c r="BT128" i="1"/>
  <c r="BT127" i="1"/>
  <c r="BT126" i="1"/>
  <c r="BT125" i="1"/>
  <c r="BT124" i="1"/>
  <c r="BT123" i="1"/>
  <c r="BT122" i="1"/>
  <c r="BT121" i="1"/>
  <c r="BT120" i="1"/>
  <c r="BT119" i="1"/>
  <c r="BT118" i="1"/>
  <c r="BT117" i="1"/>
  <c r="BT116" i="1"/>
  <c r="BT115" i="1"/>
  <c r="BT114" i="1"/>
  <c r="BT113" i="1"/>
  <c r="BT112" i="1"/>
  <c r="BT111" i="1"/>
  <c r="BT110" i="1"/>
  <c r="BT109" i="1"/>
  <c r="BT108" i="1"/>
  <c r="BT107" i="1"/>
  <c r="BT106" i="1"/>
  <c r="BT105" i="1"/>
  <c r="BT104" i="1"/>
  <c r="BT103" i="1"/>
  <c r="BT102" i="1"/>
  <c r="BT101" i="1"/>
  <c r="BT100" i="1"/>
  <c r="BT99" i="1"/>
  <c r="BT98" i="1"/>
  <c r="BT97" i="1"/>
  <c r="BT96" i="1"/>
  <c r="BT95" i="1"/>
  <c r="BT94" i="1"/>
  <c r="BT93" i="1"/>
  <c r="BT92" i="1"/>
  <c r="BT91" i="1"/>
  <c r="BT90" i="1"/>
  <c r="BT89" i="1"/>
  <c r="BT88" i="1"/>
  <c r="BT87" i="1"/>
  <c r="BT86" i="1"/>
  <c r="BT85" i="1"/>
  <c r="BT84" i="1"/>
  <c r="BT83" i="1"/>
  <c r="BT82" i="1"/>
  <c r="BT81" i="1"/>
  <c r="BT80" i="1"/>
  <c r="BT79" i="1"/>
  <c r="BT78" i="1"/>
  <c r="BT77" i="1"/>
  <c r="BT76" i="1"/>
  <c r="BT75" i="1"/>
  <c r="BT74" i="1"/>
  <c r="BT73" i="1"/>
  <c r="BT72" i="1"/>
  <c r="BT71" i="1"/>
  <c r="BT70" i="1"/>
  <c r="BT69" i="1"/>
  <c r="BT68" i="1"/>
  <c r="BT67" i="1"/>
  <c r="BT66" i="1"/>
  <c r="BT65" i="1"/>
  <c r="BT64" i="1"/>
  <c r="BT63" i="1"/>
  <c r="BT62" i="1"/>
  <c r="BT61" i="1"/>
  <c r="BT60" i="1"/>
  <c r="BT59" i="1"/>
  <c r="BT58" i="1"/>
  <c r="BT57" i="1"/>
  <c r="BT56" i="1"/>
  <c r="BT55" i="1"/>
  <c r="BT54" i="1"/>
  <c r="BT53" i="1"/>
  <c r="BT52" i="1"/>
  <c r="BT51" i="1"/>
  <c r="BT50" i="1"/>
  <c r="BT49" i="1"/>
  <c r="BT48" i="1"/>
  <c r="BT47" i="1"/>
  <c r="BT46" i="1"/>
  <c r="BT45" i="1"/>
  <c r="BT44" i="1"/>
  <c r="BT43" i="1"/>
  <c r="BT42" i="1"/>
  <c r="BT41" i="1"/>
  <c r="BT40" i="1"/>
  <c r="BT39" i="1"/>
  <c r="BT38" i="1"/>
  <c r="BT37" i="1"/>
  <c r="BT36" i="1"/>
  <c r="BT35" i="1"/>
  <c r="BT34" i="1"/>
  <c r="BT33" i="1"/>
  <c r="BT32" i="1"/>
  <c r="BT31" i="1"/>
  <c r="BT30" i="1"/>
  <c r="BT29" i="1"/>
  <c r="BT28" i="1"/>
  <c r="BT27" i="1"/>
  <c r="BT26" i="1"/>
  <c r="BT25" i="1"/>
  <c r="BT24" i="1"/>
  <c r="BT23" i="1"/>
  <c r="BT22" i="1"/>
  <c r="BT21" i="1"/>
  <c r="BT20" i="1"/>
  <c r="BT19" i="1"/>
  <c r="BT18" i="1"/>
  <c r="BT17" i="1"/>
  <c r="BT16" i="1"/>
  <c r="BT15" i="1"/>
  <c r="BT14" i="1"/>
  <c r="BT13" i="1"/>
  <c r="BT12" i="1"/>
  <c r="BT11" i="1"/>
  <c r="BT10" i="1"/>
  <c r="BT9" i="1"/>
  <c r="BT8" i="1"/>
  <c r="BT7" i="1"/>
  <c r="BT6" i="1"/>
  <c r="BT5" i="1"/>
  <c r="BT4" i="1"/>
  <c r="BZ502" i="2"/>
  <c r="BZ501" i="2"/>
  <c r="BZ500" i="2"/>
  <c r="BZ499" i="2"/>
  <c r="BZ498" i="2"/>
  <c r="BZ497" i="2"/>
  <c r="BZ496" i="2"/>
  <c r="BZ495" i="2"/>
  <c r="BZ494" i="2"/>
  <c r="BZ493" i="2"/>
  <c r="BZ492" i="2"/>
  <c r="BZ491" i="2"/>
  <c r="BZ490" i="2"/>
  <c r="BZ489" i="2"/>
  <c r="BZ488" i="2"/>
  <c r="BZ487" i="2"/>
  <c r="BZ486" i="2"/>
  <c r="BZ485" i="2"/>
  <c r="BZ484" i="2"/>
  <c r="BZ483" i="2"/>
  <c r="BZ482" i="2"/>
  <c r="BZ481" i="2"/>
  <c r="BZ480" i="2"/>
  <c r="BZ479" i="2"/>
  <c r="BZ478" i="2"/>
  <c r="BZ477" i="2"/>
  <c r="BZ476" i="2"/>
  <c r="BZ475" i="2"/>
  <c r="BZ474" i="2"/>
  <c r="BZ473" i="2"/>
  <c r="BZ472" i="2"/>
  <c r="BZ471" i="2"/>
  <c r="BZ470" i="2"/>
  <c r="BZ469" i="2"/>
  <c r="BZ468" i="2"/>
  <c r="BZ467" i="2"/>
  <c r="BZ466" i="2"/>
  <c r="BZ465" i="2"/>
  <c r="BZ464" i="2"/>
  <c r="BZ463" i="2"/>
  <c r="BZ462" i="2"/>
  <c r="BZ461" i="2"/>
  <c r="BZ460" i="2"/>
  <c r="BZ459" i="2"/>
  <c r="BZ458" i="2"/>
  <c r="BZ457" i="2"/>
  <c r="BZ456" i="2"/>
  <c r="BZ455" i="2"/>
  <c r="BZ454" i="2"/>
  <c r="BZ453" i="2"/>
  <c r="BZ452" i="2"/>
  <c r="BZ451" i="2"/>
  <c r="BZ450" i="2"/>
  <c r="BZ449" i="2"/>
  <c r="BZ448" i="2"/>
  <c r="BZ447" i="2"/>
  <c r="BZ446" i="2"/>
  <c r="BZ445" i="2"/>
  <c r="BZ444" i="2"/>
  <c r="BZ443" i="2"/>
  <c r="BZ442" i="2"/>
  <c r="BZ441" i="2"/>
  <c r="BZ440" i="2"/>
  <c r="BZ439" i="2"/>
  <c r="BZ438" i="2"/>
  <c r="BZ437" i="2"/>
  <c r="BZ436" i="2"/>
  <c r="BZ435" i="2"/>
  <c r="BZ434" i="2"/>
  <c r="BZ433" i="2"/>
  <c r="BZ432" i="2"/>
  <c r="BZ431" i="2"/>
  <c r="BZ430" i="2"/>
  <c r="BZ429" i="2"/>
  <c r="BZ428" i="2"/>
  <c r="BZ427" i="2"/>
  <c r="BZ426" i="2"/>
  <c r="BZ425" i="2"/>
  <c r="BZ424" i="2"/>
  <c r="BZ423" i="2"/>
  <c r="BZ422" i="2"/>
  <c r="BZ421" i="2"/>
  <c r="BZ420" i="2"/>
  <c r="BZ419" i="2"/>
  <c r="BZ418" i="2"/>
  <c r="BZ417" i="2"/>
  <c r="BZ416" i="2"/>
  <c r="BZ415" i="2"/>
  <c r="BZ414" i="2"/>
  <c r="BZ413" i="2"/>
  <c r="BZ412" i="2"/>
  <c r="BZ411" i="2"/>
  <c r="BZ410" i="2"/>
  <c r="BZ409" i="2"/>
  <c r="BZ408" i="2"/>
  <c r="BZ407" i="2"/>
  <c r="BZ406" i="2"/>
  <c r="BZ405" i="2"/>
  <c r="BZ404" i="2"/>
  <c r="BZ403" i="2"/>
  <c r="BZ402" i="2"/>
  <c r="BZ401" i="2"/>
  <c r="BZ400" i="2"/>
  <c r="BZ399" i="2"/>
  <c r="BZ398" i="2"/>
  <c r="BZ397" i="2"/>
  <c r="BZ396" i="2"/>
  <c r="BZ395" i="2"/>
  <c r="BZ394" i="2"/>
  <c r="BZ393" i="2"/>
  <c r="BZ392" i="2"/>
  <c r="BZ391" i="2"/>
  <c r="BZ390" i="2"/>
  <c r="BZ389" i="2"/>
  <c r="BZ388" i="2"/>
  <c r="BZ387" i="2"/>
  <c r="BZ386" i="2"/>
  <c r="BZ385" i="2"/>
  <c r="BZ384" i="2"/>
  <c r="BZ383" i="2"/>
  <c r="BZ382" i="2"/>
  <c r="BZ381" i="2"/>
  <c r="BZ380" i="2"/>
  <c r="BZ379" i="2"/>
  <c r="BZ378" i="2"/>
  <c r="BZ377" i="2"/>
  <c r="BZ376" i="2"/>
  <c r="BZ375" i="2"/>
  <c r="BZ374" i="2"/>
  <c r="BZ373" i="2"/>
  <c r="BZ372" i="2"/>
  <c r="BZ371" i="2"/>
  <c r="BZ370" i="2"/>
  <c r="BZ369" i="2"/>
  <c r="BZ368" i="2"/>
  <c r="BZ367" i="2"/>
  <c r="BZ366" i="2"/>
  <c r="BZ365" i="2"/>
  <c r="BZ364" i="2"/>
  <c r="BZ363" i="2"/>
  <c r="BZ362" i="2"/>
  <c r="BZ361" i="2"/>
  <c r="BZ360" i="2"/>
  <c r="BZ359" i="2"/>
  <c r="BZ358" i="2"/>
  <c r="BZ357" i="2"/>
  <c r="BZ356" i="2"/>
  <c r="BZ355" i="2"/>
  <c r="BZ354" i="2"/>
  <c r="BZ353" i="2"/>
  <c r="BZ352" i="2"/>
  <c r="BZ351" i="2"/>
  <c r="BZ350" i="2"/>
  <c r="BZ349" i="2"/>
  <c r="BZ348" i="2"/>
  <c r="BZ347" i="2"/>
  <c r="BZ346" i="2"/>
  <c r="BZ345" i="2"/>
  <c r="BZ344" i="2"/>
  <c r="BZ343" i="2"/>
  <c r="BZ342" i="2"/>
  <c r="BZ341" i="2"/>
  <c r="BZ340" i="2"/>
  <c r="BZ339" i="2"/>
  <c r="BZ338" i="2"/>
  <c r="BZ337" i="2"/>
  <c r="BZ336" i="2"/>
  <c r="BZ335" i="2"/>
  <c r="BZ334" i="2"/>
  <c r="BZ333" i="2"/>
  <c r="BZ332" i="2"/>
  <c r="BZ331" i="2"/>
  <c r="BZ330" i="2"/>
  <c r="BZ329" i="2"/>
  <c r="BZ328" i="2"/>
  <c r="BZ327" i="2"/>
  <c r="BZ326" i="2"/>
  <c r="BZ325" i="2"/>
  <c r="BZ324" i="2"/>
  <c r="BZ323" i="2"/>
  <c r="BZ322" i="2"/>
  <c r="BZ321" i="2"/>
  <c r="BZ320" i="2"/>
  <c r="BZ319" i="2"/>
  <c r="BZ318" i="2"/>
  <c r="BZ317" i="2"/>
  <c r="BZ316" i="2"/>
  <c r="BZ315" i="2"/>
  <c r="BZ314" i="2"/>
  <c r="BZ313" i="2"/>
  <c r="BZ312" i="2"/>
  <c r="BZ311" i="2"/>
  <c r="BZ310" i="2"/>
  <c r="BZ309" i="2"/>
  <c r="BZ308" i="2"/>
  <c r="BZ307" i="2"/>
  <c r="BZ306" i="2"/>
  <c r="BZ305" i="2"/>
  <c r="BZ304" i="2"/>
  <c r="BZ303" i="2"/>
  <c r="BZ302" i="2"/>
  <c r="BZ301" i="2"/>
  <c r="BZ300" i="2"/>
  <c r="BZ299" i="2"/>
  <c r="BZ298" i="2"/>
  <c r="BZ297" i="2"/>
  <c r="BZ296" i="2"/>
  <c r="BZ295" i="2"/>
  <c r="BZ294" i="2"/>
  <c r="BZ293" i="2"/>
  <c r="BZ292" i="2"/>
  <c r="BZ291" i="2"/>
  <c r="BZ290" i="2"/>
  <c r="BZ289" i="2"/>
  <c r="BZ288" i="2"/>
  <c r="BZ287" i="2"/>
  <c r="BZ286" i="2"/>
  <c r="BZ285" i="2"/>
  <c r="BZ284" i="2"/>
  <c r="BZ283" i="2"/>
  <c r="BZ282" i="2"/>
  <c r="BZ281" i="2"/>
  <c r="BZ280" i="2"/>
  <c r="BZ279" i="2"/>
  <c r="BZ278" i="2"/>
  <c r="BZ277" i="2"/>
  <c r="BZ276" i="2"/>
  <c r="BZ275" i="2"/>
  <c r="BZ274" i="2"/>
  <c r="BZ273" i="2"/>
  <c r="BZ272" i="2"/>
  <c r="BZ271" i="2"/>
  <c r="BZ270" i="2"/>
  <c r="BZ269" i="2"/>
  <c r="BZ268" i="2"/>
  <c r="BZ267" i="2"/>
  <c r="BZ266" i="2"/>
  <c r="BZ265" i="2"/>
  <c r="BZ264" i="2"/>
  <c r="BZ263" i="2"/>
  <c r="BZ262" i="2"/>
  <c r="BZ261" i="2"/>
  <c r="BZ260" i="2"/>
  <c r="BZ259" i="2"/>
  <c r="BZ258" i="2"/>
  <c r="BZ257" i="2"/>
  <c r="BZ256" i="2"/>
  <c r="BZ255" i="2"/>
  <c r="BZ254" i="2"/>
  <c r="BZ253" i="2"/>
  <c r="BZ252" i="2"/>
  <c r="BZ251" i="2"/>
  <c r="BZ250" i="2"/>
  <c r="BZ249" i="2"/>
  <c r="BZ248" i="2"/>
  <c r="BZ247" i="2"/>
  <c r="BZ246" i="2"/>
  <c r="BZ245" i="2"/>
  <c r="BZ244" i="2"/>
  <c r="BZ243" i="2"/>
  <c r="BZ242" i="2"/>
  <c r="BZ241" i="2"/>
  <c r="BZ240" i="2"/>
  <c r="BZ239" i="2"/>
  <c r="BZ238" i="2"/>
  <c r="BZ237" i="2"/>
  <c r="BZ236" i="2"/>
  <c r="BZ235" i="2"/>
  <c r="BZ234" i="2"/>
  <c r="BZ233" i="2"/>
  <c r="BZ232" i="2"/>
  <c r="BZ231" i="2"/>
  <c r="BZ230" i="2"/>
  <c r="BZ229" i="2"/>
  <c r="BZ228" i="2"/>
  <c r="BZ227" i="2"/>
  <c r="BZ226" i="2"/>
  <c r="BZ225" i="2"/>
  <c r="BZ224" i="2"/>
  <c r="BZ223" i="2"/>
  <c r="BZ222" i="2"/>
  <c r="BZ221" i="2"/>
  <c r="BZ220" i="2"/>
  <c r="BZ219" i="2"/>
  <c r="BZ218" i="2"/>
  <c r="BZ217" i="2"/>
  <c r="BZ216" i="2"/>
  <c r="BZ215" i="2"/>
  <c r="BZ214" i="2"/>
  <c r="BZ213" i="2"/>
  <c r="BZ212" i="2"/>
  <c r="BZ211" i="2"/>
  <c r="BZ210" i="2"/>
  <c r="BZ209" i="2"/>
  <c r="BZ208" i="2"/>
  <c r="BZ207" i="2"/>
  <c r="BZ206" i="2"/>
  <c r="BZ205" i="2"/>
  <c r="BZ204" i="2"/>
  <c r="BZ203" i="2"/>
  <c r="BZ202" i="2"/>
  <c r="BZ201" i="2"/>
  <c r="BZ200" i="2"/>
  <c r="BZ199" i="2"/>
  <c r="BZ198" i="2"/>
  <c r="BZ197" i="2"/>
  <c r="BZ196" i="2"/>
  <c r="BZ195" i="2"/>
  <c r="BZ194" i="2"/>
  <c r="BZ193" i="2"/>
  <c r="BZ192" i="2"/>
  <c r="BZ191" i="2"/>
  <c r="BZ190" i="2"/>
  <c r="BZ189" i="2"/>
  <c r="BZ188" i="2"/>
  <c r="BZ187" i="2"/>
  <c r="BZ186" i="2"/>
  <c r="BZ185" i="2"/>
  <c r="BZ184" i="2"/>
  <c r="BZ183" i="2"/>
  <c r="BZ182" i="2"/>
  <c r="BZ181" i="2"/>
  <c r="BZ180" i="2"/>
  <c r="BZ179" i="2"/>
  <c r="BZ178" i="2"/>
  <c r="BZ177" i="2"/>
  <c r="BZ176" i="2"/>
  <c r="BZ175" i="2"/>
  <c r="BZ174" i="2"/>
  <c r="BZ173" i="2"/>
  <c r="BZ172" i="2"/>
  <c r="BZ171" i="2"/>
  <c r="BZ170" i="2"/>
  <c r="BZ169" i="2"/>
  <c r="BZ168" i="2"/>
  <c r="BZ167" i="2"/>
  <c r="BZ166" i="2"/>
  <c r="BZ165" i="2"/>
  <c r="BZ164" i="2"/>
  <c r="BZ163" i="2"/>
  <c r="BZ162" i="2"/>
  <c r="BZ161" i="2"/>
  <c r="BZ160" i="2"/>
  <c r="BZ159" i="2"/>
  <c r="BZ158" i="2"/>
  <c r="BZ157" i="2"/>
  <c r="BZ156" i="2"/>
  <c r="BZ155" i="2"/>
  <c r="BZ154" i="2"/>
  <c r="BZ153" i="2"/>
  <c r="BZ152" i="2"/>
  <c r="BZ151" i="2"/>
  <c r="BZ150" i="2"/>
  <c r="BZ149" i="2"/>
  <c r="BZ148" i="2"/>
  <c r="BZ147" i="2"/>
  <c r="BZ146" i="2"/>
  <c r="BZ145" i="2"/>
  <c r="BZ144" i="2"/>
  <c r="BZ143" i="2"/>
  <c r="BZ142" i="2"/>
  <c r="BZ141" i="2"/>
  <c r="BZ140" i="2"/>
  <c r="BZ139" i="2"/>
  <c r="BZ138" i="2"/>
  <c r="BZ137" i="2"/>
  <c r="BZ136" i="2"/>
  <c r="BZ135" i="2"/>
  <c r="BZ134" i="2"/>
  <c r="BZ133" i="2"/>
  <c r="BZ132" i="2"/>
  <c r="BZ131" i="2"/>
  <c r="BZ130" i="2"/>
  <c r="BZ129" i="2"/>
  <c r="BZ128" i="2"/>
  <c r="BZ127" i="2"/>
  <c r="BZ126" i="2"/>
  <c r="BZ125" i="2"/>
  <c r="BZ124" i="2"/>
  <c r="BZ123" i="2"/>
  <c r="BZ122" i="2"/>
  <c r="BZ121" i="2"/>
  <c r="BZ120" i="2"/>
  <c r="BZ119" i="2"/>
  <c r="BZ118" i="2"/>
  <c r="BZ117" i="2"/>
  <c r="BZ116" i="2"/>
  <c r="BZ115" i="2"/>
  <c r="BZ114" i="2"/>
  <c r="BZ113" i="2"/>
  <c r="BZ112" i="2"/>
  <c r="BZ111" i="2"/>
  <c r="BZ110" i="2"/>
  <c r="BZ109" i="2"/>
  <c r="BZ108" i="2"/>
  <c r="BZ107" i="2"/>
  <c r="BZ106" i="2"/>
  <c r="BZ105" i="2"/>
  <c r="BZ104" i="2"/>
  <c r="BZ103" i="2"/>
  <c r="BZ102" i="2"/>
  <c r="BZ101" i="2"/>
  <c r="BZ100" i="2"/>
  <c r="BZ99" i="2"/>
  <c r="BZ98" i="2"/>
  <c r="BZ97" i="2"/>
  <c r="BZ96" i="2"/>
  <c r="BZ95" i="2"/>
  <c r="BZ94" i="2"/>
  <c r="BZ93" i="2"/>
  <c r="BZ92" i="2"/>
  <c r="BZ91" i="2"/>
  <c r="BZ90" i="2"/>
  <c r="BZ89" i="2"/>
  <c r="BZ88" i="2"/>
  <c r="BZ87" i="2"/>
  <c r="BZ86" i="2"/>
  <c r="BZ85" i="2"/>
  <c r="BZ84" i="2"/>
  <c r="BZ83" i="2"/>
  <c r="BZ82" i="2"/>
  <c r="BZ81" i="2"/>
  <c r="BZ80" i="2"/>
  <c r="BZ79" i="2"/>
  <c r="BZ78" i="2"/>
  <c r="BZ77" i="2"/>
  <c r="BZ76" i="2"/>
  <c r="BZ75" i="2"/>
  <c r="BZ74" i="2"/>
  <c r="BZ73" i="2"/>
  <c r="BZ72" i="2"/>
  <c r="BZ71" i="2"/>
  <c r="BZ70" i="2"/>
  <c r="BZ69" i="2"/>
  <c r="BZ68" i="2"/>
  <c r="BZ67" i="2"/>
  <c r="BZ66" i="2"/>
  <c r="BZ65" i="2"/>
  <c r="BZ64" i="2"/>
  <c r="BZ63" i="2"/>
  <c r="BZ62" i="2"/>
  <c r="BZ61" i="2"/>
  <c r="BZ60" i="2"/>
  <c r="BZ59" i="2"/>
  <c r="BZ58" i="2"/>
  <c r="BZ57" i="2"/>
  <c r="BZ56" i="2"/>
  <c r="BZ55" i="2"/>
  <c r="BZ54" i="2"/>
  <c r="BZ53" i="2"/>
  <c r="BZ52" i="2"/>
  <c r="BZ51" i="2"/>
  <c r="BZ50" i="2"/>
  <c r="BZ49" i="2"/>
  <c r="BZ48" i="2"/>
  <c r="BZ47" i="2"/>
  <c r="BZ46" i="2"/>
  <c r="BZ45" i="2"/>
  <c r="BZ44" i="2"/>
  <c r="BZ43" i="2"/>
  <c r="BZ42" i="2"/>
  <c r="BZ41" i="2"/>
  <c r="BZ40" i="2"/>
  <c r="BZ39" i="2"/>
  <c r="BZ38" i="2"/>
  <c r="BZ37" i="2"/>
  <c r="BZ36" i="2"/>
  <c r="BZ35" i="2"/>
  <c r="BZ34" i="2"/>
  <c r="BZ33" i="2"/>
  <c r="BZ32" i="2"/>
  <c r="BZ31" i="2"/>
  <c r="BZ30" i="2"/>
  <c r="BZ29" i="2"/>
  <c r="BZ28" i="2"/>
  <c r="BZ27" i="2"/>
  <c r="BZ26" i="2"/>
  <c r="BZ25" i="2"/>
  <c r="BZ24" i="2"/>
  <c r="BZ23" i="2"/>
  <c r="BZ22" i="2"/>
  <c r="BZ21" i="2"/>
  <c r="BZ20" i="2"/>
  <c r="BZ19" i="2"/>
  <c r="BZ18" i="2"/>
  <c r="BZ17" i="2"/>
  <c r="BZ16" i="2"/>
  <c r="BZ15" i="2"/>
  <c r="BZ14" i="2"/>
  <c r="BZ13" i="2"/>
  <c r="BZ12" i="2"/>
  <c r="BZ11" i="2"/>
  <c r="BZ10" i="2"/>
  <c r="BZ9" i="2"/>
  <c r="BZ8" i="2"/>
  <c r="BZ7" i="2"/>
  <c r="BZ6" i="2"/>
  <c r="BZ5" i="2"/>
  <c r="BZ4" i="2"/>
  <c r="CA2" i="2"/>
  <c r="BZ3" i="2"/>
  <c r="A62" i="3" l="1"/>
  <c r="A63" i="3" s="1"/>
  <c r="C77" i="3"/>
  <c r="BW2" i="1"/>
  <c r="BX3" i="1" s="1"/>
  <c r="BV502" i="1"/>
  <c r="BV501" i="1"/>
  <c r="BV500" i="1"/>
  <c r="BV499" i="1"/>
  <c r="BV498" i="1"/>
  <c r="BV497" i="1"/>
  <c r="BV496" i="1"/>
  <c r="BV495" i="1"/>
  <c r="BV494" i="1"/>
  <c r="BV493" i="1"/>
  <c r="BV492" i="1"/>
  <c r="BV491" i="1"/>
  <c r="BV490" i="1"/>
  <c r="BV489" i="1"/>
  <c r="BV488" i="1"/>
  <c r="BV487" i="1"/>
  <c r="BV486" i="1"/>
  <c r="BV485" i="1"/>
  <c r="BV484" i="1"/>
  <c r="BV483" i="1"/>
  <c r="BV482" i="1"/>
  <c r="BV481" i="1"/>
  <c r="BV480" i="1"/>
  <c r="BV479" i="1"/>
  <c r="BV478" i="1"/>
  <c r="BV477" i="1"/>
  <c r="BV476" i="1"/>
  <c r="BV475" i="1"/>
  <c r="BV474" i="1"/>
  <c r="BV473" i="1"/>
  <c r="BV472" i="1"/>
  <c r="BV471" i="1"/>
  <c r="BV470" i="1"/>
  <c r="BV469" i="1"/>
  <c r="BV468" i="1"/>
  <c r="BV467" i="1"/>
  <c r="BV466" i="1"/>
  <c r="BV465" i="1"/>
  <c r="BV464" i="1"/>
  <c r="BV463" i="1"/>
  <c r="BV462" i="1"/>
  <c r="BV461" i="1"/>
  <c r="BV460" i="1"/>
  <c r="BV459" i="1"/>
  <c r="BV458" i="1"/>
  <c r="BV457" i="1"/>
  <c r="BV456" i="1"/>
  <c r="BV455" i="1"/>
  <c r="BV454" i="1"/>
  <c r="BV453" i="1"/>
  <c r="BV452" i="1"/>
  <c r="BV451" i="1"/>
  <c r="BV450" i="1"/>
  <c r="BV449" i="1"/>
  <c r="BV448" i="1"/>
  <c r="BV447" i="1"/>
  <c r="BV446" i="1"/>
  <c r="BV445" i="1"/>
  <c r="BV444" i="1"/>
  <c r="BV443" i="1"/>
  <c r="BV442" i="1"/>
  <c r="BV441" i="1"/>
  <c r="BV440" i="1"/>
  <c r="BV439" i="1"/>
  <c r="BV438" i="1"/>
  <c r="BV437" i="1"/>
  <c r="BV436" i="1"/>
  <c r="BV435" i="1"/>
  <c r="BV434" i="1"/>
  <c r="BV433" i="1"/>
  <c r="BV432" i="1"/>
  <c r="BV431" i="1"/>
  <c r="BV430" i="1"/>
  <c r="BV429" i="1"/>
  <c r="BV428" i="1"/>
  <c r="BV427" i="1"/>
  <c r="BV426" i="1"/>
  <c r="BV425" i="1"/>
  <c r="BV424" i="1"/>
  <c r="BV423" i="1"/>
  <c r="BV422" i="1"/>
  <c r="BV421" i="1"/>
  <c r="BV420" i="1"/>
  <c r="BV419" i="1"/>
  <c r="BV418" i="1"/>
  <c r="BV417" i="1"/>
  <c r="BV416" i="1"/>
  <c r="BV415" i="1"/>
  <c r="BV414" i="1"/>
  <c r="BV413" i="1"/>
  <c r="BV412" i="1"/>
  <c r="BV411" i="1"/>
  <c r="BV410" i="1"/>
  <c r="BV409" i="1"/>
  <c r="BV408" i="1"/>
  <c r="BV407" i="1"/>
  <c r="BV406" i="1"/>
  <c r="BV405" i="1"/>
  <c r="BV404" i="1"/>
  <c r="BV403" i="1"/>
  <c r="BV402" i="1"/>
  <c r="BV401" i="1"/>
  <c r="BV400" i="1"/>
  <c r="BV399" i="1"/>
  <c r="BV398" i="1"/>
  <c r="BV397" i="1"/>
  <c r="BV396" i="1"/>
  <c r="BV395" i="1"/>
  <c r="BV394" i="1"/>
  <c r="BV393" i="1"/>
  <c r="BV392" i="1"/>
  <c r="BV391" i="1"/>
  <c r="BV390" i="1"/>
  <c r="BV389" i="1"/>
  <c r="BV388" i="1"/>
  <c r="BV387" i="1"/>
  <c r="BV386" i="1"/>
  <c r="BV385" i="1"/>
  <c r="BV384" i="1"/>
  <c r="BV383" i="1"/>
  <c r="BV382" i="1"/>
  <c r="BV381" i="1"/>
  <c r="BV380" i="1"/>
  <c r="BV379" i="1"/>
  <c r="BV378" i="1"/>
  <c r="BV377" i="1"/>
  <c r="BV376" i="1"/>
  <c r="BV375" i="1"/>
  <c r="BV374" i="1"/>
  <c r="BV373" i="1"/>
  <c r="BV372" i="1"/>
  <c r="BV371" i="1"/>
  <c r="BV370" i="1"/>
  <c r="BV369" i="1"/>
  <c r="BV368" i="1"/>
  <c r="BV367" i="1"/>
  <c r="BV366" i="1"/>
  <c r="BV365" i="1"/>
  <c r="BV364" i="1"/>
  <c r="BV363" i="1"/>
  <c r="BV362" i="1"/>
  <c r="BV361" i="1"/>
  <c r="BV360" i="1"/>
  <c r="BV359" i="1"/>
  <c r="BV358" i="1"/>
  <c r="BV357" i="1"/>
  <c r="BV356" i="1"/>
  <c r="BV355" i="1"/>
  <c r="BV354" i="1"/>
  <c r="BV353" i="1"/>
  <c r="BV352" i="1"/>
  <c r="BV351" i="1"/>
  <c r="BV350" i="1"/>
  <c r="BV349" i="1"/>
  <c r="BV348" i="1"/>
  <c r="BV347" i="1"/>
  <c r="BV346" i="1"/>
  <c r="BV345" i="1"/>
  <c r="BV344" i="1"/>
  <c r="BV343" i="1"/>
  <c r="BV342" i="1"/>
  <c r="BV341" i="1"/>
  <c r="BV340" i="1"/>
  <c r="BV339" i="1"/>
  <c r="BV338" i="1"/>
  <c r="BV337" i="1"/>
  <c r="BV336" i="1"/>
  <c r="BV335" i="1"/>
  <c r="BV334" i="1"/>
  <c r="BV333" i="1"/>
  <c r="BV332" i="1"/>
  <c r="BV331" i="1"/>
  <c r="BV330" i="1"/>
  <c r="BV329" i="1"/>
  <c r="BV328" i="1"/>
  <c r="BV327" i="1"/>
  <c r="BV326" i="1"/>
  <c r="BV325" i="1"/>
  <c r="BV324" i="1"/>
  <c r="BV323" i="1"/>
  <c r="BV322" i="1"/>
  <c r="BV321" i="1"/>
  <c r="BV320" i="1"/>
  <c r="BV319" i="1"/>
  <c r="BV318" i="1"/>
  <c r="BV317" i="1"/>
  <c r="BV316" i="1"/>
  <c r="BV315" i="1"/>
  <c r="BV314" i="1"/>
  <c r="BV313" i="1"/>
  <c r="BV312" i="1"/>
  <c r="BV311" i="1"/>
  <c r="BV310" i="1"/>
  <c r="BV309" i="1"/>
  <c r="BV308" i="1"/>
  <c r="BV307" i="1"/>
  <c r="BV306" i="1"/>
  <c r="BV305" i="1"/>
  <c r="BV304" i="1"/>
  <c r="BV303" i="1"/>
  <c r="BV302" i="1"/>
  <c r="BV301" i="1"/>
  <c r="BV300" i="1"/>
  <c r="BV299" i="1"/>
  <c r="BV298" i="1"/>
  <c r="BV297" i="1"/>
  <c r="BV296" i="1"/>
  <c r="BV295" i="1"/>
  <c r="BV294" i="1"/>
  <c r="BV293" i="1"/>
  <c r="BV292" i="1"/>
  <c r="BV291" i="1"/>
  <c r="BV290" i="1"/>
  <c r="BV289" i="1"/>
  <c r="BV288" i="1"/>
  <c r="BV287" i="1"/>
  <c r="BV286" i="1"/>
  <c r="BV285" i="1"/>
  <c r="BV284" i="1"/>
  <c r="BV283" i="1"/>
  <c r="BV282" i="1"/>
  <c r="BV281" i="1"/>
  <c r="BV280" i="1"/>
  <c r="BV279" i="1"/>
  <c r="BV278" i="1"/>
  <c r="BV277" i="1"/>
  <c r="BV276" i="1"/>
  <c r="BV275" i="1"/>
  <c r="BV274" i="1"/>
  <c r="BV273" i="1"/>
  <c r="BV272" i="1"/>
  <c r="BV271" i="1"/>
  <c r="BV270" i="1"/>
  <c r="BV269" i="1"/>
  <c r="BV268" i="1"/>
  <c r="BV267" i="1"/>
  <c r="BV266" i="1"/>
  <c r="BV265" i="1"/>
  <c r="BV264" i="1"/>
  <c r="BV263" i="1"/>
  <c r="BV262" i="1"/>
  <c r="BV261" i="1"/>
  <c r="BV260" i="1"/>
  <c r="BV259" i="1"/>
  <c r="BV258" i="1"/>
  <c r="BV257" i="1"/>
  <c r="BV256" i="1"/>
  <c r="BV255" i="1"/>
  <c r="BV254" i="1"/>
  <c r="BV253" i="1"/>
  <c r="BV252" i="1"/>
  <c r="BV251" i="1"/>
  <c r="BV250" i="1"/>
  <c r="BV249" i="1"/>
  <c r="BV248" i="1"/>
  <c r="BV247" i="1"/>
  <c r="BV246" i="1"/>
  <c r="BV245" i="1"/>
  <c r="BV244" i="1"/>
  <c r="BV243" i="1"/>
  <c r="BV242" i="1"/>
  <c r="BV241" i="1"/>
  <c r="BV240" i="1"/>
  <c r="BV239" i="1"/>
  <c r="BV238" i="1"/>
  <c r="BV237" i="1"/>
  <c r="BV236" i="1"/>
  <c r="BV235" i="1"/>
  <c r="BV234" i="1"/>
  <c r="BV233" i="1"/>
  <c r="BV232" i="1"/>
  <c r="BV231" i="1"/>
  <c r="BV230" i="1"/>
  <c r="BV229" i="1"/>
  <c r="BV228" i="1"/>
  <c r="BV227" i="1"/>
  <c r="BV226" i="1"/>
  <c r="BV225" i="1"/>
  <c r="BV224" i="1"/>
  <c r="BV223" i="1"/>
  <c r="BV222" i="1"/>
  <c r="BV221" i="1"/>
  <c r="BV220" i="1"/>
  <c r="BV219" i="1"/>
  <c r="BV218" i="1"/>
  <c r="BV217" i="1"/>
  <c r="BV216" i="1"/>
  <c r="BV215" i="1"/>
  <c r="BV214" i="1"/>
  <c r="BV213" i="1"/>
  <c r="BV212" i="1"/>
  <c r="BV211" i="1"/>
  <c r="BV210" i="1"/>
  <c r="BV209" i="1"/>
  <c r="BV208" i="1"/>
  <c r="BV207" i="1"/>
  <c r="BV206" i="1"/>
  <c r="BV205" i="1"/>
  <c r="BV204" i="1"/>
  <c r="BV203" i="1"/>
  <c r="BV202" i="1"/>
  <c r="BV201" i="1"/>
  <c r="BV200" i="1"/>
  <c r="BV199" i="1"/>
  <c r="BV198" i="1"/>
  <c r="BV197" i="1"/>
  <c r="BV196" i="1"/>
  <c r="BV195" i="1"/>
  <c r="BV194" i="1"/>
  <c r="BV193" i="1"/>
  <c r="BV192" i="1"/>
  <c r="BV191" i="1"/>
  <c r="BV190" i="1"/>
  <c r="BV189" i="1"/>
  <c r="BV188" i="1"/>
  <c r="BV187" i="1"/>
  <c r="BV186" i="1"/>
  <c r="BV185" i="1"/>
  <c r="BV184" i="1"/>
  <c r="BV183" i="1"/>
  <c r="BV182" i="1"/>
  <c r="BV181" i="1"/>
  <c r="BV180" i="1"/>
  <c r="BV179" i="1"/>
  <c r="BV178" i="1"/>
  <c r="BV177" i="1"/>
  <c r="BV176" i="1"/>
  <c r="BV175" i="1"/>
  <c r="BV174" i="1"/>
  <c r="BV173" i="1"/>
  <c r="BV172" i="1"/>
  <c r="BV171" i="1"/>
  <c r="BV170" i="1"/>
  <c r="BV169" i="1"/>
  <c r="BV168" i="1"/>
  <c r="BV167" i="1"/>
  <c r="BV166" i="1"/>
  <c r="BV165" i="1"/>
  <c r="BV164" i="1"/>
  <c r="BV163" i="1"/>
  <c r="BV162" i="1"/>
  <c r="BV161" i="1"/>
  <c r="BV160" i="1"/>
  <c r="BV159" i="1"/>
  <c r="BV158" i="1"/>
  <c r="BV157" i="1"/>
  <c r="BV156" i="1"/>
  <c r="BV155" i="1"/>
  <c r="BV154" i="1"/>
  <c r="BV153" i="1"/>
  <c r="BV152" i="1"/>
  <c r="BV151" i="1"/>
  <c r="BV150" i="1"/>
  <c r="BV149" i="1"/>
  <c r="BV148" i="1"/>
  <c r="BV147" i="1"/>
  <c r="BV146" i="1"/>
  <c r="BV145" i="1"/>
  <c r="BV144" i="1"/>
  <c r="BV143" i="1"/>
  <c r="BV142" i="1"/>
  <c r="BV141" i="1"/>
  <c r="BV140" i="1"/>
  <c r="BV139" i="1"/>
  <c r="BV138" i="1"/>
  <c r="BV137" i="1"/>
  <c r="BV136" i="1"/>
  <c r="BV135" i="1"/>
  <c r="BV134" i="1"/>
  <c r="BV133" i="1"/>
  <c r="BV132" i="1"/>
  <c r="BV131" i="1"/>
  <c r="BV130" i="1"/>
  <c r="BV129" i="1"/>
  <c r="BV128" i="1"/>
  <c r="BV127" i="1"/>
  <c r="BV126" i="1"/>
  <c r="BV125" i="1"/>
  <c r="BV124" i="1"/>
  <c r="BV123" i="1"/>
  <c r="BV122" i="1"/>
  <c r="BV121" i="1"/>
  <c r="BV120" i="1"/>
  <c r="BV119" i="1"/>
  <c r="BV118" i="1"/>
  <c r="BV117" i="1"/>
  <c r="BV116" i="1"/>
  <c r="BV115" i="1"/>
  <c r="BV114" i="1"/>
  <c r="BV113" i="1"/>
  <c r="BV112" i="1"/>
  <c r="BV111" i="1"/>
  <c r="BV110" i="1"/>
  <c r="BV109" i="1"/>
  <c r="BV108" i="1"/>
  <c r="BV107" i="1"/>
  <c r="BV106" i="1"/>
  <c r="BV105" i="1"/>
  <c r="BV104" i="1"/>
  <c r="BV103" i="1"/>
  <c r="BV102" i="1"/>
  <c r="BV101" i="1"/>
  <c r="BV100" i="1"/>
  <c r="BV99" i="1"/>
  <c r="BV98" i="1"/>
  <c r="BV97" i="1"/>
  <c r="BV96" i="1"/>
  <c r="BV95" i="1"/>
  <c r="BV94" i="1"/>
  <c r="BV93" i="1"/>
  <c r="BV92" i="1"/>
  <c r="BV91" i="1"/>
  <c r="BV90" i="1"/>
  <c r="BV89" i="1"/>
  <c r="BV88" i="1"/>
  <c r="BV87" i="1"/>
  <c r="BV86" i="1"/>
  <c r="BV85" i="1"/>
  <c r="BV84" i="1"/>
  <c r="BV83" i="1"/>
  <c r="BV82" i="1"/>
  <c r="BV81" i="1"/>
  <c r="BV80" i="1"/>
  <c r="BV79" i="1"/>
  <c r="BV78" i="1"/>
  <c r="BV77" i="1"/>
  <c r="BV76" i="1"/>
  <c r="BV75" i="1"/>
  <c r="BV74" i="1"/>
  <c r="BV73" i="1"/>
  <c r="BV72" i="1"/>
  <c r="BV71" i="1"/>
  <c r="BV70" i="1"/>
  <c r="BV69" i="1"/>
  <c r="BV68" i="1"/>
  <c r="BV67" i="1"/>
  <c r="BV66" i="1"/>
  <c r="BV65" i="1"/>
  <c r="BV64" i="1"/>
  <c r="BV63" i="1"/>
  <c r="BV62" i="1"/>
  <c r="BV61" i="1"/>
  <c r="BV60" i="1"/>
  <c r="BV59" i="1"/>
  <c r="BV58" i="1"/>
  <c r="BV57" i="1"/>
  <c r="BV56" i="1"/>
  <c r="BV55" i="1"/>
  <c r="BV54" i="1"/>
  <c r="BV53" i="1"/>
  <c r="BV52" i="1"/>
  <c r="BV51" i="1"/>
  <c r="BV50" i="1"/>
  <c r="BV49" i="1"/>
  <c r="BV48" i="1"/>
  <c r="BV47" i="1"/>
  <c r="BV46" i="1"/>
  <c r="BV45" i="1"/>
  <c r="BV44" i="1"/>
  <c r="BV43" i="1"/>
  <c r="BV42" i="1"/>
  <c r="BV41" i="1"/>
  <c r="BV40" i="1"/>
  <c r="BV39" i="1"/>
  <c r="BV38" i="1"/>
  <c r="BV37" i="1"/>
  <c r="BV36" i="1"/>
  <c r="BV35" i="1"/>
  <c r="BV34" i="1"/>
  <c r="BV33" i="1"/>
  <c r="BV32" i="1"/>
  <c r="BV31" i="1"/>
  <c r="BV30" i="1"/>
  <c r="BV29" i="1"/>
  <c r="BV28" i="1"/>
  <c r="BV27" i="1"/>
  <c r="BV26" i="1"/>
  <c r="BV25" i="1"/>
  <c r="BV24" i="1"/>
  <c r="BV23" i="1"/>
  <c r="BV22" i="1"/>
  <c r="BV21" i="1"/>
  <c r="BV20" i="1"/>
  <c r="BV19" i="1"/>
  <c r="BV18" i="1"/>
  <c r="BV17" i="1"/>
  <c r="BV16" i="1"/>
  <c r="BV15" i="1"/>
  <c r="BV14" i="1"/>
  <c r="BV13" i="1"/>
  <c r="BV12" i="1"/>
  <c r="BV11" i="1"/>
  <c r="BV10" i="1"/>
  <c r="BV9" i="1"/>
  <c r="BV8" i="1"/>
  <c r="BV7" i="1"/>
  <c r="BV6" i="1"/>
  <c r="BV5" i="1"/>
  <c r="BV4" i="1"/>
  <c r="CB502" i="2"/>
  <c r="CB501" i="2"/>
  <c r="CB500" i="2"/>
  <c r="CB499" i="2"/>
  <c r="CB498" i="2"/>
  <c r="CB497" i="2"/>
  <c r="CB496" i="2"/>
  <c r="CB495" i="2"/>
  <c r="CB494" i="2"/>
  <c r="CB493" i="2"/>
  <c r="CB492" i="2"/>
  <c r="CB491" i="2"/>
  <c r="CB490" i="2"/>
  <c r="CB489" i="2"/>
  <c r="CB488" i="2"/>
  <c r="CB487" i="2"/>
  <c r="CB486" i="2"/>
  <c r="CB485" i="2"/>
  <c r="CB484" i="2"/>
  <c r="CB483" i="2"/>
  <c r="CB482" i="2"/>
  <c r="CB481" i="2"/>
  <c r="CB480" i="2"/>
  <c r="CB479" i="2"/>
  <c r="CB478" i="2"/>
  <c r="CB477" i="2"/>
  <c r="CB476" i="2"/>
  <c r="CB475" i="2"/>
  <c r="CB474" i="2"/>
  <c r="CB473" i="2"/>
  <c r="CB472" i="2"/>
  <c r="CB471" i="2"/>
  <c r="CB470" i="2"/>
  <c r="CB469" i="2"/>
  <c r="CB468" i="2"/>
  <c r="CB467" i="2"/>
  <c r="CB466" i="2"/>
  <c r="CB465" i="2"/>
  <c r="CB464" i="2"/>
  <c r="CB463" i="2"/>
  <c r="CB462" i="2"/>
  <c r="CB461" i="2"/>
  <c r="CB460" i="2"/>
  <c r="CB459" i="2"/>
  <c r="CB458" i="2"/>
  <c r="CB457" i="2"/>
  <c r="CB456" i="2"/>
  <c r="CB455" i="2"/>
  <c r="CB454" i="2"/>
  <c r="CB453" i="2"/>
  <c r="CB452" i="2"/>
  <c r="CB451" i="2"/>
  <c r="CB450" i="2"/>
  <c r="CB449" i="2"/>
  <c r="CB448" i="2"/>
  <c r="CB447" i="2"/>
  <c r="CB446" i="2"/>
  <c r="CB445" i="2"/>
  <c r="CB444" i="2"/>
  <c r="CB443" i="2"/>
  <c r="CB442" i="2"/>
  <c r="CB441" i="2"/>
  <c r="CB440" i="2"/>
  <c r="CB439" i="2"/>
  <c r="CB438" i="2"/>
  <c r="CB437" i="2"/>
  <c r="CB436" i="2"/>
  <c r="CB435" i="2"/>
  <c r="CB434" i="2"/>
  <c r="CB433" i="2"/>
  <c r="CB432" i="2"/>
  <c r="CB431" i="2"/>
  <c r="CB430" i="2"/>
  <c r="CB429" i="2"/>
  <c r="CB428" i="2"/>
  <c r="CB427" i="2"/>
  <c r="CB426" i="2"/>
  <c r="CB425" i="2"/>
  <c r="CB424" i="2"/>
  <c r="CB423" i="2"/>
  <c r="CB422" i="2"/>
  <c r="CB421" i="2"/>
  <c r="CB420" i="2"/>
  <c r="CB419" i="2"/>
  <c r="CB418" i="2"/>
  <c r="CB417" i="2"/>
  <c r="CB416" i="2"/>
  <c r="CB415" i="2"/>
  <c r="CB414" i="2"/>
  <c r="CB413" i="2"/>
  <c r="CB412" i="2"/>
  <c r="CB411" i="2"/>
  <c r="CB410" i="2"/>
  <c r="CB409" i="2"/>
  <c r="CB408" i="2"/>
  <c r="CB407" i="2"/>
  <c r="CB406" i="2"/>
  <c r="CB405" i="2"/>
  <c r="CB404" i="2"/>
  <c r="CB403" i="2"/>
  <c r="CB402" i="2"/>
  <c r="CB401" i="2"/>
  <c r="CB400" i="2"/>
  <c r="CB399" i="2"/>
  <c r="CB398" i="2"/>
  <c r="CB397" i="2"/>
  <c r="CB396" i="2"/>
  <c r="CB395" i="2"/>
  <c r="CB394" i="2"/>
  <c r="CB393" i="2"/>
  <c r="CB392" i="2"/>
  <c r="CB391" i="2"/>
  <c r="CB390" i="2"/>
  <c r="CB389" i="2"/>
  <c r="CB388" i="2"/>
  <c r="CB387" i="2"/>
  <c r="CB386" i="2"/>
  <c r="CB385" i="2"/>
  <c r="CB384" i="2"/>
  <c r="CB383" i="2"/>
  <c r="CB382" i="2"/>
  <c r="CB381" i="2"/>
  <c r="CB380" i="2"/>
  <c r="CB379" i="2"/>
  <c r="CB378" i="2"/>
  <c r="CB377" i="2"/>
  <c r="CB376" i="2"/>
  <c r="CB375" i="2"/>
  <c r="CB374" i="2"/>
  <c r="CB373" i="2"/>
  <c r="CB372" i="2"/>
  <c r="CB371" i="2"/>
  <c r="CB370" i="2"/>
  <c r="CB369" i="2"/>
  <c r="CB368" i="2"/>
  <c r="CB367" i="2"/>
  <c r="CB366" i="2"/>
  <c r="CB365" i="2"/>
  <c r="CB364" i="2"/>
  <c r="CB363" i="2"/>
  <c r="CB362" i="2"/>
  <c r="CB361" i="2"/>
  <c r="CB360" i="2"/>
  <c r="CB359" i="2"/>
  <c r="CB358" i="2"/>
  <c r="CB357" i="2"/>
  <c r="CB356" i="2"/>
  <c r="CB355" i="2"/>
  <c r="CB354" i="2"/>
  <c r="CB353" i="2"/>
  <c r="CB352" i="2"/>
  <c r="CB351" i="2"/>
  <c r="CB350" i="2"/>
  <c r="CB349" i="2"/>
  <c r="CB348" i="2"/>
  <c r="CB347" i="2"/>
  <c r="CB346" i="2"/>
  <c r="CB345" i="2"/>
  <c r="CB344" i="2"/>
  <c r="CB343" i="2"/>
  <c r="CB342" i="2"/>
  <c r="CB341" i="2"/>
  <c r="CB340" i="2"/>
  <c r="CB339" i="2"/>
  <c r="CB338" i="2"/>
  <c r="CB337" i="2"/>
  <c r="CB336" i="2"/>
  <c r="CB335" i="2"/>
  <c r="CB334" i="2"/>
  <c r="CB333" i="2"/>
  <c r="CB332" i="2"/>
  <c r="CB331" i="2"/>
  <c r="CB330" i="2"/>
  <c r="CB329" i="2"/>
  <c r="CB328" i="2"/>
  <c r="CB327" i="2"/>
  <c r="CB326" i="2"/>
  <c r="CB325" i="2"/>
  <c r="CB324" i="2"/>
  <c r="CB323" i="2"/>
  <c r="CB322" i="2"/>
  <c r="CB321" i="2"/>
  <c r="CB320" i="2"/>
  <c r="CB319" i="2"/>
  <c r="CB318" i="2"/>
  <c r="CB317" i="2"/>
  <c r="CB316" i="2"/>
  <c r="CB315" i="2"/>
  <c r="CB314" i="2"/>
  <c r="CB313" i="2"/>
  <c r="CB312" i="2"/>
  <c r="CB311" i="2"/>
  <c r="CB310" i="2"/>
  <c r="CB309" i="2"/>
  <c r="CB308" i="2"/>
  <c r="CB307" i="2"/>
  <c r="CB306" i="2"/>
  <c r="CB305" i="2"/>
  <c r="CB304" i="2"/>
  <c r="CB303" i="2"/>
  <c r="CB302" i="2"/>
  <c r="CB301" i="2"/>
  <c r="CB300" i="2"/>
  <c r="CB299" i="2"/>
  <c r="CB298" i="2"/>
  <c r="CB297" i="2"/>
  <c r="CB296" i="2"/>
  <c r="CB295" i="2"/>
  <c r="CB294" i="2"/>
  <c r="CB293" i="2"/>
  <c r="CB292" i="2"/>
  <c r="CB291" i="2"/>
  <c r="CB290" i="2"/>
  <c r="CB289" i="2"/>
  <c r="CB288" i="2"/>
  <c r="CB287" i="2"/>
  <c r="CB286" i="2"/>
  <c r="CB285" i="2"/>
  <c r="CB284" i="2"/>
  <c r="CB283" i="2"/>
  <c r="CB282" i="2"/>
  <c r="CB281" i="2"/>
  <c r="CB280" i="2"/>
  <c r="CB279" i="2"/>
  <c r="CB278" i="2"/>
  <c r="CB277" i="2"/>
  <c r="CB276" i="2"/>
  <c r="CB275" i="2"/>
  <c r="CB274" i="2"/>
  <c r="CB273" i="2"/>
  <c r="CB272" i="2"/>
  <c r="CB271" i="2"/>
  <c r="CB270" i="2"/>
  <c r="CB269" i="2"/>
  <c r="CB268" i="2"/>
  <c r="CB267" i="2"/>
  <c r="CB266" i="2"/>
  <c r="CB265" i="2"/>
  <c r="CB264" i="2"/>
  <c r="CB263" i="2"/>
  <c r="CB262" i="2"/>
  <c r="CB261" i="2"/>
  <c r="CB260" i="2"/>
  <c r="CB259" i="2"/>
  <c r="CB258" i="2"/>
  <c r="CB257" i="2"/>
  <c r="CB256" i="2"/>
  <c r="CB255" i="2"/>
  <c r="CB254" i="2"/>
  <c r="CB253" i="2"/>
  <c r="CB252" i="2"/>
  <c r="CB251" i="2"/>
  <c r="CB250" i="2"/>
  <c r="CB249" i="2"/>
  <c r="CB248" i="2"/>
  <c r="CB247" i="2"/>
  <c r="CB246" i="2"/>
  <c r="CB245" i="2"/>
  <c r="CB244" i="2"/>
  <c r="D244" i="2" s="1"/>
  <c r="CB243" i="2"/>
  <c r="D243" i="2" s="1"/>
  <c r="CB242" i="2"/>
  <c r="D242" i="2" s="1"/>
  <c r="CB241" i="2"/>
  <c r="D241" i="2" s="1"/>
  <c r="CB240" i="2"/>
  <c r="D240" i="2" s="1"/>
  <c r="CB239" i="2"/>
  <c r="D239" i="2" s="1"/>
  <c r="CB238" i="2"/>
  <c r="D238" i="2" s="1"/>
  <c r="CB237" i="2"/>
  <c r="D237" i="2" s="1"/>
  <c r="CB236" i="2"/>
  <c r="D236" i="2" s="1"/>
  <c r="CB235" i="2"/>
  <c r="D235" i="2" s="1"/>
  <c r="CB234" i="2"/>
  <c r="D234" i="2" s="1"/>
  <c r="CB233" i="2"/>
  <c r="D233" i="2" s="1"/>
  <c r="CB232" i="2"/>
  <c r="D232" i="2" s="1"/>
  <c r="CB231" i="2"/>
  <c r="D231" i="2" s="1"/>
  <c r="CB230" i="2"/>
  <c r="D230" i="2" s="1"/>
  <c r="CB229" i="2"/>
  <c r="D229" i="2" s="1"/>
  <c r="CB228" i="2"/>
  <c r="D228" i="2" s="1"/>
  <c r="CB227" i="2"/>
  <c r="D227" i="2" s="1"/>
  <c r="CB226" i="2"/>
  <c r="D226" i="2" s="1"/>
  <c r="CB225" i="2"/>
  <c r="D225" i="2" s="1"/>
  <c r="CB224" i="2"/>
  <c r="D224" i="2" s="1"/>
  <c r="CB223" i="2"/>
  <c r="D223" i="2" s="1"/>
  <c r="CB222" i="2"/>
  <c r="D222" i="2" s="1"/>
  <c r="CB221" i="2"/>
  <c r="D221" i="2" s="1"/>
  <c r="CB220" i="2"/>
  <c r="D220" i="2" s="1"/>
  <c r="CB219" i="2"/>
  <c r="D219" i="2" s="1"/>
  <c r="CB218" i="2"/>
  <c r="D218" i="2" s="1"/>
  <c r="CB217" i="2"/>
  <c r="D217" i="2" s="1"/>
  <c r="CB216" i="2"/>
  <c r="D216" i="2" s="1"/>
  <c r="CB215" i="2"/>
  <c r="D215" i="2" s="1"/>
  <c r="CB214" i="2"/>
  <c r="D214" i="2" s="1"/>
  <c r="CB213" i="2"/>
  <c r="D213" i="2" s="1"/>
  <c r="CB212" i="2"/>
  <c r="D212" i="2" s="1"/>
  <c r="CB211" i="2"/>
  <c r="D211" i="2" s="1"/>
  <c r="CB210" i="2"/>
  <c r="D210" i="2" s="1"/>
  <c r="CB209" i="2"/>
  <c r="D209" i="2" s="1"/>
  <c r="CB208" i="2"/>
  <c r="D208" i="2" s="1"/>
  <c r="CB207" i="2"/>
  <c r="D207" i="2" s="1"/>
  <c r="CB206" i="2"/>
  <c r="D206" i="2" s="1"/>
  <c r="CB205" i="2"/>
  <c r="D205" i="2" s="1"/>
  <c r="CB204" i="2"/>
  <c r="D204" i="2" s="1"/>
  <c r="CB203" i="2"/>
  <c r="D203" i="2" s="1"/>
  <c r="CB202" i="2"/>
  <c r="D202" i="2" s="1"/>
  <c r="CB201" i="2"/>
  <c r="D201" i="2" s="1"/>
  <c r="CB200" i="2"/>
  <c r="D200" i="2" s="1"/>
  <c r="CB199" i="2"/>
  <c r="D199" i="2" s="1"/>
  <c r="CB198" i="2"/>
  <c r="D198" i="2" s="1"/>
  <c r="CB197" i="2"/>
  <c r="D197" i="2" s="1"/>
  <c r="CB196" i="2"/>
  <c r="D196" i="2" s="1"/>
  <c r="CB195" i="2"/>
  <c r="D195" i="2" s="1"/>
  <c r="CB194" i="2"/>
  <c r="D194" i="2" s="1"/>
  <c r="CB193" i="2"/>
  <c r="D193" i="2" s="1"/>
  <c r="CB192" i="2"/>
  <c r="D192" i="2" s="1"/>
  <c r="CB191" i="2"/>
  <c r="D191" i="2" s="1"/>
  <c r="CB190" i="2"/>
  <c r="D190" i="2" s="1"/>
  <c r="CB189" i="2"/>
  <c r="D189" i="2" s="1"/>
  <c r="CB188" i="2"/>
  <c r="D188" i="2" s="1"/>
  <c r="CB187" i="2"/>
  <c r="D187" i="2" s="1"/>
  <c r="CB186" i="2"/>
  <c r="D186" i="2" s="1"/>
  <c r="CB185" i="2"/>
  <c r="D185" i="2" s="1"/>
  <c r="CB184" i="2"/>
  <c r="D184" i="2" s="1"/>
  <c r="CB183" i="2"/>
  <c r="D183" i="2" s="1"/>
  <c r="CB182" i="2"/>
  <c r="D182" i="2" s="1"/>
  <c r="CB181" i="2"/>
  <c r="D181" i="2" s="1"/>
  <c r="CB180" i="2"/>
  <c r="D180" i="2" s="1"/>
  <c r="CB179" i="2"/>
  <c r="D179" i="2" s="1"/>
  <c r="CB178" i="2"/>
  <c r="D178" i="2" s="1"/>
  <c r="CB177" i="2"/>
  <c r="D177" i="2" s="1"/>
  <c r="CB176" i="2"/>
  <c r="D176" i="2" s="1"/>
  <c r="CB175" i="2"/>
  <c r="D175" i="2" s="1"/>
  <c r="CB174" i="2"/>
  <c r="D174" i="2" s="1"/>
  <c r="CB173" i="2"/>
  <c r="D173" i="2" s="1"/>
  <c r="CB172" i="2"/>
  <c r="D172" i="2" s="1"/>
  <c r="CB171" i="2"/>
  <c r="D171" i="2" s="1"/>
  <c r="CB170" i="2"/>
  <c r="D170" i="2" s="1"/>
  <c r="CB169" i="2"/>
  <c r="D169" i="2" s="1"/>
  <c r="CB168" i="2"/>
  <c r="D168" i="2" s="1"/>
  <c r="CB167" i="2"/>
  <c r="D167" i="2" s="1"/>
  <c r="CB166" i="2"/>
  <c r="D166" i="2" s="1"/>
  <c r="CB165" i="2"/>
  <c r="D165" i="2" s="1"/>
  <c r="CB164" i="2"/>
  <c r="D164" i="2" s="1"/>
  <c r="CB163" i="2"/>
  <c r="D163" i="2" s="1"/>
  <c r="CB162" i="2"/>
  <c r="D162" i="2" s="1"/>
  <c r="CB161" i="2"/>
  <c r="D161" i="2" s="1"/>
  <c r="CB160" i="2"/>
  <c r="D160" i="2" s="1"/>
  <c r="CB159" i="2"/>
  <c r="D159" i="2" s="1"/>
  <c r="CB158" i="2"/>
  <c r="D158" i="2" s="1"/>
  <c r="CB157" i="2"/>
  <c r="D157" i="2" s="1"/>
  <c r="CB156" i="2"/>
  <c r="D156" i="2" s="1"/>
  <c r="CB155" i="2"/>
  <c r="D155" i="2" s="1"/>
  <c r="CB154" i="2"/>
  <c r="D154" i="2" s="1"/>
  <c r="CB153" i="2"/>
  <c r="D153" i="2" s="1"/>
  <c r="CB152" i="2"/>
  <c r="D152" i="2" s="1"/>
  <c r="CB151" i="2"/>
  <c r="D151" i="2" s="1"/>
  <c r="CB150" i="2"/>
  <c r="D150" i="2" s="1"/>
  <c r="CB149" i="2"/>
  <c r="D149" i="2" s="1"/>
  <c r="CB148" i="2"/>
  <c r="D148" i="2" s="1"/>
  <c r="CB147" i="2"/>
  <c r="D147" i="2" s="1"/>
  <c r="CB146" i="2"/>
  <c r="D146" i="2" s="1"/>
  <c r="CB145" i="2"/>
  <c r="D145" i="2" s="1"/>
  <c r="CB144" i="2"/>
  <c r="D144" i="2" s="1"/>
  <c r="CB143" i="2"/>
  <c r="D143" i="2" s="1"/>
  <c r="CB142" i="2"/>
  <c r="D142" i="2" s="1"/>
  <c r="CB141" i="2"/>
  <c r="D141" i="2" s="1"/>
  <c r="CB140" i="2"/>
  <c r="D140" i="2" s="1"/>
  <c r="CB139" i="2"/>
  <c r="D139" i="2" s="1"/>
  <c r="CB138" i="2"/>
  <c r="D138" i="2" s="1"/>
  <c r="CB137" i="2"/>
  <c r="D137" i="2" s="1"/>
  <c r="CB136" i="2"/>
  <c r="D136" i="2" s="1"/>
  <c r="CB135" i="2"/>
  <c r="D135" i="2" s="1"/>
  <c r="CB134" i="2"/>
  <c r="D134" i="2" s="1"/>
  <c r="CB133" i="2"/>
  <c r="D133" i="2" s="1"/>
  <c r="CB132" i="2"/>
  <c r="D132" i="2" s="1"/>
  <c r="CB131" i="2"/>
  <c r="D131" i="2" s="1"/>
  <c r="CB130" i="2"/>
  <c r="D130" i="2" s="1"/>
  <c r="CB129" i="2"/>
  <c r="D129" i="2" s="1"/>
  <c r="CB128" i="2"/>
  <c r="D128" i="2" s="1"/>
  <c r="CB127" i="2"/>
  <c r="D127" i="2" s="1"/>
  <c r="CB126" i="2"/>
  <c r="D126" i="2" s="1"/>
  <c r="CB125" i="2"/>
  <c r="D125" i="2" s="1"/>
  <c r="CB124" i="2"/>
  <c r="D124" i="2" s="1"/>
  <c r="CB123" i="2"/>
  <c r="D123" i="2" s="1"/>
  <c r="CB122" i="2"/>
  <c r="D122" i="2" s="1"/>
  <c r="CB121" i="2"/>
  <c r="D121" i="2" s="1"/>
  <c r="CB120" i="2"/>
  <c r="D120" i="2" s="1"/>
  <c r="CB119" i="2"/>
  <c r="D119" i="2" s="1"/>
  <c r="CB118" i="2"/>
  <c r="D118" i="2" s="1"/>
  <c r="CB117" i="2"/>
  <c r="D117" i="2" s="1"/>
  <c r="CB116" i="2"/>
  <c r="D116" i="2" s="1"/>
  <c r="CB115" i="2"/>
  <c r="D115" i="2" s="1"/>
  <c r="CB114" i="2"/>
  <c r="D114" i="2" s="1"/>
  <c r="CB113" i="2"/>
  <c r="D113" i="2" s="1"/>
  <c r="CB112" i="2"/>
  <c r="D112" i="2" s="1"/>
  <c r="CB111" i="2"/>
  <c r="D111" i="2" s="1"/>
  <c r="CB110" i="2"/>
  <c r="D110" i="2" s="1"/>
  <c r="CB109" i="2"/>
  <c r="D109" i="2" s="1"/>
  <c r="CB108" i="2"/>
  <c r="D108" i="2" s="1"/>
  <c r="CB107" i="2"/>
  <c r="D107" i="2" s="1"/>
  <c r="CB106" i="2"/>
  <c r="D106" i="2" s="1"/>
  <c r="CB105" i="2"/>
  <c r="D105" i="2" s="1"/>
  <c r="CB104" i="2"/>
  <c r="D104" i="2" s="1"/>
  <c r="CB103" i="2"/>
  <c r="D103" i="2" s="1"/>
  <c r="CB102" i="2"/>
  <c r="D102" i="2" s="1"/>
  <c r="CB101" i="2"/>
  <c r="D101" i="2" s="1"/>
  <c r="CB100" i="2"/>
  <c r="D100" i="2" s="1"/>
  <c r="CB99" i="2"/>
  <c r="D99" i="2" s="1"/>
  <c r="CB98" i="2"/>
  <c r="D98" i="2" s="1"/>
  <c r="CB97" i="2"/>
  <c r="D97" i="2" s="1"/>
  <c r="CB96" i="2"/>
  <c r="D96" i="2" s="1"/>
  <c r="CB95" i="2"/>
  <c r="D95" i="2" s="1"/>
  <c r="CB94" i="2"/>
  <c r="D94" i="2" s="1"/>
  <c r="CB93" i="2"/>
  <c r="D93" i="2" s="1"/>
  <c r="CB92" i="2"/>
  <c r="D92" i="2" s="1"/>
  <c r="CB91" i="2"/>
  <c r="D91" i="2" s="1"/>
  <c r="CB90" i="2"/>
  <c r="D90" i="2" s="1"/>
  <c r="CB89" i="2"/>
  <c r="D89" i="2" s="1"/>
  <c r="CB88" i="2"/>
  <c r="D88" i="2" s="1"/>
  <c r="CB87" i="2"/>
  <c r="D87" i="2" s="1"/>
  <c r="CB86" i="2"/>
  <c r="D86" i="2" s="1"/>
  <c r="CB85" i="2"/>
  <c r="D85" i="2" s="1"/>
  <c r="CB84" i="2"/>
  <c r="D84" i="2" s="1"/>
  <c r="CB83" i="2"/>
  <c r="D83" i="2" s="1"/>
  <c r="CB82" i="2"/>
  <c r="D82" i="2" s="1"/>
  <c r="CB81" i="2"/>
  <c r="D81" i="2" s="1"/>
  <c r="CB80" i="2"/>
  <c r="D80" i="2" s="1"/>
  <c r="CB79" i="2"/>
  <c r="D79" i="2" s="1"/>
  <c r="CB78" i="2"/>
  <c r="D78" i="2" s="1"/>
  <c r="CB77" i="2"/>
  <c r="D77" i="2" s="1"/>
  <c r="CB76" i="2"/>
  <c r="D76" i="2" s="1"/>
  <c r="CB75" i="2"/>
  <c r="D75" i="2" s="1"/>
  <c r="CB74" i="2"/>
  <c r="D74" i="2" s="1"/>
  <c r="CB73" i="2"/>
  <c r="D73" i="2" s="1"/>
  <c r="CB72" i="2"/>
  <c r="D72" i="2" s="1"/>
  <c r="CB71" i="2"/>
  <c r="D71" i="2" s="1"/>
  <c r="CB70" i="2"/>
  <c r="D70" i="2" s="1"/>
  <c r="CB69" i="2"/>
  <c r="D69" i="2" s="1"/>
  <c r="CB68" i="2"/>
  <c r="D68" i="2" s="1"/>
  <c r="CB67" i="2"/>
  <c r="D67" i="2" s="1"/>
  <c r="CB66" i="2"/>
  <c r="D66" i="2" s="1"/>
  <c r="CB65" i="2"/>
  <c r="D65" i="2" s="1"/>
  <c r="CB64" i="2"/>
  <c r="D64" i="2" s="1"/>
  <c r="CB63" i="2"/>
  <c r="D63" i="2" s="1"/>
  <c r="CB62" i="2"/>
  <c r="D62" i="2" s="1"/>
  <c r="CB61" i="2"/>
  <c r="D61" i="2" s="1"/>
  <c r="CB60" i="2"/>
  <c r="D60" i="2" s="1"/>
  <c r="CB59" i="2"/>
  <c r="D59" i="2" s="1"/>
  <c r="CB58" i="2"/>
  <c r="D58" i="2" s="1"/>
  <c r="CB57" i="2"/>
  <c r="D57" i="2" s="1"/>
  <c r="CB56" i="2"/>
  <c r="D56" i="2" s="1"/>
  <c r="CB55" i="2"/>
  <c r="D55" i="2" s="1"/>
  <c r="CB54" i="2"/>
  <c r="D54" i="2" s="1"/>
  <c r="CB53" i="2"/>
  <c r="D53" i="2" s="1"/>
  <c r="CB52" i="2"/>
  <c r="D52" i="2" s="1"/>
  <c r="CB51" i="2"/>
  <c r="D51" i="2" s="1"/>
  <c r="CB50" i="2"/>
  <c r="D50" i="2" s="1"/>
  <c r="CB49" i="2"/>
  <c r="D49" i="2" s="1"/>
  <c r="CB48" i="2"/>
  <c r="D48" i="2" s="1"/>
  <c r="CB47" i="2"/>
  <c r="D47" i="2" s="1"/>
  <c r="CB46" i="2"/>
  <c r="D46" i="2" s="1"/>
  <c r="CB45" i="2"/>
  <c r="D45" i="2" s="1"/>
  <c r="CB44" i="2"/>
  <c r="D44" i="2" s="1"/>
  <c r="CB43" i="2"/>
  <c r="D43" i="2" s="1"/>
  <c r="CB42" i="2"/>
  <c r="D42" i="2" s="1"/>
  <c r="CB41" i="2"/>
  <c r="D41" i="2" s="1"/>
  <c r="CB40" i="2"/>
  <c r="D40" i="2" s="1"/>
  <c r="CB39" i="2"/>
  <c r="D39" i="2" s="1"/>
  <c r="CB38" i="2"/>
  <c r="D38" i="2" s="1"/>
  <c r="CB37" i="2"/>
  <c r="D37" i="2" s="1"/>
  <c r="CB36" i="2"/>
  <c r="D36" i="2" s="1"/>
  <c r="CB35" i="2"/>
  <c r="D35" i="2" s="1"/>
  <c r="CB34" i="2"/>
  <c r="D34" i="2" s="1"/>
  <c r="CB33" i="2"/>
  <c r="D33" i="2" s="1"/>
  <c r="CB32" i="2"/>
  <c r="D32" i="2" s="1"/>
  <c r="CB31" i="2"/>
  <c r="D31" i="2" s="1"/>
  <c r="CB30" i="2"/>
  <c r="D30" i="2" s="1"/>
  <c r="CB29" i="2"/>
  <c r="D29" i="2" s="1"/>
  <c r="CB28" i="2"/>
  <c r="D28" i="2" s="1"/>
  <c r="CB27" i="2"/>
  <c r="D27" i="2" s="1"/>
  <c r="CB26" i="2"/>
  <c r="D26" i="2" s="1"/>
  <c r="CB25" i="2"/>
  <c r="D25" i="2" s="1"/>
  <c r="CB24" i="2"/>
  <c r="D24" i="2" s="1"/>
  <c r="CB23" i="2"/>
  <c r="D23" i="2" s="1"/>
  <c r="CB22" i="2"/>
  <c r="D22" i="2" s="1"/>
  <c r="CB21" i="2"/>
  <c r="D21" i="2" s="1"/>
  <c r="CB20" i="2"/>
  <c r="D20" i="2" s="1"/>
  <c r="CB19" i="2"/>
  <c r="D19" i="2" s="1"/>
  <c r="CB18" i="2"/>
  <c r="D18" i="2" s="1"/>
  <c r="CB17" i="2"/>
  <c r="D17" i="2" s="1"/>
  <c r="CB16" i="2"/>
  <c r="D16" i="2" s="1"/>
  <c r="CB15" i="2"/>
  <c r="D15" i="2" s="1"/>
  <c r="CB14" i="2"/>
  <c r="D14" i="2" s="1"/>
  <c r="CB13" i="2"/>
  <c r="D13" i="2" s="1"/>
  <c r="CB12" i="2"/>
  <c r="D12" i="2" s="1"/>
  <c r="CB11" i="2"/>
  <c r="D11" i="2" s="1"/>
  <c r="CB10" i="2"/>
  <c r="D10" i="2" s="1"/>
  <c r="CB9" i="2"/>
  <c r="D9" i="2" s="1"/>
  <c r="CB8" i="2"/>
  <c r="D8" i="2" s="1"/>
  <c r="CB7" i="2"/>
  <c r="D7" i="2" s="1"/>
  <c r="CB6" i="2"/>
  <c r="D6" i="2" s="1"/>
  <c r="CB5" i="2"/>
  <c r="D5" i="2" s="1"/>
  <c r="CB4" i="2"/>
  <c r="D4" i="2" s="1"/>
  <c r="CB3" i="2"/>
  <c r="D3" i="2" s="1"/>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A64" i="3" l="1"/>
  <c r="C74" i="3"/>
  <c r="BY2" i="1"/>
  <c r="BZ3" i="1" s="1"/>
  <c r="BX502" i="1"/>
  <c r="BX501" i="1"/>
  <c r="BX500" i="1"/>
  <c r="BX499" i="1"/>
  <c r="BX498" i="1"/>
  <c r="BX497" i="1"/>
  <c r="BX496" i="1"/>
  <c r="BX495" i="1"/>
  <c r="BX494" i="1"/>
  <c r="BX493" i="1"/>
  <c r="BX492" i="1"/>
  <c r="BX491" i="1"/>
  <c r="BX490" i="1"/>
  <c r="BX489" i="1"/>
  <c r="BX488" i="1"/>
  <c r="BX487" i="1"/>
  <c r="BX486" i="1"/>
  <c r="BX485" i="1"/>
  <c r="BX484" i="1"/>
  <c r="BX483" i="1"/>
  <c r="BX482" i="1"/>
  <c r="BX481" i="1"/>
  <c r="BX480" i="1"/>
  <c r="BX479" i="1"/>
  <c r="BX478" i="1"/>
  <c r="BX477" i="1"/>
  <c r="BX476" i="1"/>
  <c r="BX475" i="1"/>
  <c r="BX474" i="1"/>
  <c r="BX473" i="1"/>
  <c r="BX472" i="1"/>
  <c r="BX471" i="1"/>
  <c r="BX470" i="1"/>
  <c r="BX469" i="1"/>
  <c r="BX468" i="1"/>
  <c r="BX467" i="1"/>
  <c r="BX466" i="1"/>
  <c r="BX465" i="1"/>
  <c r="BX464" i="1"/>
  <c r="BX463" i="1"/>
  <c r="BX462" i="1"/>
  <c r="BX461" i="1"/>
  <c r="BX460" i="1"/>
  <c r="BX459" i="1"/>
  <c r="BX458" i="1"/>
  <c r="BX457" i="1"/>
  <c r="BX456" i="1"/>
  <c r="BX455" i="1"/>
  <c r="BX454" i="1"/>
  <c r="BX453" i="1"/>
  <c r="BX452" i="1"/>
  <c r="BX451" i="1"/>
  <c r="BX450" i="1"/>
  <c r="BX449" i="1"/>
  <c r="BX448" i="1"/>
  <c r="BX447" i="1"/>
  <c r="BX446" i="1"/>
  <c r="BX445" i="1"/>
  <c r="BX444" i="1"/>
  <c r="BX443" i="1"/>
  <c r="BX442" i="1"/>
  <c r="BX441" i="1"/>
  <c r="BX440" i="1"/>
  <c r="BX439" i="1"/>
  <c r="BX438" i="1"/>
  <c r="BX437" i="1"/>
  <c r="BX436" i="1"/>
  <c r="BX435" i="1"/>
  <c r="BX434" i="1"/>
  <c r="BX433" i="1"/>
  <c r="BX432" i="1"/>
  <c r="BX431" i="1"/>
  <c r="BX430" i="1"/>
  <c r="BX429" i="1"/>
  <c r="BX428" i="1"/>
  <c r="BX427" i="1"/>
  <c r="BX426" i="1"/>
  <c r="BX425" i="1"/>
  <c r="BX424" i="1"/>
  <c r="BX423" i="1"/>
  <c r="BX422" i="1"/>
  <c r="BX421" i="1"/>
  <c r="BX420" i="1"/>
  <c r="BX419" i="1"/>
  <c r="BX418" i="1"/>
  <c r="BX417" i="1"/>
  <c r="BX416" i="1"/>
  <c r="BX415" i="1"/>
  <c r="BX414" i="1"/>
  <c r="BX413" i="1"/>
  <c r="BX412" i="1"/>
  <c r="BX411" i="1"/>
  <c r="BX410" i="1"/>
  <c r="BX409" i="1"/>
  <c r="BX408" i="1"/>
  <c r="BX407" i="1"/>
  <c r="BX406" i="1"/>
  <c r="BX405" i="1"/>
  <c r="BX404" i="1"/>
  <c r="BX403" i="1"/>
  <c r="BX402" i="1"/>
  <c r="BX401" i="1"/>
  <c r="BX400" i="1"/>
  <c r="BX399" i="1"/>
  <c r="BX398" i="1"/>
  <c r="BX397" i="1"/>
  <c r="BX396" i="1"/>
  <c r="BX395" i="1"/>
  <c r="BX394" i="1"/>
  <c r="BX393" i="1"/>
  <c r="BX392" i="1"/>
  <c r="BX391" i="1"/>
  <c r="BX390" i="1"/>
  <c r="BX389" i="1"/>
  <c r="BX388" i="1"/>
  <c r="BX387" i="1"/>
  <c r="BX386" i="1"/>
  <c r="BX385" i="1"/>
  <c r="BX384" i="1"/>
  <c r="BX383" i="1"/>
  <c r="BX382" i="1"/>
  <c r="BX381" i="1"/>
  <c r="BX380" i="1"/>
  <c r="BX379" i="1"/>
  <c r="BX378" i="1"/>
  <c r="BX377" i="1"/>
  <c r="BX376" i="1"/>
  <c r="BX375" i="1"/>
  <c r="BX374" i="1"/>
  <c r="BX373" i="1"/>
  <c r="BX372" i="1"/>
  <c r="BX371" i="1"/>
  <c r="BX370" i="1"/>
  <c r="BX369" i="1"/>
  <c r="BX368" i="1"/>
  <c r="BX367" i="1"/>
  <c r="BX366" i="1"/>
  <c r="BX365" i="1"/>
  <c r="BX364" i="1"/>
  <c r="BX363" i="1"/>
  <c r="BX362" i="1"/>
  <c r="BX361" i="1"/>
  <c r="BX360" i="1"/>
  <c r="BX359" i="1"/>
  <c r="BX358" i="1"/>
  <c r="BX357" i="1"/>
  <c r="BX356" i="1"/>
  <c r="BX355" i="1"/>
  <c r="BX354" i="1"/>
  <c r="BX353" i="1"/>
  <c r="BX352" i="1"/>
  <c r="BX351" i="1"/>
  <c r="BX350" i="1"/>
  <c r="BX349" i="1"/>
  <c r="BX348" i="1"/>
  <c r="BX347" i="1"/>
  <c r="BX346" i="1"/>
  <c r="BX345" i="1"/>
  <c r="BX344" i="1"/>
  <c r="BX343" i="1"/>
  <c r="BX342" i="1"/>
  <c r="BX341" i="1"/>
  <c r="BX340" i="1"/>
  <c r="BX339" i="1"/>
  <c r="BX338" i="1"/>
  <c r="BX337" i="1"/>
  <c r="BX336" i="1"/>
  <c r="BX335" i="1"/>
  <c r="BX334" i="1"/>
  <c r="BX333" i="1"/>
  <c r="BX332" i="1"/>
  <c r="BX331" i="1"/>
  <c r="BX330" i="1"/>
  <c r="BX329" i="1"/>
  <c r="BX328" i="1"/>
  <c r="BX327" i="1"/>
  <c r="BX326" i="1"/>
  <c r="BX325" i="1"/>
  <c r="BX324" i="1"/>
  <c r="BX323" i="1"/>
  <c r="BX322" i="1"/>
  <c r="BX321" i="1"/>
  <c r="BX320" i="1"/>
  <c r="BX319" i="1"/>
  <c r="BX318" i="1"/>
  <c r="BX317" i="1"/>
  <c r="BX316" i="1"/>
  <c r="BX315" i="1"/>
  <c r="BX314" i="1"/>
  <c r="BX313" i="1"/>
  <c r="BX312" i="1"/>
  <c r="BX311" i="1"/>
  <c r="BX310" i="1"/>
  <c r="BX309" i="1"/>
  <c r="BX308" i="1"/>
  <c r="BX307" i="1"/>
  <c r="BX306" i="1"/>
  <c r="BX305" i="1"/>
  <c r="BX304" i="1"/>
  <c r="BX303" i="1"/>
  <c r="BX302" i="1"/>
  <c r="BX301" i="1"/>
  <c r="BX300" i="1"/>
  <c r="BX299" i="1"/>
  <c r="BX298" i="1"/>
  <c r="BX297" i="1"/>
  <c r="BX296" i="1"/>
  <c r="BX295" i="1"/>
  <c r="BX294" i="1"/>
  <c r="BX293" i="1"/>
  <c r="BX292" i="1"/>
  <c r="BX291" i="1"/>
  <c r="BX290" i="1"/>
  <c r="BX289" i="1"/>
  <c r="BX288" i="1"/>
  <c r="BX287" i="1"/>
  <c r="BX286" i="1"/>
  <c r="BX285" i="1"/>
  <c r="BX284" i="1"/>
  <c r="BX283" i="1"/>
  <c r="BX282" i="1"/>
  <c r="BX281" i="1"/>
  <c r="BX280" i="1"/>
  <c r="BX279" i="1"/>
  <c r="BX278" i="1"/>
  <c r="BX277" i="1"/>
  <c r="BX276" i="1"/>
  <c r="BX275" i="1"/>
  <c r="BX274" i="1"/>
  <c r="BX273" i="1"/>
  <c r="BX272" i="1"/>
  <c r="BX271" i="1"/>
  <c r="BX270" i="1"/>
  <c r="BX269" i="1"/>
  <c r="BX268" i="1"/>
  <c r="BX267" i="1"/>
  <c r="BX266" i="1"/>
  <c r="BX265" i="1"/>
  <c r="BX264" i="1"/>
  <c r="BX263" i="1"/>
  <c r="BX262" i="1"/>
  <c r="BX261" i="1"/>
  <c r="BX260" i="1"/>
  <c r="BX259" i="1"/>
  <c r="BX258" i="1"/>
  <c r="BX257" i="1"/>
  <c r="BX256" i="1"/>
  <c r="BX255" i="1"/>
  <c r="BX254" i="1"/>
  <c r="BX253"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212" i="1"/>
  <c r="BX211" i="1"/>
  <c r="BX210" i="1"/>
  <c r="BX209" i="1"/>
  <c r="BX208" i="1"/>
  <c r="BX207" i="1"/>
  <c r="BX206" i="1"/>
  <c r="BX205" i="1"/>
  <c r="BX204" i="1"/>
  <c r="BX203" i="1"/>
  <c r="BX202" i="1"/>
  <c r="BX201" i="1"/>
  <c r="BX200" i="1"/>
  <c r="BX199" i="1"/>
  <c r="BX198" i="1"/>
  <c r="BX197" i="1"/>
  <c r="BX196" i="1"/>
  <c r="BX195" i="1"/>
  <c r="BX194" i="1"/>
  <c r="BX193" i="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X14" i="1"/>
  <c r="BX13" i="1"/>
  <c r="BX12" i="1"/>
  <c r="BX11" i="1"/>
  <c r="BX10" i="1"/>
  <c r="BX9" i="1"/>
  <c r="BX8" i="1"/>
  <c r="BX7" i="1"/>
  <c r="BX6" i="1"/>
  <c r="BX5" i="1"/>
  <c r="BX4" i="1"/>
  <c r="D2" i="2"/>
  <c r="A65" i="3" l="1"/>
  <c r="C87" i="3"/>
  <c r="CA2" i="1"/>
  <c r="CB3" i="1" s="1"/>
  <c r="D3" i="1" s="1"/>
  <c r="BZ502" i="1"/>
  <c r="BZ501" i="1"/>
  <c r="BZ500" i="1"/>
  <c r="BZ499" i="1"/>
  <c r="BZ498" i="1"/>
  <c r="BZ497" i="1"/>
  <c r="BZ496" i="1"/>
  <c r="BZ495" i="1"/>
  <c r="BZ494" i="1"/>
  <c r="BZ493" i="1"/>
  <c r="BZ492" i="1"/>
  <c r="BZ491" i="1"/>
  <c r="BZ490" i="1"/>
  <c r="BZ489" i="1"/>
  <c r="BZ488" i="1"/>
  <c r="BZ487" i="1"/>
  <c r="BZ486" i="1"/>
  <c r="BZ485" i="1"/>
  <c r="BZ484" i="1"/>
  <c r="BZ483" i="1"/>
  <c r="BZ482" i="1"/>
  <c r="BZ481" i="1"/>
  <c r="BZ480" i="1"/>
  <c r="BZ479" i="1"/>
  <c r="BZ478" i="1"/>
  <c r="BZ477" i="1"/>
  <c r="BZ476" i="1"/>
  <c r="BZ475" i="1"/>
  <c r="BZ474" i="1"/>
  <c r="BZ473" i="1"/>
  <c r="BZ472" i="1"/>
  <c r="BZ471" i="1"/>
  <c r="BZ470" i="1"/>
  <c r="BZ469" i="1"/>
  <c r="BZ468" i="1"/>
  <c r="BZ467" i="1"/>
  <c r="BZ466" i="1"/>
  <c r="BZ465" i="1"/>
  <c r="BZ464" i="1"/>
  <c r="BZ463" i="1"/>
  <c r="BZ462" i="1"/>
  <c r="BZ461" i="1"/>
  <c r="BZ460" i="1"/>
  <c r="BZ459" i="1"/>
  <c r="BZ458" i="1"/>
  <c r="BZ457" i="1"/>
  <c r="BZ456" i="1"/>
  <c r="BZ455" i="1"/>
  <c r="BZ454" i="1"/>
  <c r="BZ453" i="1"/>
  <c r="BZ452" i="1"/>
  <c r="BZ451" i="1"/>
  <c r="BZ450" i="1"/>
  <c r="BZ449" i="1"/>
  <c r="BZ448" i="1"/>
  <c r="BZ447" i="1"/>
  <c r="BZ446" i="1"/>
  <c r="BZ445" i="1"/>
  <c r="BZ444" i="1"/>
  <c r="BZ443" i="1"/>
  <c r="BZ442" i="1"/>
  <c r="BZ441" i="1"/>
  <c r="BZ440" i="1"/>
  <c r="BZ439" i="1"/>
  <c r="BZ438" i="1"/>
  <c r="BZ437" i="1"/>
  <c r="BZ436" i="1"/>
  <c r="BZ435" i="1"/>
  <c r="BZ434" i="1"/>
  <c r="BZ433" i="1"/>
  <c r="BZ432" i="1"/>
  <c r="BZ431" i="1"/>
  <c r="BZ430" i="1"/>
  <c r="BZ429" i="1"/>
  <c r="BZ428" i="1"/>
  <c r="BZ427" i="1"/>
  <c r="BZ426" i="1"/>
  <c r="BZ425" i="1"/>
  <c r="BZ424" i="1"/>
  <c r="BZ423" i="1"/>
  <c r="BZ422" i="1"/>
  <c r="BZ421" i="1"/>
  <c r="BZ420" i="1"/>
  <c r="BZ419" i="1"/>
  <c r="BZ418" i="1"/>
  <c r="BZ417" i="1"/>
  <c r="BZ416" i="1"/>
  <c r="BZ415" i="1"/>
  <c r="BZ414" i="1"/>
  <c r="BZ413" i="1"/>
  <c r="BZ412" i="1"/>
  <c r="BZ411" i="1"/>
  <c r="BZ410" i="1"/>
  <c r="BZ409" i="1"/>
  <c r="BZ408" i="1"/>
  <c r="BZ407" i="1"/>
  <c r="BZ406" i="1"/>
  <c r="BZ405" i="1"/>
  <c r="BZ404" i="1"/>
  <c r="BZ403" i="1"/>
  <c r="BZ402" i="1"/>
  <c r="BZ401" i="1"/>
  <c r="BZ400" i="1"/>
  <c r="BZ399" i="1"/>
  <c r="BZ398" i="1"/>
  <c r="BZ397" i="1"/>
  <c r="BZ396" i="1"/>
  <c r="BZ395" i="1"/>
  <c r="BZ394" i="1"/>
  <c r="BZ393" i="1"/>
  <c r="BZ392" i="1"/>
  <c r="BZ391" i="1"/>
  <c r="BZ390" i="1"/>
  <c r="BZ389" i="1"/>
  <c r="BZ388" i="1"/>
  <c r="BZ387" i="1"/>
  <c r="BZ386" i="1"/>
  <c r="BZ385" i="1"/>
  <c r="BZ384" i="1"/>
  <c r="BZ383" i="1"/>
  <c r="BZ382" i="1"/>
  <c r="BZ381" i="1"/>
  <c r="BZ380" i="1"/>
  <c r="BZ379" i="1"/>
  <c r="BZ378" i="1"/>
  <c r="BZ377" i="1"/>
  <c r="BZ376" i="1"/>
  <c r="BZ375" i="1"/>
  <c r="BZ374" i="1"/>
  <c r="BZ373" i="1"/>
  <c r="BZ372" i="1"/>
  <c r="BZ371" i="1"/>
  <c r="BZ370" i="1"/>
  <c r="BZ369" i="1"/>
  <c r="BZ368" i="1"/>
  <c r="BZ367" i="1"/>
  <c r="BZ366" i="1"/>
  <c r="BZ365" i="1"/>
  <c r="BZ364" i="1"/>
  <c r="BZ363" i="1"/>
  <c r="BZ362" i="1"/>
  <c r="BZ361" i="1"/>
  <c r="BZ360" i="1"/>
  <c r="BZ359" i="1"/>
  <c r="BZ358" i="1"/>
  <c r="BZ357" i="1"/>
  <c r="BZ356" i="1"/>
  <c r="BZ355" i="1"/>
  <c r="BZ354" i="1"/>
  <c r="BZ353" i="1"/>
  <c r="BZ352" i="1"/>
  <c r="BZ351" i="1"/>
  <c r="BZ350" i="1"/>
  <c r="BZ349" i="1"/>
  <c r="BZ348" i="1"/>
  <c r="BZ347" i="1"/>
  <c r="BZ346" i="1"/>
  <c r="BZ345" i="1"/>
  <c r="BZ344" i="1"/>
  <c r="BZ343" i="1"/>
  <c r="BZ342" i="1"/>
  <c r="BZ341" i="1"/>
  <c r="BZ340" i="1"/>
  <c r="BZ339" i="1"/>
  <c r="BZ338" i="1"/>
  <c r="BZ337" i="1"/>
  <c r="BZ336" i="1"/>
  <c r="BZ335" i="1"/>
  <c r="BZ334" i="1"/>
  <c r="BZ333" i="1"/>
  <c r="BZ332" i="1"/>
  <c r="BZ331" i="1"/>
  <c r="BZ330" i="1"/>
  <c r="BZ329" i="1"/>
  <c r="BZ328" i="1"/>
  <c r="BZ327" i="1"/>
  <c r="BZ326" i="1"/>
  <c r="BZ325" i="1"/>
  <c r="BZ324" i="1"/>
  <c r="BZ323" i="1"/>
  <c r="BZ322" i="1"/>
  <c r="BZ321" i="1"/>
  <c r="BZ320" i="1"/>
  <c r="BZ319" i="1"/>
  <c r="BZ318" i="1"/>
  <c r="BZ317" i="1"/>
  <c r="BZ316" i="1"/>
  <c r="BZ315" i="1"/>
  <c r="BZ314" i="1"/>
  <c r="BZ313" i="1"/>
  <c r="BZ312" i="1"/>
  <c r="BZ311" i="1"/>
  <c r="BZ310" i="1"/>
  <c r="BZ309" i="1"/>
  <c r="BZ308" i="1"/>
  <c r="BZ307" i="1"/>
  <c r="BZ306" i="1"/>
  <c r="BZ305" i="1"/>
  <c r="BZ304" i="1"/>
  <c r="BZ303" i="1"/>
  <c r="BZ302" i="1"/>
  <c r="BZ301" i="1"/>
  <c r="BZ300" i="1"/>
  <c r="BZ299" i="1"/>
  <c r="BZ298" i="1"/>
  <c r="BZ297" i="1"/>
  <c r="BZ296" i="1"/>
  <c r="BZ295" i="1"/>
  <c r="BZ294" i="1"/>
  <c r="BZ293" i="1"/>
  <c r="BZ292" i="1"/>
  <c r="BZ291" i="1"/>
  <c r="BZ290" i="1"/>
  <c r="BZ289" i="1"/>
  <c r="BZ288" i="1"/>
  <c r="BZ287" i="1"/>
  <c r="BZ286" i="1"/>
  <c r="BZ285" i="1"/>
  <c r="BZ284" i="1"/>
  <c r="BZ283" i="1"/>
  <c r="BZ282" i="1"/>
  <c r="BZ281" i="1"/>
  <c r="BZ280" i="1"/>
  <c r="BZ279" i="1"/>
  <c r="BZ278" i="1"/>
  <c r="BZ277" i="1"/>
  <c r="BZ276" i="1"/>
  <c r="BZ275" i="1"/>
  <c r="BZ274" i="1"/>
  <c r="BZ273" i="1"/>
  <c r="BZ272" i="1"/>
  <c r="BZ271" i="1"/>
  <c r="BZ270" i="1"/>
  <c r="BZ269" i="1"/>
  <c r="BZ268" i="1"/>
  <c r="BZ267" i="1"/>
  <c r="BZ266" i="1"/>
  <c r="BZ265" i="1"/>
  <c r="BZ264" i="1"/>
  <c r="BZ263" i="1"/>
  <c r="BZ262" i="1"/>
  <c r="BZ261" i="1"/>
  <c r="BZ260" i="1"/>
  <c r="BZ259" i="1"/>
  <c r="BZ258" i="1"/>
  <c r="BZ257" i="1"/>
  <c r="BZ256" i="1"/>
  <c r="BZ255" i="1"/>
  <c r="BZ254" i="1"/>
  <c r="BZ253" i="1"/>
  <c r="BZ252" i="1"/>
  <c r="BZ251" i="1"/>
  <c r="BZ250" i="1"/>
  <c r="BZ249" i="1"/>
  <c r="BZ248" i="1"/>
  <c r="BZ247" i="1"/>
  <c r="BZ246" i="1"/>
  <c r="BZ245" i="1"/>
  <c r="BZ244" i="1"/>
  <c r="BZ243" i="1"/>
  <c r="BZ242" i="1"/>
  <c r="BZ241" i="1"/>
  <c r="BZ240" i="1"/>
  <c r="BZ239" i="1"/>
  <c r="BZ238" i="1"/>
  <c r="BZ237" i="1"/>
  <c r="BZ236" i="1"/>
  <c r="BZ235" i="1"/>
  <c r="BZ234" i="1"/>
  <c r="BZ233" i="1"/>
  <c r="BZ232" i="1"/>
  <c r="BZ231" i="1"/>
  <c r="BZ230" i="1"/>
  <c r="BZ229" i="1"/>
  <c r="BZ228" i="1"/>
  <c r="BZ227" i="1"/>
  <c r="BZ226" i="1"/>
  <c r="BZ225" i="1"/>
  <c r="BZ224" i="1"/>
  <c r="BZ223" i="1"/>
  <c r="BZ222" i="1"/>
  <c r="BZ221" i="1"/>
  <c r="BZ220" i="1"/>
  <c r="BZ219" i="1"/>
  <c r="BZ218" i="1"/>
  <c r="BZ217" i="1"/>
  <c r="BZ216" i="1"/>
  <c r="BZ215" i="1"/>
  <c r="BZ214" i="1"/>
  <c r="BZ213" i="1"/>
  <c r="BZ212" i="1"/>
  <c r="BZ211" i="1"/>
  <c r="BZ210" i="1"/>
  <c r="BZ209" i="1"/>
  <c r="BZ208" i="1"/>
  <c r="BZ207" i="1"/>
  <c r="BZ206" i="1"/>
  <c r="BZ205" i="1"/>
  <c r="BZ204" i="1"/>
  <c r="BZ203" i="1"/>
  <c r="BZ202" i="1"/>
  <c r="BZ201" i="1"/>
  <c r="BZ200" i="1"/>
  <c r="BZ199" i="1"/>
  <c r="BZ198" i="1"/>
  <c r="BZ197" i="1"/>
  <c r="BZ196" i="1"/>
  <c r="BZ195" i="1"/>
  <c r="BZ194" i="1"/>
  <c r="BZ193" i="1"/>
  <c r="BZ192" i="1"/>
  <c r="BZ191" i="1"/>
  <c r="BZ190" i="1"/>
  <c r="BZ189" i="1"/>
  <c r="BZ188" i="1"/>
  <c r="BZ187" i="1"/>
  <c r="BZ186" i="1"/>
  <c r="BZ185" i="1"/>
  <c r="BZ184" i="1"/>
  <c r="BZ183" i="1"/>
  <c r="BZ182" i="1"/>
  <c r="BZ181" i="1"/>
  <c r="BZ180" i="1"/>
  <c r="BZ179" i="1"/>
  <c r="BZ178" i="1"/>
  <c r="BZ177" i="1"/>
  <c r="BZ176" i="1"/>
  <c r="BZ175" i="1"/>
  <c r="BZ174" i="1"/>
  <c r="BZ173" i="1"/>
  <c r="BZ172" i="1"/>
  <c r="BZ171" i="1"/>
  <c r="BZ170" i="1"/>
  <c r="BZ169" i="1"/>
  <c r="BZ168" i="1"/>
  <c r="BZ167" i="1"/>
  <c r="BZ166" i="1"/>
  <c r="BZ165" i="1"/>
  <c r="BZ164" i="1"/>
  <c r="BZ163" i="1"/>
  <c r="BZ162" i="1"/>
  <c r="BZ161" i="1"/>
  <c r="BZ160" i="1"/>
  <c r="BZ159" i="1"/>
  <c r="BZ158" i="1"/>
  <c r="BZ157" i="1"/>
  <c r="BZ156" i="1"/>
  <c r="BZ155" i="1"/>
  <c r="BZ154" i="1"/>
  <c r="BZ153" i="1"/>
  <c r="BZ152" i="1"/>
  <c r="BZ151" i="1"/>
  <c r="BZ150" i="1"/>
  <c r="BZ149" i="1"/>
  <c r="BZ148" i="1"/>
  <c r="BZ147" i="1"/>
  <c r="BZ146" i="1"/>
  <c r="BZ145" i="1"/>
  <c r="BZ144" i="1"/>
  <c r="BZ143" i="1"/>
  <c r="BZ142" i="1"/>
  <c r="BZ141" i="1"/>
  <c r="BZ140" i="1"/>
  <c r="BZ139" i="1"/>
  <c r="BZ138" i="1"/>
  <c r="BZ137" i="1"/>
  <c r="BZ136" i="1"/>
  <c r="BZ135" i="1"/>
  <c r="BZ134" i="1"/>
  <c r="BZ133" i="1"/>
  <c r="BZ132" i="1"/>
  <c r="BZ131" i="1"/>
  <c r="BZ130" i="1"/>
  <c r="BZ129" i="1"/>
  <c r="BZ128" i="1"/>
  <c r="BZ127" i="1"/>
  <c r="BZ126" i="1"/>
  <c r="BZ125" i="1"/>
  <c r="BZ124" i="1"/>
  <c r="BZ123" i="1"/>
  <c r="BZ122" i="1"/>
  <c r="BZ121" i="1"/>
  <c r="BZ120" i="1"/>
  <c r="BZ119" i="1"/>
  <c r="BZ118" i="1"/>
  <c r="BZ117" i="1"/>
  <c r="BZ116" i="1"/>
  <c r="BZ115" i="1"/>
  <c r="BZ114" i="1"/>
  <c r="BZ113" i="1"/>
  <c r="BZ112" i="1"/>
  <c r="BZ111" i="1"/>
  <c r="BZ110" i="1"/>
  <c r="BZ109" i="1"/>
  <c r="BZ108" i="1"/>
  <c r="BZ107" i="1"/>
  <c r="BZ106" i="1"/>
  <c r="BZ105" i="1"/>
  <c r="BZ104" i="1"/>
  <c r="BZ103" i="1"/>
  <c r="BZ102" i="1"/>
  <c r="BZ101" i="1"/>
  <c r="BZ100" i="1"/>
  <c r="BZ99" i="1"/>
  <c r="BZ98" i="1"/>
  <c r="BZ97" i="1"/>
  <c r="BZ96" i="1"/>
  <c r="BZ95" i="1"/>
  <c r="BZ94" i="1"/>
  <c r="BZ93" i="1"/>
  <c r="BZ92" i="1"/>
  <c r="BZ91" i="1"/>
  <c r="BZ90" i="1"/>
  <c r="BZ89" i="1"/>
  <c r="BZ88" i="1"/>
  <c r="BZ87" i="1"/>
  <c r="BZ86" i="1"/>
  <c r="BZ85" i="1"/>
  <c r="BZ84" i="1"/>
  <c r="BZ83" i="1"/>
  <c r="BZ82" i="1"/>
  <c r="BZ81" i="1"/>
  <c r="BZ80" i="1"/>
  <c r="BZ79" i="1"/>
  <c r="BZ78" i="1"/>
  <c r="BZ77" i="1"/>
  <c r="BZ76" i="1"/>
  <c r="BZ75" i="1"/>
  <c r="BZ74" i="1"/>
  <c r="BZ73" i="1"/>
  <c r="BZ72" i="1"/>
  <c r="BZ71" i="1"/>
  <c r="BZ70" i="1"/>
  <c r="BZ69" i="1"/>
  <c r="BZ68" i="1"/>
  <c r="BZ67" i="1"/>
  <c r="BZ66" i="1"/>
  <c r="BZ65" i="1"/>
  <c r="BZ64" i="1"/>
  <c r="BZ63" i="1"/>
  <c r="BZ62" i="1"/>
  <c r="BZ61" i="1"/>
  <c r="BZ60" i="1"/>
  <c r="BZ59" i="1"/>
  <c r="BZ58" i="1"/>
  <c r="BZ57" i="1"/>
  <c r="BZ56" i="1"/>
  <c r="BZ55" i="1"/>
  <c r="BZ54" i="1"/>
  <c r="BZ53" i="1"/>
  <c r="BZ52" i="1"/>
  <c r="BZ51" i="1"/>
  <c r="BZ50" i="1"/>
  <c r="BZ49" i="1"/>
  <c r="BZ48" i="1"/>
  <c r="BZ47" i="1"/>
  <c r="BZ46" i="1"/>
  <c r="BZ45" i="1"/>
  <c r="BZ44" i="1"/>
  <c r="BZ43" i="1"/>
  <c r="BZ42" i="1"/>
  <c r="BZ41" i="1"/>
  <c r="BZ40" i="1"/>
  <c r="BZ39" i="1"/>
  <c r="BZ38" i="1"/>
  <c r="BZ37" i="1"/>
  <c r="BZ36" i="1"/>
  <c r="BZ35" i="1"/>
  <c r="BZ34" i="1"/>
  <c r="BZ33" i="1"/>
  <c r="BZ32" i="1"/>
  <c r="BZ31" i="1"/>
  <c r="BZ30" i="1"/>
  <c r="BZ29" i="1"/>
  <c r="BZ28" i="1"/>
  <c r="BZ27" i="1"/>
  <c r="BZ26" i="1"/>
  <c r="BZ25" i="1"/>
  <c r="BZ24" i="1"/>
  <c r="BZ23" i="1"/>
  <c r="BZ22" i="1"/>
  <c r="BZ21" i="1"/>
  <c r="BZ20" i="1"/>
  <c r="BZ19" i="1"/>
  <c r="BZ18" i="1"/>
  <c r="BZ17" i="1"/>
  <c r="BZ16" i="1"/>
  <c r="BZ15" i="1"/>
  <c r="BZ14" i="1"/>
  <c r="BZ13" i="1"/>
  <c r="BZ12" i="1"/>
  <c r="BZ11" i="1"/>
  <c r="BZ10" i="1"/>
  <c r="BZ9" i="1"/>
  <c r="BZ8" i="1"/>
  <c r="BZ7" i="1"/>
  <c r="BZ6" i="1"/>
  <c r="BZ5" i="1"/>
  <c r="BZ4" i="1"/>
  <c r="A66" i="3" l="1"/>
  <c r="A67" i="3" s="1"/>
  <c r="C72" i="3"/>
  <c r="CB502" i="1"/>
  <c r="D502" i="1" s="1"/>
  <c r="M502" i="3" s="1"/>
  <c r="CB501" i="1"/>
  <c r="D501" i="1" s="1"/>
  <c r="M501" i="3" s="1"/>
  <c r="CB500" i="1"/>
  <c r="D500" i="1" s="1"/>
  <c r="M500" i="3" s="1"/>
  <c r="CB499" i="1"/>
  <c r="D499" i="1" s="1"/>
  <c r="M499" i="3" s="1"/>
  <c r="CB498" i="1"/>
  <c r="D498" i="1" s="1"/>
  <c r="M498" i="3" s="1"/>
  <c r="CB497" i="1"/>
  <c r="D497" i="1" s="1"/>
  <c r="M497" i="3" s="1"/>
  <c r="CB496" i="1"/>
  <c r="D496" i="1" s="1"/>
  <c r="M496" i="3" s="1"/>
  <c r="CB495" i="1"/>
  <c r="D495" i="1" s="1"/>
  <c r="M495" i="3" s="1"/>
  <c r="CB494" i="1"/>
  <c r="D494" i="1" s="1"/>
  <c r="M494" i="3" s="1"/>
  <c r="CB493" i="1"/>
  <c r="D493" i="1" s="1"/>
  <c r="M493" i="3" s="1"/>
  <c r="CB492" i="1"/>
  <c r="D492" i="1" s="1"/>
  <c r="M492" i="3" s="1"/>
  <c r="CB491" i="1"/>
  <c r="D491" i="1" s="1"/>
  <c r="M491" i="3" s="1"/>
  <c r="CB490" i="1"/>
  <c r="D490" i="1" s="1"/>
  <c r="M490" i="3" s="1"/>
  <c r="CB489" i="1"/>
  <c r="D489" i="1" s="1"/>
  <c r="M489" i="3" s="1"/>
  <c r="CB488" i="1"/>
  <c r="D488" i="1" s="1"/>
  <c r="M488" i="3" s="1"/>
  <c r="CB487" i="1"/>
  <c r="D487" i="1" s="1"/>
  <c r="M487" i="3" s="1"/>
  <c r="CB486" i="1"/>
  <c r="D486" i="1" s="1"/>
  <c r="M486" i="3" s="1"/>
  <c r="CB485" i="1"/>
  <c r="D485" i="1" s="1"/>
  <c r="M485" i="3" s="1"/>
  <c r="CB484" i="1"/>
  <c r="D484" i="1" s="1"/>
  <c r="M484" i="3" s="1"/>
  <c r="CB483" i="1"/>
  <c r="D483" i="1" s="1"/>
  <c r="M483" i="3" s="1"/>
  <c r="CB482" i="1"/>
  <c r="D482" i="1" s="1"/>
  <c r="M482" i="3" s="1"/>
  <c r="CB481" i="1"/>
  <c r="D481" i="1" s="1"/>
  <c r="M481" i="3" s="1"/>
  <c r="CB480" i="1"/>
  <c r="D480" i="1" s="1"/>
  <c r="M480" i="3" s="1"/>
  <c r="CB479" i="1"/>
  <c r="D479" i="1" s="1"/>
  <c r="M479" i="3" s="1"/>
  <c r="CB478" i="1"/>
  <c r="D478" i="1" s="1"/>
  <c r="M478" i="3" s="1"/>
  <c r="CB477" i="1"/>
  <c r="D477" i="1" s="1"/>
  <c r="M477" i="3" s="1"/>
  <c r="CB476" i="1"/>
  <c r="D476" i="1" s="1"/>
  <c r="M476" i="3" s="1"/>
  <c r="CB475" i="1"/>
  <c r="D475" i="1" s="1"/>
  <c r="M475" i="3" s="1"/>
  <c r="CB474" i="1"/>
  <c r="D474" i="1" s="1"/>
  <c r="M474" i="3" s="1"/>
  <c r="CB473" i="1"/>
  <c r="D473" i="1" s="1"/>
  <c r="M473" i="3" s="1"/>
  <c r="CB472" i="1"/>
  <c r="D472" i="1" s="1"/>
  <c r="M472" i="3" s="1"/>
  <c r="CB471" i="1"/>
  <c r="D471" i="1" s="1"/>
  <c r="M471" i="3" s="1"/>
  <c r="CB470" i="1"/>
  <c r="D470" i="1" s="1"/>
  <c r="M470" i="3" s="1"/>
  <c r="CB469" i="1"/>
  <c r="D469" i="1" s="1"/>
  <c r="M469" i="3" s="1"/>
  <c r="CB468" i="1"/>
  <c r="D468" i="1" s="1"/>
  <c r="M468" i="3" s="1"/>
  <c r="CB467" i="1"/>
  <c r="D467" i="1" s="1"/>
  <c r="M467" i="3" s="1"/>
  <c r="CB466" i="1"/>
  <c r="D466" i="1" s="1"/>
  <c r="M466" i="3" s="1"/>
  <c r="CB465" i="1"/>
  <c r="D465" i="1" s="1"/>
  <c r="M465" i="3" s="1"/>
  <c r="CB464" i="1"/>
  <c r="D464" i="1" s="1"/>
  <c r="M464" i="3" s="1"/>
  <c r="CB463" i="1"/>
  <c r="D463" i="1" s="1"/>
  <c r="M463" i="3" s="1"/>
  <c r="CB462" i="1"/>
  <c r="D462" i="1" s="1"/>
  <c r="M462" i="3" s="1"/>
  <c r="CB461" i="1"/>
  <c r="D461" i="1" s="1"/>
  <c r="M461" i="3" s="1"/>
  <c r="CB460" i="1"/>
  <c r="D460" i="1" s="1"/>
  <c r="M460" i="3" s="1"/>
  <c r="CB459" i="1"/>
  <c r="D459" i="1" s="1"/>
  <c r="M459" i="3" s="1"/>
  <c r="CB458" i="1"/>
  <c r="D458" i="1" s="1"/>
  <c r="M458" i="3" s="1"/>
  <c r="CB457" i="1"/>
  <c r="D457" i="1" s="1"/>
  <c r="M457" i="3" s="1"/>
  <c r="CB456" i="1"/>
  <c r="D456" i="1" s="1"/>
  <c r="M456" i="3" s="1"/>
  <c r="CB455" i="1"/>
  <c r="D455" i="1" s="1"/>
  <c r="M455" i="3" s="1"/>
  <c r="CB454" i="1"/>
  <c r="D454" i="1" s="1"/>
  <c r="M454" i="3" s="1"/>
  <c r="CB453" i="1"/>
  <c r="D453" i="1" s="1"/>
  <c r="M453" i="3" s="1"/>
  <c r="CB452" i="1"/>
  <c r="D452" i="1" s="1"/>
  <c r="M452" i="3" s="1"/>
  <c r="CB451" i="1"/>
  <c r="D451" i="1" s="1"/>
  <c r="M451" i="3" s="1"/>
  <c r="CB450" i="1"/>
  <c r="D450" i="1" s="1"/>
  <c r="M450" i="3" s="1"/>
  <c r="CB449" i="1"/>
  <c r="D449" i="1" s="1"/>
  <c r="M449" i="3" s="1"/>
  <c r="CB448" i="1"/>
  <c r="D448" i="1" s="1"/>
  <c r="M448" i="3" s="1"/>
  <c r="CB447" i="1"/>
  <c r="D447" i="1" s="1"/>
  <c r="M447" i="3" s="1"/>
  <c r="CB446" i="1"/>
  <c r="D446" i="1" s="1"/>
  <c r="M446" i="3" s="1"/>
  <c r="CB445" i="1"/>
  <c r="D445" i="1" s="1"/>
  <c r="M445" i="3" s="1"/>
  <c r="CB444" i="1"/>
  <c r="D444" i="1" s="1"/>
  <c r="M444" i="3" s="1"/>
  <c r="CB443" i="1"/>
  <c r="D443" i="1" s="1"/>
  <c r="M443" i="3" s="1"/>
  <c r="CB442" i="1"/>
  <c r="D442" i="1" s="1"/>
  <c r="M442" i="3" s="1"/>
  <c r="CB441" i="1"/>
  <c r="D441" i="1" s="1"/>
  <c r="M441" i="3" s="1"/>
  <c r="CB440" i="1"/>
  <c r="D440" i="1" s="1"/>
  <c r="M440" i="3" s="1"/>
  <c r="CB439" i="1"/>
  <c r="D439" i="1" s="1"/>
  <c r="M439" i="3" s="1"/>
  <c r="CB438" i="1"/>
  <c r="D438" i="1" s="1"/>
  <c r="M438" i="3" s="1"/>
  <c r="CB437" i="1"/>
  <c r="D437" i="1" s="1"/>
  <c r="M437" i="3" s="1"/>
  <c r="CB436" i="1"/>
  <c r="D436" i="1" s="1"/>
  <c r="M436" i="3" s="1"/>
  <c r="CB435" i="1"/>
  <c r="D435" i="1" s="1"/>
  <c r="M435" i="3" s="1"/>
  <c r="CB434" i="1"/>
  <c r="D434" i="1" s="1"/>
  <c r="M434" i="3" s="1"/>
  <c r="CB433" i="1"/>
  <c r="D433" i="1" s="1"/>
  <c r="M433" i="3" s="1"/>
  <c r="CB432" i="1"/>
  <c r="D432" i="1" s="1"/>
  <c r="M432" i="3" s="1"/>
  <c r="CB431" i="1"/>
  <c r="D431" i="1" s="1"/>
  <c r="M431" i="3" s="1"/>
  <c r="CB430" i="1"/>
  <c r="D430" i="1" s="1"/>
  <c r="M430" i="3" s="1"/>
  <c r="CB429" i="1"/>
  <c r="D429" i="1" s="1"/>
  <c r="M429" i="3" s="1"/>
  <c r="CB428" i="1"/>
  <c r="D428" i="1" s="1"/>
  <c r="M428" i="3" s="1"/>
  <c r="CB427" i="1"/>
  <c r="D427" i="1" s="1"/>
  <c r="M427" i="3" s="1"/>
  <c r="CB426" i="1"/>
  <c r="D426" i="1" s="1"/>
  <c r="M426" i="3" s="1"/>
  <c r="CB425" i="1"/>
  <c r="D425" i="1" s="1"/>
  <c r="M425" i="3" s="1"/>
  <c r="CB424" i="1"/>
  <c r="D424" i="1" s="1"/>
  <c r="M424" i="3" s="1"/>
  <c r="CB423" i="1"/>
  <c r="D423" i="1" s="1"/>
  <c r="M423" i="3" s="1"/>
  <c r="CB422" i="1"/>
  <c r="D422" i="1" s="1"/>
  <c r="M422" i="3" s="1"/>
  <c r="CB421" i="1"/>
  <c r="D421" i="1" s="1"/>
  <c r="M421" i="3" s="1"/>
  <c r="CB420" i="1"/>
  <c r="D420" i="1" s="1"/>
  <c r="M420" i="3" s="1"/>
  <c r="CB419" i="1"/>
  <c r="D419" i="1" s="1"/>
  <c r="M419" i="3" s="1"/>
  <c r="CB418" i="1"/>
  <c r="D418" i="1" s="1"/>
  <c r="M418" i="3" s="1"/>
  <c r="CB417" i="1"/>
  <c r="D417" i="1" s="1"/>
  <c r="M417" i="3" s="1"/>
  <c r="CB416" i="1"/>
  <c r="D416" i="1" s="1"/>
  <c r="M416" i="3" s="1"/>
  <c r="CB415" i="1"/>
  <c r="D415" i="1" s="1"/>
  <c r="M415" i="3" s="1"/>
  <c r="CB414" i="1"/>
  <c r="D414" i="1" s="1"/>
  <c r="M414" i="3" s="1"/>
  <c r="CB413" i="1"/>
  <c r="D413" i="1" s="1"/>
  <c r="M413" i="3" s="1"/>
  <c r="CB412" i="1"/>
  <c r="D412" i="1" s="1"/>
  <c r="M412" i="3" s="1"/>
  <c r="CB411" i="1"/>
  <c r="D411" i="1" s="1"/>
  <c r="M411" i="3" s="1"/>
  <c r="CB410" i="1"/>
  <c r="D410" i="1" s="1"/>
  <c r="M410" i="3" s="1"/>
  <c r="CB409" i="1"/>
  <c r="D409" i="1" s="1"/>
  <c r="M409" i="3" s="1"/>
  <c r="CB408" i="1"/>
  <c r="D408" i="1" s="1"/>
  <c r="M408" i="3" s="1"/>
  <c r="CB407" i="1"/>
  <c r="D407" i="1" s="1"/>
  <c r="M407" i="3" s="1"/>
  <c r="CB406" i="1"/>
  <c r="D406" i="1" s="1"/>
  <c r="M406" i="3" s="1"/>
  <c r="CB405" i="1"/>
  <c r="D405" i="1" s="1"/>
  <c r="M405" i="3" s="1"/>
  <c r="CB404" i="1"/>
  <c r="D404" i="1" s="1"/>
  <c r="M404" i="3" s="1"/>
  <c r="CB403" i="1"/>
  <c r="D403" i="1" s="1"/>
  <c r="M403" i="3" s="1"/>
  <c r="CB402" i="1"/>
  <c r="D402" i="1" s="1"/>
  <c r="M402" i="3" s="1"/>
  <c r="CB401" i="1"/>
  <c r="D401" i="1" s="1"/>
  <c r="M401" i="3" s="1"/>
  <c r="CB400" i="1"/>
  <c r="D400" i="1" s="1"/>
  <c r="M400" i="3" s="1"/>
  <c r="CB399" i="1"/>
  <c r="D399" i="1" s="1"/>
  <c r="M399" i="3" s="1"/>
  <c r="CB398" i="1"/>
  <c r="D398" i="1" s="1"/>
  <c r="M398" i="3" s="1"/>
  <c r="CB397" i="1"/>
  <c r="D397" i="1" s="1"/>
  <c r="M397" i="3" s="1"/>
  <c r="CB396" i="1"/>
  <c r="D396" i="1" s="1"/>
  <c r="M396" i="3" s="1"/>
  <c r="CB395" i="1"/>
  <c r="D395" i="1" s="1"/>
  <c r="M395" i="3" s="1"/>
  <c r="CB394" i="1"/>
  <c r="D394" i="1" s="1"/>
  <c r="M394" i="3" s="1"/>
  <c r="CB393" i="1"/>
  <c r="D393" i="1" s="1"/>
  <c r="M393" i="3" s="1"/>
  <c r="CB392" i="1"/>
  <c r="D392" i="1" s="1"/>
  <c r="M392" i="3" s="1"/>
  <c r="CB391" i="1"/>
  <c r="D391" i="1" s="1"/>
  <c r="M391" i="3" s="1"/>
  <c r="CB390" i="1"/>
  <c r="D390" i="1" s="1"/>
  <c r="M390" i="3" s="1"/>
  <c r="CB389" i="1"/>
  <c r="D389" i="1" s="1"/>
  <c r="M389" i="3" s="1"/>
  <c r="CB388" i="1"/>
  <c r="D388" i="1" s="1"/>
  <c r="M388" i="3" s="1"/>
  <c r="CB387" i="1"/>
  <c r="D387" i="1" s="1"/>
  <c r="M387" i="3" s="1"/>
  <c r="CB386" i="1"/>
  <c r="D386" i="1" s="1"/>
  <c r="M386" i="3" s="1"/>
  <c r="CB385" i="1"/>
  <c r="D385" i="1" s="1"/>
  <c r="M385" i="3" s="1"/>
  <c r="CB384" i="1"/>
  <c r="D384" i="1" s="1"/>
  <c r="M384" i="3" s="1"/>
  <c r="CB383" i="1"/>
  <c r="D383" i="1" s="1"/>
  <c r="M383" i="3" s="1"/>
  <c r="CB382" i="1"/>
  <c r="D382" i="1" s="1"/>
  <c r="M382" i="3" s="1"/>
  <c r="CB381" i="1"/>
  <c r="D381" i="1" s="1"/>
  <c r="M381" i="3" s="1"/>
  <c r="CB380" i="1"/>
  <c r="D380" i="1" s="1"/>
  <c r="M380" i="3" s="1"/>
  <c r="CB379" i="1"/>
  <c r="D379" i="1" s="1"/>
  <c r="M379" i="3" s="1"/>
  <c r="CB378" i="1"/>
  <c r="D378" i="1" s="1"/>
  <c r="M378" i="3" s="1"/>
  <c r="CB377" i="1"/>
  <c r="D377" i="1" s="1"/>
  <c r="M377" i="3" s="1"/>
  <c r="CB376" i="1"/>
  <c r="D376" i="1" s="1"/>
  <c r="M376" i="3" s="1"/>
  <c r="CB375" i="1"/>
  <c r="D375" i="1" s="1"/>
  <c r="M375" i="3" s="1"/>
  <c r="CB374" i="1"/>
  <c r="D374" i="1" s="1"/>
  <c r="M374" i="3" s="1"/>
  <c r="CB373" i="1"/>
  <c r="D373" i="1" s="1"/>
  <c r="M373" i="3" s="1"/>
  <c r="CB372" i="1"/>
  <c r="D372" i="1" s="1"/>
  <c r="M372" i="3" s="1"/>
  <c r="CB371" i="1"/>
  <c r="D371" i="1" s="1"/>
  <c r="M371" i="3" s="1"/>
  <c r="CB370" i="1"/>
  <c r="D370" i="1" s="1"/>
  <c r="M370" i="3" s="1"/>
  <c r="CB369" i="1"/>
  <c r="D369" i="1" s="1"/>
  <c r="M369" i="3" s="1"/>
  <c r="CB368" i="1"/>
  <c r="D368" i="1" s="1"/>
  <c r="M368" i="3" s="1"/>
  <c r="CB367" i="1"/>
  <c r="D367" i="1" s="1"/>
  <c r="M367" i="3" s="1"/>
  <c r="CB366" i="1"/>
  <c r="D366" i="1" s="1"/>
  <c r="M366" i="3" s="1"/>
  <c r="CB365" i="1"/>
  <c r="D365" i="1" s="1"/>
  <c r="M365" i="3" s="1"/>
  <c r="CB364" i="1"/>
  <c r="D364" i="1" s="1"/>
  <c r="M364" i="3" s="1"/>
  <c r="CB363" i="1"/>
  <c r="D363" i="1" s="1"/>
  <c r="M363" i="3" s="1"/>
  <c r="CB362" i="1"/>
  <c r="D362" i="1" s="1"/>
  <c r="M362" i="3" s="1"/>
  <c r="CB361" i="1"/>
  <c r="D361" i="1" s="1"/>
  <c r="M361" i="3" s="1"/>
  <c r="CB360" i="1"/>
  <c r="D360" i="1" s="1"/>
  <c r="M360" i="3" s="1"/>
  <c r="CB359" i="1"/>
  <c r="D359" i="1" s="1"/>
  <c r="M359" i="3" s="1"/>
  <c r="CB358" i="1"/>
  <c r="D358" i="1" s="1"/>
  <c r="M358" i="3" s="1"/>
  <c r="CB357" i="1"/>
  <c r="D357" i="1" s="1"/>
  <c r="M357" i="3" s="1"/>
  <c r="CB356" i="1"/>
  <c r="D356" i="1" s="1"/>
  <c r="M356" i="3" s="1"/>
  <c r="CB355" i="1"/>
  <c r="D355" i="1" s="1"/>
  <c r="M355" i="3" s="1"/>
  <c r="CB354" i="1"/>
  <c r="D354" i="1" s="1"/>
  <c r="M354" i="3" s="1"/>
  <c r="CB353" i="1"/>
  <c r="D353" i="1" s="1"/>
  <c r="M353" i="3" s="1"/>
  <c r="CB352" i="1"/>
  <c r="D352" i="1" s="1"/>
  <c r="M352" i="3" s="1"/>
  <c r="CB351" i="1"/>
  <c r="D351" i="1" s="1"/>
  <c r="M351" i="3" s="1"/>
  <c r="CB350" i="1"/>
  <c r="D350" i="1" s="1"/>
  <c r="M350" i="3" s="1"/>
  <c r="CB349" i="1"/>
  <c r="D349" i="1" s="1"/>
  <c r="M349" i="3" s="1"/>
  <c r="CB348" i="1"/>
  <c r="D348" i="1" s="1"/>
  <c r="M348" i="3" s="1"/>
  <c r="CB347" i="1"/>
  <c r="D347" i="1" s="1"/>
  <c r="M347" i="3" s="1"/>
  <c r="CB346" i="1"/>
  <c r="D346" i="1" s="1"/>
  <c r="M346" i="3" s="1"/>
  <c r="CB345" i="1"/>
  <c r="D345" i="1" s="1"/>
  <c r="M345" i="3" s="1"/>
  <c r="CB344" i="1"/>
  <c r="D344" i="1" s="1"/>
  <c r="M344" i="3" s="1"/>
  <c r="CB343" i="1"/>
  <c r="D343" i="1" s="1"/>
  <c r="M343" i="3" s="1"/>
  <c r="CB342" i="1"/>
  <c r="D342" i="1" s="1"/>
  <c r="M342" i="3" s="1"/>
  <c r="CB341" i="1"/>
  <c r="D341" i="1" s="1"/>
  <c r="M341" i="3" s="1"/>
  <c r="CB340" i="1"/>
  <c r="D340" i="1" s="1"/>
  <c r="M340" i="3" s="1"/>
  <c r="CB339" i="1"/>
  <c r="D339" i="1" s="1"/>
  <c r="M339" i="3" s="1"/>
  <c r="CB338" i="1"/>
  <c r="D338" i="1" s="1"/>
  <c r="M338" i="3" s="1"/>
  <c r="CB337" i="1"/>
  <c r="D337" i="1" s="1"/>
  <c r="M337" i="3" s="1"/>
  <c r="CB336" i="1"/>
  <c r="D336" i="1" s="1"/>
  <c r="M336" i="3" s="1"/>
  <c r="CB335" i="1"/>
  <c r="D335" i="1" s="1"/>
  <c r="M335" i="3" s="1"/>
  <c r="CB334" i="1"/>
  <c r="D334" i="1" s="1"/>
  <c r="M334" i="3" s="1"/>
  <c r="CB333" i="1"/>
  <c r="D333" i="1" s="1"/>
  <c r="M333" i="3" s="1"/>
  <c r="CB332" i="1"/>
  <c r="D332" i="1" s="1"/>
  <c r="M332" i="3" s="1"/>
  <c r="CB331" i="1"/>
  <c r="D331" i="1" s="1"/>
  <c r="M331" i="3" s="1"/>
  <c r="CB330" i="1"/>
  <c r="D330" i="1" s="1"/>
  <c r="M330" i="3" s="1"/>
  <c r="CB329" i="1"/>
  <c r="D329" i="1" s="1"/>
  <c r="M329" i="3" s="1"/>
  <c r="CB328" i="1"/>
  <c r="D328" i="1" s="1"/>
  <c r="M328" i="3" s="1"/>
  <c r="CB327" i="1"/>
  <c r="D327" i="1" s="1"/>
  <c r="M327" i="3" s="1"/>
  <c r="CB326" i="1"/>
  <c r="D326" i="1" s="1"/>
  <c r="M326" i="3" s="1"/>
  <c r="CB325" i="1"/>
  <c r="D325" i="1" s="1"/>
  <c r="M325" i="3" s="1"/>
  <c r="CB324" i="1"/>
  <c r="D324" i="1" s="1"/>
  <c r="M324" i="3" s="1"/>
  <c r="CB323" i="1"/>
  <c r="D323" i="1" s="1"/>
  <c r="M323" i="3" s="1"/>
  <c r="CB322" i="1"/>
  <c r="D322" i="1" s="1"/>
  <c r="M322" i="3" s="1"/>
  <c r="CB321" i="1"/>
  <c r="D321" i="1" s="1"/>
  <c r="M321" i="3" s="1"/>
  <c r="CB320" i="1"/>
  <c r="D320" i="1" s="1"/>
  <c r="M320" i="3" s="1"/>
  <c r="CB319" i="1"/>
  <c r="D319" i="1" s="1"/>
  <c r="M319" i="3" s="1"/>
  <c r="CB318" i="1"/>
  <c r="D318" i="1" s="1"/>
  <c r="M318" i="3" s="1"/>
  <c r="CB317" i="1"/>
  <c r="D317" i="1" s="1"/>
  <c r="M317" i="3" s="1"/>
  <c r="CB316" i="1"/>
  <c r="D316" i="1" s="1"/>
  <c r="M316" i="3" s="1"/>
  <c r="CB315" i="1"/>
  <c r="D315" i="1" s="1"/>
  <c r="M315" i="3" s="1"/>
  <c r="CB314" i="1"/>
  <c r="D314" i="1" s="1"/>
  <c r="M314" i="3" s="1"/>
  <c r="CB313" i="1"/>
  <c r="D313" i="1" s="1"/>
  <c r="M313" i="3" s="1"/>
  <c r="CB312" i="1"/>
  <c r="D312" i="1" s="1"/>
  <c r="M312" i="3" s="1"/>
  <c r="CB311" i="1"/>
  <c r="D311" i="1" s="1"/>
  <c r="M311" i="3" s="1"/>
  <c r="CB310" i="1"/>
  <c r="D310" i="1" s="1"/>
  <c r="M310" i="3" s="1"/>
  <c r="CB309" i="1"/>
  <c r="D309" i="1" s="1"/>
  <c r="M309" i="3" s="1"/>
  <c r="CB308" i="1"/>
  <c r="D308" i="1" s="1"/>
  <c r="M308" i="3" s="1"/>
  <c r="CB307" i="1"/>
  <c r="D307" i="1" s="1"/>
  <c r="M307" i="3" s="1"/>
  <c r="CB306" i="1"/>
  <c r="D306" i="1" s="1"/>
  <c r="M306" i="3" s="1"/>
  <c r="CB305" i="1"/>
  <c r="D305" i="1" s="1"/>
  <c r="M305" i="3" s="1"/>
  <c r="CB304" i="1"/>
  <c r="D304" i="1" s="1"/>
  <c r="M304" i="3" s="1"/>
  <c r="CB303" i="1"/>
  <c r="D303" i="1" s="1"/>
  <c r="M303" i="3" s="1"/>
  <c r="CB302" i="1"/>
  <c r="D302" i="1" s="1"/>
  <c r="M302" i="3" s="1"/>
  <c r="CB301" i="1"/>
  <c r="D301" i="1" s="1"/>
  <c r="M301" i="3" s="1"/>
  <c r="CB300" i="1"/>
  <c r="D300" i="1" s="1"/>
  <c r="M300" i="3" s="1"/>
  <c r="CB299" i="1"/>
  <c r="D299" i="1" s="1"/>
  <c r="M299" i="3" s="1"/>
  <c r="CB298" i="1"/>
  <c r="D298" i="1" s="1"/>
  <c r="M298" i="3" s="1"/>
  <c r="CB297" i="1"/>
  <c r="D297" i="1" s="1"/>
  <c r="M297" i="3" s="1"/>
  <c r="CB296" i="1"/>
  <c r="D296" i="1" s="1"/>
  <c r="M296" i="3" s="1"/>
  <c r="CB295" i="1"/>
  <c r="D295" i="1" s="1"/>
  <c r="M295" i="3" s="1"/>
  <c r="CB294" i="1"/>
  <c r="D294" i="1" s="1"/>
  <c r="M294" i="3" s="1"/>
  <c r="CB293" i="1"/>
  <c r="D293" i="1" s="1"/>
  <c r="M293" i="3" s="1"/>
  <c r="CB292" i="1"/>
  <c r="D292" i="1" s="1"/>
  <c r="M292" i="3" s="1"/>
  <c r="CB291" i="1"/>
  <c r="D291" i="1" s="1"/>
  <c r="M291" i="3" s="1"/>
  <c r="CB290" i="1"/>
  <c r="D290" i="1" s="1"/>
  <c r="M290" i="3" s="1"/>
  <c r="CB289" i="1"/>
  <c r="D289" i="1" s="1"/>
  <c r="M289" i="3" s="1"/>
  <c r="CB288" i="1"/>
  <c r="D288" i="1" s="1"/>
  <c r="M288" i="3" s="1"/>
  <c r="CB287" i="1"/>
  <c r="D287" i="1" s="1"/>
  <c r="M287" i="3" s="1"/>
  <c r="CB286" i="1"/>
  <c r="D286" i="1" s="1"/>
  <c r="M286" i="3" s="1"/>
  <c r="CB285" i="1"/>
  <c r="D285" i="1" s="1"/>
  <c r="M285" i="3" s="1"/>
  <c r="CB284" i="1"/>
  <c r="D284" i="1" s="1"/>
  <c r="M284" i="3" s="1"/>
  <c r="CB283" i="1"/>
  <c r="D283" i="1" s="1"/>
  <c r="M283" i="3" s="1"/>
  <c r="CB282" i="1"/>
  <c r="D282" i="1" s="1"/>
  <c r="M282" i="3" s="1"/>
  <c r="CB281" i="1"/>
  <c r="D281" i="1" s="1"/>
  <c r="M281" i="3" s="1"/>
  <c r="CB280" i="1"/>
  <c r="D280" i="1" s="1"/>
  <c r="M280" i="3" s="1"/>
  <c r="CB279" i="1"/>
  <c r="D279" i="1" s="1"/>
  <c r="M279" i="3" s="1"/>
  <c r="CB278" i="1"/>
  <c r="D278" i="1" s="1"/>
  <c r="M278" i="3" s="1"/>
  <c r="CB277" i="1"/>
  <c r="D277" i="1" s="1"/>
  <c r="M277" i="3" s="1"/>
  <c r="CB276" i="1"/>
  <c r="D276" i="1" s="1"/>
  <c r="M276" i="3" s="1"/>
  <c r="CB275" i="1"/>
  <c r="D275" i="1" s="1"/>
  <c r="M275" i="3" s="1"/>
  <c r="CB274" i="1"/>
  <c r="D274" i="1" s="1"/>
  <c r="M274" i="3" s="1"/>
  <c r="CB273" i="1"/>
  <c r="D273" i="1" s="1"/>
  <c r="M273" i="3" s="1"/>
  <c r="CB272" i="1"/>
  <c r="D272" i="1" s="1"/>
  <c r="M272" i="3" s="1"/>
  <c r="CB271" i="1"/>
  <c r="D271" i="1" s="1"/>
  <c r="M271" i="3" s="1"/>
  <c r="CB270" i="1"/>
  <c r="D270" i="1" s="1"/>
  <c r="M270" i="3" s="1"/>
  <c r="CB269" i="1"/>
  <c r="D269" i="1" s="1"/>
  <c r="M269" i="3" s="1"/>
  <c r="CB268" i="1"/>
  <c r="D268" i="1" s="1"/>
  <c r="M268" i="3" s="1"/>
  <c r="CB267" i="1"/>
  <c r="D267" i="1" s="1"/>
  <c r="M267" i="3" s="1"/>
  <c r="CB266" i="1"/>
  <c r="D266" i="1" s="1"/>
  <c r="M266" i="3" s="1"/>
  <c r="CB265" i="1"/>
  <c r="D265" i="1" s="1"/>
  <c r="M265" i="3" s="1"/>
  <c r="CB264" i="1"/>
  <c r="D264" i="1" s="1"/>
  <c r="M264" i="3" s="1"/>
  <c r="CB263" i="1"/>
  <c r="D263" i="1" s="1"/>
  <c r="M263" i="3" s="1"/>
  <c r="CB262" i="1"/>
  <c r="D262" i="1" s="1"/>
  <c r="M262" i="3" s="1"/>
  <c r="CB261" i="1"/>
  <c r="D261" i="1" s="1"/>
  <c r="M261" i="3" s="1"/>
  <c r="CB260" i="1"/>
  <c r="D260" i="1" s="1"/>
  <c r="M260" i="3" s="1"/>
  <c r="CB259" i="1"/>
  <c r="D259" i="1" s="1"/>
  <c r="M259" i="3" s="1"/>
  <c r="CB258" i="1"/>
  <c r="D258" i="1" s="1"/>
  <c r="M258" i="3" s="1"/>
  <c r="CB257" i="1"/>
  <c r="D257" i="1" s="1"/>
  <c r="M257" i="3" s="1"/>
  <c r="CB256" i="1"/>
  <c r="D256" i="1" s="1"/>
  <c r="M256" i="3" s="1"/>
  <c r="CB255" i="1"/>
  <c r="D255" i="1" s="1"/>
  <c r="M255" i="3" s="1"/>
  <c r="CB254" i="1"/>
  <c r="D254" i="1" s="1"/>
  <c r="M254" i="3" s="1"/>
  <c r="CB253" i="1"/>
  <c r="D253" i="1" s="1"/>
  <c r="M253" i="3" s="1"/>
  <c r="CB252" i="1"/>
  <c r="D252" i="1" s="1"/>
  <c r="M252" i="3" s="1"/>
  <c r="CB251" i="1"/>
  <c r="D251" i="1" s="1"/>
  <c r="M251" i="3" s="1"/>
  <c r="CB250" i="1"/>
  <c r="D250" i="1" s="1"/>
  <c r="M250" i="3" s="1"/>
  <c r="CB249" i="1"/>
  <c r="D249" i="1" s="1"/>
  <c r="M249" i="3" s="1"/>
  <c r="CB248" i="1"/>
  <c r="D248" i="1" s="1"/>
  <c r="M248" i="3" s="1"/>
  <c r="CB247" i="1"/>
  <c r="D247" i="1" s="1"/>
  <c r="M247" i="3" s="1"/>
  <c r="CB246" i="1"/>
  <c r="D246" i="1" s="1"/>
  <c r="M246" i="3" s="1"/>
  <c r="CB245" i="1"/>
  <c r="D245" i="1" s="1"/>
  <c r="M245" i="3" s="1"/>
  <c r="CB244" i="1"/>
  <c r="D244" i="1" s="1"/>
  <c r="M244" i="3" s="1"/>
  <c r="CB243" i="1"/>
  <c r="D243" i="1" s="1"/>
  <c r="M243" i="3" s="1"/>
  <c r="CB242" i="1"/>
  <c r="D242" i="1" s="1"/>
  <c r="M242" i="3" s="1"/>
  <c r="CB241" i="1"/>
  <c r="D241" i="1" s="1"/>
  <c r="M241" i="3" s="1"/>
  <c r="CB240" i="1"/>
  <c r="D240" i="1" s="1"/>
  <c r="M240" i="3" s="1"/>
  <c r="CB239" i="1"/>
  <c r="D239" i="1" s="1"/>
  <c r="M239" i="3" s="1"/>
  <c r="CB238" i="1"/>
  <c r="D238" i="1" s="1"/>
  <c r="M238" i="3" s="1"/>
  <c r="CB237" i="1"/>
  <c r="D237" i="1" s="1"/>
  <c r="M237" i="3" s="1"/>
  <c r="CB236" i="1"/>
  <c r="D236" i="1" s="1"/>
  <c r="M236" i="3" s="1"/>
  <c r="CB235" i="1"/>
  <c r="D235" i="1" s="1"/>
  <c r="M235" i="3" s="1"/>
  <c r="CB234" i="1"/>
  <c r="D234" i="1" s="1"/>
  <c r="M234" i="3" s="1"/>
  <c r="CB233" i="1"/>
  <c r="D233" i="1" s="1"/>
  <c r="M233" i="3" s="1"/>
  <c r="CB232" i="1"/>
  <c r="D232" i="1" s="1"/>
  <c r="M232" i="3" s="1"/>
  <c r="CB231" i="1"/>
  <c r="D231" i="1" s="1"/>
  <c r="M231" i="3" s="1"/>
  <c r="CB230" i="1"/>
  <c r="D230" i="1" s="1"/>
  <c r="M230" i="3" s="1"/>
  <c r="CB229" i="1"/>
  <c r="D229" i="1" s="1"/>
  <c r="M229" i="3" s="1"/>
  <c r="CB228" i="1"/>
  <c r="D228" i="1" s="1"/>
  <c r="M228" i="3" s="1"/>
  <c r="CB227" i="1"/>
  <c r="D227" i="1" s="1"/>
  <c r="M227" i="3" s="1"/>
  <c r="CB226" i="1"/>
  <c r="D226" i="1" s="1"/>
  <c r="M226" i="3" s="1"/>
  <c r="CB225" i="1"/>
  <c r="D225" i="1" s="1"/>
  <c r="M225" i="3" s="1"/>
  <c r="CB224" i="1"/>
  <c r="D224" i="1" s="1"/>
  <c r="M224" i="3" s="1"/>
  <c r="CB223" i="1"/>
  <c r="D223" i="1" s="1"/>
  <c r="M223" i="3" s="1"/>
  <c r="CB222" i="1"/>
  <c r="D222" i="1" s="1"/>
  <c r="M222" i="3" s="1"/>
  <c r="CB221" i="1"/>
  <c r="D221" i="1" s="1"/>
  <c r="M221" i="3" s="1"/>
  <c r="CB220" i="1"/>
  <c r="D220" i="1" s="1"/>
  <c r="M220" i="3" s="1"/>
  <c r="CB219" i="1"/>
  <c r="D219" i="1" s="1"/>
  <c r="M219" i="3" s="1"/>
  <c r="CB218" i="1"/>
  <c r="D218" i="1" s="1"/>
  <c r="M218" i="3" s="1"/>
  <c r="CB217" i="1"/>
  <c r="D217" i="1" s="1"/>
  <c r="M217" i="3" s="1"/>
  <c r="CB216" i="1"/>
  <c r="D216" i="1" s="1"/>
  <c r="M216" i="3" s="1"/>
  <c r="CB215" i="1"/>
  <c r="D215" i="1" s="1"/>
  <c r="M215" i="3" s="1"/>
  <c r="CB214" i="1"/>
  <c r="D214" i="1" s="1"/>
  <c r="M214" i="3" s="1"/>
  <c r="CB213" i="1"/>
  <c r="D213" i="1" s="1"/>
  <c r="M213" i="3" s="1"/>
  <c r="CB212" i="1"/>
  <c r="D212" i="1" s="1"/>
  <c r="M212" i="3" s="1"/>
  <c r="CB211" i="1"/>
  <c r="D211" i="1" s="1"/>
  <c r="M211" i="3" s="1"/>
  <c r="CB210" i="1"/>
  <c r="D210" i="1" s="1"/>
  <c r="M210" i="3" s="1"/>
  <c r="CB209" i="1"/>
  <c r="D209" i="1" s="1"/>
  <c r="M209" i="3" s="1"/>
  <c r="CB208" i="1"/>
  <c r="D208" i="1" s="1"/>
  <c r="M208" i="3" s="1"/>
  <c r="CB207" i="1"/>
  <c r="D207" i="1" s="1"/>
  <c r="M207" i="3" s="1"/>
  <c r="CB206" i="1"/>
  <c r="D206" i="1" s="1"/>
  <c r="M206" i="3" s="1"/>
  <c r="CB205" i="1"/>
  <c r="D205" i="1" s="1"/>
  <c r="M205" i="3" s="1"/>
  <c r="CB204" i="1"/>
  <c r="D204" i="1" s="1"/>
  <c r="M204" i="3" s="1"/>
  <c r="CB203" i="1"/>
  <c r="D203" i="1" s="1"/>
  <c r="M203" i="3" s="1"/>
  <c r="CB202" i="1"/>
  <c r="D202" i="1" s="1"/>
  <c r="M202" i="3" s="1"/>
  <c r="CB201" i="1"/>
  <c r="D201" i="1" s="1"/>
  <c r="M201" i="3" s="1"/>
  <c r="CB200" i="1"/>
  <c r="D200" i="1" s="1"/>
  <c r="M200" i="3" s="1"/>
  <c r="CB199" i="1"/>
  <c r="D199" i="1" s="1"/>
  <c r="M199" i="3" s="1"/>
  <c r="CB198" i="1"/>
  <c r="D198" i="1" s="1"/>
  <c r="M198" i="3" s="1"/>
  <c r="CB197" i="1"/>
  <c r="D197" i="1" s="1"/>
  <c r="M197" i="3" s="1"/>
  <c r="CB196" i="1"/>
  <c r="D196" i="1" s="1"/>
  <c r="M196" i="3" s="1"/>
  <c r="CB195" i="1"/>
  <c r="D195" i="1" s="1"/>
  <c r="M195" i="3" s="1"/>
  <c r="CB194" i="1"/>
  <c r="D194" i="1" s="1"/>
  <c r="M194" i="3" s="1"/>
  <c r="CB193" i="1"/>
  <c r="D193" i="1" s="1"/>
  <c r="M193" i="3" s="1"/>
  <c r="CB192" i="1"/>
  <c r="D192" i="1" s="1"/>
  <c r="M192" i="3" s="1"/>
  <c r="CB191" i="1"/>
  <c r="D191" i="1" s="1"/>
  <c r="M191" i="3" s="1"/>
  <c r="CB190" i="1"/>
  <c r="D190" i="1" s="1"/>
  <c r="M190" i="3" s="1"/>
  <c r="CB189" i="1"/>
  <c r="D189" i="1" s="1"/>
  <c r="M189" i="3" s="1"/>
  <c r="CB188" i="1"/>
  <c r="D188" i="1" s="1"/>
  <c r="M188" i="3" s="1"/>
  <c r="CB187" i="1"/>
  <c r="D187" i="1" s="1"/>
  <c r="M187" i="3" s="1"/>
  <c r="CB186" i="1"/>
  <c r="D186" i="1" s="1"/>
  <c r="M186" i="3" s="1"/>
  <c r="CB185" i="1"/>
  <c r="D185" i="1" s="1"/>
  <c r="M185" i="3" s="1"/>
  <c r="CB184" i="1"/>
  <c r="D184" i="1" s="1"/>
  <c r="M184" i="3" s="1"/>
  <c r="CB183" i="1"/>
  <c r="D183" i="1" s="1"/>
  <c r="M183" i="3" s="1"/>
  <c r="CB182" i="1"/>
  <c r="D182" i="1" s="1"/>
  <c r="M182" i="3" s="1"/>
  <c r="CB181" i="1"/>
  <c r="D181" i="1" s="1"/>
  <c r="M181" i="3" s="1"/>
  <c r="CB180" i="1"/>
  <c r="D180" i="1" s="1"/>
  <c r="M180" i="3" s="1"/>
  <c r="CB179" i="1"/>
  <c r="D179" i="1" s="1"/>
  <c r="M179" i="3" s="1"/>
  <c r="CB178" i="1"/>
  <c r="D178" i="1" s="1"/>
  <c r="M178" i="3" s="1"/>
  <c r="CB177" i="1"/>
  <c r="D177" i="1" s="1"/>
  <c r="M177" i="3" s="1"/>
  <c r="CB176" i="1"/>
  <c r="D176" i="1" s="1"/>
  <c r="M176" i="3" s="1"/>
  <c r="CB175" i="1"/>
  <c r="D175" i="1" s="1"/>
  <c r="M175" i="3" s="1"/>
  <c r="CB174" i="1"/>
  <c r="D174" i="1" s="1"/>
  <c r="M174" i="3" s="1"/>
  <c r="CB173" i="1"/>
  <c r="D173" i="1" s="1"/>
  <c r="M173" i="3" s="1"/>
  <c r="CB172" i="1"/>
  <c r="D172" i="1" s="1"/>
  <c r="M172" i="3" s="1"/>
  <c r="CB171" i="1"/>
  <c r="D171" i="1" s="1"/>
  <c r="M171" i="3" s="1"/>
  <c r="CB170" i="1"/>
  <c r="D170" i="1" s="1"/>
  <c r="M170" i="3" s="1"/>
  <c r="CB169" i="1"/>
  <c r="D169" i="1" s="1"/>
  <c r="M169" i="3" s="1"/>
  <c r="CB168" i="1"/>
  <c r="D168" i="1" s="1"/>
  <c r="M168" i="3" s="1"/>
  <c r="CB167" i="1"/>
  <c r="D167" i="1" s="1"/>
  <c r="M167" i="3" s="1"/>
  <c r="CB166" i="1"/>
  <c r="D166" i="1" s="1"/>
  <c r="M166" i="3" s="1"/>
  <c r="CB165" i="1"/>
  <c r="D165" i="1" s="1"/>
  <c r="M165" i="3" s="1"/>
  <c r="CB164" i="1"/>
  <c r="D164" i="1" s="1"/>
  <c r="M164" i="3" s="1"/>
  <c r="CB163" i="1"/>
  <c r="D163" i="1" s="1"/>
  <c r="M163" i="3" s="1"/>
  <c r="CB162" i="1"/>
  <c r="D162" i="1" s="1"/>
  <c r="M162" i="3" s="1"/>
  <c r="CB161" i="1"/>
  <c r="D161" i="1" s="1"/>
  <c r="M161" i="3" s="1"/>
  <c r="CB160" i="1"/>
  <c r="D160" i="1" s="1"/>
  <c r="M160" i="3" s="1"/>
  <c r="CB159" i="1"/>
  <c r="D159" i="1" s="1"/>
  <c r="M159" i="3" s="1"/>
  <c r="CB158" i="1"/>
  <c r="D158" i="1" s="1"/>
  <c r="M158" i="3" s="1"/>
  <c r="CB157" i="1"/>
  <c r="D157" i="1" s="1"/>
  <c r="M157" i="3" s="1"/>
  <c r="CB156" i="1"/>
  <c r="D156" i="1" s="1"/>
  <c r="M156" i="3" s="1"/>
  <c r="CB155" i="1"/>
  <c r="D155" i="1" s="1"/>
  <c r="M155" i="3" s="1"/>
  <c r="CB154" i="1"/>
  <c r="D154" i="1" s="1"/>
  <c r="M154" i="3" s="1"/>
  <c r="CB153" i="1"/>
  <c r="D153" i="1" s="1"/>
  <c r="M153" i="3" s="1"/>
  <c r="CB152" i="1"/>
  <c r="D152" i="1" s="1"/>
  <c r="M152" i="3" s="1"/>
  <c r="CB151" i="1"/>
  <c r="D151" i="1" s="1"/>
  <c r="M151" i="3" s="1"/>
  <c r="CB150" i="1"/>
  <c r="D150" i="1" s="1"/>
  <c r="M150" i="3" s="1"/>
  <c r="CB149" i="1"/>
  <c r="D149" i="1" s="1"/>
  <c r="M149" i="3" s="1"/>
  <c r="CB148" i="1"/>
  <c r="D148" i="1" s="1"/>
  <c r="M148" i="3" s="1"/>
  <c r="CB147" i="1"/>
  <c r="D147" i="1" s="1"/>
  <c r="M147" i="3" s="1"/>
  <c r="CB146" i="1"/>
  <c r="CB145" i="1"/>
  <c r="CB144" i="1"/>
  <c r="D144" i="1" s="1"/>
  <c r="M144" i="3" s="1"/>
  <c r="CB143" i="1"/>
  <c r="D143" i="1" s="1"/>
  <c r="M143" i="3" s="1"/>
  <c r="CB142" i="1"/>
  <c r="D142" i="1" s="1"/>
  <c r="M142" i="3" s="1"/>
  <c r="CB141" i="1"/>
  <c r="D141" i="1" s="1"/>
  <c r="M141" i="3" s="1"/>
  <c r="CB140" i="1"/>
  <c r="D140" i="1" s="1"/>
  <c r="M140" i="3" s="1"/>
  <c r="CB139" i="1"/>
  <c r="D139" i="1" s="1"/>
  <c r="M139" i="3" s="1"/>
  <c r="CB138" i="1"/>
  <c r="D138" i="1" s="1"/>
  <c r="M138" i="3" s="1"/>
  <c r="CB137" i="1"/>
  <c r="D137" i="1" s="1"/>
  <c r="M137" i="3" s="1"/>
  <c r="CB136" i="1"/>
  <c r="D136" i="1" s="1"/>
  <c r="M136" i="3" s="1"/>
  <c r="CB135" i="1"/>
  <c r="D135" i="1" s="1"/>
  <c r="M135" i="3" s="1"/>
  <c r="CB134" i="1"/>
  <c r="D134" i="1" s="1"/>
  <c r="M134" i="3" s="1"/>
  <c r="CB133" i="1"/>
  <c r="D133" i="1" s="1"/>
  <c r="M133" i="3" s="1"/>
  <c r="CB132" i="1"/>
  <c r="D132" i="1" s="1"/>
  <c r="M132" i="3" s="1"/>
  <c r="CB131" i="1"/>
  <c r="D131" i="1" s="1"/>
  <c r="M131" i="3" s="1"/>
  <c r="CB130" i="1"/>
  <c r="D130" i="1" s="1"/>
  <c r="M130" i="3" s="1"/>
  <c r="CB129" i="1"/>
  <c r="D129" i="1" s="1"/>
  <c r="M129" i="3" s="1"/>
  <c r="CB128" i="1"/>
  <c r="D128" i="1" s="1"/>
  <c r="M128" i="3" s="1"/>
  <c r="CB127" i="1"/>
  <c r="D127" i="1" s="1"/>
  <c r="M127" i="3" s="1"/>
  <c r="CB126" i="1"/>
  <c r="D126" i="1" s="1"/>
  <c r="M126" i="3" s="1"/>
  <c r="CB125" i="1"/>
  <c r="D125" i="1" s="1"/>
  <c r="M125" i="3" s="1"/>
  <c r="CB124" i="1"/>
  <c r="D124" i="1" s="1"/>
  <c r="M124" i="3" s="1"/>
  <c r="CB123" i="1"/>
  <c r="D123" i="1" s="1"/>
  <c r="M123" i="3" s="1"/>
  <c r="CB122" i="1"/>
  <c r="D122" i="1" s="1"/>
  <c r="M122" i="3" s="1"/>
  <c r="CB121" i="1"/>
  <c r="D121" i="1" s="1"/>
  <c r="M121" i="3" s="1"/>
  <c r="CB120" i="1"/>
  <c r="D120" i="1" s="1"/>
  <c r="M120" i="3" s="1"/>
  <c r="CB119" i="1"/>
  <c r="D119" i="1" s="1"/>
  <c r="M119" i="3" s="1"/>
  <c r="CB118" i="1"/>
  <c r="D118" i="1" s="1"/>
  <c r="M118" i="3" s="1"/>
  <c r="CB117" i="1"/>
  <c r="D117" i="1" s="1"/>
  <c r="M117" i="3" s="1"/>
  <c r="CB116" i="1"/>
  <c r="D116" i="1" s="1"/>
  <c r="M116" i="3" s="1"/>
  <c r="CB115" i="1"/>
  <c r="D115" i="1" s="1"/>
  <c r="M115" i="3" s="1"/>
  <c r="CB114" i="1"/>
  <c r="D114" i="1" s="1"/>
  <c r="M114" i="3" s="1"/>
  <c r="CB113" i="1"/>
  <c r="D113" i="1" s="1"/>
  <c r="M113" i="3" s="1"/>
  <c r="CB112" i="1"/>
  <c r="D112" i="1" s="1"/>
  <c r="M112" i="3" s="1"/>
  <c r="CB111" i="1"/>
  <c r="D111" i="1" s="1"/>
  <c r="M111" i="3" s="1"/>
  <c r="CB110" i="1"/>
  <c r="D110" i="1" s="1"/>
  <c r="M110" i="3" s="1"/>
  <c r="CB109" i="1"/>
  <c r="D109" i="1" s="1"/>
  <c r="M109" i="3" s="1"/>
  <c r="CB108" i="1"/>
  <c r="D108" i="1" s="1"/>
  <c r="M108" i="3" s="1"/>
  <c r="CB107" i="1"/>
  <c r="D107" i="1" s="1"/>
  <c r="M107" i="3" s="1"/>
  <c r="CB106" i="1"/>
  <c r="D106" i="1" s="1"/>
  <c r="M106" i="3" s="1"/>
  <c r="CB105" i="1"/>
  <c r="D105" i="1" s="1"/>
  <c r="M105" i="3" s="1"/>
  <c r="CB104" i="1"/>
  <c r="D104" i="1" s="1"/>
  <c r="M104" i="3" s="1"/>
  <c r="CB103" i="1"/>
  <c r="D103" i="1" s="1"/>
  <c r="M103" i="3" s="1"/>
  <c r="CB102" i="1"/>
  <c r="D102" i="1" s="1"/>
  <c r="M102" i="3" s="1"/>
  <c r="CB101" i="1"/>
  <c r="D101" i="1" s="1"/>
  <c r="M101" i="3" s="1"/>
  <c r="CB100" i="1"/>
  <c r="D100" i="1" s="1"/>
  <c r="M100" i="3" s="1"/>
  <c r="CB99" i="1"/>
  <c r="D99" i="1" s="1"/>
  <c r="M99" i="3" s="1"/>
  <c r="CB98" i="1"/>
  <c r="D98" i="1" s="1"/>
  <c r="M98" i="3" s="1"/>
  <c r="CB97" i="1"/>
  <c r="D97" i="1" s="1"/>
  <c r="M97" i="3" s="1"/>
  <c r="CB96" i="1"/>
  <c r="D96" i="1" s="1"/>
  <c r="M96" i="3" s="1"/>
  <c r="CB95" i="1"/>
  <c r="D95" i="1" s="1"/>
  <c r="M95" i="3" s="1"/>
  <c r="CB94" i="1"/>
  <c r="D94" i="1" s="1"/>
  <c r="M94" i="3" s="1"/>
  <c r="CB93" i="1"/>
  <c r="D93" i="1" s="1"/>
  <c r="M93" i="3" s="1"/>
  <c r="CB92" i="1"/>
  <c r="D92" i="1" s="1"/>
  <c r="M92" i="3" s="1"/>
  <c r="CB91" i="1"/>
  <c r="D91" i="1" s="1"/>
  <c r="M91" i="3" s="1"/>
  <c r="CB90" i="1"/>
  <c r="D90" i="1" s="1"/>
  <c r="M90" i="3" s="1"/>
  <c r="CB89" i="1"/>
  <c r="D89" i="1" s="1"/>
  <c r="M89" i="3" s="1"/>
  <c r="CB88" i="1"/>
  <c r="D88" i="1" s="1"/>
  <c r="M88" i="3" s="1"/>
  <c r="CB87" i="1"/>
  <c r="D87" i="1" s="1"/>
  <c r="M87" i="3" s="1"/>
  <c r="CB86" i="1"/>
  <c r="D86" i="1" s="1"/>
  <c r="M86" i="3" s="1"/>
  <c r="CB85" i="1"/>
  <c r="D85" i="1" s="1"/>
  <c r="M85" i="3" s="1"/>
  <c r="CB84" i="1"/>
  <c r="D84" i="1" s="1"/>
  <c r="M84" i="3" s="1"/>
  <c r="CB83" i="1"/>
  <c r="D83" i="1" s="1"/>
  <c r="M83" i="3" s="1"/>
  <c r="CB82" i="1"/>
  <c r="D82" i="1" s="1"/>
  <c r="M82" i="3" s="1"/>
  <c r="CB81" i="1"/>
  <c r="D81" i="1" s="1"/>
  <c r="M81" i="3" s="1"/>
  <c r="CB80" i="1"/>
  <c r="D80" i="1" s="1"/>
  <c r="M80" i="3" s="1"/>
  <c r="CB79" i="1"/>
  <c r="D79" i="1" s="1"/>
  <c r="M79" i="3" s="1"/>
  <c r="CB78" i="1"/>
  <c r="D78" i="1" s="1"/>
  <c r="M78" i="3" s="1"/>
  <c r="CB77" i="1"/>
  <c r="D77" i="1" s="1"/>
  <c r="M77" i="3" s="1"/>
  <c r="CB76" i="1"/>
  <c r="D76" i="1" s="1"/>
  <c r="M76" i="3" s="1"/>
  <c r="CB75" i="1"/>
  <c r="D75" i="1" s="1"/>
  <c r="M75" i="3" s="1"/>
  <c r="CB74" i="1"/>
  <c r="D74" i="1" s="1"/>
  <c r="M74" i="3" s="1"/>
  <c r="CB73" i="1"/>
  <c r="D73" i="1" s="1"/>
  <c r="M73" i="3" s="1"/>
  <c r="CB72" i="1"/>
  <c r="D72" i="1" s="1"/>
  <c r="M72" i="3" s="1"/>
  <c r="CB71" i="1"/>
  <c r="D71" i="1" s="1"/>
  <c r="M71" i="3" s="1"/>
  <c r="CB70" i="1"/>
  <c r="D70" i="1" s="1"/>
  <c r="M70" i="3" s="1"/>
  <c r="CB69" i="1"/>
  <c r="D69" i="1" s="1"/>
  <c r="M69" i="3" s="1"/>
  <c r="CB68" i="1"/>
  <c r="D68" i="1" s="1"/>
  <c r="M68" i="3" s="1"/>
  <c r="CB67" i="1"/>
  <c r="D67" i="1" s="1"/>
  <c r="M67" i="3" s="1"/>
  <c r="CB66" i="1"/>
  <c r="D66" i="1" s="1"/>
  <c r="M66" i="3" s="1"/>
  <c r="CB65" i="1"/>
  <c r="D65" i="1" s="1"/>
  <c r="M65" i="3" s="1"/>
  <c r="CB64" i="1"/>
  <c r="D64" i="1" s="1"/>
  <c r="M64" i="3" s="1"/>
  <c r="CB63" i="1"/>
  <c r="D63" i="1" s="1"/>
  <c r="M63" i="3" s="1"/>
  <c r="CB62" i="1"/>
  <c r="D62" i="1" s="1"/>
  <c r="M62" i="3" s="1"/>
  <c r="CB61" i="1"/>
  <c r="D61" i="1" s="1"/>
  <c r="M61" i="3" s="1"/>
  <c r="CB60" i="1"/>
  <c r="D60" i="1" s="1"/>
  <c r="M60" i="3" s="1"/>
  <c r="CB59" i="1"/>
  <c r="D59" i="1" s="1"/>
  <c r="M59" i="3" s="1"/>
  <c r="CB58" i="1"/>
  <c r="D58" i="1" s="1"/>
  <c r="M58" i="3" s="1"/>
  <c r="CB57" i="1"/>
  <c r="D57" i="1" s="1"/>
  <c r="M57" i="3" s="1"/>
  <c r="CB56" i="1"/>
  <c r="D56" i="1" s="1"/>
  <c r="M56" i="3" s="1"/>
  <c r="CB55" i="1"/>
  <c r="D55" i="1" s="1"/>
  <c r="M55" i="3" s="1"/>
  <c r="CB54" i="1"/>
  <c r="D54" i="1" s="1"/>
  <c r="M54" i="3" s="1"/>
  <c r="CB53" i="1"/>
  <c r="D53" i="1" s="1"/>
  <c r="M53" i="3" s="1"/>
  <c r="CB52" i="1"/>
  <c r="D52" i="1" s="1"/>
  <c r="M52" i="3" s="1"/>
  <c r="CB51" i="1"/>
  <c r="D51" i="1" s="1"/>
  <c r="M51" i="3" s="1"/>
  <c r="CB50" i="1"/>
  <c r="D50" i="1" s="1"/>
  <c r="M50" i="3" s="1"/>
  <c r="CB49" i="1"/>
  <c r="D49" i="1" s="1"/>
  <c r="M49" i="3" s="1"/>
  <c r="CB48" i="1"/>
  <c r="D48" i="1" s="1"/>
  <c r="M48" i="3" s="1"/>
  <c r="CB47" i="1"/>
  <c r="D47" i="1" s="1"/>
  <c r="M47" i="3" s="1"/>
  <c r="CB46" i="1"/>
  <c r="D46" i="1" s="1"/>
  <c r="M46" i="3" s="1"/>
  <c r="CB45" i="1"/>
  <c r="D45" i="1" s="1"/>
  <c r="M45" i="3" s="1"/>
  <c r="CB44" i="1"/>
  <c r="D44" i="1" s="1"/>
  <c r="M44" i="3" s="1"/>
  <c r="CB43" i="1"/>
  <c r="D43" i="1" s="1"/>
  <c r="M43" i="3" s="1"/>
  <c r="CB42" i="1"/>
  <c r="D42" i="1" s="1"/>
  <c r="M42" i="3" s="1"/>
  <c r="CB41" i="1"/>
  <c r="D41" i="1" s="1"/>
  <c r="M41" i="3" s="1"/>
  <c r="CB40" i="1"/>
  <c r="D40" i="1" s="1"/>
  <c r="M40" i="3" s="1"/>
  <c r="CB39" i="1"/>
  <c r="D39" i="1" s="1"/>
  <c r="M39" i="3" s="1"/>
  <c r="CB38" i="1"/>
  <c r="D38" i="1" s="1"/>
  <c r="M38" i="3" s="1"/>
  <c r="CB37" i="1"/>
  <c r="D37" i="1" s="1"/>
  <c r="M37" i="3" s="1"/>
  <c r="CB36" i="1"/>
  <c r="D36" i="1" s="1"/>
  <c r="M36" i="3" s="1"/>
  <c r="CB35" i="1"/>
  <c r="D35" i="1" s="1"/>
  <c r="M35" i="3" s="1"/>
  <c r="CB34" i="1"/>
  <c r="D34" i="1" s="1"/>
  <c r="M34" i="3" s="1"/>
  <c r="CB33" i="1"/>
  <c r="D33" i="1" s="1"/>
  <c r="M33" i="3" s="1"/>
  <c r="CB32" i="1"/>
  <c r="D32" i="1" s="1"/>
  <c r="M32" i="3" s="1"/>
  <c r="CB31" i="1"/>
  <c r="D31" i="1" s="1"/>
  <c r="M31" i="3" s="1"/>
  <c r="CB30" i="1"/>
  <c r="D30" i="1" s="1"/>
  <c r="M30" i="3" s="1"/>
  <c r="CB29" i="1"/>
  <c r="D29" i="1" s="1"/>
  <c r="M29" i="3" s="1"/>
  <c r="CB28" i="1"/>
  <c r="D28" i="1" s="1"/>
  <c r="M28" i="3" s="1"/>
  <c r="CB27" i="1"/>
  <c r="D27" i="1" s="1"/>
  <c r="M27" i="3" s="1"/>
  <c r="CB26" i="1"/>
  <c r="D26" i="1" s="1"/>
  <c r="M26" i="3" s="1"/>
  <c r="CB25" i="1"/>
  <c r="D25" i="1" s="1"/>
  <c r="M25" i="3" s="1"/>
  <c r="CB24" i="1"/>
  <c r="D24" i="1" s="1"/>
  <c r="M24" i="3" s="1"/>
  <c r="CB23" i="1"/>
  <c r="D23" i="1" s="1"/>
  <c r="M23" i="3" s="1"/>
  <c r="CB22" i="1"/>
  <c r="D22" i="1" s="1"/>
  <c r="M22" i="3" s="1"/>
  <c r="CB21" i="1"/>
  <c r="D21" i="1" s="1"/>
  <c r="M21" i="3" s="1"/>
  <c r="CB20" i="1"/>
  <c r="D20" i="1" s="1"/>
  <c r="M20" i="3" s="1"/>
  <c r="CB19" i="1"/>
  <c r="D19" i="1" s="1"/>
  <c r="M19" i="3" s="1"/>
  <c r="CB18" i="1"/>
  <c r="D18" i="1" s="1"/>
  <c r="M18" i="3" s="1"/>
  <c r="CB17" i="1"/>
  <c r="D17" i="1" s="1"/>
  <c r="M17" i="3" s="1"/>
  <c r="CB16" i="1"/>
  <c r="D16" i="1" s="1"/>
  <c r="M16" i="3" s="1"/>
  <c r="CB15" i="1"/>
  <c r="D15" i="1" s="1"/>
  <c r="M15" i="3" s="1"/>
  <c r="CB14" i="1"/>
  <c r="D14" i="1" s="1"/>
  <c r="M14" i="3" s="1"/>
  <c r="CB13" i="1"/>
  <c r="D13" i="1" s="1"/>
  <c r="M13" i="3" s="1"/>
  <c r="CB12" i="1"/>
  <c r="D12" i="1" s="1"/>
  <c r="M12" i="3" s="1"/>
  <c r="CB11" i="1"/>
  <c r="D11" i="1" s="1"/>
  <c r="M11" i="3" s="1"/>
  <c r="CB10" i="1"/>
  <c r="D10" i="1" s="1"/>
  <c r="M10" i="3" s="1"/>
  <c r="CB9" i="1"/>
  <c r="D9" i="1" s="1"/>
  <c r="M9" i="3" s="1"/>
  <c r="CB8" i="1"/>
  <c r="D8" i="1" s="1"/>
  <c r="M8" i="3" s="1"/>
  <c r="CB7" i="1"/>
  <c r="D7" i="1" s="1"/>
  <c r="M7" i="3" s="1"/>
  <c r="CB6" i="1"/>
  <c r="D6" i="1" s="1"/>
  <c r="M6" i="3" s="1"/>
  <c r="CB5" i="1"/>
  <c r="D5" i="1" s="1"/>
  <c r="M5" i="3" s="1"/>
  <c r="CB4" i="1"/>
  <c r="D4" i="1" s="1"/>
  <c r="M4" i="3" s="1"/>
  <c r="A68" i="3" l="1"/>
  <c r="C85" i="3"/>
  <c r="D146" i="1"/>
  <c r="M146" i="3" s="1"/>
  <c r="C146" i="1"/>
  <c r="K146" i="3" s="1"/>
  <c r="D145" i="1"/>
  <c r="C145" i="1"/>
  <c r="A69" i="3" l="1"/>
  <c r="C90" i="3"/>
  <c r="C76" i="3"/>
  <c r="L146" i="3"/>
  <c r="J146" i="3"/>
  <c r="C2" i="1"/>
  <c r="K145" i="3"/>
  <c r="D2" i="1"/>
  <c r="M145" i="3"/>
  <c r="M3" i="3"/>
  <c r="K3" i="3"/>
  <c r="L3" i="3" s="1"/>
  <c r="A70" i="3" l="1"/>
  <c r="C78" i="3"/>
  <c r="K2" i="3"/>
  <c r="L145" i="3"/>
  <c r="J145" i="3"/>
  <c r="J2" i="3" s="1"/>
  <c r="M2" i="3"/>
  <c r="A71" i="3" l="1"/>
  <c r="C82" i="3"/>
  <c r="L2" i="3"/>
  <c r="I3" i="3"/>
  <c r="I4" i="3"/>
  <c r="N4" i="3"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146" i="3"/>
  <c r="I145" i="3"/>
  <c r="N145" i="3" l="1"/>
  <c r="P145" i="3" s="1"/>
  <c r="Q145" i="3" s="1"/>
  <c r="N146" i="3"/>
  <c r="P146" i="3" s="1"/>
  <c r="Q146" i="3" s="1"/>
  <c r="N502" i="3"/>
  <c r="P502" i="3" s="1"/>
  <c r="Q502" i="3" s="1"/>
  <c r="N501" i="3"/>
  <c r="P501" i="3" s="1"/>
  <c r="Q501" i="3" s="1"/>
  <c r="N500" i="3"/>
  <c r="P500" i="3" s="1"/>
  <c r="Q500" i="3" s="1"/>
  <c r="N499" i="3"/>
  <c r="P499" i="3" s="1"/>
  <c r="Q499" i="3" s="1"/>
  <c r="N498" i="3"/>
  <c r="P498" i="3" s="1"/>
  <c r="Q498" i="3" s="1"/>
  <c r="N497" i="3"/>
  <c r="P497" i="3" s="1"/>
  <c r="Q497" i="3" s="1"/>
  <c r="N496" i="3"/>
  <c r="P496" i="3" s="1"/>
  <c r="Q496" i="3" s="1"/>
  <c r="N495" i="3"/>
  <c r="P495" i="3" s="1"/>
  <c r="Q495" i="3" s="1"/>
  <c r="N494" i="3"/>
  <c r="P494" i="3" s="1"/>
  <c r="Q494" i="3" s="1"/>
  <c r="N493" i="3"/>
  <c r="P493" i="3" s="1"/>
  <c r="Q493" i="3" s="1"/>
  <c r="N492" i="3"/>
  <c r="P492" i="3" s="1"/>
  <c r="Q492" i="3" s="1"/>
  <c r="N491" i="3"/>
  <c r="P491" i="3" s="1"/>
  <c r="Q491" i="3" s="1"/>
  <c r="N490" i="3"/>
  <c r="P490" i="3" s="1"/>
  <c r="Q490" i="3" s="1"/>
  <c r="N489" i="3"/>
  <c r="P489" i="3" s="1"/>
  <c r="Q489" i="3" s="1"/>
  <c r="N488" i="3"/>
  <c r="P488" i="3" s="1"/>
  <c r="Q488" i="3" s="1"/>
  <c r="N487" i="3"/>
  <c r="P487" i="3" s="1"/>
  <c r="Q487" i="3" s="1"/>
  <c r="N486" i="3"/>
  <c r="P486" i="3" s="1"/>
  <c r="Q486" i="3" s="1"/>
  <c r="N485" i="3"/>
  <c r="P485" i="3" s="1"/>
  <c r="Q485" i="3" s="1"/>
  <c r="N484" i="3"/>
  <c r="P484" i="3" s="1"/>
  <c r="Q484" i="3" s="1"/>
  <c r="N483" i="3"/>
  <c r="P483" i="3" s="1"/>
  <c r="Q483" i="3" s="1"/>
  <c r="N482" i="3"/>
  <c r="P482" i="3" s="1"/>
  <c r="Q482" i="3" s="1"/>
  <c r="N481" i="3"/>
  <c r="P481" i="3" s="1"/>
  <c r="Q481" i="3" s="1"/>
  <c r="N480" i="3"/>
  <c r="P480" i="3" s="1"/>
  <c r="Q480" i="3" s="1"/>
  <c r="N479" i="3"/>
  <c r="P479" i="3" s="1"/>
  <c r="Q479" i="3" s="1"/>
  <c r="N478" i="3"/>
  <c r="P478" i="3" s="1"/>
  <c r="Q478" i="3" s="1"/>
  <c r="N477" i="3"/>
  <c r="P477" i="3" s="1"/>
  <c r="Q477" i="3" s="1"/>
  <c r="N476" i="3"/>
  <c r="P476" i="3" s="1"/>
  <c r="Q476" i="3" s="1"/>
  <c r="N475" i="3"/>
  <c r="P475" i="3" s="1"/>
  <c r="Q475" i="3" s="1"/>
  <c r="N474" i="3"/>
  <c r="P474" i="3" s="1"/>
  <c r="Q474" i="3" s="1"/>
  <c r="N473" i="3"/>
  <c r="P473" i="3" s="1"/>
  <c r="Q473" i="3" s="1"/>
  <c r="N472" i="3"/>
  <c r="P472" i="3" s="1"/>
  <c r="Q472" i="3" s="1"/>
  <c r="N471" i="3"/>
  <c r="P471" i="3" s="1"/>
  <c r="Q471" i="3" s="1"/>
  <c r="N470" i="3"/>
  <c r="P470" i="3" s="1"/>
  <c r="Q470" i="3" s="1"/>
  <c r="N469" i="3"/>
  <c r="P469" i="3" s="1"/>
  <c r="Q469" i="3" s="1"/>
  <c r="N468" i="3"/>
  <c r="P468" i="3" s="1"/>
  <c r="Q468" i="3" s="1"/>
  <c r="N467" i="3"/>
  <c r="P467" i="3" s="1"/>
  <c r="Q467" i="3" s="1"/>
  <c r="N466" i="3"/>
  <c r="P466" i="3" s="1"/>
  <c r="Q466" i="3" s="1"/>
  <c r="N465" i="3"/>
  <c r="P465" i="3" s="1"/>
  <c r="Q465" i="3" s="1"/>
  <c r="N464" i="3"/>
  <c r="P464" i="3" s="1"/>
  <c r="Q464" i="3" s="1"/>
  <c r="N463" i="3"/>
  <c r="P463" i="3" s="1"/>
  <c r="Q463" i="3" s="1"/>
  <c r="N462" i="3"/>
  <c r="P462" i="3" s="1"/>
  <c r="Q462" i="3" s="1"/>
  <c r="N461" i="3"/>
  <c r="P461" i="3" s="1"/>
  <c r="Q461" i="3" s="1"/>
  <c r="N460" i="3"/>
  <c r="P460" i="3" s="1"/>
  <c r="Q460" i="3" s="1"/>
  <c r="N459" i="3"/>
  <c r="P459" i="3" s="1"/>
  <c r="Q459" i="3" s="1"/>
  <c r="N458" i="3"/>
  <c r="P458" i="3" s="1"/>
  <c r="Q458" i="3" s="1"/>
  <c r="N457" i="3"/>
  <c r="P457" i="3" s="1"/>
  <c r="Q457" i="3" s="1"/>
  <c r="N456" i="3"/>
  <c r="P456" i="3" s="1"/>
  <c r="Q456" i="3" s="1"/>
  <c r="N455" i="3"/>
  <c r="P455" i="3" s="1"/>
  <c r="Q455" i="3" s="1"/>
  <c r="N454" i="3"/>
  <c r="P454" i="3" s="1"/>
  <c r="Q454" i="3" s="1"/>
  <c r="N453" i="3"/>
  <c r="P453" i="3" s="1"/>
  <c r="Q453" i="3" s="1"/>
  <c r="N452" i="3"/>
  <c r="P452" i="3" s="1"/>
  <c r="Q452" i="3" s="1"/>
  <c r="N451" i="3"/>
  <c r="P451" i="3" s="1"/>
  <c r="Q451" i="3" s="1"/>
  <c r="N450" i="3"/>
  <c r="P450" i="3" s="1"/>
  <c r="Q450" i="3" s="1"/>
  <c r="N449" i="3"/>
  <c r="P449" i="3" s="1"/>
  <c r="Q449" i="3" s="1"/>
  <c r="N448" i="3"/>
  <c r="P448" i="3" s="1"/>
  <c r="Q448" i="3" s="1"/>
  <c r="N447" i="3"/>
  <c r="P447" i="3" s="1"/>
  <c r="Q447" i="3" s="1"/>
  <c r="N446" i="3"/>
  <c r="P446" i="3" s="1"/>
  <c r="Q446" i="3" s="1"/>
  <c r="N445" i="3"/>
  <c r="P445" i="3" s="1"/>
  <c r="Q445" i="3" s="1"/>
  <c r="N444" i="3"/>
  <c r="P444" i="3" s="1"/>
  <c r="Q444" i="3" s="1"/>
  <c r="N443" i="3"/>
  <c r="P443" i="3" s="1"/>
  <c r="Q443" i="3" s="1"/>
  <c r="N442" i="3"/>
  <c r="P442" i="3" s="1"/>
  <c r="Q442" i="3" s="1"/>
  <c r="N441" i="3"/>
  <c r="P441" i="3" s="1"/>
  <c r="Q441" i="3" s="1"/>
  <c r="N440" i="3"/>
  <c r="P440" i="3" s="1"/>
  <c r="Q440" i="3" s="1"/>
  <c r="N439" i="3"/>
  <c r="P439" i="3" s="1"/>
  <c r="Q439" i="3" s="1"/>
  <c r="N438" i="3"/>
  <c r="P438" i="3" s="1"/>
  <c r="Q438" i="3" s="1"/>
  <c r="N437" i="3"/>
  <c r="P437" i="3" s="1"/>
  <c r="Q437" i="3" s="1"/>
  <c r="N436" i="3"/>
  <c r="P436" i="3" s="1"/>
  <c r="Q436" i="3" s="1"/>
  <c r="N435" i="3"/>
  <c r="P435" i="3" s="1"/>
  <c r="Q435" i="3" s="1"/>
  <c r="N434" i="3"/>
  <c r="P434" i="3" s="1"/>
  <c r="Q434" i="3" s="1"/>
  <c r="N433" i="3"/>
  <c r="P433" i="3" s="1"/>
  <c r="Q433" i="3" s="1"/>
  <c r="N432" i="3"/>
  <c r="P432" i="3" s="1"/>
  <c r="Q432" i="3" s="1"/>
  <c r="N431" i="3"/>
  <c r="P431" i="3" s="1"/>
  <c r="Q431" i="3" s="1"/>
  <c r="N430" i="3"/>
  <c r="P430" i="3" s="1"/>
  <c r="Q430" i="3" s="1"/>
  <c r="N429" i="3"/>
  <c r="P429" i="3" s="1"/>
  <c r="Q429" i="3" s="1"/>
  <c r="N428" i="3"/>
  <c r="P428" i="3" s="1"/>
  <c r="Q428" i="3" s="1"/>
  <c r="N427" i="3"/>
  <c r="P427" i="3" s="1"/>
  <c r="Q427" i="3" s="1"/>
  <c r="N426" i="3"/>
  <c r="P426" i="3" s="1"/>
  <c r="Q426" i="3" s="1"/>
  <c r="N425" i="3"/>
  <c r="P425" i="3" s="1"/>
  <c r="Q425" i="3" s="1"/>
  <c r="N424" i="3"/>
  <c r="P424" i="3" s="1"/>
  <c r="Q424" i="3" s="1"/>
  <c r="N423" i="3"/>
  <c r="P423" i="3" s="1"/>
  <c r="Q423" i="3" s="1"/>
  <c r="N422" i="3"/>
  <c r="P422" i="3" s="1"/>
  <c r="Q422" i="3" s="1"/>
  <c r="N421" i="3"/>
  <c r="P421" i="3" s="1"/>
  <c r="Q421" i="3" s="1"/>
  <c r="N420" i="3"/>
  <c r="P420" i="3" s="1"/>
  <c r="Q420" i="3" s="1"/>
  <c r="N419" i="3"/>
  <c r="P419" i="3" s="1"/>
  <c r="Q419" i="3" s="1"/>
  <c r="N418" i="3"/>
  <c r="P418" i="3" s="1"/>
  <c r="Q418" i="3" s="1"/>
  <c r="N417" i="3"/>
  <c r="P417" i="3" s="1"/>
  <c r="Q417" i="3" s="1"/>
  <c r="N416" i="3"/>
  <c r="P416" i="3" s="1"/>
  <c r="Q416" i="3" s="1"/>
  <c r="N415" i="3"/>
  <c r="P415" i="3" s="1"/>
  <c r="Q415" i="3" s="1"/>
  <c r="N414" i="3"/>
  <c r="P414" i="3" s="1"/>
  <c r="Q414" i="3" s="1"/>
  <c r="N413" i="3"/>
  <c r="P413" i="3" s="1"/>
  <c r="Q413" i="3" s="1"/>
  <c r="N412" i="3"/>
  <c r="P412" i="3" s="1"/>
  <c r="Q412" i="3" s="1"/>
  <c r="N411" i="3"/>
  <c r="P411" i="3" s="1"/>
  <c r="Q411" i="3" s="1"/>
  <c r="N410" i="3"/>
  <c r="P410" i="3" s="1"/>
  <c r="Q410" i="3" s="1"/>
  <c r="N409" i="3"/>
  <c r="P409" i="3" s="1"/>
  <c r="Q409" i="3" s="1"/>
  <c r="N408" i="3"/>
  <c r="P408" i="3" s="1"/>
  <c r="Q408" i="3" s="1"/>
  <c r="N407" i="3"/>
  <c r="P407" i="3" s="1"/>
  <c r="Q407" i="3" s="1"/>
  <c r="N406" i="3"/>
  <c r="P406" i="3" s="1"/>
  <c r="Q406" i="3" s="1"/>
  <c r="N405" i="3"/>
  <c r="P405" i="3" s="1"/>
  <c r="Q405" i="3" s="1"/>
  <c r="N404" i="3"/>
  <c r="P404" i="3" s="1"/>
  <c r="Q404" i="3" s="1"/>
  <c r="N403" i="3"/>
  <c r="P403" i="3" s="1"/>
  <c r="Q403" i="3" s="1"/>
  <c r="N402" i="3"/>
  <c r="P402" i="3" s="1"/>
  <c r="Q402" i="3" s="1"/>
  <c r="N401" i="3"/>
  <c r="P401" i="3" s="1"/>
  <c r="Q401" i="3" s="1"/>
  <c r="N400" i="3"/>
  <c r="P400" i="3" s="1"/>
  <c r="Q400" i="3" s="1"/>
  <c r="N399" i="3"/>
  <c r="P399" i="3" s="1"/>
  <c r="Q399" i="3" s="1"/>
  <c r="N398" i="3"/>
  <c r="P398" i="3" s="1"/>
  <c r="Q398" i="3" s="1"/>
  <c r="N397" i="3"/>
  <c r="P397" i="3" s="1"/>
  <c r="Q397" i="3" s="1"/>
  <c r="N396" i="3"/>
  <c r="P396" i="3" s="1"/>
  <c r="Q396" i="3" s="1"/>
  <c r="N395" i="3"/>
  <c r="P395" i="3" s="1"/>
  <c r="Q395" i="3" s="1"/>
  <c r="N394" i="3"/>
  <c r="P394" i="3" s="1"/>
  <c r="Q394" i="3" s="1"/>
  <c r="N393" i="3"/>
  <c r="P393" i="3" s="1"/>
  <c r="Q393" i="3" s="1"/>
  <c r="N392" i="3"/>
  <c r="P392" i="3" s="1"/>
  <c r="Q392" i="3" s="1"/>
  <c r="N391" i="3"/>
  <c r="P391" i="3" s="1"/>
  <c r="Q391" i="3" s="1"/>
  <c r="N390" i="3"/>
  <c r="P390" i="3" s="1"/>
  <c r="Q390" i="3" s="1"/>
  <c r="N389" i="3"/>
  <c r="P389" i="3" s="1"/>
  <c r="Q389" i="3" s="1"/>
  <c r="N388" i="3"/>
  <c r="P388" i="3" s="1"/>
  <c r="Q388" i="3" s="1"/>
  <c r="N387" i="3"/>
  <c r="P387" i="3" s="1"/>
  <c r="Q387" i="3" s="1"/>
  <c r="N386" i="3"/>
  <c r="P386" i="3" s="1"/>
  <c r="Q386" i="3" s="1"/>
  <c r="N385" i="3"/>
  <c r="P385" i="3" s="1"/>
  <c r="Q385" i="3" s="1"/>
  <c r="N384" i="3"/>
  <c r="P384" i="3" s="1"/>
  <c r="Q384" i="3" s="1"/>
  <c r="N383" i="3"/>
  <c r="P383" i="3" s="1"/>
  <c r="Q383" i="3" s="1"/>
  <c r="N382" i="3"/>
  <c r="P382" i="3" s="1"/>
  <c r="Q382" i="3" s="1"/>
  <c r="N381" i="3"/>
  <c r="P381" i="3" s="1"/>
  <c r="Q381" i="3" s="1"/>
  <c r="N380" i="3"/>
  <c r="P380" i="3" s="1"/>
  <c r="Q380" i="3" s="1"/>
  <c r="N379" i="3"/>
  <c r="P379" i="3" s="1"/>
  <c r="Q379" i="3" s="1"/>
  <c r="N378" i="3"/>
  <c r="P378" i="3" s="1"/>
  <c r="Q378" i="3" s="1"/>
  <c r="N377" i="3"/>
  <c r="P377" i="3" s="1"/>
  <c r="Q377" i="3" s="1"/>
  <c r="N376" i="3"/>
  <c r="P376" i="3" s="1"/>
  <c r="Q376" i="3" s="1"/>
  <c r="N375" i="3"/>
  <c r="P375" i="3" s="1"/>
  <c r="Q375" i="3" s="1"/>
  <c r="N374" i="3"/>
  <c r="P374" i="3" s="1"/>
  <c r="Q374" i="3" s="1"/>
  <c r="N373" i="3"/>
  <c r="P373" i="3" s="1"/>
  <c r="Q373" i="3" s="1"/>
  <c r="N372" i="3"/>
  <c r="P372" i="3" s="1"/>
  <c r="Q372" i="3" s="1"/>
  <c r="N371" i="3"/>
  <c r="P371" i="3" s="1"/>
  <c r="Q371" i="3" s="1"/>
  <c r="N370" i="3"/>
  <c r="P370" i="3" s="1"/>
  <c r="Q370" i="3" s="1"/>
  <c r="N369" i="3"/>
  <c r="P369" i="3" s="1"/>
  <c r="Q369" i="3" s="1"/>
  <c r="N368" i="3"/>
  <c r="P368" i="3" s="1"/>
  <c r="Q368" i="3" s="1"/>
  <c r="N367" i="3"/>
  <c r="P367" i="3" s="1"/>
  <c r="Q367" i="3" s="1"/>
  <c r="N366" i="3"/>
  <c r="P366" i="3" s="1"/>
  <c r="Q366" i="3" s="1"/>
  <c r="N365" i="3"/>
  <c r="P365" i="3" s="1"/>
  <c r="Q365" i="3" s="1"/>
  <c r="N364" i="3"/>
  <c r="P364" i="3" s="1"/>
  <c r="Q364" i="3" s="1"/>
  <c r="N363" i="3"/>
  <c r="P363" i="3" s="1"/>
  <c r="Q363" i="3" s="1"/>
  <c r="N362" i="3"/>
  <c r="P362" i="3" s="1"/>
  <c r="Q362" i="3" s="1"/>
  <c r="N361" i="3"/>
  <c r="P361" i="3" s="1"/>
  <c r="Q361" i="3" s="1"/>
  <c r="N360" i="3"/>
  <c r="P360" i="3" s="1"/>
  <c r="Q360" i="3" s="1"/>
  <c r="N359" i="3"/>
  <c r="P359" i="3" s="1"/>
  <c r="Q359" i="3" s="1"/>
  <c r="N358" i="3"/>
  <c r="P358" i="3" s="1"/>
  <c r="Q358" i="3" s="1"/>
  <c r="N357" i="3"/>
  <c r="P357" i="3" s="1"/>
  <c r="Q357" i="3" s="1"/>
  <c r="N356" i="3"/>
  <c r="P356" i="3" s="1"/>
  <c r="Q356" i="3" s="1"/>
  <c r="N355" i="3"/>
  <c r="P355" i="3" s="1"/>
  <c r="Q355" i="3" s="1"/>
  <c r="N354" i="3"/>
  <c r="P354" i="3" s="1"/>
  <c r="Q354" i="3" s="1"/>
  <c r="N353" i="3"/>
  <c r="P353" i="3" s="1"/>
  <c r="Q353" i="3" s="1"/>
  <c r="N352" i="3"/>
  <c r="P352" i="3" s="1"/>
  <c r="Q352" i="3" s="1"/>
  <c r="N351" i="3"/>
  <c r="P351" i="3" s="1"/>
  <c r="Q351" i="3" s="1"/>
  <c r="N350" i="3"/>
  <c r="P350" i="3" s="1"/>
  <c r="Q350" i="3" s="1"/>
  <c r="N349" i="3"/>
  <c r="P349" i="3" s="1"/>
  <c r="Q349" i="3" s="1"/>
  <c r="N348" i="3"/>
  <c r="P348" i="3" s="1"/>
  <c r="Q348" i="3" s="1"/>
  <c r="N347" i="3"/>
  <c r="P347" i="3" s="1"/>
  <c r="Q347" i="3" s="1"/>
  <c r="N346" i="3"/>
  <c r="P346" i="3" s="1"/>
  <c r="Q346" i="3" s="1"/>
  <c r="N345" i="3"/>
  <c r="P345" i="3" s="1"/>
  <c r="Q345" i="3" s="1"/>
  <c r="N344" i="3"/>
  <c r="P344" i="3" s="1"/>
  <c r="Q344" i="3" s="1"/>
  <c r="N343" i="3"/>
  <c r="P343" i="3" s="1"/>
  <c r="Q343" i="3" s="1"/>
  <c r="N342" i="3"/>
  <c r="P342" i="3" s="1"/>
  <c r="Q342" i="3" s="1"/>
  <c r="N341" i="3"/>
  <c r="P341" i="3" s="1"/>
  <c r="Q341" i="3" s="1"/>
  <c r="N340" i="3"/>
  <c r="P340" i="3" s="1"/>
  <c r="Q340" i="3" s="1"/>
  <c r="N339" i="3"/>
  <c r="P339" i="3" s="1"/>
  <c r="Q339" i="3" s="1"/>
  <c r="N338" i="3"/>
  <c r="P338" i="3" s="1"/>
  <c r="Q338" i="3" s="1"/>
  <c r="N337" i="3"/>
  <c r="P337" i="3" s="1"/>
  <c r="Q337" i="3" s="1"/>
  <c r="N336" i="3"/>
  <c r="P336" i="3" s="1"/>
  <c r="Q336" i="3" s="1"/>
  <c r="N335" i="3"/>
  <c r="P335" i="3" s="1"/>
  <c r="Q335" i="3" s="1"/>
  <c r="N334" i="3"/>
  <c r="P334" i="3" s="1"/>
  <c r="Q334" i="3" s="1"/>
  <c r="N333" i="3"/>
  <c r="P333" i="3" s="1"/>
  <c r="Q333" i="3" s="1"/>
  <c r="N332" i="3"/>
  <c r="P332" i="3" s="1"/>
  <c r="Q332" i="3" s="1"/>
  <c r="N331" i="3"/>
  <c r="P331" i="3" s="1"/>
  <c r="Q331" i="3" s="1"/>
  <c r="N330" i="3"/>
  <c r="P330" i="3" s="1"/>
  <c r="Q330" i="3" s="1"/>
  <c r="N329" i="3"/>
  <c r="P329" i="3" s="1"/>
  <c r="Q329" i="3" s="1"/>
  <c r="N328" i="3"/>
  <c r="P328" i="3" s="1"/>
  <c r="Q328" i="3" s="1"/>
  <c r="N327" i="3"/>
  <c r="P327" i="3" s="1"/>
  <c r="Q327" i="3" s="1"/>
  <c r="N326" i="3"/>
  <c r="P326" i="3" s="1"/>
  <c r="Q326" i="3" s="1"/>
  <c r="N325" i="3"/>
  <c r="P325" i="3" s="1"/>
  <c r="Q325" i="3" s="1"/>
  <c r="N324" i="3"/>
  <c r="P324" i="3" s="1"/>
  <c r="Q324" i="3" s="1"/>
  <c r="N323" i="3"/>
  <c r="P323" i="3" s="1"/>
  <c r="Q323" i="3" s="1"/>
  <c r="N322" i="3"/>
  <c r="P322" i="3" s="1"/>
  <c r="Q322" i="3" s="1"/>
  <c r="N321" i="3"/>
  <c r="P321" i="3" s="1"/>
  <c r="Q321" i="3" s="1"/>
  <c r="N320" i="3"/>
  <c r="P320" i="3" s="1"/>
  <c r="Q320" i="3" s="1"/>
  <c r="N319" i="3"/>
  <c r="P319" i="3" s="1"/>
  <c r="Q319" i="3" s="1"/>
  <c r="N318" i="3"/>
  <c r="P318" i="3" s="1"/>
  <c r="Q318" i="3" s="1"/>
  <c r="N317" i="3"/>
  <c r="P317" i="3" s="1"/>
  <c r="Q317" i="3" s="1"/>
  <c r="N316" i="3"/>
  <c r="P316" i="3" s="1"/>
  <c r="Q316" i="3" s="1"/>
  <c r="N315" i="3"/>
  <c r="P315" i="3" s="1"/>
  <c r="Q315" i="3" s="1"/>
  <c r="N314" i="3"/>
  <c r="P314" i="3" s="1"/>
  <c r="Q314" i="3" s="1"/>
  <c r="N313" i="3"/>
  <c r="P313" i="3" s="1"/>
  <c r="Q313" i="3" s="1"/>
  <c r="N312" i="3"/>
  <c r="P312" i="3" s="1"/>
  <c r="Q312" i="3" s="1"/>
  <c r="N311" i="3"/>
  <c r="P311" i="3" s="1"/>
  <c r="Q311" i="3" s="1"/>
  <c r="N310" i="3"/>
  <c r="P310" i="3" s="1"/>
  <c r="Q310" i="3" s="1"/>
  <c r="N309" i="3"/>
  <c r="P309" i="3" s="1"/>
  <c r="Q309" i="3" s="1"/>
  <c r="N308" i="3"/>
  <c r="P308" i="3" s="1"/>
  <c r="Q308" i="3" s="1"/>
  <c r="N307" i="3"/>
  <c r="P307" i="3" s="1"/>
  <c r="Q307" i="3" s="1"/>
  <c r="N306" i="3"/>
  <c r="P306" i="3" s="1"/>
  <c r="Q306" i="3" s="1"/>
  <c r="N305" i="3"/>
  <c r="P305" i="3" s="1"/>
  <c r="Q305" i="3" s="1"/>
  <c r="N304" i="3"/>
  <c r="P304" i="3" s="1"/>
  <c r="Q304" i="3" s="1"/>
  <c r="N303" i="3"/>
  <c r="P303" i="3" s="1"/>
  <c r="Q303" i="3" s="1"/>
  <c r="N302" i="3"/>
  <c r="P302" i="3" s="1"/>
  <c r="Q302" i="3" s="1"/>
  <c r="N301" i="3"/>
  <c r="P301" i="3" s="1"/>
  <c r="Q301" i="3" s="1"/>
  <c r="N300" i="3"/>
  <c r="P300" i="3" s="1"/>
  <c r="Q300" i="3" s="1"/>
  <c r="N299" i="3"/>
  <c r="P299" i="3" s="1"/>
  <c r="Q299" i="3" s="1"/>
  <c r="N298" i="3"/>
  <c r="P298" i="3" s="1"/>
  <c r="Q298" i="3" s="1"/>
  <c r="N297" i="3"/>
  <c r="P297" i="3" s="1"/>
  <c r="Q297" i="3" s="1"/>
  <c r="N296" i="3"/>
  <c r="P296" i="3" s="1"/>
  <c r="Q296" i="3" s="1"/>
  <c r="N295" i="3"/>
  <c r="P295" i="3" s="1"/>
  <c r="Q295" i="3" s="1"/>
  <c r="N294" i="3"/>
  <c r="P294" i="3" s="1"/>
  <c r="Q294" i="3" s="1"/>
  <c r="N293" i="3"/>
  <c r="P293" i="3" s="1"/>
  <c r="Q293" i="3" s="1"/>
  <c r="N292" i="3"/>
  <c r="P292" i="3" s="1"/>
  <c r="Q292" i="3" s="1"/>
  <c r="N291" i="3"/>
  <c r="P291" i="3" s="1"/>
  <c r="Q291" i="3" s="1"/>
  <c r="N290" i="3"/>
  <c r="P290" i="3" s="1"/>
  <c r="Q290" i="3" s="1"/>
  <c r="N289" i="3"/>
  <c r="P289" i="3" s="1"/>
  <c r="Q289" i="3" s="1"/>
  <c r="N288" i="3"/>
  <c r="P288" i="3" s="1"/>
  <c r="Q288" i="3" s="1"/>
  <c r="N287" i="3"/>
  <c r="P287" i="3" s="1"/>
  <c r="Q287" i="3" s="1"/>
  <c r="N286" i="3"/>
  <c r="P286" i="3" s="1"/>
  <c r="Q286" i="3" s="1"/>
  <c r="N285" i="3"/>
  <c r="P285" i="3" s="1"/>
  <c r="Q285" i="3" s="1"/>
  <c r="N284" i="3"/>
  <c r="P284" i="3" s="1"/>
  <c r="Q284" i="3" s="1"/>
  <c r="N283" i="3"/>
  <c r="P283" i="3" s="1"/>
  <c r="Q283" i="3" s="1"/>
  <c r="N282" i="3"/>
  <c r="P282" i="3" s="1"/>
  <c r="Q282" i="3" s="1"/>
  <c r="N281" i="3"/>
  <c r="P281" i="3" s="1"/>
  <c r="Q281" i="3" s="1"/>
  <c r="N280" i="3"/>
  <c r="P280" i="3" s="1"/>
  <c r="Q280" i="3" s="1"/>
  <c r="N279" i="3"/>
  <c r="P279" i="3" s="1"/>
  <c r="Q279" i="3" s="1"/>
  <c r="N278" i="3"/>
  <c r="P278" i="3" s="1"/>
  <c r="Q278" i="3" s="1"/>
  <c r="N277" i="3"/>
  <c r="P277" i="3" s="1"/>
  <c r="Q277" i="3" s="1"/>
  <c r="N276" i="3"/>
  <c r="P276" i="3" s="1"/>
  <c r="Q276" i="3" s="1"/>
  <c r="N275" i="3"/>
  <c r="P275" i="3" s="1"/>
  <c r="Q275" i="3" s="1"/>
  <c r="N274" i="3"/>
  <c r="P274" i="3" s="1"/>
  <c r="Q274" i="3" s="1"/>
  <c r="N273" i="3"/>
  <c r="P273" i="3" s="1"/>
  <c r="Q273" i="3" s="1"/>
  <c r="N272" i="3"/>
  <c r="P272" i="3" s="1"/>
  <c r="Q272" i="3" s="1"/>
  <c r="N271" i="3"/>
  <c r="P271" i="3" s="1"/>
  <c r="Q271" i="3" s="1"/>
  <c r="N270" i="3"/>
  <c r="P270" i="3" s="1"/>
  <c r="Q270" i="3" s="1"/>
  <c r="N269" i="3"/>
  <c r="P269" i="3" s="1"/>
  <c r="Q269" i="3" s="1"/>
  <c r="N268" i="3"/>
  <c r="P268" i="3" s="1"/>
  <c r="Q268" i="3" s="1"/>
  <c r="N267" i="3"/>
  <c r="P267" i="3" s="1"/>
  <c r="Q267" i="3" s="1"/>
  <c r="N266" i="3"/>
  <c r="P266" i="3" s="1"/>
  <c r="Q266" i="3" s="1"/>
  <c r="N265" i="3"/>
  <c r="P265" i="3" s="1"/>
  <c r="Q265" i="3" s="1"/>
  <c r="N264" i="3"/>
  <c r="P264" i="3" s="1"/>
  <c r="Q264" i="3" s="1"/>
  <c r="N263" i="3"/>
  <c r="P263" i="3" s="1"/>
  <c r="Q263" i="3" s="1"/>
  <c r="N262" i="3"/>
  <c r="P262" i="3" s="1"/>
  <c r="Q262" i="3" s="1"/>
  <c r="N261" i="3"/>
  <c r="P261" i="3" s="1"/>
  <c r="Q261" i="3" s="1"/>
  <c r="N260" i="3"/>
  <c r="P260" i="3" s="1"/>
  <c r="Q260" i="3" s="1"/>
  <c r="N259" i="3"/>
  <c r="P259" i="3" s="1"/>
  <c r="Q259" i="3" s="1"/>
  <c r="N258" i="3"/>
  <c r="P258" i="3" s="1"/>
  <c r="Q258" i="3" s="1"/>
  <c r="N257" i="3"/>
  <c r="P257" i="3" s="1"/>
  <c r="Q257" i="3" s="1"/>
  <c r="N256" i="3"/>
  <c r="P256" i="3" s="1"/>
  <c r="Q256" i="3" s="1"/>
  <c r="N255" i="3"/>
  <c r="P255" i="3" s="1"/>
  <c r="Q255" i="3" s="1"/>
  <c r="N254" i="3"/>
  <c r="P254" i="3" s="1"/>
  <c r="Q254" i="3" s="1"/>
  <c r="N253" i="3"/>
  <c r="P253" i="3" s="1"/>
  <c r="Q253" i="3" s="1"/>
  <c r="N252" i="3"/>
  <c r="P252" i="3" s="1"/>
  <c r="Q252" i="3" s="1"/>
  <c r="N251" i="3"/>
  <c r="P251" i="3" s="1"/>
  <c r="Q251" i="3" s="1"/>
  <c r="N250" i="3"/>
  <c r="P250" i="3" s="1"/>
  <c r="Q250" i="3" s="1"/>
  <c r="N249" i="3"/>
  <c r="P249" i="3" s="1"/>
  <c r="Q249" i="3" s="1"/>
  <c r="N248" i="3"/>
  <c r="P248" i="3" s="1"/>
  <c r="Q248" i="3" s="1"/>
  <c r="N247" i="3"/>
  <c r="P247" i="3" s="1"/>
  <c r="Q247" i="3" s="1"/>
  <c r="N246" i="3"/>
  <c r="P246" i="3" s="1"/>
  <c r="Q246" i="3" s="1"/>
  <c r="N245" i="3"/>
  <c r="P245" i="3" s="1"/>
  <c r="Q245" i="3" s="1"/>
  <c r="N244" i="3"/>
  <c r="P244" i="3" s="1"/>
  <c r="Q244" i="3" s="1"/>
  <c r="N243" i="3"/>
  <c r="P243" i="3" s="1"/>
  <c r="Q243" i="3" s="1"/>
  <c r="N242" i="3"/>
  <c r="P242" i="3" s="1"/>
  <c r="Q242" i="3" s="1"/>
  <c r="N241" i="3"/>
  <c r="P241" i="3" s="1"/>
  <c r="Q241" i="3" s="1"/>
  <c r="N240" i="3"/>
  <c r="P240" i="3" s="1"/>
  <c r="Q240" i="3" s="1"/>
  <c r="N239" i="3"/>
  <c r="P239" i="3" s="1"/>
  <c r="Q239" i="3" s="1"/>
  <c r="N238" i="3"/>
  <c r="P238" i="3" s="1"/>
  <c r="Q238" i="3" s="1"/>
  <c r="N237" i="3"/>
  <c r="P237" i="3" s="1"/>
  <c r="Q237" i="3" s="1"/>
  <c r="N236" i="3"/>
  <c r="P236" i="3" s="1"/>
  <c r="Q236" i="3" s="1"/>
  <c r="N235" i="3"/>
  <c r="P235" i="3" s="1"/>
  <c r="Q235" i="3" s="1"/>
  <c r="N234" i="3"/>
  <c r="P234" i="3" s="1"/>
  <c r="Q234" i="3" s="1"/>
  <c r="N233" i="3"/>
  <c r="P233" i="3" s="1"/>
  <c r="Q233" i="3" s="1"/>
  <c r="N232" i="3"/>
  <c r="P232" i="3" s="1"/>
  <c r="Q232" i="3" s="1"/>
  <c r="N231" i="3"/>
  <c r="P231" i="3" s="1"/>
  <c r="Q231" i="3" s="1"/>
  <c r="N230" i="3"/>
  <c r="P230" i="3" s="1"/>
  <c r="Q230" i="3" s="1"/>
  <c r="N229" i="3"/>
  <c r="P229" i="3" s="1"/>
  <c r="Q229" i="3" s="1"/>
  <c r="N228" i="3"/>
  <c r="P228" i="3" s="1"/>
  <c r="Q228" i="3" s="1"/>
  <c r="N227" i="3"/>
  <c r="P227" i="3" s="1"/>
  <c r="Q227" i="3" s="1"/>
  <c r="N226" i="3"/>
  <c r="P226" i="3" s="1"/>
  <c r="Q226" i="3" s="1"/>
  <c r="N225" i="3"/>
  <c r="P225" i="3" s="1"/>
  <c r="Q225" i="3" s="1"/>
  <c r="N224" i="3"/>
  <c r="P224" i="3" s="1"/>
  <c r="Q224" i="3" s="1"/>
  <c r="N223" i="3"/>
  <c r="P223" i="3" s="1"/>
  <c r="Q223" i="3" s="1"/>
  <c r="N222" i="3"/>
  <c r="P222" i="3" s="1"/>
  <c r="Q222" i="3" s="1"/>
  <c r="N221" i="3"/>
  <c r="P221" i="3" s="1"/>
  <c r="Q221" i="3" s="1"/>
  <c r="N220" i="3"/>
  <c r="P220" i="3" s="1"/>
  <c r="Q220" i="3" s="1"/>
  <c r="N219" i="3"/>
  <c r="P219" i="3" s="1"/>
  <c r="Q219" i="3" s="1"/>
  <c r="N218" i="3"/>
  <c r="P218" i="3" s="1"/>
  <c r="Q218" i="3" s="1"/>
  <c r="N217" i="3"/>
  <c r="P217" i="3" s="1"/>
  <c r="Q217" i="3" s="1"/>
  <c r="N216" i="3"/>
  <c r="P216" i="3" s="1"/>
  <c r="Q216" i="3" s="1"/>
  <c r="N215" i="3"/>
  <c r="P215" i="3" s="1"/>
  <c r="Q215" i="3" s="1"/>
  <c r="N214" i="3"/>
  <c r="P214" i="3" s="1"/>
  <c r="Q214" i="3" s="1"/>
  <c r="N213" i="3"/>
  <c r="P213" i="3" s="1"/>
  <c r="Q213" i="3" s="1"/>
  <c r="N212" i="3"/>
  <c r="P212" i="3" s="1"/>
  <c r="Q212" i="3" s="1"/>
  <c r="N211" i="3"/>
  <c r="P211" i="3" s="1"/>
  <c r="Q211" i="3" s="1"/>
  <c r="N210" i="3"/>
  <c r="P210" i="3" s="1"/>
  <c r="Q210" i="3" s="1"/>
  <c r="N209" i="3"/>
  <c r="P209" i="3" s="1"/>
  <c r="Q209" i="3" s="1"/>
  <c r="N208" i="3"/>
  <c r="P208" i="3" s="1"/>
  <c r="Q208" i="3" s="1"/>
  <c r="N207" i="3"/>
  <c r="P207" i="3" s="1"/>
  <c r="Q207" i="3" s="1"/>
  <c r="N206" i="3"/>
  <c r="P206" i="3" s="1"/>
  <c r="Q206" i="3" s="1"/>
  <c r="N205" i="3"/>
  <c r="P205" i="3" s="1"/>
  <c r="Q205" i="3" s="1"/>
  <c r="N204" i="3"/>
  <c r="P204" i="3" s="1"/>
  <c r="Q204" i="3" s="1"/>
  <c r="N203" i="3"/>
  <c r="P203" i="3" s="1"/>
  <c r="Q203" i="3" s="1"/>
  <c r="N202" i="3"/>
  <c r="P202" i="3" s="1"/>
  <c r="Q202" i="3" s="1"/>
  <c r="N201" i="3"/>
  <c r="P201" i="3" s="1"/>
  <c r="Q201" i="3" s="1"/>
  <c r="N200" i="3"/>
  <c r="P200" i="3" s="1"/>
  <c r="Q200" i="3" s="1"/>
  <c r="N199" i="3"/>
  <c r="P199" i="3" s="1"/>
  <c r="Q199" i="3" s="1"/>
  <c r="N198" i="3"/>
  <c r="P198" i="3" s="1"/>
  <c r="Q198" i="3" s="1"/>
  <c r="N197" i="3"/>
  <c r="P197" i="3" s="1"/>
  <c r="Q197" i="3" s="1"/>
  <c r="N196" i="3"/>
  <c r="P196" i="3" s="1"/>
  <c r="Q196" i="3" s="1"/>
  <c r="N195" i="3"/>
  <c r="P195" i="3" s="1"/>
  <c r="Q195" i="3" s="1"/>
  <c r="N194" i="3"/>
  <c r="P194" i="3" s="1"/>
  <c r="Q194" i="3" s="1"/>
  <c r="N193" i="3"/>
  <c r="P193" i="3" s="1"/>
  <c r="Q193" i="3" s="1"/>
  <c r="N192" i="3"/>
  <c r="P192" i="3" s="1"/>
  <c r="Q192" i="3" s="1"/>
  <c r="N191" i="3"/>
  <c r="P191" i="3" s="1"/>
  <c r="Q191" i="3" s="1"/>
  <c r="N190" i="3"/>
  <c r="P190" i="3" s="1"/>
  <c r="Q190" i="3" s="1"/>
  <c r="N189" i="3"/>
  <c r="P189" i="3" s="1"/>
  <c r="Q189" i="3" s="1"/>
  <c r="N188" i="3"/>
  <c r="P188" i="3" s="1"/>
  <c r="Q188" i="3" s="1"/>
  <c r="N187" i="3"/>
  <c r="P187" i="3" s="1"/>
  <c r="Q187" i="3" s="1"/>
  <c r="N186" i="3"/>
  <c r="P186" i="3" s="1"/>
  <c r="Q186" i="3" s="1"/>
  <c r="N185" i="3"/>
  <c r="P185" i="3" s="1"/>
  <c r="Q185" i="3" s="1"/>
  <c r="N184" i="3"/>
  <c r="P184" i="3" s="1"/>
  <c r="Q184" i="3" s="1"/>
  <c r="N183" i="3"/>
  <c r="P183" i="3" s="1"/>
  <c r="Q183" i="3" s="1"/>
  <c r="N182" i="3"/>
  <c r="P182" i="3" s="1"/>
  <c r="Q182" i="3" s="1"/>
  <c r="N181" i="3"/>
  <c r="P181" i="3" s="1"/>
  <c r="Q181" i="3" s="1"/>
  <c r="N180" i="3"/>
  <c r="P180" i="3" s="1"/>
  <c r="Q180" i="3" s="1"/>
  <c r="N179" i="3"/>
  <c r="P179" i="3" s="1"/>
  <c r="Q179" i="3" s="1"/>
  <c r="N178" i="3"/>
  <c r="P178" i="3" s="1"/>
  <c r="Q178" i="3" s="1"/>
  <c r="N177" i="3"/>
  <c r="P177" i="3" s="1"/>
  <c r="Q177" i="3" s="1"/>
  <c r="N176" i="3"/>
  <c r="P176" i="3" s="1"/>
  <c r="Q176" i="3" s="1"/>
  <c r="N175" i="3"/>
  <c r="P175" i="3" s="1"/>
  <c r="Q175" i="3" s="1"/>
  <c r="N174" i="3"/>
  <c r="P174" i="3" s="1"/>
  <c r="Q174" i="3" s="1"/>
  <c r="N173" i="3"/>
  <c r="P173" i="3" s="1"/>
  <c r="Q173" i="3" s="1"/>
  <c r="N172" i="3"/>
  <c r="P172" i="3" s="1"/>
  <c r="Q172" i="3" s="1"/>
  <c r="N171" i="3"/>
  <c r="P171" i="3" s="1"/>
  <c r="Q171" i="3" s="1"/>
  <c r="N170" i="3"/>
  <c r="P170" i="3" s="1"/>
  <c r="Q170" i="3" s="1"/>
  <c r="N169" i="3"/>
  <c r="P169" i="3" s="1"/>
  <c r="Q169" i="3" s="1"/>
  <c r="N168" i="3"/>
  <c r="P168" i="3" s="1"/>
  <c r="Q168" i="3" s="1"/>
  <c r="N167" i="3"/>
  <c r="P167" i="3" s="1"/>
  <c r="Q167" i="3" s="1"/>
  <c r="N166" i="3"/>
  <c r="P166" i="3" s="1"/>
  <c r="Q166" i="3" s="1"/>
  <c r="N165" i="3"/>
  <c r="P165" i="3" s="1"/>
  <c r="Q165" i="3" s="1"/>
  <c r="N164" i="3"/>
  <c r="P164" i="3" s="1"/>
  <c r="Q164" i="3" s="1"/>
  <c r="N163" i="3"/>
  <c r="P163" i="3" s="1"/>
  <c r="Q163" i="3" s="1"/>
  <c r="N162" i="3"/>
  <c r="P162" i="3" s="1"/>
  <c r="Q162" i="3" s="1"/>
  <c r="N161" i="3"/>
  <c r="P161" i="3" s="1"/>
  <c r="Q161" i="3" s="1"/>
  <c r="N160" i="3"/>
  <c r="P160" i="3" s="1"/>
  <c r="Q160" i="3" s="1"/>
  <c r="N159" i="3"/>
  <c r="P159" i="3" s="1"/>
  <c r="Q159" i="3" s="1"/>
  <c r="N158" i="3"/>
  <c r="P158" i="3" s="1"/>
  <c r="Q158" i="3" s="1"/>
  <c r="N157" i="3"/>
  <c r="P157" i="3" s="1"/>
  <c r="Q157" i="3" s="1"/>
  <c r="N156" i="3"/>
  <c r="P156" i="3" s="1"/>
  <c r="Q156" i="3" s="1"/>
  <c r="N155" i="3"/>
  <c r="P155" i="3" s="1"/>
  <c r="Q155" i="3" s="1"/>
  <c r="N154" i="3"/>
  <c r="P154" i="3" s="1"/>
  <c r="Q154" i="3" s="1"/>
  <c r="N153" i="3"/>
  <c r="P153" i="3" s="1"/>
  <c r="Q153" i="3" s="1"/>
  <c r="N152" i="3"/>
  <c r="P152" i="3" s="1"/>
  <c r="Q152" i="3" s="1"/>
  <c r="N151" i="3"/>
  <c r="P151" i="3" s="1"/>
  <c r="Q151" i="3" s="1"/>
  <c r="N150" i="3"/>
  <c r="P150" i="3" s="1"/>
  <c r="Q150" i="3" s="1"/>
  <c r="N149" i="3"/>
  <c r="P149" i="3" s="1"/>
  <c r="Q149" i="3" s="1"/>
  <c r="N148" i="3"/>
  <c r="P148" i="3" s="1"/>
  <c r="Q148" i="3" s="1"/>
  <c r="N147" i="3"/>
  <c r="P147" i="3" s="1"/>
  <c r="Q147" i="3" s="1"/>
  <c r="N144" i="3"/>
  <c r="P144" i="3" s="1"/>
  <c r="Q144" i="3" s="1"/>
  <c r="N143" i="3"/>
  <c r="P143" i="3" s="1"/>
  <c r="Q143" i="3" s="1"/>
  <c r="N142" i="3"/>
  <c r="P142" i="3" s="1"/>
  <c r="Q142" i="3" s="1"/>
  <c r="N141" i="3"/>
  <c r="P141" i="3" s="1"/>
  <c r="Q141" i="3" s="1"/>
  <c r="N140" i="3"/>
  <c r="P140" i="3" s="1"/>
  <c r="Q140" i="3" s="1"/>
  <c r="N139" i="3"/>
  <c r="P139" i="3" s="1"/>
  <c r="Q139" i="3" s="1"/>
  <c r="N138" i="3"/>
  <c r="P138" i="3" s="1"/>
  <c r="Q138" i="3" s="1"/>
  <c r="N137" i="3"/>
  <c r="P137" i="3" s="1"/>
  <c r="Q137" i="3" s="1"/>
  <c r="N136" i="3"/>
  <c r="P136" i="3" s="1"/>
  <c r="Q136" i="3" s="1"/>
  <c r="N135" i="3"/>
  <c r="P135" i="3" s="1"/>
  <c r="Q135" i="3" s="1"/>
  <c r="N134" i="3"/>
  <c r="P134" i="3" s="1"/>
  <c r="Q134" i="3" s="1"/>
  <c r="N133" i="3"/>
  <c r="P133" i="3" s="1"/>
  <c r="Q133" i="3" s="1"/>
  <c r="N132" i="3"/>
  <c r="P132" i="3" s="1"/>
  <c r="Q132" i="3" s="1"/>
  <c r="N131" i="3"/>
  <c r="P131" i="3" s="1"/>
  <c r="Q131" i="3" s="1"/>
  <c r="N130" i="3"/>
  <c r="P130" i="3" s="1"/>
  <c r="Q130" i="3" s="1"/>
  <c r="N129" i="3"/>
  <c r="P129" i="3" s="1"/>
  <c r="Q129" i="3" s="1"/>
  <c r="N128" i="3"/>
  <c r="P128" i="3" s="1"/>
  <c r="Q128" i="3" s="1"/>
  <c r="N127" i="3"/>
  <c r="P127" i="3" s="1"/>
  <c r="Q127" i="3" s="1"/>
  <c r="N126" i="3"/>
  <c r="P126" i="3" s="1"/>
  <c r="Q126" i="3" s="1"/>
  <c r="N125" i="3"/>
  <c r="P125" i="3" s="1"/>
  <c r="Q125" i="3" s="1"/>
  <c r="N124" i="3"/>
  <c r="P124" i="3" s="1"/>
  <c r="Q124" i="3" s="1"/>
  <c r="N123" i="3"/>
  <c r="P123" i="3" s="1"/>
  <c r="Q123" i="3" s="1"/>
  <c r="N122" i="3"/>
  <c r="P122" i="3" s="1"/>
  <c r="Q122" i="3" s="1"/>
  <c r="N121" i="3"/>
  <c r="P121" i="3" s="1"/>
  <c r="Q121" i="3" s="1"/>
  <c r="N120" i="3"/>
  <c r="P120" i="3" s="1"/>
  <c r="Q120" i="3" s="1"/>
  <c r="N119" i="3"/>
  <c r="P119" i="3" s="1"/>
  <c r="Q119" i="3" s="1"/>
  <c r="N118" i="3"/>
  <c r="P118" i="3" s="1"/>
  <c r="Q118" i="3" s="1"/>
  <c r="N117" i="3"/>
  <c r="P117" i="3" s="1"/>
  <c r="Q117" i="3" s="1"/>
  <c r="N116" i="3"/>
  <c r="P116" i="3" s="1"/>
  <c r="Q116" i="3" s="1"/>
  <c r="N115" i="3"/>
  <c r="P115" i="3" s="1"/>
  <c r="Q115" i="3" s="1"/>
  <c r="N114" i="3"/>
  <c r="P114" i="3" s="1"/>
  <c r="Q114" i="3" s="1"/>
  <c r="N113" i="3"/>
  <c r="P113" i="3" s="1"/>
  <c r="Q113" i="3" s="1"/>
  <c r="N112" i="3"/>
  <c r="P112" i="3" s="1"/>
  <c r="Q112" i="3" s="1"/>
  <c r="N111" i="3"/>
  <c r="P111" i="3" s="1"/>
  <c r="Q111" i="3" s="1"/>
  <c r="N110" i="3"/>
  <c r="P110" i="3" s="1"/>
  <c r="Q110" i="3" s="1"/>
  <c r="N109" i="3"/>
  <c r="P109" i="3" s="1"/>
  <c r="Q109" i="3" s="1"/>
  <c r="N108" i="3"/>
  <c r="P108" i="3" s="1"/>
  <c r="Q108" i="3" s="1"/>
  <c r="N107" i="3"/>
  <c r="P107" i="3" s="1"/>
  <c r="Q107" i="3" s="1"/>
  <c r="N106" i="3"/>
  <c r="P106" i="3" s="1"/>
  <c r="Q106" i="3" s="1"/>
  <c r="N105" i="3"/>
  <c r="P105" i="3" s="1"/>
  <c r="Q105" i="3" s="1"/>
  <c r="N104" i="3"/>
  <c r="P104" i="3" s="1"/>
  <c r="Q104" i="3" s="1"/>
  <c r="N103" i="3"/>
  <c r="P103" i="3" s="1"/>
  <c r="Q103" i="3" s="1"/>
  <c r="N102" i="3"/>
  <c r="P102" i="3" s="1"/>
  <c r="Q102" i="3" s="1"/>
  <c r="N101" i="3"/>
  <c r="P101" i="3" s="1"/>
  <c r="Q101" i="3" s="1"/>
  <c r="N100" i="3"/>
  <c r="P100" i="3" s="1"/>
  <c r="Q100" i="3" s="1"/>
  <c r="N99" i="3"/>
  <c r="P99" i="3" s="1"/>
  <c r="Q99" i="3" s="1"/>
  <c r="N98" i="3"/>
  <c r="P98" i="3" s="1"/>
  <c r="Q98" i="3" s="1"/>
  <c r="N97" i="3"/>
  <c r="P97" i="3" s="1"/>
  <c r="Q97" i="3" s="1"/>
  <c r="N96" i="3"/>
  <c r="P96" i="3" s="1"/>
  <c r="Q96" i="3" s="1"/>
  <c r="N95" i="3"/>
  <c r="P95" i="3" s="1"/>
  <c r="Q95" i="3" s="1"/>
  <c r="N94" i="3"/>
  <c r="P94" i="3" s="1"/>
  <c r="Q94" i="3" s="1"/>
  <c r="N93" i="3"/>
  <c r="P93" i="3" s="1"/>
  <c r="Q93" i="3" s="1"/>
  <c r="N92" i="3"/>
  <c r="P92" i="3" s="1"/>
  <c r="Q92" i="3" s="1"/>
  <c r="N91" i="3"/>
  <c r="P91" i="3" s="1"/>
  <c r="Q91" i="3" s="1"/>
  <c r="N90" i="3"/>
  <c r="P90" i="3" s="1"/>
  <c r="Q90" i="3" s="1"/>
  <c r="N89" i="3"/>
  <c r="P89" i="3" s="1"/>
  <c r="Q89" i="3" s="1"/>
  <c r="N88" i="3"/>
  <c r="P88" i="3" s="1"/>
  <c r="Q88" i="3" s="1"/>
  <c r="N87" i="3"/>
  <c r="P87" i="3" s="1"/>
  <c r="Q87" i="3" s="1"/>
  <c r="N86" i="3"/>
  <c r="P86" i="3" s="1"/>
  <c r="Q86" i="3" s="1"/>
  <c r="N85" i="3"/>
  <c r="P85" i="3" s="1"/>
  <c r="Q85" i="3" s="1"/>
  <c r="N84" i="3"/>
  <c r="P84" i="3" s="1"/>
  <c r="Q84" i="3" s="1"/>
  <c r="N83" i="3"/>
  <c r="P83" i="3" s="1"/>
  <c r="Q83" i="3" s="1"/>
  <c r="N82" i="3"/>
  <c r="P82" i="3" s="1"/>
  <c r="Q82" i="3" s="1"/>
  <c r="N81" i="3"/>
  <c r="P81" i="3" s="1"/>
  <c r="Q81" i="3" s="1"/>
  <c r="N80" i="3"/>
  <c r="P80" i="3" s="1"/>
  <c r="Q80" i="3" s="1"/>
  <c r="N79" i="3"/>
  <c r="P79" i="3" s="1"/>
  <c r="Q79" i="3" s="1"/>
  <c r="N78" i="3"/>
  <c r="P78" i="3" s="1"/>
  <c r="Q78" i="3" s="1"/>
  <c r="N77" i="3"/>
  <c r="P77" i="3" s="1"/>
  <c r="Q77" i="3" s="1"/>
  <c r="N76" i="3"/>
  <c r="P76" i="3" s="1"/>
  <c r="Q76" i="3" s="1"/>
  <c r="N75" i="3"/>
  <c r="P75" i="3" s="1"/>
  <c r="Q75" i="3" s="1"/>
  <c r="N74" i="3"/>
  <c r="P74" i="3" s="1"/>
  <c r="Q74" i="3" s="1"/>
  <c r="N73" i="3"/>
  <c r="P73" i="3" s="1"/>
  <c r="Q73" i="3" s="1"/>
  <c r="N72" i="3"/>
  <c r="P72" i="3" s="1"/>
  <c r="Q72" i="3" s="1"/>
  <c r="N71" i="3"/>
  <c r="P71" i="3" s="1"/>
  <c r="Q71" i="3" s="1"/>
  <c r="N70" i="3"/>
  <c r="P70" i="3" s="1"/>
  <c r="Q70" i="3" s="1"/>
  <c r="N69" i="3"/>
  <c r="P69" i="3" s="1"/>
  <c r="Q69" i="3" s="1"/>
  <c r="N68" i="3"/>
  <c r="P68" i="3" s="1"/>
  <c r="Q68" i="3" s="1"/>
  <c r="N67" i="3"/>
  <c r="P67" i="3" s="1"/>
  <c r="Q67" i="3" s="1"/>
  <c r="N66" i="3"/>
  <c r="P66" i="3" s="1"/>
  <c r="Q66" i="3" s="1"/>
  <c r="N65" i="3"/>
  <c r="P65" i="3" s="1"/>
  <c r="Q65" i="3" s="1"/>
  <c r="N64" i="3"/>
  <c r="P64" i="3" s="1"/>
  <c r="Q64" i="3" s="1"/>
  <c r="N63" i="3"/>
  <c r="P63" i="3" s="1"/>
  <c r="Q63" i="3" s="1"/>
  <c r="N62" i="3"/>
  <c r="P62" i="3" s="1"/>
  <c r="Q62" i="3" s="1"/>
  <c r="N61" i="3"/>
  <c r="P61" i="3" s="1"/>
  <c r="Q61" i="3" s="1"/>
  <c r="N60" i="3"/>
  <c r="P60" i="3" s="1"/>
  <c r="Q60" i="3" s="1"/>
  <c r="N59" i="3"/>
  <c r="P59" i="3" s="1"/>
  <c r="Q59" i="3" s="1"/>
  <c r="N58" i="3"/>
  <c r="P58" i="3" s="1"/>
  <c r="Q58" i="3" s="1"/>
  <c r="N57" i="3"/>
  <c r="P57" i="3" s="1"/>
  <c r="Q57" i="3" s="1"/>
  <c r="N56" i="3"/>
  <c r="P56" i="3" s="1"/>
  <c r="Q56" i="3" s="1"/>
  <c r="N55" i="3"/>
  <c r="P55" i="3" s="1"/>
  <c r="Q55" i="3" s="1"/>
  <c r="N54" i="3"/>
  <c r="P54" i="3" s="1"/>
  <c r="Q54" i="3" s="1"/>
  <c r="N53" i="3"/>
  <c r="P53" i="3" s="1"/>
  <c r="Q53" i="3" s="1"/>
  <c r="N52" i="3"/>
  <c r="P52" i="3" s="1"/>
  <c r="Q52" i="3" s="1"/>
  <c r="N51" i="3"/>
  <c r="P51" i="3" s="1"/>
  <c r="Q51" i="3" s="1"/>
  <c r="N50" i="3"/>
  <c r="P50" i="3" s="1"/>
  <c r="Q50" i="3" s="1"/>
  <c r="N49" i="3"/>
  <c r="P49" i="3" s="1"/>
  <c r="Q49" i="3" s="1"/>
  <c r="N48" i="3"/>
  <c r="P48" i="3" s="1"/>
  <c r="Q48" i="3" s="1"/>
  <c r="N47" i="3"/>
  <c r="P47" i="3" s="1"/>
  <c r="Q47" i="3" s="1"/>
  <c r="N46" i="3"/>
  <c r="P46" i="3" s="1"/>
  <c r="Q46" i="3" s="1"/>
  <c r="N45" i="3"/>
  <c r="P45" i="3" s="1"/>
  <c r="Q45" i="3" s="1"/>
  <c r="N44" i="3"/>
  <c r="P44" i="3" s="1"/>
  <c r="Q44" i="3" s="1"/>
  <c r="N43" i="3"/>
  <c r="P43" i="3" s="1"/>
  <c r="Q43" i="3" s="1"/>
  <c r="N42" i="3"/>
  <c r="P42" i="3" s="1"/>
  <c r="Q42" i="3" s="1"/>
  <c r="N41" i="3"/>
  <c r="P41" i="3" s="1"/>
  <c r="Q41" i="3" s="1"/>
  <c r="N40" i="3"/>
  <c r="P40" i="3" s="1"/>
  <c r="Q40" i="3" s="1"/>
  <c r="N39" i="3"/>
  <c r="P39" i="3" s="1"/>
  <c r="Q39" i="3" s="1"/>
  <c r="N38" i="3"/>
  <c r="P38" i="3" s="1"/>
  <c r="Q38" i="3" s="1"/>
  <c r="N37" i="3"/>
  <c r="P37" i="3" s="1"/>
  <c r="Q37" i="3" s="1"/>
  <c r="N36" i="3"/>
  <c r="P36" i="3" s="1"/>
  <c r="Q36" i="3" s="1"/>
  <c r="N35" i="3"/>
  <c r="P35" i="3" s="1"/>
  <c r="Q35" i="3" s="1"/>
  <c r="N34" i="3"/>
  <c r="P34" i="3" s="1"/>
  <c r="Q34" i="3" s="1"/>
  <c r="N33" i="3"/>
  <c r="P33" i="3" s="1"/>
  <c r="Q33" i="3" s="1"/>
  <c r="N32" i="3"/>
  <c r="P32" i="3" s="1"/>
  <c r="Q32" i="3" s="1"/>
  <c r="N31" i="3"/>
  <c r="P31" i="3" s="1"/>
  <c r="Q31" i="3" s="1"/>
  <c r="N30" i="3"/>
  <c r="P30" i="3" s="1"/>
  <c r="Q30" i="3" s="1"/>
  <c r="N29" i="3"/>
  <c r="P29" i="3" s="1"/>
  <c r="Q29" i="3" s="1"/>
  <c r="N28" i="3"/>
  <c r="P28" i="3" s="1"/>
  <c r="Q28" i="3" s="1"/>
  <c r="N27" i="3"/>
  <c r="P27" i="3" s="1"/>
  <c r="Q27" i="3" s="1"/>
  <c r="N26" i="3"/>
  <c r="P26" i="3" s="1"/>
  <c r="Q26" i="3" s="1"/>
  <c r="N25" i="3"/>
  <c r="P25" i="3" s="1"/>
  <c r="Q25" i="3" s="1"/>
  <c r="N24" i="3"/>
  <c r="P24" i="3" s="1"/>
  <c r="Q24" i="3" s="1"/>
  <c r="N23" i="3"/>
  <c r="P23" i="3" s="1"/>
  <c r="Q23" i="3" s="1"/>
  <c r="N22" i="3"/>
  <c r="P22" i="3" s="1"/>
  <c r="Q22" i="3" s="1"/>
  <c r="N21" i="3"/>
  <c r="P21" i="3" s="1"/>
  <c r="Q21" i="3" s="1"/>
  <c r="N20" i="3"/>
  <c r="P20" i="3" s="1"/>
  <c r="Q20" i="3" s="1"/>
  <c r="N19" i="3"/>
  <c r="P19" i="3" s="1"/>
  <c r="Q19" i="3" s="1"/>
  <c r="N18" i="3"/>
  <c r="P18" i="3" s="1"/>
  <c r="Q18" i="3" s="1"/>
  <c r="N17" i="3"/>
  <c r="P17" i="3" s="1"/>
  <c r="Q17" i="3" s="1"/>
  <c r="N16" i="3"/>
  <c r="P16" i="3" s="1"/>
  <c r="Q16" i="3" s="1"/>
  <c r="N15" i="3"/>
  <c r="P15" i="3" s="1"/>
  <c r="Q15" i="3" s="1"/>
  <c r="N14" i="3"/>
  <c r="P14" i="3" s="1"/>
  <c r="Q14" i="3" s="1"/>
  <c r="N13" i="3"/>
  <c r="P13" i="3" s="1"/>
  <c r="Q13" i="3" s="1"/>
  <c r="N12" i="3"/>
  <c r="P12" i="3" s="1"/>
  <c r="Q12" i="3" s="1"/>
  <c r="N11" i="3"/>
  <c r="P11" i="3" s="1"/>
  <c r="Q11" i="3" s="1"/>
  <c r="N10" i="3"/>
  <c r="P10" i="3" s="1"/>
  <c r="Q10" i="3" s="1"/>
  <c r="N9" i="3"/>
  <c r="P9" i="3" s="1"/>
  <c r="Q9" i="3" s="1"/>
  <c r="N8" i="3"/>
  <c r="P8" i="3" s="1"/>
  <c r="Q8" i="3" s="1"/>
  <c r="N7" i="3"/>
  <c r="P7" i="3" s="1"/>
  <c r="Q7" i="3" s="1"/>
  <c r="N6" i="3"/>
  <c r="P6" i="3" s="1"/>
  <c r="Q6" i="3" s="1"/>
  <c r="N5" i="3"/>
  <c r="P5" i="3" s="1"/>
  <c r="Q5" i="3" s="1"/>
  <c r="A72" i="3"/>
  <c r="A73" i="3" s="1"/>
  <c r="A74" i="3" s="1"/>
  <c r="C83" i="3"/>
  <c r="P4" i="3"/>
  <c r="P2" i="3" l="1"/>
  <c r="A75" i="3"/>
  <c r="C94" i="3"/>
  <c r="Q4" i="3"/>
  <c r="Q2" i="3" s="1"/>
  <c r="A76" i="3" l="1"/>
  <c r="C86" i="3"/>
  <c r="A77" i="3" l="1"/>
  <c r="C89" i="3"/>
  <c r="C84" i="3"/>
  <c r="A78" i="3" l="1"/>
  <c r="A79" i="3" s="1"/>
  <c r="A80" i="3" s="1"/>
  <c r="C97" i="3"/>
  <c r="C92" i="3"/>
  <c r="C81" i="3"/>
  <c r="A81" i="3" l="1"/>
  <c r="A82" i="3" s="1"/>
  <c r="C99" i="3"/>
  <c r="A83" i="3" l="1"/>
  <c r="C88" i="3"/>
  <c r="A84" i="3" l="1"/>
  <c r="C104" i="3"/>
  <c r="A85" i="3" l="1"/>
  <c r="A86" i="3" s="1"/>
  <c r="A87" i="3" s="1"/>
  <c r="C96" i="3"/>
  <c r="C91" i="3"/>
  <c r="A88" i="3" l="1"/>
  <c r="C101" i="3"/>
  <c r="A89" i="3" l="1"/>
  <c r="C98" i="3"/>
  <c r="C93" i="3"/>
  <c r="A90" i="3" l="1"/>
  <c r="C95" i="3"/>
  <c r="A91" i="3" l="1"/>
  <c r="A92" i="3" s="1"/>
  <c r="A93" i="3" s="1"/>
  <c r="A94" i="3" s="1"/>
  <c r="A95" i="3" s="1"/>
  <c r="C103" i="3"/>
  <c r="A96" i="3" l="1"/>
  <c r="C102" i="3"/>
  <c r="A97" i="3" l="1"/>
  <c r="A98" i="3" s="1"/>
  <c r="A99" i="3" s="1"/>
  <c r="A100" i="3" s="1"/>
  <c r="A101" i="3" s="1"/>
  <c r="A102" i="3" s="1"/>
  <c r="A103" i="3" s="1"/>
  <c r="A104" i="3" s="1"/>
  <c r="C100" i="3"/>
  <c r="A105" i="3" l="1"/>
  <c r="C105" i="3"/>
  <c r="A106" i="3" l="1"/>
  <c r="C106" i="3"/>
  <c r="A107" i="3" l="1"/>
  <c r="C107" i="3"/>
  <c r="A108" i="3" l="1"/>
  <c r="C108" i="3"/>
  <c r="A109" i="3" l="1"/>
  <c r="C109" i="3"/>
  <c r="A110" i="3" l="1"/>
  <c r="C110" i="3"/>
  <c r="A111" i="3" l="1"/>
  <c r="C111" i="3"/>
  <c r="A112" i="3" l="1"/>
  <c r="C112" i="3"/>
  <c r="A113" i="3" l="1"/>
  <c r="C113" i="3"/>
  <c r="A114" i="3" l="1"/>
  <c r="C114" i="3"/>
  <c r="A115" i="3" l="1"/>
  <c r="C115" i="3"/>
  <c r="A116" i="3" l="1"/>
  <c r="C116" i="3"/>
  <c r="A117" i="3" l="1"/>
  <c r="C117" i="3"/>
  <c r="A118" i="3" l="1"/>
  <c r="C118" i="3"/>
  <c r="A119" i="3" l="1"/>
  <c r="C119" i="3"/>
  <c r="A120" i="3" l="1"/>
  <c r="C120" i="3"/>
  <c r="A121" i="3" l="1"/>
  <c r="C121" i="3"/>
  <c r="A122" i="3" l="1"/>
  <c r="C122" i="3"/>
  <c r="A123" i="3" l="1"/>
  <c r="C123" i="3"/>
  <c r="A124" i="3" l="1"/>
  <c r="C124" i="3"/>
  <c r="A125" i="3" l="1"/>
  <c r="C125" i="3"/>
  <c r="A126" i="3" l="1"/>
  <c r="C126" i="3"/>
  <c r="A127" i="3" l="1"/>
  <c r="C127" i="3"/>
  <c r="A128" i="3" l="1"/>
  <c r="C128" i="3"/>
  <c r="A129" i="3" l="1"/>
  <c r="C129" i="3"/>
  <c r="A130" i="3" l="1"/>
  <c r="C130" i="3"/>
  <c r="A131" i="3" l="1"/>
  <c r="C131" i="3"/>
  <c r="A132" i="3" l="1"/>
  <c r="C132" i="3"/>
  <c r="A133" i="3" l="1"/>
  <c r="C133" i="3"/>
  <c r="A134" i="3" l="1"/>
  <c r="C134" i="3"/>
  <c r="A135" i="3" l="1"/>
  <c r="C135" i="3"/>
  <c r="A136" i="3" l="1"/>
  <c r="C136" i="3"/>
  <c r="A137" i="3" l="1"/>
  <c r="C137" i="3"/>
  <c r="A138" i="3" l="1"/>
  <c r="C138" i="3"/>
  <c r="A139" i="3" l="1"/>
  <c r="C139" i="3"/>
  <c r="A140" i="3" l="1"/>
  <c r="C140" i="3"/>
  <c r="A141" i="3" l="1"/>
  <c r="C141" i="3"/>
  <c r="A142" i="3" l="1"/>
  <c r="C142" i="3"/>
  <c r="A143" i="3" l="1"/>
  <c r="C143" i="3"/>
  <c r="A144" i="3" l="1"/>
  <c r="C144" i="3"/>
  <c r="A145" i="3" l="1"/>
  <c r="C145" i="3"/>
  <c r="A146" i="3" l="1"/>
  <c r="C146" i="3"/>
  <c r="A147" i="3" l="1"/>
  <c r="C147" i="3"/>
  <c r="A148" i="3" l="1"/>
  <c r="C148" i="3"/>
  <c r="A149" i="3" l="1"/>
  <c r="C149" i="3"/>
  <c r="A150" i="3" l="1"/>
  <c r="C150" i="3"/>
  <c r="A151" i="3" l="1"/>
  <c r="C151" i="3"/>
  <c r="A152" i="3" l="1"/>
  <c r="C152" i="3"/>
  <c r="A153" i="3" l="1"/>
  <c r="C153" i="3"/>
  <c r="A154" i="3" l="1"/>
  <c r="C154" i="3"/>
  <c r="A155" i="3" l="1"/>
  <c r="C155" i="3"/>
  <c r="A156" i="3" l="1"/>
  <c r="C156" i="3"/>
  <c r="A157" i="3" l="1"/>
  <c r="C157" i="3"/>
  <c r="A158" i="3" l="1"/>
  <c r="C158" i="3"/>
  <c r="A159" i="3" l="1"/>
  <c r="C159" i="3"/>
  <c r="A160" i="3" l="1"/>
  <c r="C160" i="3"/>
  <c r="A161" i="3" l="1"/>
  <c r="C161" i="3"/>
  <c r="A162" i="3" l="1"/>
  <c r="C162" i="3"/>
  <c r="A163" i="3" l="1"/>
  <c r="C163" i="3"/>
  <c r="A164" i="3" l="1"/>
  <c r="C164" i="3"/>
  <c r="A165" i="3" l="1"/>
  <c r="C165" i="3"/>
  <c r="A166" i="3" l="1"/>
  <c r="C166" i="3"/>
  <c r="A167" i="3" l="1"/>
  <c r="C167" i="3"/>
  <c r="A168" i="3" l="1"/>
  <c r="C168" i="3"/>
  <c r="A169" i="3" l="1"/>
  <c r="C169" i="3"/>
  <c r="A170" i="3" l="1"/>
  <c r="C170" i="3"/>
  <c r="A171" i="3" l="1"/>
  <c r="C171" i="3"/>
  <c r="A172" i="3" l="1"/>
  <c r="C172" i="3"/>
  <c r="A173" i="3" l="1"/>
  <c r="C173" i="3"/>
  <c r="A174" i="3" l="1"/>
  <c r="C174" i="3"/>
  <c r="A175" i="3" l="1"/>
  <c r="C175" i="3"/>
  <c r="A176" i="3" l="1"/>
  <c r="C176" i="3"/>
  <c r="A177" i="3" l="1"/>
  <c r="C177" i="3"/>
  <c r="A178" i="3" l="1"/>
  <c r="C178" i="3"/>
  <c r="A179" i="3" l="1"/>
  <c r="C179" i="3"/>
  <c r="A180" i="3" l="1"/>
  <c r="C180" i="3"/>
  <c r="A181" i="3" l="1"/>
  <c r="C181" i="3"/>
  <c r="A182" i="3" l="1"/>
  <c r="C182" i="3"/>
  <c r="A183" i="3" l="1"/>
  <c r="C183" i="3"/>
  <c r="A184" i="3" l="1"/>
  <c r="C184" i="3"/>
  <c r="A185" i="3" l="1"/>
  <c r="C185" i="3"/>
  <c r="A186" i="3" l="1"/>
  <c r="C186" i="3"/>
  <c r="A187" i="3" l="1"/>
  <c r="C187" i="3"/>
  <c r="A188" i="3" l="1"/>
  <c r="C188" i="3"/>
  <c r="A189" i="3" l="1"/>
  <c r="C189" i="3"/>
  <c r="A190" i="3" l="1"/>
  <c r="C190" i="3"/>
  <c r="A191" i="3" l="1"/>
  <c r="C191" i="3"/>
  <c r="A192" i="3" l="1"/>
  <c r="C192" i="3"/>
  <c r="A193" i="3" l="1"/>
  <c r="C193" i="3"/>
  <c r="A194" i="3" l="1"/>
  <c r="C194" i="3"/>
  <c r="A195" i="3" l="1"/>
  <c r="C195" i="3"/>
  <c r="A196" i="3" l="1"/>
  <c r="C196" i="3"/>
  <c r="A197" i="3" l="1"/>
  <c r="C197" i="3"/>
  <c r="A198" i="3" l="1"/>
  <c r="C198" i="3"/>
  <c r="A199" i="3" l="1"/>
  <c r="C199" i="3"/>
  <c r="A200" i="3" l="1"/>
  <c r="C200" i="3"/>
  <c r="A201" i="3" l="1"/>
  <c r="C201" i="3"/>
  <c r="A202" i="3" l="1"/>
  <c r="C202" i="3"/>
  <c r="A203" i="3" l="1"/>
  <c r="C203" i="3"/>
  <c r="A204" i="3" l="1"/>
  <c r="C204" i="3"/>
  <c r="A205" i="3" l="1"/>
  <c r="C205" i="3"/>
  <c r="A206" i="3" l="1"/>
  <c r="C206" i="3"/>
  <c r="A207" i="3" l="1"/>
  <c r="C207" i="3"/>
  <c r="A208" i="3" l="1"/>
  <c r="C208" i="3"/>
  <c r="A209" i="3" l="1"/>
  <c r="C209" i="3"/>
  <c r="A210" i="3" l="1"/>
  <c r="C210" i="3"/>
  <c r="A211" i="3" l="1"/>
  <c r="C211" i="3"/>
  <c r="A212" i="3" l="1"/>
  <c r="C212" i="3"/>
  <c r="A213" i="3" l="1"/>
  <c r="C213" i="3"/>
  <c r="A214" i="3" l="1"/>
  <c r="C214" i="3"/>
  <c r="A215" i="3" l="1"/>
  <c r="C215" i="3"/>
  <c r="A216" i="3" l="1"/>
  <c r="C216" i="3"/>
  <c r="A217" i="3" l="1"/>
  <c r="C217" i="3"/>
  <c r="A218" i="3" l="1"/>
  <c r="C218" i="3"/>
  <c r="A219" i="3" l="1"/>
  <c r="C219" i="3"/>
  <c r="A220" i="3" l="1"/>
  <c r="C220" i="3"/>
  <c r="A221" i="3" l="1"/>
  <c r="C221" i="3"/>
  <c r="A222" i="3" l="1"/>
  <c r="C222" i="3"/>
  <c r="A223" i="3" l="1"/>
  <c r="C223" i="3"/>
  <c r="A224" i="3" l="1"/>
  <c r="C224" i="3"/>
  <c r="A225" i="3" l="1"/>
  <c r="C225" i="3"/>
  <c r="A226" i="3" l="1"/>
  <c r="C226" i="3"/>
  <c r="A227" i="3" l="1"/>
  <c r="C227" i="3"/>
  <c r="A228" i="3" l="1"/>
  <c r="C228" i="3"/>
  <c r="A229" i="3" l="1"/>
  <c r="C229" i="3"/>
  <c r="A230" i="3" l="1"/>
  <c r="C230" i="3"/>
  <c r="A231" i="3" l="1"/>
  <c r="C231" i="3"/>
  <c r="A232" i="3" l="1"/>
  <c r="C232" i="3"/>
  <c r="A233" i="3" l="1"/>
  <c r="C233" i="3"/>
  <c r="A234" i="3" l="1"/>
  <c r="C234" i="3"/>
  <c r="A235" i="3" l="1"/>
  <c r="C235" i="3"/>
  <c r="A236" i="3" l="1"/>
  <c r="C236" i="3"/>
  <c r="A237" i="3" l="1"/>
  <c r="C237" i="3"/>
  <c r="A238" i="3" l="1"/>
  <c r="C238" i="3"/>
  <c r="A239" i="3" l="1"/>
  <c r="C239" i="3"/>
  <c r="A240" i="3" l="1"/>
  <c r="C240" i="3"/>
  <c r="A241" i="3" l="1"/>
  <c r="C241" i="3"/>
  <c r="A242" i="3" l="1"/>
  <c r="C242" i="3"/>
  <c r="A243" i="3" l="1"/>
  <c r="C243" i="3"/>
  <c r="A244" i="3" l="1"/>
  <c r="C244" i="3"/>
  <c r="A245" i="3" l="1"/>
  <c r="C245" i="3"/>
  <c r="A246" i="3" l="1"/>
  <c r="C246" i="3"/>
  <c r="A247" i="3" l="1"/>
  <c r="C247" i="3"/>
  <c r="A248" i="3" l="1"/>
  <c r="C248" i="3"/>
  <c r="A249" i="3" l="1"/>
  <c r="C249" i="3"/>
  <c r="A250" i="3" l="1"/>
  <c r="C250" i="3"/>
  <c r="A251" i="3" l="1"/>
  <c r="C251" i="3"/>
  <c r="A252" i="3" l="1"/>
  <c r="C252" i="3"/>
  <c r="A253" i="3" l="1"/>
  <c r="C253" i="3"/>
  <c r="A254" i="3" l="1"/>
  <c r="C254" i="3"/>
  <c r="A255" i="3" l="1"/>
  <c r="C255" i="3"/>
  <c r="A256" i="3" l="1"/>
  <c r="C256" i="3"/>
  <c r="A257" i="3" l="1"/>
  <c r="C257" i="3"/>
  <c r="A258" i="3" l="1"/>
  <c r="C258" i="3"/>
  <c r="A259" i="3" l="1"/>
  <c r="C259" i="3"/>
  <c r="A260" i="3" l="1"/>
  <c r="C260" i="3"/>
  <c r="A261" i="3" l="1"/>
  <c r="C261" i="3"/>
  <c r="A262" i="3" l="1"/>
  <c r="C262" i="3"/>
  <c r="A263" i="3" l="1"/>
  <c r="C263" i="3"/>
  <c r="A264" i="3" l="1"/>
  <c r="C264" i="3"/>
  <c r="A265" i="3" l="1"/>
  <c r="C265" i="3"/>
  <c r="A266" i="3" l="1"/>
  <c r="C266" i="3"/>
  <c r="A267" i="3" l="1"/>
  <c r="C267" i="3"/>
  <c r="A268" i="3" l="1"/>
  <c r="C268" i="3"/>
  <c r="A269" i="3" l="1"/>
  <c r="C269" i="3"/>
  <c r="A270" i="3" l="1"/>
  <c r="C270" i="3"/>
  <c r="A271" i="3" l="1"/>
  <c r="C271" i="3"/>
  <c r="A272" i="3" l="1"/>
  <c r="C272" i="3"/>
  <c r="A273" i="3" l="1"/>
  <c r="C273" i="3"/>
  <c r="A274" i="3" l="1"/>
  <c r="C274" i="3"/>
  <c r="A275" i="3" l="1"/>
  <c r="C275" i="3"/>
  <c r="A276" i="3" l="1"/>
  <c r="C276" i="3"/>
  <c r="A277" i="3" l="1"/>
  <c r="C277" i="3"/>
  <c r="A278" i="3" l="1"/>
  <c r="C278" i="3"/>
  <c r="A279" i="3" l="1"/>
  <c r="C279" i="3"/>
  <c r="A280" i="3" l="1"/>
  <c r="C280" i="3"/>
  <c r="A281" i="3" l="1"/>
  <c r="C281" i="3"/>
  <c r="A282" i="3" l="1"/>
  <c r="C282" i="3"/>
  <c r="A283" i="3" l="1"/>
  <c r="C283" i="3"/>
  <c r="A284" i="3" l="1"/>
  <c r="C284" i="3"/>
  <c r="A285" i="3" l="1"/>
  <c r="C285" i="3"/>
  <c r="A286" i="3" l="1"/>
  <c r="C286" i="3"/>
  <c r="A287" i="3" l="1"/>
  <c r="C287" i="3"/>
  <c r="A288" i="3" l="1"/>
  <c r="C288" i="3"/>
  <c r="A289" i="3" l="1"/>
  <c r="C289" i="3"/>
  <c r="A290" i="3" l="1"/>
  <c r="C290" i="3"/>
  <c r="A291" i="3" l="1"/>
  <c r="C291" i="3"/>
  <c r="A292" i="3" l="1"/>
  <c r="C292" i="3"/>
  <c r="A293" i="3" l="1"/>
  <c r="C293" i="3"/>
  <c r="A294" i="3" l="1"/>
  <c r="C294" i="3"/>
  <c r="A295" i="3" l="1"/>
  <c r="C295" i="3"/>
  <c r="A296" i="3" l="1"/>
  <c r="C296" i="3"/>
  <c r="A297" i="3" l="1"/>
  <c r="C297" i="3"/>
  <c r="A298" i="3" l="1"/>
  <c r="C298" i="3"/>
  <c r="A299" i="3" l="1"/>
  <c r="C299" i="3"/>
  <c r="A300" i="3" l="1"/>
  <c r="C300" i="3"/>
  <c r="A301" i="3" l="1"/>
  <c r="C301" i="3"/>
  <c r="A302" i="3" l="1"/>
  <c r="C302" i="3"/>
  <c r="A303" i="3" l="1"/>
  <c r="C303" i="3"/>
  <c r="A304" i="3" l="1"/>
  <c r="C304" i="3"/>
  <c r="A305" i="3" l="1"/>
  <c r="C305" i="3"/>
  <c r="A306" i="3" l="1"/>
  <c r="C306" i="3"/>
  <c r="A307" i="3" l="1"/>
  <c r="C307" i="3"/>
  <c r="A308" i="3" l="1"/>
  <c r="C308" i="3"/>
  <c r="A309" i="3" l="1"/>
  <c r="C309" i="3"/>
  <c r="A310" i="3" l="1"/>
  <c r="C310" i="3"/>
  <c r="A311" i="3" l="1"/>
  <c r="C311" i="3"/>
  <c r="A312" i="3" l="1"/>
  <c r="C312" i="3"/>
  <c r="A313" i="3" l="1"/>
  <c r="C313" i="3"/>
  <c r="A314" i="3" l="1"/>
  <c r="C314" i="3"/>
  <c r="A315" i="3" l="1"/>
  <c r="C315" i="3"/>
  <c r="A316" i="3" l="1"/>
  <c r="C316" i="3"/>
  <c r="A317" i="3" l="1"/>
  <c r="C317" i="3"/>
  <c r="A318" i="3" l="1"/>
  <c r="C318" i="3"/>
  <c r="A319" i="3" l="1"/>
  <c r="C319" i="3"/>
  <c r="A320" i="3" l="1"/>
  <c r="C320" i="3"/>
  <c r="A321" i="3" l="1"/>
  <c r="C321" i="3"/>
  <c r="A322" i="3" l="1"/>
  <c r="C322" i="3"/>
  <c r="A323" i="3" l="1"/>
  <c r="C323" i="3"/>
  <c r="A324" i="3" l="1"/>
  <c r="C324" i="3"/>
  <c r="A325" i="3" l="1"/>
  <c r="C325" i="3"/>
  <c r="A326" i="3" l="1"/>
  <c r="C326" i="3"/>
  <c r="A327" i="3" l="1"/>
  <c r="C327" i="3"/>
  <c r="A328" i="3" l="1"/>
  <c r="C328" i="3"/>
  <c r="A329" i="3" l="1"/>
  <c r="C329" i="3"/>
  <c r="A330" i="3" l="1"/>
  <c r="C330" i="3"/>
  <c r="A331" i="3" l="1"/>
  <c r="C331" i="3"/>
  <c r="A332" i="3" l="1"/>
  <c r="C332" i="3"/>
  <c r="A333" i="3" l="1"/>
  <c r="C333" i="3"/>
  <c r="A334" i="3" l="1"/>
  <c r="C334" i="3"/>
  <c r="A335" i="3" l="1"/>
  <c r="C335" i="3"/>
  <c r="A336" i="3" l="1"/>
  <c r="C336" i="3"/>
  <c r="A337" i="3" l="1"/>
  <c r="C337" i="3"/>
  <c r="A338" i="3" l="1"/>
  <c r="C338" i="3"/>
  <c r="A339" i="3" l="1"/>
  <c r="C339" i="3"/>
  <c r="A340" i="3" l="1"/>
  <c r="C340" i="3"/>
  <c r="A341" i="3" l="1"/>
  <c r="C341" i="3"/>
  <c r="A342" i="3" l="1"/>
  <c r="C342" i="3"/>
  <c r="A343" i="3" l="1"/>
  <c r="C343" i="3"/>
  <c r="A344" i="3" l="1"/>
  <c r="C344" i="3"/>
  <c r="A345" i="3" l="1"/>
  <c r="C345" i="3"/>
  <c r="A346" i="3" l="1"/>
  <c r="C346" i="3"/>
  <c r="A347" i="3" l="1"/>
  <c r="C347" i="3"/>
  <c r="A348" i="3" l="1"/>
  <c r="C348" i="3"/>
  <c r="A349" i="3" l="1"/>
  <c r="C349" i="3"/>
  <c r="A350" i="3" l="1"/>
  <c r="C350" i="3"/>
  <c r="A351" i="3" l="1"/>
  <c r="C351" i="3"/>
  <c r="A352" i="3" l="1"/>
  <c r="C352" i="3"/>
  <c r="A353" i="3" l="1"/>
  <c r="C353" i="3"/>
  <c r="A354" i="3" l="1"/>
  <c r="C354" i="3"/>
  <c r="A355" i="3" l="1"/>
  <c r="C355" i="3"/>
  <c r="A356" i="3" l="1"/>
  <c r="C356" i="3"/>
  <c r="A357" i="3" l="1"/>
  <c r="C357" i="3"/>
  <c r="A358" i="3" l="1"/>
  <c r="C358" i="3"/>
  <c r="A359" i="3" l="1"/>
  <c r="C359" i="3"/>
  <c r="A360" i="3" l="1"/>
  <c r="C360" i="3"/>
  <c r="A361" i="3" l="1"/>
  <c r="C361" i="3"/>
  <c r="A362" i="3" l="1"/>
  <c r="C362" i="3"/>
  <c r="A363" i="3" l="1"/>
  <c r="C363" i="3"/>
  <c r="A364" i="3" l="1"/>
  <c r="C364" i="3"/>
  <c r="A365" i="3" l="1"/>
  <c r="C365" i="3"/>
  <c r="A366" i="3" l="1"/>
  <c r="C366" i="3"/>
  <c r="A367" i="3" l="1"/>
  <c r="C367" i="3"/>
  <c r="A368" i="3" l="1"/>
  <c r="C368" i="3"/>
  <c r="A369" i="3" l="1"/>
  <c r="C369" i="3"/>
  <c r="A370" i="3" l="1"/>
  <c r="C370" i="3"/>
  <c r="A371" i="3" l="1"/>
  <c r="C371" i="3"/>
  <c r="A372" i="3" l="1"/>
  <c r="C372" i="3"/>
  <c r="A373" i="3" l="1"/>
  <c r="C373" i="3"/>
  <c r="A374" i="3" l="1"/>
  <c r="C374" i="3"/>
  <c r="A375" i="3" l="1"/>
  <c r="C375" i="3"/>
  <c r="A376" i="3" l="1"/>
  <c r="C376" i="3"/>
  <c r="A377" i="3" l="1"/>
  <c r="C377" i="3"/>
  <c r="A378" i="3" l="1"/>
  <c r="C378" i="3"/>
  <c r="A379" i="3" l="1"/>
  <c r="C379" i="3"/>
  <c r="A380" i="3" l="1"/>
  <c r="C380" i="3"/>
  <c r="A381" i="3" l="1"/>
  <c r="C381" i="3"/>
  <c r="A382" i="3" l="1"/>
  <c r="C382" i="3"/>
  <c r="A383" i="3" l="1"/>
  <c r="C383" i="3"/>
  <c r="A384" i="3" l="1"/>
  <c r="C384" i="3"/>
  <c r="A385" i="3" l="1"/>
  <c r="C385" i="3"/>
  <c r="A386" i="3" l="1"/>
  <c r="C386" i="3"/>
  <c r="A387" i="3" l="1"/>
  <c r="C387" i="3"/>
  <c r="A388" i="3" l="1"/>
  <c r="C388" i="3"/>
  <c r="A389" i="3" l="1"/>
  <c r="C389" i="3"/>
  <c r="A390" i="3" l="1"/>
  <c r="C390" i="3"/>
  <c r="A391" i="3" l="1"/>
  <c r="C391" i="3"/>
  <c r="A392" i="3" l="1"/>
  <c r="C392" i="3"/>
  <c r="A393" i="3" l="1"/>
  <c r="C393" i="3"/>
  <c r="A394" i="3" l="1"/>
  <c r="C394" i="3"/>
  <c r="A395" i="3" l="1"/>
  <c r="C395" i="3"/>
  <c r="A396" i="3" l="1"/>
  <c r="C396" i="3"/>
  <c r="A397" i="3" l="1"/>
  <c r="C397" i="3"/>
  <c r="A398" i="3" l="1"/>
  <c r="C398" i="3"/>
  <c r="A399" i="3" l="1"/>
  <c r="C399" i="3"/>
  <c r="A400" i="3" l="1"/>
  <c r="C400" i="3"/>
  <c r="A401" i="3" l="1"/>
  <c r="C401" i="3"/>
  <c r="A402" i="3" l="1"/>
  <c r="C402" i="3"/>
  <c r="A403" i="3" l="1"/>
  <c r="C403" i="3"/>
  <c r="A404" i="3" l="1"/>
  <c r="C404" i="3"/>
  <c r="A405" i="3" l="1"/>
  <c r="C405" i="3"/>
  <c r="A406" i="3" l="1"/>
  <c r="C406" i="3"/>
  <c r="A407" i="3" l="1"/>
  <c r="C407" i="3"/>
  <c r="A408" i="3" l="1"/>
  <c r="C408" i="3"/>
  <c r="A409" i="3" l="1"/>
  <c r="C409" i="3"/>
  <c r="A410" i="3" l="1"/>
  <c r="C410" i="3"/>
  <c r="A411" i="3" l="1"/>
  <c r="C411" i="3"/>
  <c r="A412" i="3" l="1"/>
  <c r="C412" i="3"/>
  <c r="A413" i="3" l="1"/>
  <c r="C413" i="3"/>
  <c r="A414" i="3" l="1"/>
  <c r="C414" i="3"/>
  <c r="A415" i="3" l="1"/>
  <c r="C415" i="3"/>
  <c r="A416" i="3" l="1"/>
  <c r="C416" i="3"/>
  <c r="A417" i="3" l="1"/>
  <c r="C417" i="3"/>
  <c r="A418" i="3" l="1"/>
  <c r="C418" i="3"/>
  <c r="A419" i="3" l="1"/>
  <c r="C419" i="3"/>
  <c r="A420" i="3" l="1"/>
  <c r="C420" i="3"/>
  <c r="A421" i="3" l="1"/>
  <c r="C421" i="3"/>
  <c r="A422" i="3" l="1"/>
  <c r="C422" i="3"/>
  <c r="A423" i="3" l="1"/>
  <c r="C423" i="3"/>
  <c r="A424" i="3" l="1"/>
  <c r="C424" i="3"/>
  <c r="A425" i="3" l="1"/>
  <c r="C425" i="3"/>
  <c r="A426" i="3" l="1"/>
  <c r="C426" i="3"/>
  <c r="A427" i="3" l="1"/>
  <c r="C427" i="3"/>
  <c r="A428" i="3" l="1"/>
  <c r="C428" i="3"/>
  <c r="A429" i="3" l="1"/>
  <c r="C429" i="3"/>
  <c r="A430" i="3" l="1"/>
  <c r="C430" i="3"/>
  <c r="A431" i="3" l="1"/>
  <c r="C431" i="3"/>
  <c r="A432" i="3" l="1"/>
  <c r="C432" i="3"/>
  <c r="A433" i="3" l="1"/>
  <c r="C433" i="3"/>
  <c r="A434" i="3" l="1"/>
  <c r="C434" i="3"/>
  <c r="A435" i="3" l="1"/>
  <c r="C435" i="3"/>
  <c r="A436" i="3" l="1"/>
  <c r="C436" i="3"/>
  <c r="A437" i="3" l="1"/>
  <c r="C437" i="3"/>
  <c r="A438" i="3" l="1"/>
  <c r="C438" i="3"/>
  <c r="A439" i="3" l="1"/>
  <c r="C439" i="3"/>
  <c r="A440" i="3" l="1"/>
  <c r="C440" i="3"/>
  <c r="A441" i="3" l="1"/>
  <c r="C441" i="3"/>
  <c r="A442" i="3" l="1"/>
  <c r="C442" i="3"/>
  <c r="A443" i="3" l="1"/>
  <c r="C443" i="3"/>
  <c r="A444" i="3" l="1"/>
  <c r="C444" i="3"/>
  <c r="A445" i="3" l="1"/>
  <c r="C445" i="3"/>
  <c r="A446" i="3" l="1"/>
  <c r="C446" i="3"/>
  <c r="A447" i="3" l="1"/>
  <c r="C447" i="3"/>
  <c r="A448" i="3" l="1"/>
  <c r="C448" i="3"/>
  <c r="A449" i="3" l="1"/>
  <c r="C449" i="3"/>
  <c r="A450" i="3" l="1"/>
  <c r="C450" i="3"/>
  <c r="A451" i="3" l="1"/>
  <c r="C451" i="3"/>
  <c r="A452" i="3" l="1"/>
  <c r="C452" i="3"/>
  <c r="A453" i="3" l="1"/>
  <c r="C453" i="3"/>
  <c r="A454" i="3" l="1"/>
  <c r="C454" i="3"/>
  <c r="A455" i="3" l="1"/>
  <c r="C455" i="3"/>
  <c r="A456" i="3" l="1"/>
  <c r="C456" i="3"/>
  <c r="A457" i="3" l="1"/>
  <c r="C457" i="3"/>
  <c r="A458" i="3" l="1"/>
  <c r="C458" i="3"/>
  <c r="A459" i="3" l="1"/>
  <c r="C459" i="3"/>
  <c r="A460" i="3" l="1"/>
  <c r="C460" i="3"/>
  <c r="A461" i="3" l="1"/>
  <c r="C461" i="3"/>
  <c r="A462" i="3" l="1"/>
  <c r="C462" i="3"/>
  <c r="A463" i="3" l="1"/>
  <c r="C463" i="3"/>
  <c r="A464" i="3" l="1"/>
  <c r="C464" i="3"/>
  <c r="A465" i="3" l="1"/>
  <c r="C465" i="3"/>
  <c r="A466" i="3" l="1"/>
  <c r="C466" i="3"/>
  <c r="A467" i="3" l="1"/>
  <c r="C467" i="3"/>
  <c r="A468" i="3" l="1"/>
  <c r="C468" i="3"/>
  <c r="A469" i="3" l="1"/>
  <c r="C469" i="3"/>
  <c r="A470" i="3" l="1"/>
  <c r="C470" i="3"/>
  <c r="A471" i="3" l="1"/>
  <c r="C471" i="3"/>
  <c r="A472" i="3" l="1"/>
  <c r="C472" i="3"/>
  <c r="A473" i="3" l="1"/>
  <c r="C473" i="3"/>
  <c r="A474" i="3" l="1"/>
  <c r="C474" i="3"/>
  <c r="A475" i="3" l="1"/>
  <c r="C475" i="3"/>
  <c r="A476" i="3" l="1"/>
  <c r="C476" i="3"/>
  <c r="A477" i="3" l="1"/>
  <c r="C477" i="3"/>
  <c r="A478" i="3" l="1"/>
  <c r="C478" i="3"/>
  <c r="A479" i="3" l="1"/>
  <c r="C479" i="3"/>
  <c r="A480" i="3" l="1"/>
  <c r="C480" i="3"/>
  <c r="A481" i="3" l="1"/>
  <c r="C481" i="3"/>
  <c r="A482" i="3" l="1"/>
  <c r="C482" i="3"/>
  <c r="A483" i="3" l="1"/>
  <c r="C483" i="3"/>
  <c r="A484" i="3" l="1"/>
  <c r="C484" i="3"/>
  <c r="A485" i="3" l="1"/>
  <c r="C485" i="3"/>
  <c r="A486" i="3" l="1"/>
  <c r="C486" i="3"/>
  <c r="A487" i="3" l="1"/>
  <c r="C487" i="3"/>
  <c r="A488" i="3" l="1"/>
  <c r="C488" i="3"/>
  <c r="A489" i="3" l="1"/>
  <c r="C489" i="3"/>
  <c r="A490" i="3" l="1"/>
  <c r="C490" i="3"/>
  <c r="A491" i="3" l="1"/>
  <c r="C491" i="3"/>
  <c r="A492" i="3" l="1"/>
  <c r="C492" i="3"/>
  <c r="A493" i="3" l="1"/>
  <c r="C493" i="3"/>
  <c r="A494" i="3" l="1"/>
  <c r="C494" i="3"/>
  <c r="A495" i="3" l="1"/>
  <c r="C495" i="3"/>
  <c r="A496" i="3" l="1"/>
  <c r="C496" i="3"/>
  <c r="A497" i="3" l="1"/>
  <c r="C497" i="3"/>
  <c r="A498" i="3" l="1"/>
  <c r="C498" i="3"/>
  <c r="A499" i="3" l="1"/>
  <c r="C499" i="3"/>
  <c r="A500" i="3" l="1"/>
  <c r="C500" i="3"/>
  <c r="A501" i="3" l="1"/>
  <c r="C501" i="3"/>
  <c r="A502" i="3" l="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C502" i="3"/>
</calcChain>
</file>

<file path=xl/sharedStrings.xml><?xml version="1.0" encoding="utf-8"?>
<sst xmlns="http://schemas.openxmlformats.org/spreadsheetml/2006/main" count="1711" uniqueCount="576">
  <si>
    <t>січень 2019</t>
  </si>
  <si>
    <t>код ID:</t>
  </si>
  <si>
    <t>псевдонім</t>
  </si>
  <si>
    <t>лютий 2019</t>
  </si>
  <si>
    <t>березень 2019</t>
  </si>
  <si>
    <t>квітень 2019</t>
  </si>
  <si>
    <t>травень 2019</t>
  </si>
  <si>
    <t>червень 2019</t>
  </si>
  <si>
    <t>липень 2019</t>
  </si>
  <si>
    <t>серпень 2019</t>
  </si>
  <si>
    <t>вересень 2019</t>
  </si>
  <si>
    <t>жовтень 2019</t>
  </si>
  <si>
    <t>листопад 2019</t>
  </si>
  <si>
    <t>грудень 2019</t>
  </si>
  <si>
    <t>січень 2020</t>
  </si>
  <si>
    <t>лютий 2020</t>
  </si>
  <si>
    <t>березень 2020</t>
  </si>
  <si>
    <t>квітень 2020</t>
  </si>
  <si>
    <t>травень 2020</t>
  </si>
  <si>
    <t>червень 2020</t>
  </si>
  <si>
    <t>липень 2020</t>
  </si>
  <si>
    <t>серпень 2020</t>
  </si>
  <si>
    <t>вересень 2020</t>
  </si>
  <si>
    <t>жовтень 2020</t>
  </si>
  <si>
    <t>листопад 2020</t>
  </si>
  <si>
    <t>грудень 2020</t>
  </si>
  <si>
    <t>січень 2021</t>
  </si>
  <si>
    <t>лютий 2021</t>
  </si>
  <si>
    <t>березень 2021</t>
  </si>
  <si>
    <t>квітень 2021</t>
  </si>
  <si>
    <t>травень 2021</t>
  </si>
  <si>
    <t>червень 2021</t>
  </si>
  <si>
    <t>липень 2021</t>
  </si>
  <si>
    <t>серпень 2021</t>
  </si>
  <si>
    <t>вересень 2021</t>
  </si>
  <si>
    <t>жовтень 2021</t>
  </si>
  <si>
    <t>листопад 2021</t>
  </si>
  <si>
    <t>грудень 2021</t>
  </si>
  <si>
    <t>Загальна сума інвестицій</t>
  </si>
  <si>
    <t>січень 2022</t>
  </si>
  <si>
    <t>лютий 2022</t>
  </si>
  <si>
    <t>Сосюра Любовь</t>
  </si>
  <si>
    <t>Ющенко Светлана</t>
  </si>
  <si>
    <t>Царькова Ирина</t>
  </si>
  <si>
    <t>Тувжаргал Нина</t>
  </si>
  <si>
    <t>Холодова Евгения</t>
  </si>
  <si>
    <t>Shupletsova Irina</t>
  </si>
  <si>
    <t>Чемешев Андрей</t>
  </si>
  <si>
    <t>Мальцева Вера</t>
  </si>
  <si>
    <t>Валеева Гульнар</t>
  </si>
  <si>
    <t>Ивченко Александр</t>
  </si>
  <si>
    <t>Уваров Алексей</t>
  </si>
  <si>
    <t>Полонский Дмитрий</t>
  </si>
  <si>
    <t>Eshkuvatov Ulugbek</t>
  </si>
  <si>
    <t>Шовгеня Виктория</t>
  </si>
  <si>
    <t>Лайбольд Екатерина</t>
  </si>
  <si>
    <t>Корж Ирина</t>
  </si>
  <si>
    <t>Тугова Валерия</t>
  </si>
  <si>
    <t>Ихтендрис Любовь</t>
  </si>
  <si>
    <t>Ибнеева Карина</t>
  </si>
  <si>
    <t>Шангареев Ренат</t>
  </si>
  <si>
    <t>Schwarz Elena</t>
  </si>
  <si>
    <t>Андреева Марьям</t>
  </si>
  <si>
    <t>Малько Наталья</t>
  </si>
  <si>
    <t>Сафарова Замира</t>
  </si>
  <si>
    <t>Новикова Елена</t>
  </si>
  <si>
    <t>Черепанова Ольга</t>
  </si>
  <si>
    <t>Дручинина Елена</t>
  </si>
  <si>
    <t>Молдагалиева Лена</t>
  </si>
  <si>
    <t>малахова анастасия</t>
  </si>
  <si>
    <t>Смолина Нина</t>
  </si>
  <si>
    <t>головатова татьяна</t>
  </si>
  <si>
    <t>Смирнов Сергей</t>
  </si>
  <si>
    <t>Шульга Антонина</t>
  </si>
  <si>
    <t>Сорокина Лидия</t>
  </si>
  <si>
    <t>Брюханова Евдокия</t>
  </si>
  <si>
    <t>Добындэ Вячеслав</t>
  </si>
  <si>
    <t>Гаврикова Наталья</t>
  </si>
  <si>
    <t>Chesnokova Margarita</t>
  </si>
  <si>
    <t>Филина Виктория</t>
  </si>
  <si>
    <t>стецюк наталья</t>
  </si>
  <si>
    <t>Герасимова Людмила</t>
  </si>
  <si>
    <t>Ильин Роман</t>
  </si>
  <si>
    <t>Панова Татьяна</t>
  </si>
  <si>
    <t>Mariya</t>
  </si>
  <si>
    <t>Григорьев Максим</t>
  </si>
  <si>
    <t>серебрякова марина</t>
  </si>
  <si>
    <t>Гранатская Наталья</t>
  </si>
  <si>
    <t>Митюшкина Зинаида</t>
  </si>
  <si>
    <t>Пузанова Ирина</t>
  </si>
  <si>
    <t>аптуков рамиль</t>
  </si>
  <si>
    <t>Lapaeva Irina</t>
  </si>
  <si>
    <t>Юлдыбаева Алена</t>
  </si>
  <si>
    <t>иванова марина</t>
  </si>
  <si>
    <t>Фирулева Валентина</t>
  </si>
  <si>
    <t>Доропеев Александр</t>
  </si>
  <si>
    <t>усова любовь</t>
  </si>
  <si>
    <t>чеснокова елена</t>
  </si>
  <si>
    <t>Кондратьев Иван</t>
  </si>
  <si>
    <t>Бахтина Иннесса</t>
  </si>
  <si>
    <t>Иванова Соня</t>
  </si>
  <si>
    <t>Халилова Лейла</t>
  </si>
  <si>
    <t>ПОПОВА ЮЛИЯ</t>
  </si>
  <si>
    <t>Оксана</t>
  </si>
  <si>
    <t>Алеся</t>
  </si>
  <si>
    <t>Kanafina Roza</t>
  </si>
  <si>
    <t>Распопова Татьяна</t>
  </si>
  <si>
    <t>Алдатов Давид</t>
  </si>
  <si>
    <t>Канофьев Алексей</t>
  </si>
  <si>
    <t>Макогон Александр</t>
  </si>
  <si>
    <t>Абалмасов Сергей</t>
  </si>
  <si>
    <t>Жумабаев Абай</t>
  </si>
  <si>
    <t>Kamenev Ivan</t>
  </si>
  <si>
    <t>Конев Андрей</t>
  </si>
  <si>
    <t>Alex Delaney</t>
  </si>
  <si>
    <t>Наумов Валерий</t>
  </si>
  <si>
    <t>Абдирайым Хадиша</t>
  </si>
  <si>
    <t>Зуниев Абдукадыр</t>
  </si>
  <si>
    <t>Pastushuk Yurij</t>
  </si>
  <si>
    <t>Белова Анна</t>
  </si>
  <si>
    <t>Simonyan Abgar</t>
  </si>
  <si>
    <t>Рычко Александр</t>
  </si>
  <si>
    <t>Требушева Ольга</t>
  </si>
  <si>
    <t>Абиков Сергей</t>
  </si>
  <si>
    <t>Трушевская Валя</t>
  </si>
  <si>
    <t>Минаков Сергей</t>
  </si>
  <si>
    <t>Супрун Алексей</t>
  </si>
  <si>
    <t>Казаков Юрий</t>
  </si>
  <si>
    <t>Bondarenko Anton</t>
  </si>
  <si>
    <t>Князьков Аркадий</t>
  </si>
  <si>
    <t>Кайбелева Евгения</t>
  </si>
  <si>
    <t>Лыпкань Николай</t>
  </si>
  <si>
    <t>Серов Сергей</t>
  </si>
  <si>
    <t>Ruslan</t>
  </si>
  <si>
    <t>Робец Геннадий</t>
  </si>
  <si>
    <t>Сергачева Марина</t>
  </si>
  <si>
    <t>Чиненков Александр</t>
  </si>
  <si>
    <t>Ахметов Адель</t>
  </si>
  <si>
    <t>Biktimirov Adel</t>
  </si>
  <si>
    <t>Чекмарева Татьяна</t>
  </si>
  <si>
    <t>Демакова Алевтина</t>
  </si>
  <si>
    <t>АДИНЕЦ АЛЕНА</t>
  </si>
  <si>
    <t>Щипицын Сергей</t>
  </si>
  <si>
    <t>Шевченко Андрей</t>
  </si>
  <si>
    <t>Хлапов Дмитрий</t>
  </si>
  <si>
    <t>Чабдарова Жанета</t>
  </si>
  <si>
    <t>Павляк Константин</t>
  </si>
  <si>
    <t>Лидер Сергей</t>
  </si>
  <si>
    <t>Варламов Алексей</t>
  </si>
  <si>
    <t>Grinenko Aleksandr</t>
  </si>
  <si>
    <t>Сокол Александр</t>
  </si>
  <si>
    <t>Пронин Артем</t>
  </si>
  <si>
    <t>Adysheva Ekaterina</t>
  </si>
  <si>
    <t>Анопренко Елена</t>
  </si>
  <si>
    <t>Vaccaro Aelita</t>
  </si>
  <si>
    <t>Богушевский Александр</t>
  </si>
  <si>
    <t>Айзин Евгений</t>
  </si>
  <si>
    <t>Бутенко Наталия</t>
  </si>
  <si>
    <t>Агаджанян Юлия</t>
  </si>
  <si>
    <t>Мельник Олег</t>
  </si>
  <si>
    <t>Власова Марина</t>
  </si>
  <si>
    <t>Белова Галина</t>
  </si>
  <si>
    <t>Потатуева Анна</t>
  </si>
  <si>
    <t>Коптяков Алексей</t>
  </si>
  <si>
    <t>Агеев Николай</t>
  </si>
  <si>
    <t>Попова Аглаида Cергеевна</t>
  </si>
  <si>
    <t>Горбунова Анастасия</t>
  </si>
  <si>
    <t>Фрейлин Андрей</t>
  </si>
  <si>
    <t>Akhmetzyanova Elena</t>
  </si>
  <si>
    <t>Томин Сергей</t>
  </si>
  <si>
    <t>Тимиргалиев Антон</t>
  </si>
  <si>
    <t>Maksim</t>
  </si>
  <si>
    <t>Магомедова Аида</t>
  </si>
  <si>
    <t>Айдар Ислямов</t>
  </si>
  <si>
    <t>Бейсеубаева Айжан</t>
  </si>
  <si>
    <t>Артемьев Игорь</t>
  </si>
  <si>
    <t>Амирханов Имран</t>
  </si>
  <si>
    <t>Malmakova Aiman</t>
  </si>
  <si>
    <t>Исаев Эмин</t>
  </si>
  <si>
    <t>Комарова Елизавета</t>
  </si>
  <si>
    <t>Минниев Айнур</t>
  </si>
  <si>
    <t>Миров Юрий</t>
  </si>
  <si>
    <t>Ждан Игорь</t>
  </si>
  <si>
    <t>Шарифуллина Айсина</t>
  </si>
  <si>
    <t>Сакина Наталья</t>
  </si>
  <si>
    <t>Казахстан Айжана</t>
  </si>
  <si>
    <t>Ященко Александр</t>
  </si>
  <si>
    <t>Атареев Александр</t>
  </si>
  <si>
    <t>Kikosh Anna</t>
  </si>
  <si>
    <t>Фаина Фаина</t>
  </si>
  <si>
    <t>Анастасия Карецкая</t>
  </si>
  <si>
    <t>Кукора Евгений</t>
  </si>
  <si>
    <t>Ахмадуллина Алена</t>
  </si>
  <si>
    <t>Акмарал</t>
  </si>
  <si>
    <t>АКСАКАЛ ТАТЬЯНА</t>
  </si>
  <si>
    <t>Марущик Марина</t>
  </si>
  <si>
    <t>Kenshe Bayana</t>
  </si>
  <si>
    <t>Baizhanova Akmaral</t>
  </si>
  <si>
    <t>Акушко Алина</t>
  </si>
  <si>
    <t>Ишукова Людмила</t>
  </si>
  <si>
    <t>Акулова Наталья</t>
  </si>
  <si>
    <t>Басараб Александр</t>
  </si>
  <si>
    <t>Данилевич Кир</t>
  </si>
  <si>
    <t>Бидеев Алан</t>
  </si>
  <si>
    <t>Багаутдинов Тагир</t>
  </si>
  <si>
    <t>Просандеева Альбина</t>
  </si>
  <si>
    <t>Дмитрий Алмазов</t>
  </si>
  <si>
    <t>Safin Albert</t>
  </si>
  <si>
    <t>Чапышева Альбина</t>
  </si>
  <si>
    <t>Бурдовицына Альбина</t>
  </si>
  <si>
    <t>Бариева Альбина</t>
  </si>
  <si>
    <t>Лунев Александр</t>
  </si>
  <si>
    <t>Дорин Александр</t>
  </si>
  <si>
    <t>Бондаридис Анатолий</t>
  </si>
  <si>
    <t>Белолипецкий Александр</t>
  </si>
  <si>
    <t>Олексенко Александр</t>
  </si>
  <si>
    <t>Алексей</t>
  </si>
  <si>
    <t>Бибиков Александр</t>
  </si>
  <si>
    <t>Минчук Александр</t>
  </si>
  <si>
    <t>Головченко Александр</t>
  </si>
  <si>
    <t>Мараховский Александр</t>
  </si>
  <si>
    <t>Брянский Алексей</t>
  </si>
  <si>
    <t>Александра Шумакова</t>
  </si>
  <si>
    <t>Границкий Александр</t>
  </si>
  <si>
    <t>Чудинов Александр</t>
  </si>
  <si>
    <t>Полищук Александр</t>
  </si>
  <si>
    <t>Сидоров Александр</t>
  </si>
  <si>
    <t>Буканова Александра</t>
  </si>
  <si>
    <t>rotari aleksandra</t>
  </si>
  <si>
    <t>Aleksandras Gurejevas</t>
  </si>
  <si>
    <t>Луцык Александр</t>
  </si>
  <si>
    <t>Aleksandr Volkov</t>
  </si>
  <si>
    <t>Юдин Александр</t>
  </si>
  <si>
    <t>Островский Александр</t>
  </si>
  <si>
    <t>Сидоренко Александр</t>
  </si>
  <si>
    <t>Алексеев Григорий</t>
  </si>
  <si>
    <t>Колесник Алексей</t>
  </si>
  <si>
    <t>Козинов Алексей</t>
  </si>
  <si>
    <t>Глухов Алексей</t>
  </si>
  <si>
    <t>Томилов Алексей</t>
  </si>
  <si>
    <t>Гориславец Алексей</t>
  </si>
  <si>
    <t>Петров Александр</t>
  </si>
  <si>
    <t>Нестеренко Александр</t>
  </si>
  <si>
    <t>Плишань Александр</t>
  </si>
  <si>
    <t>Рузанов Александр</t>
  </si>
  <si>
    <t>Теби Александр</t>
  </si>
  <si>
    <t>Климов Александр</t>
  </si>
  <si>
    <t>Демченко Алена</t>
  </si>
  <si>
    <t>Толомоненко Алена</t>
  </si>
  <si>
    <t>Уразова Алена</t>
  </si>
  <si>
    <t>Буланакова Алена</t>
  </si>
  <si>
    <t>Лихачева Ольга</t>
  </si>
  <si>
    <t>Костина Елена</t>
  </si>
  <si>
    <t>Жаркова Алена</t>
  </si>
  <si>
    <t>подкорытова елена</t>
  </si>
  <si>
    <t>Комиссарова Алена</t>
  </si>
  <si>
    <t>Климович Елена</t>
  </si>
  <si>
    <t>Щесняк Елена</t>
  </si>
  <si>
    <t>Комаркова Елена</t>
  </si>
  <si>
    <t>Гарсия Ален</t>
  </si>
  <si>
    <t>Подборская Елена</t>
  </si>
  <si>
    <t>Матреева Алена</t>
  </si>
  <si>
    <t>савченко алеся</t>
  </si>
  <si>
    <t>Сивун Алеся</t>
  </si>
  <si>
    <t>Апанасюк Александр</t>
  </si>
  <si>
    <t>Самиленко Алеся</t>
  </si>
  <si>
    <t>Иванова Иннель</t>
  </si>
  <si>
    <t>Грицык Александр</t>
  </si>
  <si>
    <t>Копева Алевтина</t>
  </si>
  <si>
    <t>Назаров Алексей</t>
  </si>
  <si>
    <t>Зубов Александр</t>
  </si>
  <si>
    <t>Копеева Алевтина</t>
  </si>
  <si>
    <t>Фрунза Алевтина</t>
  </si>
  <si>
    <t>Ишметов Александр</t>
  </si>
  <si>
    <t>Александр</t>
  </si>
  <si>
    <t>Путято Александр</t>
  </si>
  <si>
    <t>Сергеев Александр</t>
  </si>
  <si>
    <t>Дробот Александр</t>
  </si>
  <si>
    <t>Шалашов Алексей</t>
  </si>
  <si>
    <t>alekseeva elena</t>
  </si>
  <si>
    <t>Харьков Алексей</t>
  </si>
  <si>
    <t>Крылов Александр</t>
  </si>
  <si>
    <t>Якубова Татьяна</t>
  </si>
  <si>
    <t>Gubkin Alexey</t>
  </si>
  <si>
    <t>Швырев Александр</t>
  </si>
  <si>
    <t>Горелик Александр</t>
  </si>
  <si>
    <t>Дильмухаметов Алексей</t>
  </si>
  <si>
    <t>Почепец Александр</t>
  </si>
  <si>
    <t>Глазунов Александр</t>
  </si>
  <si>
    <t>Шерстобитов Алексей</t>
  </si>
  <si>
    <t>Yakhachev Alexey</t>
  </si>
  <si>
    <t>красиков александр</t>
  </si>
  <si>
    <t>Павлюков Александр</t>
  </si>
  <si>
    <t>Vadim Aleksandrovich</t>
  </si>
  <si>
    <t>Казанцев Александр</t>
  </si>
  <si>
    <t>Соколов Алексей</t>
  </si>
  <si>
    <t>Горбунов Алексей</t>
  </si>
  <si>
    <t>Александра Шалимова</t>
  </si>
  <si>
    <t>Новиков Алексей</t>
  </si>
  <si>
    <t>Некрасов Александр</t>
  </si>
  <si>
    <t>Охримчук Александр</t>
  </si>
  <si>
    <t>Семенов Александр</t>
  </si>
  <si>
    <t>Шишин Александр</t>
  </si>
  <si>
    <t>Орлова Александра</t>
  </si>
  <si>
    <t>Алексей Александров</t>
  </si>
  <si>
    <t>Агапиев Александр</t>
  </si>
  <si>
    <t>Asatryan Alexander</t>
  </si>
  <si>
    <t>Александр Дягилев</t>
  </si>
  <si>
    <t>Karpov Alexander</t>
  </si>
  <si>
    <t>Ивасенко Александр</t>
  </si>
  <si>
    <t>Филюткин Александр</t>
  </si>
  <si>
    <t>Слепак Александра</t>
  </si>
  <si>
    <t>Скрипникова Александра</t>
  </si>
  <si>
    <t>Носова Александра</t>
  </si>
  <si>
    <t>Mironova Alexandrina</t>
  </si>
  <si>
    <t>Кирюшкин Александр</t>
  </si>
  <si>
    <t>Pegina Alexandra</t>
  </si>
  <si>
    <t>Мольский Алексей</t>
  </si>
  <si>
    <t>Бегман Александр</t>
  </si>
  <si>
    <t>Чернышев Александр</t>
  </si>
  <si>
    <t>Богдашкин Александр</t>
  </si>
  <si>
    <t>Борисевич Александр</t>
  </si>
  <si>
    <t>Быкадоров Александр</t>
  </si>
  <si>
    <t>Varlamov Aleksey</t>
  </si>
  <si>
    <t>Алексеев Валерий</t>
  </si>
  <si>
    <t>Alexei Alekhin</t>
  </si>
  <si>
    <t>Alex</t>
  </si>
  <si>
    <t>Неделько Алексей</t>
  </si>
  <si>
    <t>Алексеев Алексей</t>
  </si>
  <si>
    <t>Смолин Алексей</t>
  </si>
  <si>
    <t>Севастьянов Алексей</t>
  </si>
  <si>
    <t>Бердиченко Алексей</t>
  </si>
  <si>
    <t>Рожко Алексей</t>
  </si>
  <si>
    <t>Чесноков Алексей</t>
  </si>
  <si>
    <t>Медведев Алексей</t>
  </si>
  <si>
    <t>Walker Alex</t>
  </si>
  <si>
    <t>Габорак Александр</t>
  </si>
  <si>
    <t>Панченко Александр</t>
  </si>
  <si>
    <t>Дымченко Александр</t>
  </si>
  <si>
    <t>Грибанов Алексей</t>
  </si>
  <si>
    <t>Колесник Александра</t>
  </si>
  <si>
    <t>Хара Александр</t>
  </si>
  <si>
    <t>Каращук Алексей</t>
  </si>
  <si>
    <t>kerjner alexander</t>
  </si>
  <si>
    <t>Макеев Алексей</t>
  </si>
  <si>
    <t>Алексеев Николай</t>
  </si>
  <si>
    <t>Воробьев Александр</t>
  </si>
  <si>
    <t>Панасенко Алексей</t>
  </si>
  <si>
    <t>Попов Александр</t>
  </si>
  <si>
    <t>Воложанин Александр</t>
  </si>
  <si>
    <t>Волков Александр</t>
  </si>
  <si>
    <t>Попов Алексей</t>
  </si>
  <si>
    <t>Ткаченко Александр</t>
  </si>
  <si>
    <t>Титов Алексей</t>
  </si>
  <si>
    <t>Черниченко Алексей</t>
  </si>
  <si>
    <t>Belov Alex</t>
  </si>
  <si>
    <t>Губкин Алексей</t>
  </si>
  <si>
    <t>Zykov Alexander</t>
  </si>
  <si>
    <t>Шивохин Алексей</t>
  </si>
  <si>
    <t>крулева Альфия</t>
  </si>
  <si>
    <t>Макарова Людмила</t>
  </si>
  <si>
    <t>Valeev Almir</t>
  </si>
  <si>
    <t>Ишмуратова Альфия</t>
  </si>
  <si>
    <t>nemertseva galina</t>
  </si>
  <si>
    <t>Бердигулова Альфия</t>
  </si>
  <si>
    <t>АЙБУШЕВА АЛЬФИЯ</t>
  </si>
  <si>
    <t>Мухаматдинова Альфия</t>
  </si>
  <si>
    <t>Sukhotski Aleksandr</t>
  </si>
  <si>
    <t>gusev Alexandr</t>
  </si>
  <si>
    <t>Мифтахова Альбина</t>
  </si>
  <si>
    <t>Askarova Alia</t>
  </si>
  <si>
    <t>Александр Мазан</t>
  </si>
  <si>
    <t>Семенихин Павел</t>
  </si>
  <si>
    <t>Щербинина Людмила</t>
  </si>
  <si>
    <t>Бут Ольга</t>
  </si>
  <si>
    <t>Асланов Алимжан</t>
  </si>
  <si>
    <t>Вологжина Елена</t>
  </si>
  <si>
    <t>Зинатуллина Разина</t>
  </si>
  <si>
    <t>lamakina svetlana</t>
  </si>
  <si>
    <t>Vdovina Alina</t>
  </si>
  <si>
    <t>Гайнуллина Алина</t>
  </si>
  <si>
    <t>Таран Алина</t>
  </si>
  <si>
    <t>Alina Patroinaya</t>
  </si>
  <si>
    <t>Ямзина Алина</t>
  </si>
  <si>
    <t>Аб... Али</t>
  </si>
  <si>
    <t>Alisa Tatyana</t>
  </si>
  <si>
    <t>Козеева Алия</t>
  </si>
  <si>
    <t>Андреева Марина</t>
  </si>
  <si>
    <t>Калганов Александр</t>
  </si>
  <si>
    <t>Zelengurova Alla</t>
  </si>
  <si>
    <t>Богомазова Алла</t>
  </si>
  <si>
    <t>Алла Алла</t>
  </si>
  <si>
    <t>Makarova Alla</t>
  </si>
  <si>
    <t>Стручинская Алла</t>
  </si>
  <si>
    <t>Баринова Алла</t>
  </si>
  <si>
    <t>Zulimova Alla</t>
  </si>
  <si>
    <t>ПИФЛАКС АЛЛА</t>
  </si>
  <si>
    <t>Карпова Алла</t>
  </si>
  <si>
    <t>Bakumenko Alla</t>
  </si>
  <si>
    <t>Пономарева Алла</t>
  </si>
  <si>
    <t>Алленова Лариса</t>
  </si>
  <si>
    <t>Нечаев Алексей</t>
  </si>
  <si>
    <t>Горбунова Алла</t>
  </si>
  <si>
    <t>Ганзенко Сергей</t>
  </si>
  <si>
    <t>Сухова Алла</t>
  </si>
  <si>
    <t>Денисова Галина</t>
  </si>
  <si>
    <t>Кузнецова Елена</t>
  </si>
  <si>
    <t>Алтаева Маржан</t>
  </si>
  <si>
    <t>Chertkov Victor</t>
  </si>
  <si>
    <t>Алмаева Ирина</t>
  </si>
  <si>
    <t>Андрицова Ольга</t>
  </si>
  <si>
    <t>Макарова Антонина</t>
  </si>
  <si>
    <t>Алмаз Елена</t>
  </si>
  <si>
    <t>Васильева Елена</t>
  </si>
  <si>
    <t>Маликов Алмаз</t>
  </si>
  <si>
    <t>Гатиятуллин Алмаз</t>
  </si>
  <si>
    <t>Юлдашева Альмира</t>
  </si>
  <si>
    <t>Grigorieva Liubov</t>
  </si>
  <si>
    <t>Рябцева Ирина</t>
  </si>
  <si>
    <t>Моторин Алексей</t>
  </si>
  <si>
    <t>Чернокоз Сергей</t>
  </si>
  <si>
    <t>Аленушка</t>
  </si>
  <si>
    <t>Сушко Елена</t>
  </si>
  <si>
    <t>Terenin Konstantin</t>
  </si>
  <si>
    <t>Польщиков Александр</t>
  </si>
  <si>
    <t>Роменский Александр</t>
  </si>
  <si>
    <t>Василенко Светлана</t>
  </si>
  <si>
    <t>Nugmanova Alsu</t>
  </si>
  <si>
    <t>Озгюр Алсу</t>
  </si>
  <si>
    <t>Дубовик Надежда</t>
  </si>
  <si>
    <t>Лебeдкина Алла</t>
  </si>
  <si>
    <t>Козлова Ирина</t>
  </si>
  <si>
    <t>Елубаева Гульнар</t>
  </si>
  <si>
    <t>Данильченко Людмила</t>
  </si>
  <si>
    <t>Архабаева Турдукуль</t>
  </si>
  <si>
    <t>Сухарева Алла</t>
  </si>
  <si>
    <t>Kharkava Alla</t>
  </si>
  <si>
    <t>Tsoy Aleksandr</t>
  </si>
  <si>
    <t>TUIGYNOVA ALIYA</t>
  </si>
  <si>
    <t>Сорокопыт Алексей</t>
  </si>
  <si>
    <t>Байсара Александр</t>
  </si>
  <si>
    <t>Казачек Сергей</t>
  </si>
  <si>
    <t>Варкентин Алена</t>
  </si>
  <si>
    <t>Альбина</t>
  </si>
  <si>
    <t>Дмитрий Кравченко</t>
  </si>
  <si>
    <t>Акуневич Сергей</t>
  </si>
  <si>
    <t>Маликов Алексей</t>
  </si>
  <si>
    <t>Перетягина Наталья</t>
  </si>
  <si>
    <t>Борисевич Олег</t>
  </si>
  <si>
    <t>Cкворцова Светлана</t>
  </si>
  <si>
    <t>Позднякова Мария</t>
  </si>
  <si>
    <t>Амелина Екатерина</t>
  </si>
  <si>
    <t>Овчаренко Валерий</t>
  </si>
  <si>
    <t>Старцева Ирина</t>
  </si>
  <si>
    <t>Амина Марина</t>
  </si>
  <si>
    <t>Ибраева Жанара</t>
  </si>
  <si>
    <t>Sisanbaev Amir</t>
  </si>
  <si>
    <t>Гатин Амир</t>
  </si>
  <si>
    <t>Раиса</t>
  </si>
  <si>
    <t>Сулимов Виктор</t>
  </si>
  <si>
    <t>Ольга</t>
  </si>
  <si>
    <t>Пинчукова Мария</t>
  </si>
  <si>
    <t>Искандарян Анаида</t>
  </si>
  <si>
    <t>савранчук диана</t>
  </si>
  <si>
    <t>Анастасия</t>
  </si>
  <si>
    <t>Shamina Anastasia</t>
  </si>
  <si>
    <t>Макарова Анастасия</t>
  </si>
  <si>
    <t>Максимова Анастасия</t>
  </si>
  <si>
    <t>Киселева Анастасия</t>
  </si>
  <si>
    <t>Николаева Анастасия</t>
  </si>
  <si>
    <t>Видюлина Анастасия</t>
  </si>
  <si>
    <t>Герасимова Анастасия</t>
  </si>
  <si>
    <t>Strucinskaja Ala</t>
  </si>
  <si>
    <t>Гульков Анатолий</t>
  </si>
  <si>
    <t>Давыдов Анатолий</t>
  </si>
  <si>
    <t>Симион Анатолий</t>
  </si>
  <si>
    <t>Сивоченко Анатолий</t>
  </si>
  <si>
    <t>Тимохин Анатолий</t>
  </si>
  <si>
    <t>Колесниченко Анатолий</t>
  </si>
  <si>
    <t>Анатолий</t>
  </si>
  <si>
    <t>Нечаева Анна</t>
  </si>
  <si>
    <t>Романов Андрей</t>
  </si>
  <si>
    <t>Андреева София</t>
  </si>
  <si>
    <t>Сорокин Андрей</t>
  </si>
  <si>
    <t>Морареску Андрей</t>
  </si>
  <si>
    <t>Аверьков Андрей</t>
  </si>
  <si>
    <t>Зюкин Андрей</t>
  </si>
  <si>
    <t>Cretu Andrei</t>
  </si>
  <si>
    <t>Алексеевич Андрей</t>
  </si>
  <si>
    <t>Гурьянов Андрей</t>
  </si>
  <si>
    <t>Мартин Андрей</t>
  </si>
  <si>
    <t>олендер андрей</t>
  </si>
  <si>
    <t>Попов Андрей</t>
  </si>
  <si>
    <t>Измалков Андрей</t>
  </si>
  <si>
    <t>Fedoskin Andrew</t>
  </si>
  <si>
    <t>Андрей Довгий</t>
  </si>
  <si>
    <t>Lemeshkov Andrey</t>
  </si>
  <si>
    <t>Бутин Андрей</t>
  </si>
  <si>
    <t>Лилиткин Андрей</t>
  </si>
  <si>
    <t>Шулика Андрей</t>
  </si>
  <si>
    <t>Чурилов Андрей</t>
  </si>
  <si>
    <t>Ермилов Андрей</t>
  </si>
  <si>
    <t>Андреев Сергей</t>
  </si>
  <si>
    <t>Butin Andrey</t>
  </si>
  <si>
    <t>Галущенко Андрей</t>
  </si>
  <si>
    <t>Красноперов Андрей</t>
  </si>
  <si>
    <t>Лемешков Андрей</t>
  </si>
  <si>
    <t>Фонайлов Андрей</t>
  </si>
  <si>
    <t>Мотявин Андрей</t>
  </si>
  <si>
    <t>Старунов Андрей</t>
  </si>
  <si>
    <t>Сезанов Андрей</t>
  </si>
  <si>
    <t>Чулков Андрей</t>
  </si>
  <si>
    <t>Животов Андрей</t>
  </si>
  <si>
    <t>Аврам Андриан</t>
  </si>
  <si>
    <t>Панасюк Андрей</t>
  </si>
  <si>
    <t>Сус Андрей</t>
  </si>
  <si>
    <t>Андриянова Анна</t>
  </si>
  <si>
    <t>svirid andriy</t>
  </si>
  <si>
    <t>Yesypenko Andrey</t>
  </si>
  <si>
    <t>Ковшик Андрей</t>
  </si>
  <si>
    <t>Леонтьев Андрей</t>
  </si>
  <si>
    <t>Варварюк Андрей</t>
  </si>
  <si>
    <t>Демидов Андрей</t>
  </si>
  <si>
    <t>Третьяков Андрей</t>
  </si>
  <si>
    <t>Буравлев Андрей</t>
  </si>
  <si>
    <t>Шишкус Андрей</t>
  </si>
  <si>
    <t>Анна Леонова</t>
  </si>
  <si>
    <t>Сливченко Геннадий</t>
  </si>
  <si>
    <t>Хандажинская Елена</t>
  </si>
  <si>
    <t>Скороходова Елена</t>
  </si>
  <si>
    <t>Медведева Анна</t>
  </si>
  <si>
    <t>Михайлова Вера</t>
  </si>
  <si>
    <t>Смирнов Дмитрий</t>
  </si>
  <si>
    <t>Шафикова Татьяна</t>
  </si>
  <si>
    <t>Фантомас Таврический</t>
  </si>
  <si>
    <t>Андреевская Галина</t>
  </si>
  <si>
    <t>Шабала Вячеслав</t>
  </si>
  <si>
    <t>Псевдонім</t>
  </si>
  <si>
    <t>Частка бізнесу, %</t>
  </si>
  <si>
    <t>Баланс токенів, шт.</t>
  </si>
  <si>
    <t>Інвестиційна винагорода, грн.</t>
  </si>
  <si>
    <t>Реферальна винагорода, грн.</t>
  </si>
  <si>
    <t>Виведені кошти, грн.</t>
  </si>
  <si>
    <t>Особова рефкоманда, кількість</t>
  </si>
  <si>
    <t>Залишок на особовому рахунку, грн.</t>
  </si>
  <si>
    <t>Загальна кількість токенів, шт.</t>
  </si>
  <si>
    <t>Загальна сума інвестицій, грн.</t>
  </si>
  <si>
    <t>Загальна сума дивідендів, грн.</t>
  </si>
  <si>
    <t>Перераховано на особовий рахунок, грн.</t>
  </si>
  <si>
    <t>Всього інвестовано в токени, грн.</t>
  </si>
  <si>
    <t>Всього відчуджено токенів, грн.</t>
  </si>
  <si>
    <t>Запросивший афіліат?</t>
  </si>
  <si>
    <t>Призначений афіліат</t>
  </si>
  <si>
    <t>1-й реферал</t>
  </si>
  <si>
    <t>2-й реферал</t>
  </si>
  <si>
    <t>3-й реферал</t>
  </si>
  <si>
    <t>4,5,6-й і т.д.</t>
  </si>
  <si>
    <t>Старт лота, таймер</t>
  </si>
  <si>
    <t>Активація лота, таймер</t>
  </si>
  <si>
    <t>Лідируюча позиція, грн.</t>
  </si>
  <si>
    <t>Попередня позиція, грн.</t>
  </si>
  <si>
    <t>Зробити ставку (кнопка)</t>
  </si>
  <si>
    <t>Пропозиція стартової ціни за лот, шт./грн.</t>
  </si>
  <si>
    <t>Кількість токенів, шт.</t>
  </si>
  <si>
    <t>Вартість лота, грн.</t>
  </si>
  <si>
    <t>Емісійна ціна за токен, грн./1шт.</t>
  </si>
  <si>
    <t>Код транзакції</t>
  </si>
  <si>
    <t>Тип покупки</t>
  </si>
  <si>
    <t>Дата транзакції</t>
  </si>
  <si>
    <t>Загальна кількість токенів</t>
  </si>
  <si>
    <t>Сума, грн.</t>
  </si>
  <si>
    <t>Інвестор, нік</t>
  </si>
  <si>
    <t>Картковий рахунок, електронний гаманець</t>
  </si>
  <si>
    <t>Вивести</t>
  </si>
  <si>
    <t>Зарахувати</t>
  </si>
  <si>
    <t>Вивести, Зарахувати</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</si>
</sst>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quot;р.&quot;_-;\-* #,##0.00&quot;р.&quot;_-;_-* &quot;-&quot;??&quot;р.&quot;_-;_-@_-"/>
    <numFmt numFmtId="165" formatCode="_-* #,##0.00\ [$UAH]_-;\-* #,##0.00\ [$UAH]_-;_-* &quot;-&quot;??\ [$UAH]_-;_-@_-"/>
    <numFmt numFmtId="166" formatCode="0.0000%"/>
  </numFmts>
  <fonts count="7" x14ac:knownFonts="1">
    <font>
      <sz val="10"/>
      <color rgb="FF000000"/>
      <name val="Arial"/>
    </font>
    <font>
      <b/>
      <sz val="10"/>
      <name val="Arial"/>
    </font>
    <font>
      <b/>
      <sz val="10"/>
      <color rgb="FF6D9EEB"/>
      <name val="Arial"/>
    </font>
    <font>
      <sz val="10"/>
      <name val="Arial"/>
    </font>
    <font>
      <b/>
      <sz val="10"/>
      <name val="Arial"/>
      <family val="2"/>
      <charset val="204"/>
    </font>
    <font>
      <b/>
      <sz val="10"/>
      <color rgb="FF000000"/>
      <name val="Arial"/>
      <family val="2"/>
      <charset val="204"/>
    </font>
    <font>
      <b/>
      <sz val="12"/>
      <color theme="5" tint="-0.499984740745262"/>
      <name val="Arial"/>
      <family val="2"/>
      <charset val="204"/>
    </font>
  </fonts>
  <fills count="10">
    <fill>
      <patternFill patternType="none"/>
    </fill>
    <fill>
      <patternFill patternType="gray125"/>
    </fill>
    <fill>
      <patternFill patternType="solid">
        <fgColor rgb="FFC9DAF8"/>
        <bgColor rgb="FFC9DAF8"/>
      </patternFill>
    </fill>
    <fill>
      <patternFill patternType="solid">
        <fgColor rgb="FFFFE599"/>
        <bgColor rgb="FFFFE599"/>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79998168889431442"/>
        <bgColor rgb="FFC9DAF8"/>
      </patternFill>
    </fill>
    <fill>
      <patternFill patternType="solid">
        <fgColor theme="4" tint="0.59999389629810485"/>
        <bgColor rgb="FFC9DAF8"/>
      </patternFill>
    </fill>
    <fill>
      <patternFill patternType="solid">
        <fgColor theme="7" tint="0.59999389629810485"/>
        <bgColor indexed="64"/>
      </patternFill>
    </fill>
    <fill>
      <patternFill patternType="solid">
        <fgColor theme="7" tint="0.59999389629810485"/>
        <bgColor rgb="FFC9DAF8"/>
      </patternFill>
    </fill>
  </fills>
  <borders count="40">
    <border>
      <left/>
      <right/>
      <top/>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rgb="FF000000"/>
      </bottom>
      <diagonal/>
    </border>
    <border>
      <left style="medium">
        <color indexed="64"/>
      </left>
      <right/>
      <top style="thin">
        <color rgb="FF000000"/>
      </top>
      <bottom/>
      <diagonal/>
    </border>
    <border>
      <left style="medium">
        <color indexed="64"/>
      </left>
      <right/>
      <top style="thin">
        <color indexed="64"/>
      </top>
      <bottom style="thin">
        <color indexed="64"/>
      </bottom>
      <diagonal/>
    </border>
    <border>
      <left style="medium">
        <color indexed="64"/>
      </left>
      <right/>
      <top/>
      <bottom style="thin">
        <color rgb="FF000000"/>
      </bottom>
      <diagonal/>
    </border>
    <border>
      <left style="medium">
        <color indexed="64"/>
      </left>
      <right/>
      <top style="thin">
        <color rgb="FF000000"/>
      </top>
      <bottom style="thin">
        <color rgb="FF000000"/>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style="thin">
        <color rgb="FF000000"/>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112">
    <xf numFmtId="0" fontId="0" fillId="0" borderId="0" xfId="0" applyFont="1" applyAlignment="1"/>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5" borderId="9" xfId="0" applyFont="1" applyFill="1" applyBorder="1" applyAlignment="1"/>
    <xf numFmtId="0" fontId="3" fillId="2" borderId="10" xfId="0" applyFont="1" applyFill="1" applyBorder="1"/>
    <xf numFmtId="0" fontId="3" fillId="2" borderId="11" xfId="0" applyFont="1" applyFill="1" applyBorder="1"/>
    <xf numFmtId="0" fontId="0" fillId="0" borderId="12" xfId="0" applyFont="1" applyBorder="1" applyAlignment="1"/>
    <xf numFmtId="165" fontId="3" fillId="0" borderId="13" xfId="0" applyNumberFormat="1" applyFont="1" applyFill="1" applyBorder="1" applyAlignment="1">
      <alignment horizontal="right"/>
    </xf>
    <xf numFmtId="165" fontId="0" fillId="0" borderId="13" xfId="0" applyNumberFormat="1" applyFont="1" applyFill="1" applyBorder="1" applyAlignment="1">
      <alignment horizontal="right"/>
    </xf>
    <xf numFmtId="165" fontId="4" fillId="7" borderId="3" xfId="0" applyNumberFormat="1" applyFont="1" applyFill="1" applyBorder="1" applyAlignment="1">
      <alignment horizontal="center" vertical="center" wrapText="1"/>
    </xf>
    <xf numFmtId="165" fontId="4" fillId="4" borderId="5" xfId="0" applyNumberFormat="1" applyFont="1" applyFill="1" applyBorder="1" applyAlignment="1"/>
    <xf numFmtId="165" fontId="4" fillId="6" borderId="5" xfId="0" applyNumberFormat="1" applyFont="1" applyFill="1" applyBorder="1"/>
    <xf numFmtId="165" fontId="5" fillId="4" borderId="5" xfId="0" applyNumberFormat="1" applyFont="1" applyFill="1" applyBorder="1" applyAlignment="1"/>
    <xf numFmtId="0" fontId="4" fillId="7" borderId="4" xfId="0" applyFont="1" applyFill="1" applyBorder="1" applyAlignment="1">
      <alignment horizontal="center" vertical="center" wrapText="1"/>
    </xf>
    <xf numFmtId="0" fontId="4" fillId="4" borderId="6" xfId="0" applyFont="1" applyFill="1" applyBorder="1" applyAlignment="1"/>
    <xf numFmtId="0" fontId="4" fillId="6" borderId="6" xfId="0" applyFont="1" applyFill="1" applyBorder="1"/>
    <xf numFmtId="0" fontId="5" fillId="4" borderId="6" xfId="0" applyFont="1" applyFill="1" applyBorder="1" applyAlignment="1"/>
    <xf numFmtId="2" fontId="0" fillId="0" borderId="2" xfId="0" applyNumberFormat="1" applyFont="1" applyBorder="1" applyAlignment="1">
      <alignment horizontal="center"/>
    </xf>
    <xf numFmtId="165" fontId="0" fillId="0" borderId="5" xfId="0" applyNumberFormat="1" applyFont="1" applyBorder="1" applyAlignment="1">
      <alignment horizontal="right"/>
    </xf>
    <xf numFmtId="2" fontId="3" fillId="0" borderId="2" xfId="0" applyNumberFormat="1" applyFont="1" applyBorder="1" applyAlignment="1">
      <alignment horizontal="center"/>
    </xf>
    <xf numFmtId="165" fontId="3" fillId="0" borderId="5" xfId="0" applyNumberFormat="1" applyFont="1" applyBorder="1" applyAlignment="1">
      <alignment horizontal="right"/>
    </xf>
    <xf numFmtId="0" fontId="0" fillId="0" borderId="0" xfId="0" applyFont="1" applyAlignment="1">
      <alignment horizontal="center" vertical="center"/>
    </xf>
    <xf numFmtId="2" fontId="0" fillId="0" borderId="2" xfId="0" applyNumberFormat="1" applyFont="1" applyBorder="1" applyAlignment="1"/>
    <xf numFmtId="165" fontId="6" fillId="7" borderId="5" xfId="0" applyNumberFormat="1" applyFont="1" applyFill="1" applyBorder="1" applyAlignment="1">
      <alignment horizontal="center" vertical="center"/>
    </xf>
    <xf numFmtId="0" fontId="6" fillId="7" borderId="6" xfId="0" applyFont="1" applyFill="1" applyBorder="1" applyAlignment="1">
      <alignment horizontal="center" vertical="center"/>
    </xf>
    <xf numFmtId="2" fontId="0" fillId="0" borderId="6" xfId="0" applyNumberFormat="1" applyFont="1" applyBorder="1" applyAlignment="1">
      <alignment horizontal="center"/>
    </xf>
    <xf numFmtId="0" fontId="0" fillId="0" borderId="0" xfId="0" applyFont="1" applyAlignment="1">
      <alignment horizontal="center" vertical="center" wrapText="1"/>
    </xf>
    <xf numFmtId="0" fontId="2" fillId="9" borderId="16" xfId="0" applyFont="1" applyFill="1" applyBorder="1" applyAlignment="1">
      <alignment horizontal="center" vertical="center"/>
    </xf>
    <xf numFmtId="0" fontId="0" fillId="8" borderId="16" xfId="0" applyFont="1" applyFill="1" applyBorder="1" applyAlignment="1"/>
    <xf numFmtId="0" fontId="3" fillId="5" borderId="16" xfId="0" applyFont="1" applyFill="1" applyBorder="1" applyAlignment="1"/>
    <xf numFmtId="0" fontId="0" fillId="0" borderId="16" xfId="0" applyFont="1" applyBorder="1" applyAlignment="1"/>
    <xf numFmtId="0" fontId="3" fillId="2" borderId="16" xfId="0" applyFont="1" applyFill="1" applyBorder="1"/>
    <xf numFmtId="0" fontId="1" fillId="2" borderId="3"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9" borderId="5" xfId="0" applyFont="1" applyFill="1" applyBorder="1" applyAlignment="1">
      <alignment horizontal="center" vertical="center"/>
    </xf>
    <xf numFmtId="0" fontId="1" fillId="2" borderId="5" xfId="0" applyFont="1" applyFill="1" applyBorder="1" applyAlignment="1">
      <alignment horizontal="center"/>
    </xf>
    <xf numFmtId="0" fontId="0" fillId="0" borderId="5" xfId="0" applyFont="1" applyBorder="1" applyAlignment="1"/>
    <xf numFmtId="165" fontId="1" fillId="2" borderId="21" xfId="0" applyNumberFormat="1" applyFont="1" applyFill="1" applyBorder="1" applyAlignment="1">
      <alignment horizontal="center" vertical="center" wrapText="1"/>
    </xf>
    <xf numFmtId="165" fontId="0" fillId="8" borderId="16" xfId="0" applyNumberFormat="1" applyFont="1" applyFill="1" applyBorder="1" applyAlignment="1"/>
    <xf numFmtId="165" fontId="0" fillId="0" borderId="16" xfId="0" applyNumberFormat="1" applyFont="1" applyBorder="1" applyAlignment="1"/>
    <xf numFmtId="2" fontId="1" fillId="2" borderId="21" xfId="0" applyNumberFormat="1" applyFont="1" applyFill="1" applyBorder="1" applyAlignment="1">
      <alignment horizontal="center" vertical="center" wrapText="1"/>
    </xf>
    <xf numFmtId="2" fontId="0" fillId="8" borderId="16" xfId="0" applyNumberFormat="1" applyFont="1" applyFill="1" applyBorder="1" applyAlignment="1"/>
    <xf numFmtId="2" fontId="0" fillId="0" borderId="16" xfId="0" applyNumberFormat="1" applyFont="1" applyBorder="1" applyAlignment="1"/>
    <xf numFmtId="166" fontId="1" fillId="2" borderId="21" xfId="0" applyNumberFormat="1" applyFont="1" applyFill="1" applyBorder="1" applyAlignment="1">
      <alignment horizontal="center" vertical="center" wrapText="1"/>
    </xf>
    <xf numFmtId="166" fontId="0" fillId="8" borderId="16" xfId="0" applyNumberFormat="1" applyFont="1" applyFill="1" applyBorder="1" applyAlignment="1"/>
    <xf numFmtId="166" fontId="0" fillId="0" borderId="16" xfId="0" applyNumberFormat="1" applyFont="1" applyBorder="1" applyAlignment="1"/>
    <xf numFmtId="165" fontId="4" fillId="7" borderId="17" xfId="0" applyNumberFormat="1" applyFont="1" applyFill="1" applyBorder="1" applyAlignment="1">
      <alignment horizontal="center" vertical="center" wrapText="1"/>
    </xf>
    <xf numFmtId="165" fontId="1" fillId="2" borderId="27" xfId="0" applyNumberFormat="1" applyFont="1" applyFill="1" applyBorder="1" applyAlignment="1">
      <alignment horizontal="center" vertical="center" wrapText="1"/>
    </xf>
    <xf numFmtId="165" fontId="1" fillId="2" borderId="24" xfId="0" applyNumberFormat="1" applyFont="1" applyFill="1" applyBorder="1" applyAlignment="1">
      <alignment horizontal="center" vertical="center" wrapText="1"/>
    </xf>
    <xf numFmtId="165" fontId="4" fillId="2" borderId="24" xfId="0" applyNumberFormat="1" applyFont="1" applyFill="1" applyBorder="1" applyAlignment="1">
      <alignment horizontal="center" vertical="center" wrapText="1"/>
    </xf>
    <xf numFmtId="165" fontId="0" fillId="0" borderId="0" xfId="0" applyNumberFormat="1" applyFont="1" applyAlignment="1">
      <alignment horizontal="center" vertical="center" wrapText="1"/>
    </xf>
    <xf numFmtId="165" fontId="1" fillId="2" borderId="18" xfId="0" applyNumberFormat="1" applyFont="1" applyFill="1" applyBorder="1" applyAlignment="1">
      <alignment horizontal="center" vertical="center"/>
    </xf>
    <xf numFmtId="165" fontId="0" fillId="0" borderId="33" xfId="0" applyNumberFormat="1" applyFont="1" applyBorder="1" applyAlignment="1"/>
    <xf numFmtId="165" fontId="0" fillId="0" borderId="34" xfId="0" applyNumberFormat="1" applyFont="1" applyBorder="1" applyAlignment="1"/>
    <xf numFmtId="165" fontId="0" fillId="0" borderId="22" xfId="0" applyNumberFormat="1" applyFont="1" applyBorder="1" applyAlignment="1"/>
    <xf numFmtId="165" fontId="0" fillId="0" borderId="0" xfId="0" applyNumberFormat="1" applyFont="1" applyAlignment="1"/>
    <xf numFmtId="165" fontId="1" fillId="2" borderId="23" xfId="0" applyNumberFormat="1" applyFont="1" applyFill="1" applyBorder="1" applyAlignment="1">
      <alignment horizontal="center" vertical="center"/>
    </xf>
    <xf numFmtId="165" fontId="0" fillId="0" borderId="13" xfId="0" applyNumberFormat="1" applyFont="1" applyBorder="1" applyAlignment="1"/>
    <xf numFmtId="165" fontId="0" fillId="0" borderId="6" xfId="0" applyNumberFormat="1" applyFont="1" applyBorder="1" applyAlignment="1"/>
    <xf numFmtId="165" fontId="4" fillId="2" borderId="23" xfId="0" applyNumberFormat="1" applyFont="1" applyFill="1" applyBorder="1" applyAlignment="1">
      <alignment horizontal="center" vertical="center"/>
    </xf>
    <xf numFmtId="165" fontId="0" fillId="0" borderId="29" xfId="0" applyNumberFormat="1" applyFont="1" applyBorder="1" applyAlignment="1"/>
    <xf numFmtId="165" fontId="0" fillId="0" borderId="25" xfId="0" applyNumberFormat="1" applyFont="1" applyBorder="1" applyAlignment="1"/>
    <xf numFmtId="165" fontId="0" fillId="0" borderId="26" xfId="0" applyNumberFormat="1" applyFont="1" applyBorder="1" applyAlignment="1"/>
    <xf numFmtId="165" fontId="4" fillId="2" borderId="28" xfId="0" applyNumberFormat="1" applyFont="1" applyFill="1" applyBorder="1" applyAlignment="1">
      <alignment horizontal="center" vertical="center" wrapText="1"/>
    </xf>
    <xf numFmtId="165" fontId="4" fillId="2" borderId="15" xfId="0" applyNumberFormat="1" applyFont="1" applyFill="1" applyBorder="1" applyAlignment="1">
      <alignment horizontal="center" vertical="center"/>
    </xf>
    <xf numFmtId="165" fontId="5" fillId="8" borderId="35" xfId="0" applyNumberFormat="1" applyFont="1" applyFill="1" applyBorder="1" applyAlignment="1">
      <alignment horizontal="center" vertical="center"/>
    </xf>
    <xf numFmtId="165" fontId="5" fillId="8" borderId="19" xfId="0" applyNumberFormat="1" applyFont="1" applyFill="1" applyBorder="1" applyAlignment="1">
      <alignment horizontal="center" vertical="center"/>
    </xf>
    <xf numFmtId="165" fontId="5" fillId="8" borderId="20" xfId="0" applyNumberFormat="1" applyFont="1" applyFill="1" applyBorder="1" applyAlignment="1">
      <alignment horizontal="center" vertical="center"/>
    </xf>
    <xf numFmtId="165" fontId="5" fillId="0" borderId="0" xfId="0" applyNumberFormat="1" applyFont="1" applyAlignment="1">
      <alignment horizontal="center" vertical="center"/>
    </xf>
    <xf numFmtId="165" fontId="5" fillId="8" borderId="30" xfId="0" applyNumberFormat="1" applyFont="1" applyFill="1" applyBorder="1" applyAlignment="1"/>
    <xf numFmtId="165" fontId="5" fillId="8" borderId="31" xfId="0" applyNumberFormat="1" applyFont="1" applyFill="1" applyBorder="1" applyAlignment="1"/>
    <xf numFmtId="165" fontId="5" fillId="8" borderId="32" xfId="0" applyNumberFormat="1" applyFont="1" applyFill="1" applyBorder="1" applyAlignment="1"/>
    <xf numFmtId="165" fontId="5" fillId="0" borderId="0" xfId="0" applyNumberFormat="1" applyFont="1" applyAlignment="1"/>
    <xf numFmtId="165" fontId="0" fillId="8" borderId="6" xfId="0" applyNumberFormat="1" applyFont="1" applyFill="1" applyBorder="1" applyAlignment="1"/>
    <xf numFmtId="165" fontId="1" fillId="2" borderId="4" xfId="0" applyNumberFormat="1" applyFont="1" applyFill="1" applyBorder="1" applyAlignment="1">
      <alignment horizontal="center" vertical="center" wrapText="1"/>
    </xf>
    <xf numFmtId="0" fontId="4" fillId="2" borderId="21" xfId="0" applyFont="1" applyFill="1" applyBorder="1" applyAlignment="1">
      <alignment horizontal="center" vertical="center" wrapText="1"/>
    </xf>
    <xf numFmtId="0" fontId="5" fillId="0" borderId="0" xfId="0" applyFont="1" applyAlignment="1">
      <alignment horizontal="center" vertical="center" wrapText="1"/>
    </xf>
    <xf numFmtId="0" fontId="0" fillId="0" borderId="6" xfId="0" applyFont="1" applyBorder="1" applyAlignment="1"/>
    <xf numFmtId="0" fontId="0" fillId="0" borderId="38" xfId="0" applyFont="1" applyBorder="1" applyAlignment="1"/>
    <xf numFmtId="0" fontId="0" fillId="0" borderId="34" xfId="0" applyFont="1" applyBorder="1" applyAlignment="1"/>
    <xf numFmtId="0" fontId="0" fillId="0" borderId="22" xfId="0" applyFont="1" applyBorder="1" applyAlignment="1"/>
    <xf numFmtId="0" fontId="5" fillId="4" borderId="39"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5" fillId="4" borderId="19" xfId="0" applyFont="1" applyFill="1" applyBorder="1" applyAlignment="1">
      <alignment horizontal="center" vertical="center" wrapText="1"/>
    </xf>
    <xf numFmtId="165" fontId="5" fillId="4" borderId="19" xfId="0" applyNumberFormat="1" applyFont="1" applyFill="1" applyBorder="1" applyAlignment="1">
      <alignment horizontal="center" vertical="center" wrapText="1"/>
    </xf>
    <xf numFmtId="0" fontId="5" fillId="4" borderId="20" xfId="0" applyFont="1" applyFill="1" applyBorder="1" applyAlignment="1">
      <alignment horizontal="center" vertical="center" wrapText="1"/>
    </xf>
    <xf numFmtId="14" fontId="0" fillId="0" borderId="16" xfId="0" applyNumberFormat="1" applyFont="1" applyBorder="1" applyAlignment="1"/>
    <xf numFmtId="164" fontId="0" fillId="0" borderId="16" xfId="0" applyNumberFormat="1" applyFont="1" applyBorder="1" applyAlignment="1"/>
    <xf numFmtId="14" fontId="0" fillId="0" borderId="34" xfId="0" applyNumberFormat="1" applyFont="1" applyBorder="1" applyAlignment="1"/>
    <xf numFmtId="164" fontId="0" fillId="0" borderId="34" xfId="0" applyNumberFormat="1" applyFont="1" applyBorder="1" applyAlignment="1"/>
    <xf numFmtId="14" fontId="5" fillId="4" borderId="19" xfId="0" applyNumberFormat="1" applyFont="1" applyFill="1" applyBorder="1" applyAlignment="1">
      <alignment horizontal="center" vertical="center" wrapText="1"/>
    </xf>
    <xf numFmtId="164" fontId="5" fillId="4" borderId="19" xfId="0" applyNumberFormat="1" applyFont="1" applyFill="1" applyBorder="1" applyAlignment="1">
      <alignment horizontal="center" vertical="center" wrapText="1"/>
    </xf>
    <xf numFmtId="0" fontId="5" fillId="4" borderId="19" xfId="0" applyNumberFormat="1" applyFont="1" applyFill="1" applyBorder="1" applyAlignment="1">
      <alignment horizontal="center" vertical="center" wrapText="1"/>
    </xf>
    <xf numFmtId="0" fontId="0" fillId="0" borderId="34" xfId="0" applyNumberFormat="1" applyFont="1" applyBorder="1" applyAlignment="1"/>
    <xf numFmtId="0" fontId="0" fillId="0" borderId="16" xfId="0" applyNumberFormat="1" applyFont="1" applyBorder="1" applyAlignment="1"/>
    <xf numFmtId="2" fontId="5" fillId="4" borderId="39" xfId="0" applyNumberFormat="1" applyFont="1" applyFill="1" applyBorder="1" applyAlignment="1">
      <alignment horizontal="center" vertical="center" wrapText="1"/>
    </xf>
    <xf numFmtId="2" fontId="0" fillId="0" borderId="38" xfId="0" applyNumberFormat="1" applyFont="1" applyBorder="1" applyAlignment="1"/>
    <xf numFmtId="2" fontId="0" fillId="0" borderId="5" xfId="0" applyNumberFormat="1" applyFont="1" applyBorder="1" applyAlignment="1"/>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2" fontId="1" fillId="3" borderId="5" xfId="0" applyNumberFormat="1" applyFont="1" applyFill="1" applyBorder="1" applyAlignment="1">
      <alignment horizontal="center" vertical="center"/>
    </xf>
    <xf numFmtId="2" fontId="1" fillId="3" borderId="6" xfId="0" applyNumberFormat="1" applyFont="1" applyFill="1" applyBorder="1" applyAlignment="1">
      <alignment horizontal="center" vertical="center"/>
    </xf>
    <xf numFmtId="2" fontId="1" fillId="2" borderId="3" xfId="0" applyNumberFormat="1" applyFont="1" applyFill="1" applyBorder="1" applyAlignment="1">
      <alignment horizontal="center" vertical="center"/>
    </xf>
    <xf numFmtId="2" fontId="1" fillId="2" borderId="4" xfId="0" applyNumberFormat="1" applyFont="1" applyFill="1" applyBorder="1" applyAlignment="1">
      <alignment horizontal="center" vertical="center"/>
    </xf>
    <xf numFmtId="2" fontId="1" fillId="2" borderId="14" xfId="0" applyNumberFormat="1" applyFont="1" applyFill="1" applyBorder="1" applyAlignment="1">
      <alignment horizontal="center" vertical="center"/>
    </xf>
    <xf numFmtId="2" fontId="4" fillId="2" borderId="3" xfId="0" applyNumberFormat="1" applyFont="1" applyFill="1" applyBorder="1" applyAlignment="1">
      <alignment horizontal="center" vertical="center"/>
    </xf>
    <xf numFmtId="0" fontId="1" fillId="2" borderId="14"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5" fillId="4" borderId="19" xfId="0"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B1000"/>
  <sheetViews>
    <sheetView zoomScale="80" zoomScaleNormal="80" workbookViewId="0">
      <pane xSplit="4" ySplit="2" topLeftCell="E3" activePane="bottomRight" state="frozen"/>
      <selection pane="topRight" activeCell="E1" sqref="E1"/>
      <selection pane="bottomLeft" activeCell="A3" sqref="A3"/>
      <selection pane="bottomRight" activeCell="C15" sqref="C15"/>
    </sheetView>
  </sheetViews>
  <sheetFormatPr defaultColWidth="14.42578125" defaultRowHeight="15.75" customHeight="1" x14ac:dyDescent="0.2"/>
  <cols>
    <col min="1" max="1" width="12" bestFit="1" customWidth="1"/>
    <col min="2" max="2" width="26.7109375" style="8" bestFit="1" customWidth="1"/>
    <col min="3" max="3" width="25.85546875" style="14" customWidth="1"/>
    <col min="4" max="4" width="12.85546875" style="18" customWidth="1"/>
    <col min="5" max="5" width="14.85546875" style="10" bestFit="1" customWidth="1"/>
    <col min="6" max="6" width="14.42578125" style="19"/>
    <col min="7" max="7" width="14.85546875" style="20" bestFit="1" customWidth="1"/>
    <col min="8" max="8" width="14.42578125" style="19"/>
    <col min="9" max="9" width="14.42578125" style="20"/>
    <col min="10" max="10" width="14.42578125" style="19"/>
    <col min="11" max="11" width="14.42578125" style="20"/>
    <col min="12" max="12" width="14.42578125" style="19"/>
    <col min="13" max="13" width="15.85546875" style="20" bestFit="1" customWidth="1"/>
    <col min="14" max="14" width="14.42578125" style="19"/>
    <col min="15" max="15" width="14.42578125" style="20"/>
    <col min="16" max="16" width="14.42578125" style="19"/>
    <col min="17" max="17" width="15.7109375" style="20" bestFit="1" customWidth="1"/>
    <col min="18" max="18" width="14.42578125" style="19"/>
    <col min="19" max="19" width="15.85546875" style="20" bestFit="1" customWidth="1"/>
    <col min="20" max="20" width="14.42578125" style="19"/>
    <col min="21" max="21" width="15.85546875" style="20" bestFit="1" customWidth="1"/>
    <col min="22" max="22" width="14.42578125" style="19"/>
    <col min="23" max="23" width="17" style="20" bestFit="1" customWidth="1"/>
    <col min="24" max="24" width="14.42578125" style="19"/>
    <col min="25" max="25" width="15.85546875" style="20" bestFit="1" customWidth="1"/>
    <col min="26" max="26" width="14.42578125" style="24"/>
    <col min="27" max="27" width="15.85546875" style="20" bestFit="1" customWidth="1"/>
    <col min="28" max="28" width="14.42578125" style="19"/>
    <col min="29" max="29" width="15.85546875" style="20" bestFit="1" customWidth="1"/>
    <col min="30" max="30" width="14.42578125" style="19"/>
    <col min="31" max="31" width="15.85546875" style="20" bestFit="1" customWidth="1"/>
    <col min="32" max="32" width="14.42578125" style="19"/>
    <col min="33" max="33" width="15.85546875" style="20" bestFit="1" customWidth="1"/>
    <col min="34" max="34" width="14.42578125" style="19"/>
    <col min="35" max="35" width="15.85546875" style="20" bestFit="1" customWidth="1"/>
    <col min="36" max="36" width="14.42578125" style="19"/>
    <col min="37" max="37" width="15.85546875" style="20" bestFit="1" customWidth="1"/>
    <col min="38" max="38" width="14.42578125" style="19"/>
    <col min="39" max="39" width="15.85546875" style="20" bestFit="1" customWidth="1"/>
    <col min="40" max="40" width="14.42578125" style="19"/>
    <col min="41" max="41" width="15.85546875" style="20" bestFit="1" customWidth="1"/>
    <col min="42" max="42" width="14.42578125" style="19"/>
    <col min="43" max="43" width="15.85546875" style="20" bestFit="1" customWidth="1"/>
    <col min="44" max="44" width="14.42578125" style="19"/>
    <col min="45" max="45" width="15.85546875" style="20" bestFit="1" customWidth="1"/>
    <col min="46" max="46" width="14.42578125" style="19"/>
    <col min="47" max="47" width="15.85546875" style="20" bestFit="1" customWidth="1"/>
    <col min="48" max="48" width="14.42578125" style="19"/>
    <col min="49" max="49" width="15.85546875" style="20" bestFit="1" customWidth="1"/>
    <col min="50" max="50" width="14.42578125" style="19"/>
    <col min="51" max="51" width="15.85546875" style="20" bestFit="1" customWidth="1"/>
    <col min="52" max="52" width="14.42578125" style="19"/>
    <col min="53" max="53" width="15.85546875" style="20" bestFit="1" customWidth="1"/>
    <col min="54" max="54" width="14.42578125" style="19"/>
    <col min="55" max="55" width="15.85546875" style="20" bestFit="1" customWidth="1"/>
    <col min="56" max="56" width="14.42578125" style="19"/>
    <col min="57" max="57" width="15.85546875" style="20" bestFit="1" customWidth="1"/>
    <col min="58" max="58" width="14.42578125" style="19"/>
    <col min="59" max="59" width="17" style="20" bestFit="1" customWidth="1"/>
    <col min="60" max="60" width="14.42578125" style="19"/>
    <col min="61" max="61" width="17" style="20" bestFit="1" customWidth="1"/>
    <col min="62" max="62" width="14.42578125" style="19"/>
    <col min="63" max="63" width="17" style="20" bestFit="1" customWidth="1"/>
    <col min="64" max="64" width="14.42578125" style="19"/>
    <col min="65" max="65" width="17" style="20" bestFit="1" customWidth="1"/>
    <col min="66" max="66" width="14.42578125" style="19"/>
    <col min="67" max="67" width="17" style="20" bestFit="1" customWidth="1"/>
    <col min="68" max="68" width="14.42578125" style="19"/>
    <col min="69" max="69" width="17" style="20" bestFit="1" customWidth="1"/>
    <col min="70" max="70" width="14.42578125" style="19"/>
    <col min="71" max="71" width="17" style="20" bestFit="1" customWidth="1"/>
    <col min="72" max="72" width="14.42578125" style="19"/>
    <col min="73" max="73" width="17" style="20" bestFit="1" customWidth="1"/>
    <col min="74" max="74" width="14.42578125" style="19"/>
    <col min="75" max="75" width="17" style="20" bestFit="1" customWidth="1"/>
    <col min="76" max="76" width="14.42578125" style="27"/>
    <col min="77" max="77" width="17" style="20" bestFit="1" customWidth="1"/>
    <col min="78" max="78" width="14.42578125" style="19"/>
    <col min="79" max="79" width="17" style="20" bestFit="1" customWidth="1"/>
    <col min="80" max="80" width="14.42578125" style="27"/>
  </cols>
  <sheetData>
    <row r="1" spans="1:80" s="23" customFormat="1" ht="43.5" customHeight="1" x14ac:dyDescent="0.2">
      <c r="A1" s="2" t="s">
        <v>1</v>
      </c>
      <c r="B1" s="3" t="s">
        <v>2</v>
      </c>
      <c r="C1" s="11" t="s">
        <v>546</v>
      </c>
      <c r="D1" s="15" t="s">
        <v>545</v>
      </c>
      <c r="E1" s="100" t="s">
        <v>0</v>
      </c>
      <c r="F1" s="101"/>
      <c r="G1" s="100" t="s">
        <v>3</v>
      </c>
      <c r="H1" s="101"/>
      <c r="I1" s="100" t="s">
        <v>4</v>
      </c>
      <c r="J1" s="101"/>
      <c r="K1" s="100" t="s">
        <v>5</v>
      </c>
      <c r="L1" s="101"/>
      <c r="M1" s="100" t="s">
        <v>6</v>
      </c>
      <c r="N1" s="101"/>
      <c r="O1" s="100" t="s">
        <v>7</v>
      </c>
      <c r="P1" s="101"/>
      <c r="Q1" s="100" t="s">
        <v>8</v>
      </c>
      <c r="R1" s="101"/>
      <c r="S1" s="104" t="s">
        <v>9</v>
      </c>
      <c r="T1" s="105"/>
      <c r="U1" s="104" t="s">
        <v>10</v>
      </c>
      <c r="V1" s="105"/>
      <c r="W1" s="104" t="s">
        <v>11</v>
      </c>
      <c r="X1" s="105"/>
      <c r="Y1" s="104" t="s">
        <v>12</v>
      </c>
      <c r="Z1" s="106"/>
      <c r="AA1" s="104" t="s">
        <v>13</v>
      </c>
      <c r="AB1" s="105"/>
      <c r="AC1" s="104" t="s">
        <v>14</v>
      </c>
      <c r="AD1" s="105"/>
      <c r="AE1" s="104" t="s">
        <v>15</v>
      </c>
      <c r="AF1" s="105"/>
      <c r="AG1" s="104" t="s">
        <v>16</v>
      </c>
      <c r="AH1" s="105"/>
      <c r="AI1" s="104" t="s">
        <v>17</v>
      </c>
      <c r="AJ1" s="105"/>
      <c r="AK1" s="104" t="s">
        <v>18</v>
      </c>
      <c r="AL1" s="105"/>
      <c r="AM1" s="104" t="s">
        <v>19</v>
      </c>
      <c r="AN1" s="105"/>
      <c r="AO1" s="104" t="s">
        <v>20</v>
      </c>
      <c r="AP1" s="105"/>
      <c r="AQ1" s="104" t="s">
        <v>21</v>
      </c>
      <c r="AR1" s="105"/>
      <c r="AS1" s="104" t="s">
        <v>22</v>
      </c>
      <c r="AT1" s="105"/>
      <c r="AU1" s="104" t="s">
        <v>23</v>
      </c>
      <c r="AV1" s="105"/>
      <c r="AW1" s="104" t="s">
        <v>24</v>
      </c>
      <c r="AX1" s="105"/>
      <c r="AY1" s="104" t="s">
        <v>25</v>
      </c>
      <c r="AZ1" s="105"/>
      <c r="BA1" s="104" t="s">
        <v>26</v>
      </c>
      <c r="BB1" s="105"/>
      <c r="BC1" s="104" t="s">
        <v>27</v>
      </c>
      <c r="BD1" s="105"/>
      <c r="BE1" s="104" t="s">
        <v>28</v>
      </c>
      <c r="BF1" s="105"/>
      <c r="BG1" s="104" t="s">
        <v>29</v>
      </c>
      <c r="BH1" s="105"/>
      <c r="BI1" s="104" t="s">
        <v>30</v>
      </c>
      <c r="BJ1" s="105"/>
      <c r="BK1" s="104" t="s">
        <v>31</v>
      </c>
      <c r="BL1" s="105"/>
      <c r="BM1" s="104" t="s">
        <v>32</v>
      </c>
      <c r="BN1" s="105"/>
      <c r="BO1" s="104" t="s">
        <v>33</v>
      </c>
      <c r="BP1" s="105"/>
      <c r="BQ1" s="104" t="s">
        <v>34</v>
      </c>
      <c r="BR1" s="105"/>
      <c r="BS1" s="104" t="s">
        <v>35</v>
      </c>
      <c r="BT1" s="105"/>
      <c r="BU1" s="104" t="s">
        <v>36</v>
      </c>
      <c r="BV1" s="105"/>
      <c r="BW1" s="104" t="s">
        <v>37</v>
      </c>
      <c r="BX1" s="105"/>
      <c r="BY1" s="107" t="s">
        <v>39</v>
      </c>
      <c r="BZ1" s="105"/>
      <c r="CA1" s="107" t="s">
        <v>40</v>
      </c>
      <c r="CB1" s="105"/>
    </row>
    <row r="2" spans="1:80" s="23" customFormat="1" ht="23.25" customHeight="1" x14ac:dyDescent="0.2">
      <c r="A2" s="2"/>
      <c r="B2" s="4">
        <v>1</v>
      </c>
      <c r="C2" s="25">
        <f>SUM(C4:C502)</f>
        <v>11240843</v>
      </c>
      <c r="D2" s="26">
        <f>SUM(D4:D502)</f>
        <v>452511.38913487893</v>
      </c>
      <c r="E2" s="102">
        <f>B2+(B2*0.08)</f>
        <v>1.08</v>
      </c>
      <c r="F2" s="103"/>
      <c r="G2" s="102">
        <f>E2+(E2*0.13)</f>
        <v>1.2204000000000002</v>
      </c>
      <c r="H2" s="103"/>
      <c r="I2" s="102">
        <f>G2+(G2*0.21)</f>
        <v>1.4766840000000001</v>
      </c>
      <c r="J2" s="103"/>
      <c r="K2" s="102">
        <f>I2+(I2*0.34)</f>
        <v>1.9787565600000003</v>
      </c>
      <c r="L2" s="103"/>
      <c r="M2" s="102">
        <f>K2+(K2*0.21)</f>
        <v>2.3942954376000003</v>
      </c>
      <c r="N2" s="103"/>
      <c r="O2" s="102">
        <f>M2+(M2*0.13)</f>
        <v>2.7055538444880005</v>
      </c>
      <c r="P2" s="103"/>
      <c r="Q2" s="102">
        <f>O2+(O2*0.08)</f>
        <v>2.9219981520470406</v>
      </c>
      <c r="R2" s="103"/>
      <c r="S2" s="102">
        <f>Q2+(Q2*0.13)</f>
        <v>3.3018579118131557</v>
      </c>
      <c r="T2" s="103"/>
      <c r="U2" s="102">
        <f>S2+(S2*0.21)</f>
        <v>3.9952480732939186</v>
      </c>
      <c r="V2" s="103"/>
      <c r="W2" s="102">
        <f>U2+(U2*0.34)</f>
        <v>5.3536324182138513</v>
      </c>
      <c r="X2" s="103"/>
      <c r="Y2" s="102">
        <f>W2+(W2*0.21)</f>
        <v>6.4778952260387594</v>
      </c>
      <c r="Z2" s="103"/>
      <c r="AA2" s="102">
        <f>Y2+(Y2*0.13)</f>
        <v>7.3200216054237979</v>
      </c>
      <c r="AB2" s="103"/>
      <c r="AC2" s="102">
        <f>AA2+(AA2*0.08)</f>
        <v>7.9056233338577018</v>
      </c>
      <c r="AD2" s="103"/>
      <c r="AE2" s="102">
        <f>AC2+(AC2*0.13)</f>
        <v>8.9333543672592022</v>
      </c>
      <c r="AF2" s="103"/>
      <c r="AG2" s="102">
        <f>AE2+(AE2*0.21)</f>
        <v>10.809358784383635</v>
      </c>
      <c r="AH2" s="103"/>
      <c r="AI2" s="102">
        <f>AG2+(AG2*0.34)</f>
        <v>14.484540771074071</v>
      </c>
      <c r="AJ2" s="103"/>
      <c r="AK2" s="102">
        <f>AI2+(AI2*0.21)</f>
        <v>17.526294332999626</v>
      </c>
      <c r="AL2" s="103"/>
      <c r="AM2" s="102">
        <f>AK2+(AK2*0.13)</f>
        <v>19.804712596289576</v>
      </c>
      <c r="AN2" s="103"/>
      <c r="AO2" s="102">
        <f>AM2+(AM2*0.08)</f>
        <v>21.389089603992744</v>
      </c>
      <c r="AP2" s="103"/>
      <c r="AQ2" s="102">
        <f>AO2+(AO2*0.13)</f>
        <v>24.169671252511801</v>
      </c>
      <c r="AR2" s="103"/>
      <c r="AS2" s="102">
        <f>AQ2+(AQ2*0.21)</f>
        <v>29.245302215539279</v>
      </c>
      <c r="AT2" s="103"/>
      <c r="AU2" s="102">
        <f>AS2+(AS2*0.34)</f>
        <v>39.188704968822634</v>
      </c>
      <c r="AV2" s="103"/>
      <c r="AW2" s="102">
        <f>AU2+(AU2*0.21)</f>
        <v>47.418333012275383</v>
      </c>
      <c r="AX2" s="103"/>
      <c r="AY2" s="102">
        <f>AW2+(AW2*0.13)</f>
        <v>53.58271630387118</v>
      </c>
      <c r="AZ2" s="103"/>
      <c r="BA2" s="102">
        <f>AY2+(AY2*0.08)</f>
        <v>57.869333608180874</v>
      </c>
      <c r="BB2" s="103"/>
      <c r="BC2" s="102">
        <f>BA2+(BA2*0.13)</f>
        <v>65.392346977244387</v>
      </c>
      <c r="BD2" s="103"/>
      <c r="BE2" s="102">
        <f>BC2+(BC2*0.21)</f>
        <v>79.124739842465715</v>
      </c>
      <c r="BF2" s="103"/>
      <c r="BG2" s="102">
        <f>BE2+(BE2*0.34)</f>
        <v>106.02715138890406</v>
      </c>
      <c r="BH2" s="103"/>
      <c r="BI2" s="102">
        <f>BG2+(BG2*0.21)</f>
        <v>128.2928531805739</v>
      </c>
      <c r="BJ2" s="103"/>
      <c r="BK2" s="102">
        <f>BI2+(BI2*0.13)</f>
        <v>144.97092409404851</v>
      </c>
      <c r="BL2" s="103"/>
      <c r="BM2" s="102">
        <f>BK2+(BK2*0.08)</f>
        <v>156.5685980215724</v>
      </c>
      <c r="BN2" s="103"/>
      <c r="BO2" s="102">
        <f>BM2+(BM2*0.13)</f>
        <v>176.92251576437681</v>
      </c>
      <c r="BP2" s="103"/>
      <c r="BQ2" s="102">
        <f>BO2+(BO2*0.21)</f>
        <v>214.07624407489595</v>
      </c>
      <c r="BR2" s="103"/>
      <c r="BS2" s="102">
        <f>BQ2+(BQ2*0.34)</f>
        <v>286.86216706036055</v>
      </c>
      <c r="BT2" s="103"/>
      <c r="BU2" s="102">
        <f>BS2+(BS2*0.21)</f>
        <v>347.10322214303625</v>
      </c>
      <c r="BV2" s="103"/>
      <c r="BW2" s="102">
        <f>BU2+(BU2*0.13)</f>
        <v>392.22664102163094</v>
      </c>
      <c r="BX2" s="103"/>
      <c r="BY2" s="102">
        <f>BW2+(BW2*0.08)</f>
        <v>423.60477230336141</v>
      </c>
      <c r="BZ2" s="103"/>
      <c r="CA2" s="102">
        <f>BY2+(BY2*0.13)</f>
        <v>478.67339270279842</v>
      </c>
      <c r="CB2" s="103"/>
    </row>
    <row r="3" spans="1:80" ht="12.75" x14ac:dyDescent="0.2">
      <c r="A3" s="1">
        <v>1000000001</v>
      </c>
      <c r="B3" s="5" t="s">
        <v>534</v>
      </c>
      <c r="C3" s="12">
        <f>SUM(E3,G3,I3,K3,M3,O3,Q3,S3,U3,W3,Y3,AA3,AC3,AE3,AG3,AI3,AK3,AM3,AO3,AQ3,AS3,AU3,AW3,AY3,BA3,BC3,BE3,BG3,BI3,BK3,BM3,BO3,BQ3,BS3,BU3,BW3,BY3,CA3)</f>
        <v>2248168.6</v>
      </c>
      <c r="D3" s="16">
        <f>SUM(F3,H3,J3,L3,N3,P3,R3,T3,V3,X3,Z3,AB3,AD3,AF3,AH3,AJ3,AL3,AN3,AP3,AR3,AT3,AV3,AX3,AZ3,BB3,BD3,BF3,BH3,BJ3,BL3,BN3,BP3,BR3,BT3,BV3,BX3,BZ3,CB3)</f>
        <v>90502.277826975725</v>
      </c>
      <c r="E3" s="9">
        <f>SUM(E4:E502)*0.2</f>
        <v>1962.4</v>
      </c>
      <c r="F3" s="19">
        <f>E3/$E$2</f>
        <v>1817.037037037037</v>
      </c>
      <c r="G3" s="20">
        <f>SUM(G4:G502)*0.2</f>
        <v>3650.2000000000003</v>
      </c>
      <c r="H3" s="19">
        <f>G3/$G$2</f>
        <v>2990.9865617830219</v>
      </c>
      <c r="I3" s="20">
        <f>SUM(I4:I502)*0.2</f>
        <v>5315.8</v>
      </c>
      <c r="J3" s="19">
        <f>I3/$I$2</f>
        <v>3599.8223045688851</v>
      </c>
      <c r="K3" s="20">
        <f>SUM(K4:K502)*0.2</f>
        <v>4236</v>
      </c>
      <c r="L3" s="19">
        <f>K3/$K$2</f>
        <v>2140.7383230608211</v>
      </c>
      <c r="M3" s="20">
        <f>SUM(M4:M502)*0.2</f>
        <v>12528.400000000001</v>
      </c>
      <c r="N3" s="19">
        <f>M3/$M$2</f>
        <v>5232.6040484620598</v>
      </c>
      <c r="O3" s="20">
        <f>SUM(O4:O502)*0.2</f>
        <v>6262.8</v>
      </c>
      <c r="P3" s="19">
        <f>O3/$O$2</f>
        <v>2314.7940717421475</v>
      </c>
      <c r="Q3" s="20">
        <f>SUM(Q4:Q502)*0.2</f>
        <v>11078.2</v>
      </c>
      <c r="R3" s="19">
        <f>Q3/$Q$2</f>
        <v>3791.309721479131</v>
      </c>
      <c r="S3" s="20">
        <f>SUM(S4:S502)*0.2</f>
        <v>27966.800000000003</v>
      </c>
      <c r="T3" s="19">
        <f>S3/$S$2</f>
        <v>8470.0192276422149</v>
      </c>
      <c r="U3" s="20">
        <f>SUM(U4:U502)*0.2</f>
        <v>27753.600000000002</v>
      </c>
      <c r="V3" s="19">
        <f>U3/$U$2</f>
        <v>6946.6524958782584</v>
      </c>
      <c r="W3" s="20">
        <f>SUM(W4:W502)*0.2</f>
        <v>44005.200000000004</v>
      </c>
      <c r="X3" s="19">
        <f>W3/$W$2</f>
        <v>8219.690214495824</v>
      </c>
      <c r="Y3" s="20">
        <f>SUM(Y4:Y502)*0.2</f>
        <v>25060.600000000002</v>
      </c>
      <c r="Z3" s="19">
        <f>Y3/$Y$2</f>
        <v>3868.6331170139329</v>
      </c>
      <c r="AA3" s="20">
        <f>SUM(AA4:AA502)*0.2</f>
        <v>26686</v>
      </c>
      <c r="AB3" s="19">
        <f>AA3/$AA$2</f>
        <v>3645.6176550390105</v>
      </c>
      <c r="AC3" s="20">
        <f>SUM(AC4:AC502)*0.2</f>
        <v>27159.4</v>
      </c>
      <c r="AD3" s="19">
        <f>AC3/$AC$2</f>
        <v>3435.453328984629</v>
      </c>
      <c r="AE3" s="20">
        <f>SUM(AE4:AE502)*0.2</f>
        <v>45238.8</v>
      </c>
      <c r="AF3" s="19">
        <f>AE3/$AE$2</f>
        <v>5064.0328526315352</v>
      </c>
      <c r="AG3" s="20">
        <f>SUM(AG4:AG502)*0.2</f>
        <v>46750</v>
      </c>
      <c r="AH3" s="19">
        <f>AG3/$AG$2</f>
        <v>4324.9558953987253</v>
      </c>
      <c r="AI3" s="20">
        <f>SUM(AI4:AI502)*0.2</f>
        <v>50065.8</v>
      </c>
      <c r="AJ3" s="19">
        <f>AI3/$AI$2</f>
        <v>3456.4989523162822</v>
      </c>
      <c r="AK3" s="20">
        <f>SUM(AK4:AK502)*0.2</f>
        <v>32107.600000000002</v>
      </c>
      <c r="AL3" s="19">
        <f>AK3/$AK$2</f>
        <v>1831.9674079389254</v>
      </c>
      <c r="AM3" s="20">
        <f>SUM(AM4:AM502)*0.2</f>
        <v>28265.4</v>
      </c>
      <c r="AN3" s="19">
        <f>AM3/$AM$2</f>
        <v>1427.2057654245152</v>
      </c>
      <c r="AO3" s="20">
        <f>SUM(AO4:AO502)*0.2</f>
        <v>36587.599999999999</v>
      </c>
      <c r="AP3" s="19">
        <f>AO3/$AO$2</f>
        <v>1710.573038750098</v>
      </c>
      <c r="AQ3" s="20">
        <f>SUM(AQ4:AQ502)*0.2</f>
        <v>46686.600000000006</v>
      </c>
      <c r="AR3" s="19">
        <f>AQ3/$AQ$2</f>
        <v>1931.6191565968513</v>
      </c>
      <c r="AS3" s="20">
        <f>SUM(AS4:AS502)*0.2</f>
        <v>53057.8</v>
      </c>
      <c r="AT3" s="19">
        <f>AS3/$AS$2</f>
        <v>1814.2332607459985</v>
      </c>
      <c r="AU3" s="20">
        <f>SUM(AU4:AU502)*0.2</f>
        <v>56648.800000000003</v>
      </c>
      <c r="AV3" s="19">
        <f>AU3/$AU$2</f>
        <v>1445.5389644814265</v>
      </c>
      <c r="AW3" s="20">
        <f>SUM(AW4:AW502)*0.2</f>
        <v>51710.600000000006</v>
      </c>
      <c r="AX3" s="19">
        <f>AW3/$AW$2</f>
        <v>1090.5191455510144</v>
      </c>
      <c r="AY3" s="20">
        <f>SUM(AY4:AY502)*0.2</f>
        <v>51432.200000000004</v>
      </c>
      <c r="AZ3" s="19">
        <f>AY3/$AY$2</f>
        <v>959.86548551074839</v>
      </c>
      <c r="BA3" s="20">
        <f>SUM(BA4:BA502)*0.2</f>
        <v>55065.600000000006</v>
      </c>
      <c r="BB3" s="19">
        <f>BA3/$BA$2</f>
        <v>951.55061526776399</v>
      </c>
      <c r="BC3" s="20">
        <f>SUM(BC4:BC502)*0.2</f>
        <v>64679.8</v>
      </c>
      <c r="BD3" s="19">
        <f>BC3/$BC$2</f>
        <v>989.10351118774895</v>
      </c>
      <c r="BE3" s="20">
        <f>SUM(BE4:BE502)*0.2</f>
        <v>67079.8</v>
      </c>
      <c r="BF3" s="19">
        <f>BE3/$BE$2</f>
        <v>847.77277162052326</v>
      </c>
      <c r="BG3" s="20">
        <f>SUM(BG4:BG502)*0.2</f>
        <v>95196</v>
      </c>
      <c r="BH3" s="19">
        <f>BG3/$BG$2</f>
        <v>897.84549290421137</v>
      </c>
      <c r="BI3" s="20">
        <f>SUM(BI4:BI502)*0.2</f>
        <v>99476.200000000012</v>
      </c>
      <c r="BJ3" s="19">
        <f>BI3/$BI$2</f>
        <v>775.38379990649935</v>
      </c>
      <c r="BK3" s="20">
        <f>SUM(BK4:BK502)*0.2</f>
        <v>102731.8</v>
      </c>
      <c r="BL3" s="19">
        <f>BK3/$BK$2</f>
        <v>708.63727083200297</v>
      </c>
      <c r="BM3" s="20">
        <f>SUM(BM4:BM502)*0.2</f>
        <v>119501</v>
      </c>
      <c r="BN3" s="19">
        <f>BM3/$BM$2</f>
        <v>763.25011215553491</v>
      </c>
      <c r="BO3" s="20">
        <f>SUM(BO4:BO502)*0.2</f>
        <v>114518.8</v>
      </c>
      <c r="BP3" s="19">
        <f>BO3/$BO$2</f>
        <v>647.2822269411696</v>
      </c>
      <c r="BQ3" s="20">
        <f>SUM(BQ4:BQ502)*0.2</f>
        <v>123852.40000000001</v>
      </c>
      <c r="BR3" s="19">
        <f>BQ3/$BQ$2</f>
        <v>578.54340884581961</v>
      </c>
      <c r="BS3" s="20">
        <f>SUM(BS4:BS502)*0.2</f>
        <v>129334.8</v>
      </c>
      <c r="BT3" s="19">
        <f>BS3/$BS$2</f>
        <v>450.8604300294009</v>
      </c>
      <c r="BU3" s="20">
        <f>SUM(BU4:BU502)*0.2</f>
        <v>130815.6</v>
      </c>
      <c r="BV3" s="19">
        <f>BU3/$BU$2</f>
        <v>376.87809174555224</v>
      </c>
      <c r="BW3" s="20">
        <f>SUM(BW4:BW502)*0.2</f>
        <v>128586.6</v>
      </c>
      <c r="BX3" s="19">
        <f>BW3/$BW$2</f>
        <v>327.83749636452814</v>
      </c>
      <c r="BY3" s="20">
        <f>SUM(BY4:BY502)*0.2</f>
        <v>148906.6</v>
      </c>
      <c r="BZ3" s="19">
        <f>BY3/$BY$2</f>
        <v>351.52247976413651</v>
      </c>
      <c r="CA3" s="20">
        <f>SUM(CA4:CA502)*0.2</f>
        <v>146207</v>
      </c>
      <c r="CB3" s="27">
        <f>CA3/$CA$2</f>
        <v>305.44208687775938</v>
      </c>
    </row>
    <row r="4" spans="1:80" ht="12.75" x14ac:dyDescent="0.2">
      <c r="A4" s="1">
        <f t="shared" ref="A4:A1000" si="0">A3+1</f>
        <v>1000000002</v>
      </c>
      <c r="B4" s="5" t="s">
        <v>536</v>
      </c>
      <c r="C4" s="12">
        <f t="shared" ref="C4" si="1">SUM(E4,G4,I4,K4,M4,O4,Q4,S4,U4,W4,Y4,AA4,AC4,AE4,AG4,AI4,AK4,AM4,AO4,AQ4,AS4,AU4,AW4,AY4,BA4,BC4,BE4,BG4,BI4,BK4,BM4,BO4,BQ4,BS4,BU4,BW4,BY4,CA4)</f>
        <v>31779</v>
      </c>
      <c r="D4" s="16">
        <f t="shared" ref="D4:D67" si="2">SUM(F4,H4,J4,L4,N4,P4,R4,T4,V4,X4,Z4,AB4,AD4,AF4,AH4,AJ4,AL4,AN4,AP4,AR4,AT4,AV4,AX4,AZ4,BB4,BD4,BF4,BH4,BJ4,BL4,BN4,BP4,BR4,BT4,BV4,BX4,BZ4,CB4)</f>
        <v>4610.3268874386695</v>
      </c>
      <c r="E4" s="9">
        <v>223</v>
      </c>
      <c r="F4" s="19">
        <f t="shared" ref="F4:F67" si="3">E4/$E$2</f>
        <v>206.48148148148147</v>
      </c>
      <c r="H4" s="19">
        <f t="shared" ref="H4:H67" si="4">G4/$G$2</f>
        <v>0</v>
      </c>
      <c r="I4" s="20">
        <v>3456</v>
      </c>
      <c r="J4" s="19">
        <f t="shared" ref="J4:J67" si="5">I4/$I$2</f>
        <v>2340.3788488261534</v>
      </c>
      <c r="L4" s="19">
        <f t="shared" ref="L4:L67" si="6">K4/$K$2</f>
        <v>0</v>
      </c>
      <c r="M4" s="20">
        <v>155</v>
      </c>
      <c r="N4" s="19">
        <f t="shared" ref="N4:N67" si="7">M4/$M$2</f>
        <v>64.737207266021144</v>
      </c>
      <c r="O4" s="20">
        <v>555</v>
      </c>
      <c r="P4" s="19">
        <f t="shared" ref="P4:P67" si="8">O4/$O$2</f>
        <v>205.13359995798874</v>
      </c>
      <c r="R4" s="19">
        <f t="shared" ref="R4:R67" si="9">Q4/$Q$2</f>
        <v>0</v>
      </c>
      <c r="T4" s="19">
        <f t="shared" ref="T4:T67" si="10">S4/$S$2</f>
        <v>0</v>
      </c>
      <c r="U4" s="20">
        <v>3000</v>
      </c>
      <c r="V4" s="19">
        <f t="shared" ref="V4:V67" si="11">U4/$U$2</f>
        <v>750.89204599168295</v>
      </c>
      <c r="X4" s="19">
        <f t="shared" ref="X4:X67" si="12">W4/$W$2</f>
        <v>0</v>
      </c>
      <c r="Y4" s="20">
        <v>555</v>
      </c>
      <c r="Z4" s="19">
        <f t="shared" ref="Z4:Z67" si="13">Y4/$Y$2</f>
        <v>85.675976630357326</v>
      </c>
      <c r="AB4" s="19">
        <f t="shared" ref="AB4:AB67" si="14">AA4/$AA$2</f>
        <v>0</v>
      </c>
      <c r="AD4" s="19">
        <f t="shared" ref="AD4:AD67" si="15">AC4/$AC$2</f>
        <v>0</v>
      </c>
      <c r="AE4" s="20">
        <v>3456</v>
      </c>
      <c r="AF4" s="19">
        <f t="shared" ref="AF4:AF67" si="16">AE4/$AE$2</f>
        <v>386.86476075171282</v>
      </c>
      <c r="AH4" s="19">
        <f t="shared" ref="AH4:AH67" si="17">AG4/$AG$2</f>
        <v>0</v>
      </c>
      <c r="AI4" s="20">
        <v>3456</v>
      </c>
      <c r="AJ4" s="19">
        <f t="shared" ref="AJ4:AJ67" si="18">AI4/$AI$2</f>
        <v>238.59921102239593</v>
      </c>
      <c r="AL4" s="19">
        <f t="shared" ref="AL4" si="19">AK4/$AK$2</f>
        <v>0</v>
      </c>
      <c r="AM4" s="20">
        <v>555</v>
      </c>
      <c r="AN4" s="19">
        <f t="shared" ref="AN4:AN67" si="20">AM4/$AM$2</f>
        <v>28.023633127803105</v>
      </c>
      <c r="AP4" s="19">
        <f t="shared" ref="AP4:AP67" si="21">AO4/$AO$2</f>
        <v>0</v>
      </c>
      <c r="AQ4" s="20">
        <v>3000</v>
      </c>
      <c r="AR4" s="19">
        <f t="shared" ref="AR4:AR67" si="22">AQ4/$AQ$2</f>
        <v>124.12249917086601</v>
      </c>
      <c r="AT4" s="19">
        <f t="shared" ref="AT4:AT67" si="23">AS4/$AS$2</f>
        <v>0</v>
      </c>
      <c r="AU4" s="20">
        <v>3000</v>
      </c>
      <c r="AV4" s="19">
        <f t="shared" ref="AV4:AV67" si="24">AU4/$AU$2</f>
        <v>76.552670020270142</v>
      </c>
      <c r="AX4" s="19">
        <f t="shared" ref="AX4:AX67" si="25">AW4/$AW$2</f>
        <v>0</v>
      </c>
      <c r="AY4" s="20">
        <v>2000</v>
      </c>
      <c r="AZ4" s="19">
        <f t="shared" ref="AZ4:AZ67" si="26">AY4/$AY$2</f>
        <v>37.325468695126723</v>
      </c>
      <c r="BB4" s="19">
        <f t="shared" ref="BB4:BB67" si="27">BA4/$BA$2</f>
        <v>0</v>
      </c>
      <c r="BD4" s="19">
        <f t="shared" ref="BD4:BD67" si="28">BC4/$BC$2</f>
        <v>0</v>
      </c>
      <c r="BE4" s="20">
        <v>2000</v>
      </c>
      <c r="BF4" s="19">
        <f t="shared" ref="BF4:BF67" si="29">BE4/$BE$2</f>
        <v>25.276544402950613</v>
      </c>
      <c r="BH4" s="19">
        <f t="shared" ref="BH4:BH67" si="30">BG4/$BG$2</f>
        <v>0</v>
      </c>
      <c r="BI4" s="20">
        <v>3456</v>
      </c>
      <c r="BJ4" s="19">
        <f t="shared" ref="BJ4:BJ67" si="31">BI4/$BI$2</f>
        <v>26.938367292647502</v>
      </c>
      <c r="BL4" s="19">
        <f t="shared" ref="BL4:BL67" si="32">BK4/$BK$2</f>
        <v>0</v>
      </c>
      <c r="BM4" s="20">
        <v>1000</v>
      </c>
      <c r="BN4" s="19">
        <f t="shared" ref="BN4:BN67" si="33">BM4/$BM$2</f>
        <v>6.3869767797385375</v>
      </c>
      <c r="BP4" s="19">
        <f t="shared" ref="BP4:BP67" si="34">BO4/$BO$2</f>
        <v>0</v>
      </c>
      <c r="BQ4" s="20">
        <v>1000</v>
      </c>
      <c r="BR4" s="19">
        <f t="shared" ref="BR4:BR67" si="35">BQ4/$BQ$2</f>
        <v>4.6712329260137038</v>
      </c>
      <c r="BT4" s="19">
        <f t="shared" ref="BT4:BT67" si="36">BS4/$BS$2</f>
        <v>0</v>
      </c>
      <c r="BU4" s="20">
        <v>456</v>
      </c>
      <c r="BV4" s="19">
        <f t="shared" ref="BV4:BV67" si="37">BU4/$BU$2</f>
        <v>1.3137302419281172</v>
      </c>
      <c r="BX4" s="27">
        <f t="shared" ref="BX4:BX67" si="38">BW4/$BW$2</f>
        <v>0</v>
      </c>
      <c r="BZ4" s="19">
        <f t="shared" ref="BZ4:BZ67" si="39">BY4/$BY$2</f>
        <v>0</v>
      </c>
      <c r="CA4" s="20">
        <v>456</v>
      </c>
      <c r="CB4" s="27">
        <f t="shared" ref="CB4:CB67" si="40">CA4/$CA$2</f>
        <v>0.95263285353135141</v>
      </c>
    </row>
    <row r="5" spans="1:80" ht="12.75" x14ac:dyDescent="0.2">
      <c r="A5" s="1">
        <f t="shared" si="0"/>
        <v>1000000003</v>
      </c>
      <c r="B5" s="5" t="s">
        <v>42</v>
      </c>
      <c r="C5" s="12">
        <f t="shared" ref="C5:C36" si="41">SUM(E5,G5,I5,K5,M5,O5,Q5,S5,U5,W5,Y5,AA5,AC5,AE5,AG5,AI5,AK5,AM5,AO5,AQ5,AS5,AU5,AW5,AY5,BA5,BC5,BE5,BG5,BI5,BK5,BM5,BO5,BQ5,BS5,BU5,BW5,BY5,CA5)</f>
        <v>30948</v>
      </c>
      <c r="D5" s="16">
        <f t="shared" si="2"/>
        <v>4729.3044092255632</v>
      </c>
      <c r="E5" s="9">
        <v>1000</v>
      </c>
      <c r="F5" s="19">
        <f t="shared" si="3"/>
        <v>925.92592592592587</v>
      </c>
      <c r="H5" s="21">
        <f t="shared" si="4"/>
        <v>0</v>
      </c>
      <c r="I5" s="22"/>
      <c r="J5" s="19">
        <f t="shared" si="5"/>
        <v>0</v>
      </c>
      <c r="K5" s="20">
        <v>4000</v>
      </c>
      <c r="L5" s="19">
        <f t="shared" si="6"/>
        <v>2021.4715043067245</v>
      </c>
      <c r="M5" s="20">
        <v>345</v>
      </c>
      <c r="N5" s="19">
        <f t="shared" si="7"/>
        <v>144.09249359211157</v>
      </c>
      <c r="P5" s="19">
        <f t="shared" si="8"/>
        <v>0</v>
      </c>
      <c r="R5" s="19">
        <f t="shared" si="9"/>
        <v>0</v>
      </c>
      <c r="S5" s="20">
        <v>555</v>
      </c>
      <c r="T5" s="19">
        <f t="shared" si="10"/>
        <v>168.08718449523826</v>
      </c>
      <c r="U5" s="20">
        <v>4000</v>
      </c>
      <c r="V5" s="19">
        <f t="shared" si="11"/>
        <v>1001.1893946555773</v>
      </c>
      <c r="X5" s="19">
        <f t="shared" si="12"/>
        <v>0</v>
      </c>
      <c r="Z5" s="19">
        <f t="shared" si="13"/>
        <v>0</v>
      </c>
      <c r="AA5" s="20">
        <v>680</v>
      </c>
      <c r="AB5" s="19">
        <f t="shared" si="14"/>
        <v>92.895900675505032</v>
      </c>
      <c r="AD5" s="19">
        <f t="shared" si="15"/>
        <v>0</v>
      </c>
      <c r="AF5" s="19">
        <f t="shared" si="16"/>
        <v>0</v>
      </c>
      <c r="AH5" s="19">
        <f t="shared" si="17"/>
        <v>0</v>
      </c>
      <c r="AJ5" s="19">
        <f t="shared" si="18"/>
        <v>0</v>
      </c>
      <c r="AL5" s="19">
        <f t="shared" ref="AL5:AL36" si="42">AK5/$AK$2</f>
        <v>0</v>
      </c>
      <c r="AN5" s="19">
        <f t="shared" si="20"/>
        <v>0</v>
      </c>
      <c r="AP5" s="19">
        <f t="shared" si="21"/>
        <v>0</v>
      </c>
      <c r="AQ5" s="20">
        <v>4000</v>
      </c>
      <c r="AR5" s="19">
        <f t="shared" si="22"/>
        <v>165.49666556115469</v>
      </c>
      <c r="AT5" s="19">
        <f t="shared" si="23"/>
        <v>0</v>
      </c>
      <c r="AU5" s="20">
        <v>4000</v>
      </c>
      <c r="AV5" s="19">
        <f t="shared" si="24"/>
        <v>102.07022669369353</v>
      </c>
      <c r="AX5" s="19">
        <f t="shared" si="25"/>
        <v>0</v>
      </c>
      <c r="AY5" s="20">
        <v>1000</v>
      </c>
      <c r="AZ5" s="19">
        <f t="shared" si="26"/>
        <v>18.662734347563362</v>
      </c>
      <c r="BB5" s="19">
        <f t="shared" si="27"/>
        <v>0</v>
      </c>
      <c r="BC5" s="20">
        <v>2000</v>
      </c>
      <c r="BD5" s="19">
        <f t="shared" si="28"/>
        <v>30.584618727570241</v>
      </c>
      <c r="BE5" s="20">
        <v>1000</v>
      </c>
      <c r="BF5" s="19">
        <f t="shared" si="29"/>
        <v>12.638272201475306</v>
      </c>
      <c r="BG5" s="20">
        <v>3456</v>
      </c>
      <c r="BH5" s="19">
        <f t="shared" si="30"/>
        <v>32.595424424103477</v>
      </c>
      <c r="BJ5" s="19">
        <f t="shared" si="31"/>
        <v>0</v>
      </c>
      <c r="BL5" s="19">
        <f t="shared" si="32"/>
        <v>0</v>
      </c>
      <c r="BN5" s="19">
        <f t="shared" si="33"/>
        <v>0</v>
      </c>
      <c r="BO5" s="20">
        <v>456</v>
      </c>
      <c r="BP5" s="19">
        <f t="shared" si="34"/>
        <v>2.5773994792573212</v>
      </c>
      <c r="BR5" s="19">
        <f t="shared" si="35"/>
        <v>0</v>
      </c>
      <c r="BT5" s="19">
        <f t="shared" si="36"/>
        <v>0</v>
      </c>
      <c r="BU5" s="20">
        <v>2000</v>
      </c>
      <c r="BV5" s="19">
        <f t="shared" si="37"/>
        <v>5.7619747452987591</v>
      </c>
      <c r="BX5" s="27">
        <f t="shared" si="38"/>
        <v>0</v>
      </c>
      <c r="BY5" s="20">
        <v>456</v>
      </c>
      <c r="BZ5" s="19">
        <f t="shared" si="39"/>
        <v>1.0764751244904271</v>
      </c>
      <c r="CA5" s="20">
        <v>2000</v>
      </c>
      <c r="CB5" s="27">
        <f t="shared" si="40"/>
        <v>4.1782142698743483</v>
      </c>
    </row>
    <row r="6" spans="1:80" ht="12.75" x14ac:dyDescent="0.2">
      <c r="A6" s="1">
        <f t="shared" si="0"/>
        <v>1000000004</v>
      </c>
      <c r="B6" s="5" t="s">
        <v>43</v>
      </c>
      <c r="C6" s="12">
        <f t="shared" si="41"/>
        <v>33368</v>
      </c>
      <c r="D6" s="16">
        <f t="shared" si="2"/>
        <v>4451.9123147065184</v>
      </c>
      <c r="E6" s="9"/>
      <c r="F6" s="19">
        <f t="shared" si="3"/>
        <v>0</v>
      </c>
      <c r="H6" s="19">
        <f t="shared" si="4"/>
        <v>0</v>
      </c>
      <c r="J6" s="19">
        <f t="shared" si="5"/>
        <v>0</v>
      </c>
      <c r="K6" s="20">
        <v>3000</v>
      </c>
      <c r="L6" s="19">
        <f t="shared" si="6"/>
        <v>1516.1036282300433</v>
      </c>
      <c r="M6" s="20">
        <v>4444</v>
      </c>
      <c r="N6" s="19">
        <f t="shared" si="7"/>
        <v>1856.0783812270836</v>
      </c>
      <c r="P6" s="19">
        <f t="shared" si="8"/>
        <v>0</v>
      </c>
      <c r="R6" s="19">
        <f t="shared" si="9"/>
        <v>0</v>
      </c>
      <c r="T6" s="19">
        <f t="shared" si="10"/>
        <v>0</v>
      </c>
      <c r="V6" s="19">
        <f t="shared" si="11"/>
        <v>0</v>
      </c>
      <c r="W6" s="20">
        <v>2222</v>
      </c>
      <c r="X6" s="19">
        <f t="shared" si="12"/>
        <v>415.04530502326355</v>
      </c>
      <c r="Z6" s="19">
        <f t="shared" si="13"/>
        <v>0</v>
      </c>
      <c r="AB6" s="19">
        <f t="shared" si="14"/>
        <v>0</v>
      </c>
      <c r="AC6" s="20">
        <v>680</v>
      </c>
      <c r="AD6" s="19">
        <f t="shared" si="15"/>
        <v>86.014722847689839</v>
      </c>
      <c r="AF6" s="19">
        <f t="shared" si="16"/>
        <v>0</v>
      </c>
      <c r="AG6" s="20">
        <v>3456</v>
      </c>
      <c r="AH6" s="19">
        <f t="shared" si="17"/>
        <v>319.72294277001055</v>
      </c>
      <c r="AJ6" s="19">
        <f t="shared" si="18"/>
        <v>0</v>
      </c>
      <c r="AK6" s="20">
        <v>555</v>
      </c>
      <c r="AL6" s="19">
        <f t="shared" si="42"/>
        <v>31.666705434417505</v>
      </c>
      <c r="AN6" s="19">
        <f t="shared" si="20"/>
        <v>0</v>
      </c>
      <c r="AO6" s="20">
        <v>555</v>
      </c>
      <c r="AP6" s="19">
        <f t="shared" si="21"/>
        <v>25.947808451669538</v>
      </c>
      <c r="AR6" s="19">
        <f t="shared" si="22"/>
        <v>0</v>
      </c>
      <c r="AT6" s="19">
        <f t="shared" si="23"/>
        <v>0</v>
      </c>
      <c r="AV6" s="19">
        <f t="shared" si="24"/>
        <v>0</v>
      </c>
      <c r="AW6" s="20">
        <v>6000</v>
      </c>
      <c r="AX6" s="19">
        <f t="shared" si="25"/>
        <v>126.53333887647959</v>
      </c>
      <c r="AZ6" s="19">
        <f t="shared" si="26"/>
        <v>0</v>
      </c>
      <c r="BB6" s="19">
        <f t="shared" si="27"/>
        <v>0</v>
      </c>
      <c r="BC6" s="20">
        <v>1000</v>
      </c>
      <c r="BD6" s="19">
        <f t="shared" si="28"/>
        <v>15.292309363785121</v>
      </c>
      <c r="BF6" s="19">
        <f t="shared" si="29"/>
        <v>0</v>
      </c>
      <c r="BH6" s="19">
        <f t="shared" si="30"/>
        <v>0</v>
      </c>
      <c r="BJ6" s="19">
        <f t="shared" si="31"/>
        <v>0</v>
      </c>
      <c r="BK6" s="20">
        <v>1000</v>
      </c>
      <c r="BL6" s="19">
        <f t="shared" si="32"/>
        <v>6.8979349221176207</v>
      </c>
      <c r="BM6" s="20">
        <v>5000</v>
      </c>
      <c r="BN6" s="19">
        <f t="shared" si="33"/>
        <v>31.934883898692686</v>
      </c>
      <c r="BO6" s="20">
        <v>2000</v>
      </c>
      <c r="BP6" s="19">
        <f t="shared" si="34"/>
        <v>11.304383680953164</v>
      </c>
      <c r="BR6" s="19">
        <f t="shared" si="35"/>
        <v>0</v>
      </c>
      <c r="BS6" s="20">
        <v>1000</v>
      </c>
      <c r="BT6" s="19">
        <f t="shared" si="36"/>
        <v>3.4859947209057491</v>
      </c>
      <c r="BV6" s="19">
        <f t="shared" si="37"/>
        <v>0</v>
      </c>
      <c r="BW6" s="20">
        <v>456</v>
      </c>
      <c r="BX6" s="27">
        <f t="shared" si="38"/>
        <v>1.1625931344496612</v>
      </c>
      <c r="BY6" s="20">
        <v>2000</v>
      </c>
      <c r="BZ6" s="19">
        <f t="shared" si="39"/>
        <v>4.7213821249580139</v>
      </c>
      <c r="CB6" s="27">
        <f t="shared" si="40"/>
        <v>0</v>
      </c>
    </row>
    <row r="7" spans="1:80" ht="12.75" x14ac:dyDescent="0.2">
      <c r="A7" s="1">
        <f t="shared" si="0"/>
        <v>1000000005</v>
      </c>
      <c r="B7" s="5" t="s">
        <v>44</v>
      </c>
      <c r="C7" s="12">
        <f t="shared" si="41"/>
        <v>41759</v>
      </c>
      <c r="D7" s="16">
        <f t="shared" si="2"/>
        <v>7656.0550421157659</v>
      </c>
      <c r="E7" s="9">
        <v>2000</v>
      </c>
      <c r="F7" s="19">
        <f t="shared" si="3"/>
        <v>1851.8518518518517</v>
      </c>
      <c r="H7" s="19">
        <f t="shared" si="4"/>
        <v>0</v>
      </c>
      <c r="I7" s="20">
        <v>4567</v>
      </c>
      <c r="J7" s="19">
        <f t="shared" si="5"/>
        <v>3092.7402206565521</v>
      </c>
      <c r="L7" s="19">
        <f t="shared" si="6"/>
        <v>0</v>
      </c>
      <c r="N7" s="19">
        <f t="shared" si="7"/>
        <v>0</v>
      </c>
      <c r="O7" s="20">
        <v>1000</v>
      </c>
      <c r="P7" s="19">
        <f t="shared" si="8"/>
        <v>369.61009001439413</v>
      </c>
      <c r="Q7" s="20">
        <v>3000</v>
      </c>
      <c r="R7" s="19">
        <f t="shared" si="9"/>
        <v>1026.6946944844281</v>
      </c>
      <c r="T7" s="19">
        <f t="shared" si="10"/>
        <v>0</v>
      </c>
      <c r="U7" s="20">
        <v>345</v>
      </c>
      <c r="V7" s="19">
        <f t="shared" si="11"/>
        <v>86.352585289043546</v>
      </c>
      <c r="X7" s="19">
        <f t="shared" si="12"/>
        <v>0</v>
      </c>
      <c r="Y7" s="20">
        <v>1000</v>
      </c>
      <c r="Z7" s="19">
        <f t="shared" si="13"/>
        <v>154.37112906370689</v>
      </c>
      <c r="AB7" s="19">
        <f t="shared" si="14"/>
        <v>0</v>
      </c>
      <c r="AD7" s="19">
        <f t="shared" si="15"/>
        <v>0</v>
      </c>
      <c r="AE7" s="20">
        <v>4567</v>
      </c>
      <c r="AF7" s="19">
        <f t="shared" si="16"/>
        <v>511.23013956975473</v>
      </c>
      <c r="AH7" s="19">
        <f t="shared" si="17"/>
        <v>0</v>
      </c>
      <c r="AI7" s="20">
        <v>4567</v>
      </c>
      <c r="AJ7" s="19">
        <f t="shared" si="18"/>
        <v>315.30167729724604</v>
      </c>
      <c r="AL7" s="19">
        <f t="shared" si="42"/>
        <v>0</v>
      </c>
      <c r="AM7" s="20">
        <v>1000</v>
      </c>
      <c r="AN7" s="19">
        <f t="shared" si="20"/>
        <v>50.493032662708295</v>
      </c>
      <c r="AP7" s="19">
        <f t="shared" si="21"/>
        <v>0</v>
      </c>
      <c r="AQ7" s="20">
        <v>345</v>
      </c>
      <c r="AR7" s="19">
        <f t="shared" si="22"/>
        <v>14.274087404649592</v>
      </c>
      <c r="AS7" s="20">
        <v>3000</v>
      </c>
      <c r="AT7" s="19">
        <f t="shared" si="23"/>
        <v>102.58057782716199</v>
      </c>
      <c r="AU7" s="20">
        <v>345</v>
      </c>
      <c r="AV7" s="19">
        <f t="shared" si="24"/>
        <v>8.8035570523310671</v>
      </c>
      <c r="AX7" s="19">
        <f t="shared" si="25"/>
        <v>0</v>
      </c>
      <c r="AZ7" s="19">
        <f t="shared" si="26"/>
        <v>0</v>
      </c>
      <c r="BB7" s="19">
        <f t="shared" si="27"/>
        <v>0</v>
      </c>
      <c r="BD7" s="19">
        <f t="shared" si="28"/>
        <v>0</v>
      </c>
      <c r="BF7" s="19">
        <f t="shared" si="29"/>
        <v>0</v>
      </c>
      <c r="BH7" s="19">
        <f t="shared" si="30"/>
        <v>0</v>
      </c>
      <c r="BI7" s="20">
        <v>4567</v>
      </c>
      <c r="BJ7" s="19">
        <f t="shared" si="31"/>
        <v>35.598241731921625</v>
      </c>
      <c r="BL7" s="19">
        <f t="shared" si="32"/>
        <v>0</v>
      </c>
      <c r="BN7" s="19">
        <f t="shared" si="33"/>
        <v>0</v>
      </c>
      <c r="BP7" s="19">
        <f t="shared" si="34"/>
        <v>0</v>
      </c>
      <c r="BQ7" s="20">
        <v>3456</v>
      </c>
      <c r="BR7" s="19">
        <f t="shared" si="35"/>
        <v>16.143780992303359</v>
      </c>
      <c r="BT7" s="19">
        <f t="shared" si="36"/>
        <v>0</v>
      </c>
      <c r="BU7" s="20">
        <v>3000</v>
      </c>
      <c r="BV7" s="19">
        <f t="shared" si="37"/>
        <v>8.6429621179481391</v>
      </c>
      <c r="BW7" s="20">
        <v>2000</v>
      </c>
      <c r="BX7" s="27">
        <f t="shared" si="38"/>
        <v>5.0990926949546544</v>
      </c>
      <c r="BZ7" s="19">
        <f t="shared" si="39"/>
        <v>0</v>
      </c>
      <c r="CA7" s="20">
        <v>3000</v>
      </c>
      <c r="CB7" s="27">
        <f t="shared" si="40"/>
        <v>6.267321404811522</v>
      </c>
    </row>
    <row r="8" spans="1:80" ht="12.75" x14ac:dyDescent="0.2">
      <c r="A8" s="1">
        <f t="shared" si="0"/>
        <v>1000000006</v>
      </c>
      <c r="B8" s="5" t="s">
        <v>45</v>
      </c>
      <c r="C8" s="12">
        <f t="shared" si="41"/>
        <v>53857</v>
      </c>
      <c r="D8" s="16">
        <f t="shared" si="2"/>
        <v>4642.6741209274123</v>
      </c>
      <c r="E8" s="9"/>
      <c r="F8" s="19">
        <f t="shared" si="3"/>
        <v>0</v>
      </c>
      <c r="G8" s="20">
        <v>345</v>
      </c>
      <c r="H8" s="19">
        <f t="shared" si="4"/>
        <v>282.69419862340214</v>
      </c>
      <c r="J8" s="19">
        <f t="shared" si="5"/>
        <v>0</v>
      </c>
      <c r="L8" s="19">
        <f t="shared" si="6"/>
        <v>0</v>
      </c>
      <c r="M8" s="20">
        <v>1000</v>
      </c>
      <c r="N8" s="19">
        <f t="shared" si="7"/>
        <v>417.65940171626539</v>
      </c>
      <c r="P8" s="19">
        <f t="shared" si="8"/>
        <v>0</v>
      </c>
      <c r="Q8" s="20">
        <v>4000</v>
      </c>
      <c r="R8" s="19">
        <f t="shared" si="9"/>
        <v>1368.9262593125709</v>
      </c>
      <c r="S8" s="20">
        <v>1000</v>
      </c>
      <c r="T8" s="19">
        <f t="shared" si="10"/>
        <v>302.85979188331214</v>
      </c>
      <c r="U8" s="20">
        <v>5000</v>
      </c>
      <c r="V8" s="19">
        <f t="shared" si="11"/>
        <v>1251.4867433194715</v>
      </c>
      <c r="X8" s="19">
        <f t="shared" si="12"/>
        <v>0</v>
      </c>
      <c r="Z8" s="19">
        <f t="shared" si="13"/>
        <v>0</v>
      </c>
      <c r="AA8" s="20">
        <v>2000</v>
      </c>
      <c r="AB8" s="19">
        <f t="shared" si="14"/>
        <v>273.22323728089714</v>
      </c>
      <c r="AD8" s="19">
        <f t="shared" si="15"/>
        <v>0</v>
      </c>
      <c r="AF8" s="19">
        <f t="shared" si="16"/>
        <v>0</v>
      </c>
      <c r="AH8" s="19">
        <f t="shared" si="17"/>
        <v>0</v>
      </c>
      <c r="AJ8" s="19">
        <f t="shared" si="18"/>
        <v>0</v>
      </c>
      <c r="AL8" s="19">
        <f t="shared" si="42"/>
        <v>0</v>
      </c>
      <c r="AN8" s="19">
        <f t="shared" si="20"/>
        <v>0</v>
      </c>
      <c r="AP8" s="19">
        <f t="shared" si="21"/>
        <v>0</v>
      </c>
      <c r="AQ8" s="20">
        <v>5000</v>
      </c>
      <c r="AR8" s="19">
        <f t="shared" si="22"/>
        <v>206.87083195144334</v>
      </c>
      <c r="AS8" s="20">
        <v>4000</v>
      </c>
      <c r="AT8" s="19">
        <f t="shared" si="23"/>
        <v>136.77410376954933</v>
      </c>
      <c r="AU8" s="20">
        <v>5000</v>
      </c>
      <c r="AV8" s="19">
        <f t="shared" si="24"/>
        <v>127.5877833671169</v>
      </c>
      <c r="AW8" s="20">
        <v>489</v>
      </c>
      <c r="AX8" s="19">
        <f t="shared" si="25"/>
        <v>10.312467118433085</v>
      </c>
      <c r="AY8" s="20">
        <v>4000</v>
      </c>
      <c r="AZ8" s="19">
        <f t="shared" si="26"/>
        <v>74.650937390253446</v>
      </c>
      <c r="BA8" s="20">
        <v>2000</v>
      </c>
      <c r="BB8" s="19">
        <f t="shared" si="27"/>
        <v>34.560619162154374</v>
      </c>
      <c r="BD8" s="19">
        <f t="shared" si="28"/>
        <v>0</v>
      </c>
      <c r="BE8" s="20">
        <v>4000</v>
      </c>
      <c r="BF8" s="19">
        <f t="shared" si="29"/>
        <v>50.553088805901226</v>
      </c>
      <c r="BG8" s="20">
        <v>4567</v>
      </c>
      <c r="BH8" s="19">
        <f t="shared" si="30"/>
        <v>43.073872495625167</v>
      </c>
      <c r="BJ8" s="19">
        <f t="shared" si="31"/>
        <v>0</v>
      </c>
      <c r="BK8" s="20">
        <v>5000</v>
      </c>
      <c r="BL8" s="19">
        <f t="shared" si="32"/>
        <v>34.489674610588104</v>
      </c>
      <c r="BM8" s="20">
        <v>456</v>
      </c>
      <c r="BN8" s="19">
        <f t="shared" si="33"/>
        <v>2.912461411560773</v>
      </c>
      <c r="BO8" s="20">
        <v>3000</v>
      </c>
      <c r="BP8" s="19">
        <f t="shared" si="34"/>
        <v>16.956575521429745</v>
      </c>
      <c r="BR8" s="19">
        <f t="shared" si="35"/>
        <v>0</v>
      </c>
      <c r="BT8" s="19">
        <f t="shared" si="36"/>
        <v>0</v>
      </c>
      <c r="BV8" s="19">
        <f t="shared" si="37"/>
        <v>0</v>
      </c>
      <c r="BX8" s="27">
        <f t="shared" si="38"/>
        <v>0</v>
      </c>
      <c r="BY8" s="20">
        <v>3000</v>
      </c>
      <c r="BZ8" s="19">
        <f t="shared" si="39"/>
        <v>7.08207318743702</v>
      </c>
      <c r="CB8" s="27">
        <f t="shared" si="40"/>
        <v>0</v>
      </c>
    </row>
    <row r="9" spans="1:80" ht="12.75" x14ac:dyDescent="0.2">
      <c r="A9" s="1">
        <f t="shared" si="0"/>
        <v>1000000007</v>
      </c>
      <c r="B9" s="5" t="s">
        <v>46</v>
      </c>
      <c r="C9" s="12">
        <f t="shared" si="41"/>
        <v>26035</v>
      </c>
      <c r="D9" s="16">
        <f t="shared" si="2"/>
        <v>1615.1766165361778</v>
      </c>
      <c r="E9" s="9"/>
      <c r="F9" s="19">
        <f t="shared" si="3"/>
        <v>0</v>
      </c>
      <c r="H9" s="19">
        <f t="shared" si="4"/>
        <v>0</v>
      </c>
      <c r="I9" s="20">
        <v>100</v>
      </c>
      <c r="J9" s="19">
        <f t="shared" si="5"/>
        <v>67.719295394275278</v>
      </c>
      <c r="K9" s="20">
        <v>467</v>
      </c>
      <c r="L9" s="19">
        <f t="shared" si="6"/>
        <v>236.00679812781007</v>
      </c>
      <c r="N9" s="19">
        <f t="shared" si="7"/>
        <v>0</v>
      </c>
      <c r="O9" s="20">
        <v>345</v>
      </c>
      <c r="P9" s="19">
        <f t="shared" si="8"/>
        <v>127.51548105496597</v>
      </c>
      <c r="R9" s="19">
        <f t="shared" si="9"/>
        <v>0</v>
      </c>
      <c r="T9" s="19">
        <f t="shared" si="10"/>
        <v>0</v>
      </c>
      <c r="V9" s="19">
        <f t="shared" si="11"/>
        <v>0</v>
      </c>
      <c r="W9" s="20">
        <v>1000</v>
      </c>
      <c r="X9" s="19">
        <f t="shared" si="12"/>
        <v>186.78906616708531</v>
      </c>
      <c r="Y9" s="20">
        <v>345</v>
      </c>
      <c r="Z9" s="19">
        <f t="shared" si="13"/>
        <v>53.258039526978877</v>
      </c>
      <c r="AB9" s="19">
        <f t="shared" si="14"/>
        <v>0</v>
      </c>
      <c r="AC9" s="20">
        <v>2000</v>
      </c>
      <c r="AD9" s="19">
        <f t="shared" si="15"/>
        <v>252.98447896379366</v>
      </c>
      <c r="AE9" s="20">
        <v>100</v>
      </c>
      <c r="AF9" s="19">
        <f t="shared" si="16"/>
        <v>11.194003493973172</v>
      </c>
      <c r="AG9" s="20">
        <v>4567</v>
      </c>
      <c r="AH9" s="19">
        <f t="shared" si="17"/>
        <v>422.50424757830967</v>
      </c>
      <c r="AI9" s="20">
        <v>100</v>
      </c>
      <c r="AJ9" s="19">
        <f t="shared" si="18"/>
        <v>6.9039123559721052</v>
      </c>
      <c r="AK9" s="20">
        <v>1000</v>
      </c>
      <c r="AL9" s="19">
        <f t="shared" si="42"/>
        <v>57.057126908860369</v>
      </c>
      <c r="AM9" s="20">
        <v>345</v>
      </c>
      <c r="AN9" s="19">
        <f t="shared" si="20"/>
        <v>17.420096268634364</v>
      </c>
      <c r="AO9" s="20">
        <v>1000</v>
      </c>
      <c r="AP9" s="19">
        <f t="shared" si="21"/>
        <v>46.752808021026198</v>
      </c>
      <c r="AR9" s="19">
        <f t="shared" si="22"/>
        <v>0</v>
      </c>
      <c r="AT9" s="19">
        <f t="shared" si="23"/>
        <v>0</v>
      </c>
      <c r="AV9" s="19">
        <f t="shared" si="24"/>
        <v>0</v>
      </c>
      <c r="AX9" s="19">
        <f t="shared" si="25"/>
        <v>0</v>
      </c>
      <c r="AY9" s="20">
        <v>555</v>
      </c>
      <c r="AZ9" s="19">
        <f t="shared" si="26"/>
        <v>10.357817562897665</v>
      </c>
      <c r="BA9" s="20">
        <v>1000</v>
      </c>
      <c r="BB9" s="19">
        <f t="shared" si="27"/>
        <v>17.280309581077187</v>
      </c>
      <c r="BC9" s="20">
        <v>4000</v>
      </c>
      <c r="BD9" s="19">
        <f t="shared" si="28"/>
        <v>61.169237455140482</v>
      </c>
      <c r="BE9" s="20">
        <v>555</v>
      </c>
      <c r="BF9" s="19">
        <f t="shared" si="29"/>
        <v>7.0142410718187946</v>
      </c>
      <c r="BH9" s="19">
        <f t="shared" si="30"/>
        <v>0</v>
      </c>
      <c r="BI9" s="20">
        <v>100</v>
      </c>
      <c r="BJ9" s="19">
        <f t="shared" si="31"/>
        <v>0.77946664619929118</v>
      </c>
      <c r="BL9" s="19">
        <f t="shared" si="32"/>
        <v>0</v>
      </c>
      <c r="BM9" s="20">
        <v>2000</v>
      </c>
      <c r="BN9" s="19">
        <f t="shared" si="33"/>
        <v>12.773953559477075</v>
      </c>
      <c r="BP9" s="19">
        <f t="shared" si="34"/>
        <v>0</v>
      </c>
      <c r="BR9" s="19">
        <f t="shared" si="35"/>
        <v>0</v>
      </c>
      <c r="BS9" s="20">
        <v>3456</v>
      </c>
      <c r="BT9" s="19">
        <f t="shared" si="36"/>
        <v>12.047597755450269</v>
      </c>
      <c r="BV9" s="19">
        <f t="shared" si="37"/>
        <v>0</v>
      </c>
      <c r="BW9" s="20">
        <v>3000</v>
      </c>
      <c r="BX9" s="27">
        <f t="shared" si="38"/>
        <v>7.6486390424319817</v>
      </c>
      <c r="BZ9" s="19">
        <f t="shared" si="39"/>
        <v>0</v>
      </c>
      <c r="CB9" s="27">
        <f t="shared" si="40"/>
        <v>0</v>
      </c>
    </row>
    <row r="10" spans="1:80" ht="12.75" x14ac:dyDescent="0.2">
      <c r="A10" s="1">
        <f t="shared" si="0"/>
        <v>1000000008</v>
      </c>
      <c r="B10" s="5" t="s">
        <v>47</v>
      </c>
      <c r="C10" s="12">
        <f>SUM(E10,G10,I10,K10,M10,O10,Q10,S10,U10,W10,Y10,AA10,AC10,AE10,AG10,AI10,AK10,AM10,AO10,AQ10,AS10,AU10,AW10,AY10,BA10,BC10,BE10,BG10,BI10,BK10,BM10,BO10,BQ10,BS10,BU10,BW10,BY10,CA10)</f>
        <v>32956</v>
      </c>
      <c r="D10" s="16">
        <f t="shared" si="2"/>
        <v>4222.7128657393459</v>
      </c>
      <c r="E10" s="9">
        <v>467</v>
      </c>
      <c r="F10" s="19">
        <f>E10/$E$2</f>
        <v>432.40740740740739</v>
      </c>
      <c r="H10" s="19">
        <f t="shared" si="4"/>
        <v>0</v>
      </c>
      <c r="J10" s="19">
        <f t="shared" si="5"/>
        <v>0</v>
      </c>
      <c r="L10" s="19">
        <f t="shared" si="6"/>
        <v>0</v>
      </c>
      <c r="M10" s="20">
        <v>3777</v>
      </c>
      <c r="N10" s="19">
        <f t="shared" si="7"/>
        <v>1577.4995602823344</v>
      </c>
      <c r="O10" s="20">
        <v>3333</v>
      </c>
      <c r="P10" s="19">
        <f t="shared" si="8"/>
        <v>1231.9104300179756</v>
      </c>
      <c r="Q10" s="20">
        <v>345</v>
      </c>
      <c r="R10" s="19">
        <f t="shared" si="9"/>
        <v>118.06988986570924</v>
      </c>
      <c r="S10" s="20">
        <v>345</v>
      </c>
      <c r="T10" s="19">
        <f t="shared" si="10"/>
        <v>104.4866281997427</v>
      </c>
      <c r="V10" s="19">
        <f t="shared" si="11"/>
        <v>0</v>
      </c>
      <c r="X10" s="19">
        <f t="shared" si="12"/>
        <v>0</v>
      </c>
      <c r="Y10" s="20">
        <v>3333</v>
      </c>
      <c r="Z10" s="19">
        <f t="shared" si="13"/>
        <v>514.51897316933503</v>
      </c>
      <c r="AB10" s="19">
        <f t="shared" si="14"/>
        <v>0</v>
      </c>
      <c r="AD10" s="19">
        <f t="shared" si="15"/>
        <v>0</v>
      </c>
      <c r="AF10" s="19">
        <f t="shared" si="16"/>
        <v>0</v>
      </c>
      <c r="AH10" s="19">
        <f t="shared" si="17"/>
        <v>0</v>
      </c>
      <c r="AJ10" s="19">
        <f t="shared" si="18"/>
        <v>0</v>
      </c>
      <c r="AL10" s="19">
        <f t="shared" si="42"/>
        <v>0</v>
      </c>
      <c r="AM10" s="20">
        <v>3333</v>
      </c>
      <c r="AN10" s="19">
        <f t="shared" si="20"/>
        <v>168.29327786480675</v>
      </c>
      <c r="AP10" s="19">
        <f t="shared" si="21"/>
        <v>0</v>
      </c>
      <c r="AR10" s="19">
        <f t="shared" si="22"/>
        <v>0</v>
      </c>
      <c r="AS10" s="20">
        <v>345</v>
      </c>
      <c r="AT10" s="19">
        <f t="shared" si="23"/>
        <v>11.796766450123629</v>
      </c>
      <c r="AV10" s="19">
        <f t="shared" si="24"/>
        <v>0</v>
      </c>
      <c r="AX10" s="19">
        <f t="shared" si="25"/>
        <v>0</v>
      </c>
      <c r="AZ10" s="19">
        <f t="shared" si="26"/>
        <v>0</v>
      </c>
      <c r="BB10" s="19">
        <f t="shared" si="27"/>
        <v>0</v>
      </c>
      <c r="BC10" s="20">
        <v>555</v>
      </c>
      <c r="BD10" s="19">
        <f t="shared" si="28"/>
        <v>8.4872316969007429</v>
      </c>
      <c r="BF10" s="19">
        <f t="shared" si="29"/>
        <v>0</v>
      </c>
      <c r="BG10" s="20">
        <v>100</v>
      </c>
      <c r="BH10" s="19">
        <f t="shared" si="30"/>
        <v>0.94315464190114218</v>
      </c>
      <c r="BJ10" s="19">
        <f t="shared" si="31"/>
        <v>0</v>
      </c>
      <c r="BK10" s="20">
        <v>456</v>
      </c>
      <c r="BL10" s="19">
        <f t="shared" si="32"/>
        <v>3.1454583244856349</v>
      </c>
      <c r="BN10" s="19">
        <f t="shared" si="33"/>
        <v>0</v>
      </c>
      <c r="BP10" s="19">
        <f t="shared" si="34"/>
        <v>0</v>
      </c>
      <c r="BQ10" s="20">
        <v>4567</v>
      </c>
      <c r="BR10" s="19">
        <f t="shared" si="35"/>
        <v>21.333520773104585</v>
      </c>
      <c r="BT10" s="19">
        <f t="shared" si="36"/>
        <v>0</v>
      </c>
      <c r="BU10" s="20">
        <v>6000</v>
      </c>
      <c r="BV10" s="19">
        <f t="shared" si="37"/>
        <v>17.285924235896278</v>
      </c>
      <c r="BX10" s="27">
        <f t="shared" si="38"/>
        <v>0</v>
      </c>
      <c r="BZ10" s="19">
        <f t="shared" si="39"/>
        <v>0</v>
      </c>
      <c r="CA10" s="20">
        <v>6000</v>
      </c>
      <c r="CB10" s="27">
        <f t="shared" si="40"/>
        <v>12.534642809623044</v>
      </c>
    </row>
    <row r="11" spans="1:80" ht="12.75" x14ac:dyDescent="0.2">
      <c r="A11" s="1">
        <f t="shared" si="0"/>
        <v>1000000009</v>
      </c>
      <c r="B11" s="5" t="s">
        <v>48</v>
      </c>
      <c r="C11" s="12">
        <f t="shared" si="41"/>
        <v>56689</v>
      </c>
      <c r="D11" s="16">
        <f t="shared" si="2"/>
        <v>6226.3794352889063</v>
      </c>
      <c r="E11" s="9"/>
      <c r="F11" s="19">
        <f t="shared" si="3"/>
        <v>0</v>
      </c>
      <c r="G11" s="20">
        <v>3344</v>
      </c>
      <c r="H11" s="19">
        <f t="shared" si="4"/>
        <v>2740.0852179613239</v>
      </c>
      <c r="J11" s="19">
        <f t="shared" si="5"/>
        <v>0</v>
      </c>
      <c r="L11" s="19">
        <f t="shared" si="6"/>
        <v>0</v>
      </c>
      <c r="N11" s="19">
        <f t="shared" si="7"/>
        <v>0</v>
      </c>
      <c r="P11" s="19">
        <f t="shared" si="8"/>
        <v>0</v>
      </c>
      <c r="Q11" s="20">
        <v>5000</v>
      </c>
      <c r="R11" s="19">
        <f t="shared" si="9"/>
        <v>1711.1578241407135</v>
      </c>
      <c r="S11" s="20">
        <v>3333</v>
      </c>
      <c r="T11" s="19">
        <f t="shared" si="10"/>
        <v>1009.4316863470794</v>
      </c>
      <c r="V11" s="19">
        <f t="shared" si="11"/>
        <v>0</v>
      </c>
      <c r="X11" s="19">
        <f t="shared" si="12"/>
        <v>0</v>
      </c>
      <c r="Z11" s="19">
        <f t="shared" si="13"/>
        <v>0</v>
      </c>
      <c r="AB11" s="19">
        <f t="shared" si="14"/>
        <v>0</v>
      </c>
      <c r="AD11" s="19">
        <f t="shared" si="15"/>
        <v>0</v>
      </c>
      <c r="AF11" s="19">
        <f t="shared" si="16"/>
        <v>0</v>
      </c>
      <c r="AG11" s="20">
        <v>100</v>
      </c>
      <c r="AH11" s="19">
        <f t="shared" si="17"/>
        <v>9.2512425570026213</v>
      </c>
      <c r="AJ11" s="19">
        <f t="shared" si="18"/>
        <v>0</v>
      </c>
      <c r="AK11" s="20">
        <v>345</v>
      </c>
      <c r="AL11" s="19">
        <f t="shared" si="42"/>
        <v>19.684708783556829</v>
      </c>
      <c r="AN11" s="19">
        <f t="shared" si="20"/>
        <v>0</v>
      </c>
      <c r="AO11" s="20">
        <v>345</v>
      </c>
      <c r="AP11" s="19">
        <f t="shared" si="21"/>
        <v>16.129718767254037</v>
      </c>
      <c r="AR11" s="19">
        <f t="shared" si="22"/>
        <v>0</v>
      </c>
      <c r="AS11" s="20">
        <v>5000</v>
      </c>
      <c r="AT11" s="19">
        <f t="shared" si="23"/>
        <v>170.96762971193664</v>
      </c>
      <c r="AV11" s="19">
        <f t="shared" si="24"/>
        <v>0</v>
      </c>
      <c r="AW11" s="20">
        <v>22222</v>
      </c>
      <c r="AX11" s="19">
        <f t="shared" si="25"/>
        <v>468.6373094188549</v>
      </c>
      <c r="AZ11" s="19">
        <f t="shared" si="26"/>
        <v>0</v>
      </c>
      <c r="BB11" s="19">
        <f t="shared" si="27"/>
        <v>0</v>
      </c>
      <c r="BD11" s="19">
        <f t="shared" si="28"/>
        <v>0</v>
      </c>
      <c r="BF11" s="19">
        <f t="shared" si="29"/>
        <v>0</v>
      </c>
      <c r="BH11" s="19">
        <f t="shared" si="30"/>
        <v>0</v>
      </c>
      <c r="BJ11" s="19">
        <f t="shared" si="31"/>
        <v>0</v>
      </c>
      <c r="BK11" s="20">
        <v>2000</v>
      </c>
      <c r="BL11" s="19">
        <f t="shared" si="32"/>
        <v>13.795869844235241</v>
      </c>
      <c r="BM11" s="20">
        <v>3000</v>
      </c>
      <c r="BN11" s="19">
        <f t="shared" si="33"/>
        <v>19.160930339215611</v>
      </c>
      <c r="BO11" s="20">
        <v>6000</v>
      </c>
      <c r="BP11" s="19">
        <f t="shared" si="34"/>
        <v>33.913151042859489</v>
      </c>
      <c r="BR11" s="19">
        <f t="shared" si="35"/>
        <v>0</v>
      </c>
      <c r="BT11" s="19">
        <f t="shared" si="36"/>
        <v>0</v>
      </c>
      <c r="BV11" s="19">
        <f t="shared" si="37"/>
        <v>0</v>
      </c>
      <c r="BX11" s="27">
        <f t="shared" si="38"/>
        <v>0</v>
      </c>
      <c r="BY11" s="20">
        <v>6000</v>
      </c>
      <c r="BZ11" s="19">
        <f t="shared" si="39"/>
        <v>14.16414637487404</v>
      </c>
      <c r="CB11" s="27">
        <f t="shared" si="40"/>
        <v>0</v>
      </c>
    </row>
    <row r="12" spans="1:80" ht="12.75" x14ac:dyDescent="0.2">
      <c r="A12" s="1">
        <f t="shared" si="0"/>
        <v>1000000010</v>
      </c>
      <c r="B12" s="5" t="s">
        <v>49</v>
      </c>
      <c r="C12" s="12">
        <f t="shared" si="41"/>
        <v>46801</v>
      </c>
      <c r="D12" s="16">
        <f t="shared" si="2"/>
        <v>8023.1315811757868</v>
      </c>
      <c r="E12" s="9"/>
      <c r="F12" s="19">
        <f t="shared" si="3"/>
        <v>0</v>
      </c>
      <c r="G12" s="20">
        <v>5000</v>
      </c>
      <c r="H12" s="19">
        <f t="shared" si="4"/>
        <v>4097.0173713536542</v>
      </c>
      <c r="J12" s="19">
        <f t="shared" si="5"/>
        <v>0</v>
      </c>
      <c r="L12" s="19">
        <f t="shared" si="6"/>
        <v>0</v>
      </c>
      <c r="N12" s="19">
        <f t="shared" si="7"/>
        <v>0</v>
      </c>
      <c r="O12" s="20">
        <v>6000</v>
      </c>
      <c r="P12" s="19">
        <f t="shared" si="8"/>
        <v>2217.660540086365</v>
      </c>
      <c r="R12" s="19">
        <f t="shared" si="9"/>
        <v>0</v>
      </c>
      <c r="T12" s="19">
        <f t="shared" si="10"/>
        <v>0</v>
      </c>
      <c r="V12" s="19">
        <f t="shared" si="11"/>
        <v>0</v>
      </c>
      <c r="X12" s="19">
        <f t="shared" si="12"/>
        <v>0</v>
      </c>
      <c r="Y12" s="20">
        <v>6000</v>
      </c>
      <c r="Z12" s="19">
        <f t="shared" si="13"/>
        <v>926.22677438224127</v>
      </c>
      <c r="AB12" s="19">
        <f t="shared" si="14"/>
        <v>0</v>
      </c>
      <c r="AD12" s="19">
        <f t="shared" si="15"/>
        <v>0</v>
      </c>
      <c r="AF12" s="19">
        <f t="shared" si="16"/>
        <v>0</v>
      </c>
      <c r="AH12" s="19">
        <f t="shared" si="17"/>
        <v>0</v>
      </c>
      <c r="AJ12" s="19">
        <f t="shared" si="18"/>
        <v>0</v>
      </c>
      <c r="AK12" s="20">
        <v>3333</v>
      </c>
      <c r="AL12" s="19">
        <f t="shared" si="42"/>
        <v>190.17140398723163</v>
      </c>
      <c r="AM12" s="20">
        <v>6000</v>
      </c>
      <c r="AN12" s="19">
        <f t="shared" si="20"/>
        <v>302.95819597624978</v>
      </c>
      <c r="AO12" s="20">
        <v>3333</v>
      </c>
      <c r="AP12" s="19">
        <f t="shared" si="21"/>
        <v>155.8271091340803</v>
      </c>
      <c r="AR12" s="19">
        <f t="shared" si="22"/>
        <v>0</v>
      </c>
      <c r="AT12" s="19">
        <f t="shared" si="23"/>
        <v>0</v>
      </c>
      <c r="AV12" s="19">
        <f t="shared" si="24"/>
        <v>0</v>
      </c>
      <c r="AX12" s="19">
        <f t="shared" si="25"/>
        <v>0</v>
      </c>
      <c r="AY12" s="20">
        <v>1000</v>
      </c>
      <c r="AZ12" s="19">
        <f t="shared" si="26"/>
        <v>18.662734347563362</v>
      </c>
      <c r="BA12" s="20">
        <v>4000</v>
      </c>
      <c r="BB12" s="19">
        <f t="shared" si="27"/>
        <v>69.121238324308749</v>
      </c>
      <c r="BD12" s="19">
        <f t="shared" si="28"/>
        <v>0</v>
      </c>
      <c r="BE12" s="20">
        <v>1000</v>
      </c>
      <c r="BF12" s="19">
        <f t="shared" si="29"/>
        <v>12.638272201475306</v>
      </c>
      <c r="BH12" s="19">
        <f t="shared" si="30"/>
        <v>0</v>
      </c>
      <c r="BJ12" s="19">
        <f t="shared" si="31"/>
        <v>0</v>
      </c>
      <c r="BL12" s="19">
        <f t="shared" si="32"/>
        <v>0</v>
      </c>
      <c r="BN12" s="19">
        <f t="shared" si="33"/>
        <v>0</v>
      </c>
      <c r="BP12" s="19">
        <f t="shared" si="34"/>
        <v>0</v>
      </c>
      <c r="BQ12" s="20">
        <v>100</v>
      </c>
      <c r="BR12" s="19">
        <f t="shared" si="35"/>
        <v>0.46712329260137037</v>
      </c>
      <c r="BS12" s="20">
        <v>4567</v>
      </c>
      <c r="BT12" s="19">
        <f t="shared" si="36"/>
        <v>15.920537890376558</v>
      </c>
      <c r="BU12" s="20">
        <v>234</v>
      </c>
      <c r="BV12" s="19">
        <f t="shared" si="37"/>
        <v>0.67415104519995483</v>
      </c>
      <c r="BW12" s="20">
        <v>6000</v>
      </c>
      <c r="BX12" s="27">
        <f t="shared" si="38"/>
        <v>15.297278084863963</v>
      </c>
      <c r="BZ12" s="19">
        <f t="shared" si="39"/>
        <v>0</v>
      </c>
      <c r="CA12" s="20">
        <v>234</v>
      </c>
      <c r="CB12" s="27">
        <f t="shared" si="40"/>
        <v>0.48885106957529872</v>
      </c>
    </row>
    <row r="13" spans="1:80" ht="12.75" x14ac:dyDescent="0.2">
      <c r="A13" s="1">
        <f t="shared" si="0"/>
        <v>1000000011</v>
      </c>
      <c r="B13" s="5" t="s">
        <v>50</v>
      </c>
      <c r="C13" s="12">
        <f t="shared" si="41"/>
        <v>23666</v>
      </c>
      <c r="D13" s="16">
        <f t="shared" si="2"/>
        <v>3692.9353254747903</v>
      </c>
      <c r="E13" s="9"/>
      <c r="F13" s="19">
        <f t="shared" si="3"/>
        <v>0</v>
      </c>
      <c r="H13" s="19">
        <f t="shared" si="4"/>
        <v>0</v>
      </c>
      <c r="I13" s="20">
        <v>1000</v>
      </c>
      <c r="J13" s="19">
        <f t="shared" si="5"/>
        <v>677.19295394275275</v>
      </c>
      <c r="L13" s="19">
        <f t="shared" si="6"/>
        <v>0</v>
      </c>
      <c r="M13" s="20">
        <v>432</v>
      </c>
      <c r="N13" s="19">
        <f t="shared" si="7"/>
        <v>180.42886154142667</v>
      </c>
      <c r="P13" s="19">
        <f t="shared" si="8"/>
        <v>0</v>
      </c>
      <c r="R13" s="19">
        <f t="shared" si="9"/>
        <v>0</v>
      </c>
      <c r="S13" s="20">
        <v>6000</v>
      </c>
      <c r="T13" s="19">
        <f t="shared" si="10"/>
        <v>1817.1587512998728</v>
      </c>
      <c r="U13" s="20">
        <v>255</v>
      </c>
      <c r="V13" s="19">
        <f t="shared" si="11"/>
        <v>63.825823909293057</v>
      </c>
      <c r="X13" s="19">
        <f t="shared" si="12"/>
        <v>0</v>
      </c>
      <c r="Z13" s="19">
        <f t="shared" si="13"/>
        <v>0</v>
      </c>
      <c r="AA13" s="20">
        <v>5000</v>
      </c>
      <c r="AB13" s="19">
        <f t="shared" si="14"/>
        <v>683.05809320224284</v>
      </c>
      <c r="AD13" s="19">
        <f t="shared" si="15"/>
        <v>0</v>
      </c>
      <c r="AE13" s="20">
        <v>1000</v>
      </c>
      <c r="AF13" s="19">
        <f t="shared" si="16"/>
        <v>111.94003493973172</v>
      </c>
      <c r="AH13" s="19">
        <f t="shared" si="17"/>
        <v>0</v>
      </c>
      <c r="AI13" s="20">
        <v>1000</v>
      </c>
      <c r="AJ13" s="19">
        <f t="shared" si="18"/>
        <v>69.039123559721048</v>
      </c>
      <c r="AL13" s="19">
        <f t="shared" si="42"/>
        <v>0</v>
      </c>
      <c r="AN13" s="19">
        <f t="shared" si="20"/>
        <v>0</v>
      </c>
      <c r="AP13" s="19">
        <f t="shared" si="21"/>
        <v>0</v>
      </c>
      <c r="AQ13" s="20">
        <v>255</v>
      </c>
      <c r="AR13" s="19">
        <f t="shared" si="22"/>
        <v>10.550412429523611</v>
      </c>
      <c r="AT13" s="19">
        <f t="shared" si="23"/>
        <v>0</v>
      </c>
      <c r="AU13" s="20">
        <v>255</v>
      </c>
      <c r="AV13" s="19">
        <f t="shared" si="24"/>
        <v>6.5069769517229616</v>
      </c>
      <c r="AW13" s="20">
        <v>680</v>
      </c>
      <c r="AX13" s="19">
        <f t="shared" si="25"/>
        <v>14.340445072667686</v>
      </c>
      <c r="AZ13" s="19">
        <f t="shared" si="26"/>
        <v>0</v>
      </c>
      <c r="BA13" s="20">
        <v>555</v>
      </c>
      <c r="BB13" s="19">
        <f t="shared" si="27"/>
        <v>9.5905718174978389</v>
      </c>
      <c r="BC13" s="20">
        <v>1000</v>
      </c>
      <c r="BD13" s="19">
        <f t="shared" si="28"/>
        <v>15.292309363785121</v>
      </c>
      <c r="BF13" s="19">
        <f t="shared" si="29"/>
        <v>0</v>
      </c>
      <c r="BH13" s="19">
        <f t="shared" si="30"/>
        <v>0</v>
      </c>
      <c r="BI13" s="20">
        <v>1000</v>
      </c>
      <c r="BJ13" s="19">
        <f t="shared" si="31"/>
        <v>7.7946664619929118</v>
      </c>
      <c r="BK13" s="20">
        <v>3000</v>
      </c>
      <c r="BL13" s="19">
        <f t="shared" si="32"/>
        <v>20.693804766352862</v>
      </c>
      <c r="BN13" s="19">
        <f t="shared" si="33"/>
        <v>0</v>
      </c>
      <c r="BP13" s="19">
        <f t="shared" si="34"/>
        <v>0</v>
      </c>
      <c r="BR13" s="19">
        <f t="shared" si="35"/>
        <v>0</v>
      </c>
      <c r="BT13" s="19">
        <f t="shared" si="36"/>
        <v>0</v>
      </c>
      <c r="BU13" s="20">
        <v>1000</v>
      </c>
      <c r="BV13" s="19">
        <f t="shared" si="37"/>
        <v>2.8809873726493795</v>
      </c>
      <c r="BX13" s="27">
        <f t="shared" si="38"/>
        <v>0</v>
      </c>
      <c r="BY13" s="20">
        <v>234</v>
      </c>
      <c r="BZ13" s="19">
        <f t="shared" si="39"/>
        <v>0.55240170862008764</v>
      </c>
      <c r="CA13" s="20">
        <v>1000</v>
      </c>
      <c r="CB13" s="27">
        <f t="shared" si="40"/>
        <v>2.0891071349371741</v>
      </c>
    </row>
    <row r="14" spans="1:80" ht="12.75" x14ac:dyDescent="0.2">
      <c r="A14" s="1">
        <f t="shared" si="0"/>
        <v>1000000012</v>
      </c>
      <c r="B14" s="5" t="s">
        <v>51</v>
      </c>
      <c r="C14" s="12">
        <f t="shared" si="41"/>
        <v>39858</v>
      </c>
      <c r="D14" s="16">
        <f t="shared" si="2"/>
        <v>9323.3251632410829</v>
      </c>
      <c r="E14" s="9">
        <v>5555</v>
      </c>
      <c r="F14" s="19">
        <f t="shared" si="3"/>
        <v>5143.5185185185182</v>
      </c>
      <c r="G14" s="20">
        <v>2356</v>
      </c>
      <c r="H14" s="19">
        <f t="shared" si="4"/>
        <v>1930.5145853818417</v>
      </c>
      <c r="J14" s="19">
        <f t="shared" si="5"/>
        <v>0</v>
      </c>
      <c r="L14" s="19">
        <f t="shared" si="6"/>
        <v>0</v>
      </c>
      <c r="N14" s="19">
        <f t="shared" si="7"/>
        <v>0</v>
      </c>
      <c r="O14" s="20">
        <v>489</v>
      </c>
      <c r="P14" s="19">
        <f t="shared" si="8"/>
        <v>180.73933401703874</v>
      </c>
      <c r="R14" s="19">
        <f t="shared" si="9"/>
        <v>0</v>
      </c>
      <c r="T14" s="19">
        <f t="shared" si="10"/>
        <v>0</v>
      </c>
      <c r="V14" s="19">
        <f t="shared" si="11"/>
        <v>0</v>
      </c>
      <c r="W14" s="20">
        <v>3456</v>
      </c>
      <c r="X14" s="19">
        <f t="shared" si="12"/>
        <v>645.54301267344681</v>
      </c>
      <c r="Y14" s="20">
        <v>489</v>
      </c>
      <c r="Z14" s="19">
        <f t="shared" si="13"/>
        <v>75.487482112152662</v>
      </c>
      <c r="AB14" s="19">
        <f t="shared" si="14"/>
        <v>0</v>
      </c>
      <c r="AC14" s="20">
        <v>5000</v>
      </c>
      <c r="AD14" s="19">
        <f t="shared" si="15"/>
        <v>632.46119740948416</v>
      </c>
      <c r="AF14" s="19">
        <f t="shared" si="16"/>
        <v>0</v>
      </c>
      <c r="AH14" s="19">
        <f t="shared" si="17"/>
        <v>0</v>
      </c>
      <c r="AJ14" s="19">
        <f t="shared" si="18"/>
        <v>0</v>
      </c>
      <c r="AK14" s="20">
        <v>6000</v>
      </c>
      <c r="AL14" s="19">
        <f t="shared" si="42"/>
        <v>342.34276145316221</v>
      </c>
      <c r="AM14" s="20">
        <v>489</v>
      </c>
      <c r="AN14" s="19">
        <f t="shared" si="20"/>
        <v>24.691092972064357</v>
      </c>
      <c r="AO14" s="20">
        <v>6000</v>
      </c>
      <c r="AP14" s="19">
        <f t="shared" si="21"/>
        <v>280.51684812615719</v>
      </c>
      <c r="AR14" s="19">
        <f t="shared" si="22"/>
        <v>0</v>
      </c>
      <c r="AT14" s="19">
        <f t="shared" si="23"/>
        <v>0</v>
      </c>
      <c r="AV14" s="19">
        <f t="shared" si="24"/>
        <v>0</v>
      </c>
      <c r="AX14" s="19">
        <f t="shared" si="25"/>
        <v>0</v>
      </c>
      <c r="AY14" s="20">
        <v>345</v>
      </c>
      <c r="AZ14" s="19">
        <f t="shared" si="26"/>
        <v>6.43864334990936</v>
      </c>
      <c r="BB14" s="19">
        <f t="shared" si="27"/>
        <v>0</v>
      </c>
      <c r="BD14" s="19">
        <f t="shared" si="28"/>
        <v>0</v>
      </c>
      <c r="BE14" s="20">
        <v>345</v>
      </c>
      <c r="BF14" s="19">
        <f t="shared" si="29"/>
        <v>4.3602039095089804</v>
      </c>
      <c r="BG14" s="20">
        <v>1000</v>
      </c>
      <c r="BH14" s="19">
        <f t="shared" si="30"/>
        <v>9.431546419011422</v>
      </c>
      <c r="BJ14" s="19">
        <f t="shared" si="31"/>
        <v>0</v>
      </c>
      <c r="BL14" s="19">
        <f t="shared" si="32"/>
        <v>0</v>
      </c>
      <c r="BM14" s="20">
        <v>6000</v>
      </c>
      <c r="BN14" s="19">
        <f t="shared" si="33"/>
        <v>38.321860678431221</v>
      </c>
      <c r="BO14" s="20">
        <v>1000</v>
      </c>
      <c r="BP14" s="19">
        <f t="shared" si="34"/>
        <v>5.6521918404765819</v>
      </c>
      <c r="BR14" s="19">
        <f t="shared" si="35"/>
        <v>0</v>
      </c>
      <c r="BS14" s="20">
        <v>100</v>
      </c>
      <c r="BT14" s="19">
        <f t="shared" si="36"/>
        <v>0.34859947209057496</v>
      </c>
      <c r="BV14" s="19">
        <f t="shared" si="37"/>
        <v>0</v>
      </c>
      <c r="BW14" s="20">
        <v>234</v>
      </c>
      <c r="BX14" s="27">
        <f t="shared" si="38"/>
        <v>0.59659384530969461</v>
      </c>
      <c r="BY14" s="20">
        <v>1000</v>
      </c>
      <c r="BZ14" s="19">
        <f t="shared" si="39"/>
        <v>2.360691062479007</v>
      </c>
      <c r="CB14" s="27">
        <f t="shared" si="40"/>
        <v>0</v>
      </c>
    </row>
    <row r="15" spans="1:80" ht="12.75" x14ac:dyDescent="0.2">
      <c r="A15" s="1">
        <f t="shared" si="0"/>
        <v>1000000013</v>
      </c>
      <c r="B15" s="5" t="s">
        <v>52</v>
      </c>
      <c r="C15" s="12">
        <f t="shared" si="41"/>
        <v>37177</v>
      </c>
      <c r="D15" s="16">
        <f t="shared" si="2"/>
        <v>5811.6437111455743</v>
      </c>
      <c r="E15" s="9"/>
      <c r="F15" s="19">
        <f t="shared" si="3"/>
        <v>0</v>
      </c>
      <c r="H15" s="19">
        <f t="shared" si="4"/>
        <v>0</v>
      </c>
      <c r="I15" s="20">
        <v>5000</v>
      </c>
      <c r="J15" s="19">
        <f t="shared" si="5"/>
        <v>3385.9647697137639</v>
      </c>
      <c r="L15" s="19">
        <f t="shared" si="6"/>
        <v>0</v>
      </c>
      <c r="N15" s="19">
        <f t="shared" si="7"/>
        <v>0</v>
      </c>
      <c r="P15" s="19">
        <f t="shared" si="8"/>
        <v>0</v>
      </c>
      <c r="R15" s="19">
        <f t="shared" si="9"/>
        <v>0</v>
      </c>
      <c r="S15" s="20">
        <v>489</v>
      </c>
      <c r="T15" s="19">
        <f t="shared" si="10"/>
        <v>148.09843823093965</v>
      </c>
      <c r="V15" s="19">
        <f t="shared" si="11"/>
        <v>0</v>
      </c>
      <c r="W15" s="20">
        <v>4567</v>
      </c>
      <c r="X15" s="19">
        <f t="shared" si="12"/>
        <v>853.06566518507861</v>
      </c>
      <c r="Z15" s="19">
        <f t="shared" si="13"/>
        <v>0</v>
      </c>
      <c r="AA15" s="20">
        <v>2000</v>
      </c>
      <c r="AB15" s="19">
        <f t="shared" si="14"/>
        <v>273.22323728089714</v>
      </c>
      <c r="AD15" s="19">
        <f t="shared" si="15"/>
        <v>0</v>
      </c>
      <c r="AE15" s="20">
        <v>5000</v>
      </c>
      <c r="AF15" s="19">
        <f t="shared" si="16"/>
        <v>559.70017469865854</v>
      </c>
      <c r="AG15" s="20">
        <v>1000</v>
      </c>
      <c r="AH15" s="19">
        <f t="shared" si="17"/>
        <v>92.51242557002621</v>
      </c>
      <c r="AI15" s="20">
        <v>5000</v>
      </c>
      <c r="AJ15" s="19">
        <f t="shared" si="18"/>
        <v>345.19561779860527</v>
      </c>
      <c r="AL15" s="19">
        <f t="shared" si="42"/>
        <v>0</v>
      </c>
      <c r="AN15" s="19">
        <f t="shared" si="20"/>
        <v>0</v>
      </c>
      <c r="AP15" s="19">
        <f t="shared" si="21"/>
        <v>0</v>
      </c>
      <c r="AR15" s="19">
        <f t="shared" si="22"/>
        <v>0</v>
      </c>
      <c r="AT15" s="19">
        <f t="shared" si="23"/>
        <v>0</v>
      </c>
      <c r="AV15" s="19">
        <f t="shared" si="24"/>
        <v>0</v>
      </c>
      <c r="AX15" s="19">
        <f t="shared" si="25"/>
        <v>0</v>
      </c>
      <c r="AY15" s="20">
        <v>3333</v>
      </c>
      <c r="AZ15" s="19">
        <f t="shared" si="26"/>
        <v>62.202893580428686</v>
      </c>
      <c r="BB15" s="19">
        <f t="shared" si="27"/>
        <v>0</v>
      </c>
      <c r="BC15" s="20">
        <v>345</v>
      </c>
      <c r="BD15" s="19">
        <f t="shared" si="28"/>
        <v>5.2758467305058669</v>
      </c>
      <c r="BE15" s="20">
        <v>3333</v>
      </c>
      <c r="BF15" s="19">
        <f t="shared" si="29"/>
        <v>42.123361247517195</v>
      </c>
      <c r="BH15" s="19">
        <f t="shared" si="30"/>
        <v>0</v>
      </c>
      <c r="BI15" s="20">
        <v>5000</v>
      </c>
      <c r="BJ15" s="19">
        <f t="shared" si="31"/>
        <v>38.973332309964555</v>
      </c>
      <c r="BL15" s="19">
        <f t="shared" si="32"/>
        <v>0</v>
      </c>
      <c r="BN15" s="19">
        <f t="shared" si="33"/>
        <v>0</v>
      </c>
      <c r="BP15" s="19">
        <f t="shared" si="34"/>
        <v>0</v>
      </c>
      <c r="BR15" s="19">
        <f t="shared" si="35"/>
        <v>0</v>
      </c>
      <c r="BT15" s="19">
        <f t="shared" si="36"/>
        <v>0</v>
      </c>
      <c r="BU15" s="20">
        <v>555</v>
      </c>
      <c r="BV15" s="19">
        <f t="shared" si="37"/>
        <v>1.5989479918204057</v>
      </c>
      <c r="BW15" s="20">
        <v>1000</v>
      </c>
      <c r="BX15" s="27">
        <f t="shared" si="38"/>
        <v>2.5495463474773272</v>
      </c>
      <c r="BZ15" s="19">
        <f t="shared" si="39"/>
        <v>0</v>
      </c>
      <c r="CA15" s="20">
        <v>555</v>
      </c>
      <c r="CB15" s="27">
        <f t="shared" si="40"/>
        <v>1.1594544598901315</v>
      </c>
    </row>
    <row r="16" spans="1:80" ht="12.75" x14ac:dyDescent="0.2">
      <c r="A16" s="1">
        <f t="shared" si="0"/>
        <v>1000000014</v>
      </c>
      <c r="B16" s="5" t="s">
        <v>53</v>
      </c>
      <c r="C16" s="12">
        <f t="shared" si="41"/>
        <v>28610</v>
      </c>
      <c r="D16" s="16">
        <f t="shared" si="2"/>
        <v>3311.8496902074648</v>
      </c>
      <c r="E16" s="9"/>
      <c r="F16" s="19">
        <f t="shared" si="3"/>
        <v>0</v>
      </c>
      <c r="H16" s="19">
        <f t="shared" si="4"/>
        <v>0</v>
      </c>
      <c r="J16" s="19">
        <f t="shared" si="5"/>
        <v>0</v>
      </c>
      <c r="K16" s="20">
        <v>5000</v>
      </c>
      <c r="L16" s="19">
        <f t="shared" si="6"/>
        <v>2526.8393803834056</v>
      </c>
      <c r="N16" s="19">
        <f t="shared" si="7"/>
        <v>0</v>
      </c>
      <c r="P16" s="19">
        <f t="shared" si="8"/>
        <v>0</v>
      </c>
      <c r="Q16" s="20">
        <v>255</v>
      </c>
      <c r="R16" s="19">
        <f t="shared" si="9"/>
        <v>87.269049031176394</v>
      </c>
      <c r="T16" s="19">
        <f t="shared" si="10"/>
        <v>0</v>
      </c>
      <c r="V16" s="19">
        <f t="shared" si="11"/>
        <v>0</v>
      </c>
      <c r="W16" s="20">
        <v>234</v>
      </c>
      <c r="X16" s="19">
        <f t="shared" si="12"/>
        <v>43.708641483097963</v>
      </c>
      <c r="Z16" s="19">
        <f t="shared" si="13"/>
        <v>0</v>
      </c>
      <c r="AA16" s="20">
        <v>1000</v>
      </c>
      <c r="AB16" s="19">
        <f t="shared" si="14"/>
        <v>136.61161864044857</v>
      </c>
      <c r="AC16" s="20">
        <v>2000</v>
      </c>
      <c r="AD16" s="19">
        <f t="shared" si="15"/>
        <v>252.98447896379366</v>
      </c>
      <c r="AF16" s="19">
        <f t="shared" si="16"/>
        <v>0</v>
      </c>
      <c r="AH16" s="19">
        <f t="shared" si="17"/>
        <v>0</v>
      </c>
      <c r="AJ16" s="19">
        <f t="shared" si="18"/>
        <v>0</v>
      </c>
      <c r="AK16" s="20">
        <v>489</v>
      </c>
      <c r="AL16" s="19">
        <f t="shared" si="42"/>
        <v>27.900935058432722</v>
      </c>
      <c r="AN16" s="19">
        <f t="shared" si="20"/>
        <v>0</v>
      </c>
      <c r="AO16" s="20">
        <v>489</v>
      </c>
      <c r="AP16" s="19">
        <f t="shared" si="21"/>
        <v>22.862123122281812</v>
      </c>
      <c r="AR16" s="19">
        <f t="shared" si="22"/>
        <v>0</v>
      </c>
      <c r="AS16" s="20">
        <v>255</v>
      </c>
      <c r="AT16" s="19">
        <f t="shared" si="23"/>
        <v>8.7193491153087699</v>
      </c>
      <c r="AV16" s="19">
        <f t="shared" si="24"/>
        <v>0</v>
      </c>
      <c r="AW16" s="20">
        <v>2000</v>
      </c>
      <c r="AX16" s="19">
        <f t="shared" si="25"/>
        <v>42.177779625493194</v>
      </c>
      <c r="AZ16" s="19">
        <f t="shared" si="26"/>
        <v>0</v>
      </c>
      <c r="BA16" s="20">
        <v>1000</v>
      </c>
      <c r="BB16" s="19">
        <f t="shared" si="27"/>
        <v>17.280309581077187</v>
      </c>
      <c r="BC16" s="20">
        <v>3333</v>
      </c>
      <c r="BD16" s="19">
        <f t="shared" si="28"/>
        <v>50.96926710949581</v>
      </c>
      <c r="BF16" s="19">
        <f t="shared" si="29"/>
        <v>0</v>
      </c>
      <c r="BG16" s="20">
        <v>5000</v>
      </c>
      <c r="BH16" s="19">
        <f t="shared" si="30"/>
        <v>47.157732095057113</v>
      </c>
      <c r="BJ16" s="19">
        <f t="shared" si="31"/>
        <v>0</v>
      </c>
      <c r="BK16" s="20">
        <v>6000</v>
      </c>
      <c r="BL16" s="19">
        <f t="shared" si="32"/>
        <v>41.387609532705724</v>
      </c>
      <c r="BN16" s="19">
        <f t="shared" si="33"/>
        <v>0</v>
      </c>
      <c r="BP16" s="19">
        <f t="shared" si="34"/>
        <v>0</v>
      </c>
      <c r="BQ16" s="20">
        <v>1000</v>
      </c>
      <c r="BR16" s="19">
        <f t="shared" si="35"/>
        <v>4.6712329260137038</v>
      </c>
      <c r="BT16" s="19">
        <f t="shared" si="36"/>
        <v>0</v>
      </c>
      <c r="BV16" s="19">
        <f t="shared" si="37"/>
        <v>0</v>
      </c>
      <c r="BX16" s="27">
        <f t="shared" si="38"/>
        <v>0</v>
      </c>
      <c r="BY16" s="20">
        <v>555</v>
      </c>
      <c r="BZ16" s="19">
        <f t="shared" si="39"/>
        <v>1.3101835396758488</v>
      </c>
      <c r="CB16" s="27">
        <f t="shared" si="40"/>
        <v>0</v>
      </c>
    </row>
    <row r="17" spans="1:80" ht="12.75" x14ac:dyDescent="0.2">
      <c r="A17" s="1">
        <f t="shared" si="0"/>
        <v>1000000015</v>
      </c>
      <c r="B17" s="5" t="s">
        <v>54</v>
      </c>
      <c r="C17" s="12">
        <f t="shared" si="41"/>
        <v>36509</v>
      </c>
      <c r="D17" s="16">
        <f t="shared" si="2"/>
        <v>9039.8409381028123</v>
      </c>
      <c r="E17" s="9">
        <v>567</v>
      </c>
      <c r="F17" s="19">
        <f t="shared" si="3"/>
        <v>525</v>
      </c>
      <c r="G17" s="20">
        <v>6663</v>
      </c>
      <c r="H17" s="19">
        <f t="shared" si="4"/>
        <v>5459.6853490658796</v>
      </c>
      <c r="I17" s="20">
        <v>456</v>
      </c>
      <c r="J17" s="19">
        <f t="shared" si="5"/>
        <v>308.79998699789525</v>
      </c>
      <c r="L17" s="19">
        <f t="shared" si="6"/>
        <v>0</v>
      </c>
      <c r="M17" s="20">
        <v>4444</v>
      </c>
      <c r="N17" s="19">
        <f t="shared" si="7"/>
        <v>1856.0783812270836</v>
      </c>
      <c r="P17" s="19">
        <f t="shared" si="8"/>
        <v>0</v>
      </c>
      <c r="R17" s="19">
        <f t="shared" si="9"/>
        <v>0</v>
      </c>
      <c r="T17" s="19">
        <f t="shared" si="10"/>
        <v>0</v>
      </c>
      <c r="V17" s="19">
        <f t="shared" si="11"/>
        <v>0</v>
      </c>
      <c r="X17" s="19">
        <f t="shared" si="12"/>
        <v>0</v>
      </c>
      <c r="Z17" s="19">
        <f t="shared" si="13"/>
        <v>0</v>
      </c>
      <c r="AB17" s="19">
        <f t="shared" si="14"/>
        <v>0</v>
      </c>
      <c r="AC17" s="20">
        <v>1000</v>
      </c>
      <c r="AD17" s="19">
        <f t="shared" si="15"/>
        <v>126.49223948189683</v>
      </c>
      <c r="AE17" s="20">
        <v>456</v>
      </c>
      <c r="AF17" s="19">
        <f t="shared" si="16"/>
        <v>51.044655932517664</v>
      </c>
      <c r="AG17" s="20">
        <v>5000</v>
      </c>
      <c r="AH17" s="19">
        <f t="shared" si="17"/>
        <v>462.56212785013105</v>
      </c>
      <c r="AI17" s="20">
        <v>456</v>
      </c>
      <c r="AJ17" s="19">
        <f t="shared" si="18"/>
        <v>31.481840343232797</v>
      </c>
      <c r="AL17" s="19">
        <f t="shared" si="42"/>
        <v>0</v>
      </c>
      <c r="AN17" s="19">
        <f t="shared" si="20"/>
        <v>0</v>
      </c>
      <c r="AP17" s="19">
        <f t="shared" si="21"/>
        <v>0</v>
      </c>
      <c r="AR17" s="19">
        <f t="shared" si="22"/>
        <v>0</v>
      </c>
      <c r="AT17" s="19">
        <f t="shared" si="23"/>
        <v>0</v>
      </c>
      <c r="AV17" s="19">
        <f t="shared" si="24"/>
        <v>0</v>
      </c>
      <c r="AX17" s="19">
        <f t="shared" si="25"/>
        <v>0</v>
      </c>
      <c r="AY17" s="20">
        <v>6000</v>
      </c>
      <c r="AZ17" s="19">
        <f t="shared" si="26"/>
        <v>111.97640608538016</v>
      </c>
      <c r="BB17" s="19">
        <f t="shared" si="27"/>
        <v>0</v>
      </c>
      <c r="BD17" s="19">
        <f t="shared" si="28"/>
        <v>0</v>
      </c>
      <c r="BE17" s="20">
        <v>6000</v>
      </c>
      <c r="BF17" s="19">
        <f t="shared" si="29"/>
        <v>75.829633208851831</v>
      </c>
      <c r="BH17" s="19">
        <f t="shared" si="30"/>
        <v>0</v>
      </c>
      <c r="BI17" s="20">
        <v>456</v>
      </c>
      <c r="BJ17" s="19">
        <f t="shared" si="31"/>
        <v>3.5543679066687677</v>
      </c>
      <c r="BL17" s="19">
        <f t="shared" si="32"/>
        <v>0</v>
      </c>
      <c r="BM17" s="20">
        <v>1000</v>
      </c>
      <c r="BN17" s="19">
        <f t="shared" si="33"/>
        <v>6.3869767797385375</v>
      </c>
      <c r="BO17" s="20">
        <v>3456</v>
      </c>
      <c r="BP17" s="19">
        <f t="shared" si="34"/>
        <v>19.533975000687064</v>
      </c>
      <c r="BR17" s="19">
        <f t="shared" si="35"/>
        <v>0</v>
      </c>
      <c r="BT17" s="19">
        <f t="shared" si="36"/>
        <v>0</v>
      </c>
      <c r="BV17" s="19">
        <f t="shared" si="37"/>
        <v>0</v>
      </c>
      <c r="BW17" s="20">
        <v>555</v>
      </c>
      <c r="BX17" s="27">
        <f t="shared" si="38"/>
        <v>1.4149982228499167</v>
      </c>
      <c r="BZ17" s="19">
        <f t="shared" si="39"/>
        <v>0</v>
      </c>
      <c r="CB17" s="27">
        <f t="shared" si="40"/>
        <v>0</v>
      </c>
    </row>
    <row r="18" spans="1:80" ht="12.75" x14ac:dyDescent="0.2">
      <c r="A18" s="1">
        <f t="shared" si="0"/>
        <v>1000000016</v>
      </c>
      <c r="B18" s="5" t="s">
        <v>55</v>
      </c>
      <c r="C18" s="12">
        <f t="shared" si="41"/>
        <v>90578</v>
      </c>
      <c r="D18" s="16">
        <f t="shared" si="2"/>
        <v>22392.690274297456</v>
      </c>
      <c r="E18" s="9"/>
      <c r="F18" s="19">
        <f t="shared" si="3"/>
        <v>0</v>
      </c>
      <c r="H18" s="19">
        <f t="shared" si="4"/>
        <v>0</v>
      </c>
      <c r="I18" s="20">
        <v>2000</v>
      </c>
      <c r="J18" s="19">
        <f t="shared" si="5"/>
        <v>1354.3859078855055</v>
      </c>
      <c r="L18" s="19">
        <f t="shared" si="6"/>
        <v>0</v>
      </c>
      <c r="N18" s="19">
        <f t="shared" si="7"/>
        <v>0</v>
      </c>
      <c r="P18" s="19">
        <f t="shared" si="8"/>
        <v>0</v>
      </c>
      <c r="R18" s="19">
        <f t="shared" si="9"/>
        <v>0</v>
      </c>
      <c r="S18" s="20">
        <v>67777</v>
      </c>
      <c r="T18" s="19">
        <f t="shared" si="10"/>
        <v>20526.928114475249</v>
      </c>
      <c r="V18" s="19">
        <f t="shared" si="11"/>
        <v>0</v>
      </c>
      <c r="X18" s="19">
        <f t="shared" si="12"/>
        <v>0</v>
      </c>
      <c r="Z18" s="19">
        <f t="shared" si="13"/>
        <v>0</v>
      </c>
      <c r="AB18" s="19">
        <f t="shared" si="14"/>
        <v>0</v>
      </c>
      <c r="AD18" s="19">
        <f t="shared" si="15"/>
        <v>0</v>
      </c>
      <c r="AE18" s="20">
        <v>2000</v>
      </c>
      <c r="AF18" s="19">
        <f t="shared" si="16"/>
        <v>223.88006987946343</v>
      </c>
      <c r="AH18" s="19">
        <f t="shared" si="17"/>
        <v>0</v>
      </c>
      <c r="AI18" s="20">
        <v>2000</v>
      </c>
      <c r="AJ18" s="19">
        <f t="shared" si="18"/>
        <v>138.0782471194421</v>
      </c>
      <c r="AL18" s="19">
        <f t="shared" si="42"/>
        <v>0</v>
      </c>
      <c r="AN18" s="19">
        <f t="shared" si="20"/>
        <v>0</v>
      </c>
      <c r="AP18" s="19">
        <f t="shared" si="21"/>
        <v>0</v>
      </c>
      <c r="AR18" s="19">
        <f t="shared" si="22"/>
        <v>0</v>
      </c>
      <c r="AT18" s="19">
        <f t="shared" si="23"/>
        <v>0</v>
      </c>
      <c r="AV18" s="19">
        <f t="shared" si="24"/>
        <v>0</v>
      </c>
      <c r="AX18" s="19">
        <f t="shared" si="25"/>
        <v>0</v>
      </c>
      <c r="AZ18" s="19">
        <f t="shared" si="26"/>
        <v>0</v>
      </c>
      <c r="BA18" s="20">
        <v>345</v>
      </c>
      <c r="BB18" s="19">
        <f t="shared" si="27"/>
        <v>5.9617068054716293</v>
      </c>
      <c r="BC18" s="20">
        <v>6000</v>
      </c>
      <c r="BD18" s="19">
        <f t="shared" si="28"/>
        <v>91.75385618271072</v>
      </c>
      <c r="BF18" s="19">
        <f t="shared" si="29"/>
        <v>0</v>
      </c>
      <c r="BG18" s="20">
        <v>456</v>
      </c>
      <c r="BH18" s="19">
        <f t="shared" si="30"/>
        <v>4.3007851670692085</v>
      </c>
      <c r="BI18" s="20">
        <v>2000</v>
      </c>
      <c r="BJ18" s="19">
        <f t="shared" si="31"/>
        <v>15.589332923985824</v>
      </c>
      <c r="BL18" s="19">
        <f t="shared" si="32"/>
        <v>0</v>
      </c>
      <c r="BN18" s="19">
        <f t="shared" si="33"/>
        <v>0</v>
      </c>
      <c r="BP18" s="19">
        <f t="shared" si="34"/>
        <v>0</v>
      </c>
      <c r="BQ18" s="20">
        <v>5000</v>
      </c>
      <c r="BR18" s="19">
        <f t="shared" si="35"/>
        <v>23.356164630068516</v>
      </c>
      <c r="BS18" s="20">
        <v>1000</v>
      </c>
      <c r="BT18" s="19">
        <f t="shared" si="36"/>
        <v>3.4859947209057491</v>
      </c>
      <c r="BU18" s="20">
        <v>1000</v>
      </c>
      <c r="BV18" s="19">
        <f t="shared" si="37"/>
        <v>2.8809873726493795</v>
      </c>
      <c r="BX18" s="27">
        <f t="shared" si="38"/>
        <v>0</v>
      </c>
      <c r="BZ18" s="19">
        <f t="shared" si="39"/>
        <v>0</v>
      </c>
      <c r="CA18" s="20">
        <v>1000</v>
      </c>
      <c r="CB18" s="27">
        <f t="shared" si="40"/>
        <v>2.0891071349371741</v>
      </c>
    </row>
    <row r="19" spans="1:80" ht="12.75" x14ac:dyDescent="0.2">
      <c r="A19" s="1">
        <f t="shared" si="0"/>
        <v>1000000017</v>
      </c>
      <c r="B19" s="5" t="s">
        <v>56</v>
      </c>
      <c r="C19" s="12">
        <f t="shared" si="41"/>
        <v>44029</v>
      </c>
      <c r="D19" s="16">
        <f t="shared" si="2"/>
        <v>4063.9197974963395</v>
      </c>
      <c r="E19" s="9"/>
      <c r="F19" s="19">
        <f t="shared" si="3"/>
        <v>0</v>
      </c>
      <c r="H19" s="19">
        <f t="shared" si="4"/>
        <v>0</v>
      </c>
      <c r="J19" s="19">
        <f t="shared" si="5"/>
        <v>0</v>
      </c>
      <c r="K19" s="20">
        <v>2000</v>
      </c>
      <c r="L19" s="19">
        <f t="shared" si="6"/>
        <v>1010.7357521533622</v>
      </c>
      <c r="N19" s="19">
        <f t="shared" si="7"/>
        <v>0</v>
      </c>
      <c r="O19" s="20">
        <v>680</v>
      </c>
      <c r="P19" s="19">
        <f t="shared" si="8"/>
        <v>251.33486120978802</v>
      </c>
      <c r="R19" s="19">
        <f t="shared" si="9"/>
        <v>0</v>
      </c>
      <c r="T19" s="19">
        <f t="shared" si="10"/>
        <v>0</v>
      </c>
      <c r="V19" s="19">
        <f t="shared" si="11"/>
        <v>0</v>
      </c>
      <c r="W19" s="20">
        <v>5000</v>
      </c>
      <c r="X19" s="19">
        <f t="shared" si="12"/>
        <v>933.9453308354266</v>
      </c>
      <c r="Y19" s="20">
        <v>680</v>
      </c>
      <c r="Z19" s="19">
        <f t="shared" si="13"/>
        <v>104.97236776332068</v>
      </c>
      <c r="AA19" s="20">
        <v>4000</v>
      </c>
      <c r="AB19" s="19">
        <f t="shared" si="14"/>
        <v>546.44647456179428</v>
      </c>
      <c r="AD19" s="19">
        <f t="shared" si="15"/>
        <v>0</v>
      </c>
      <c r="AF19" s="19">
        <f t="shared" si="16"/>
        <v>0</v>
      </c>
      <c r="AG19" s="20">
        <v>456</v>
      </c>
      <c r="AH19" s="19">
        <f t="shared" si="17"/>
        <v>42.185666059931954</v>
      </c>
      <c r="AJ19" s="19">
        <f t="shared" si="18"/>
        <v>0</v>
      </c>
      <c r="AL19" s="19">
        <f t="shared" si="42"/>
        <v>0</v>
      </c>
      <c r="AM19" s="20">
        <v>680</v>
      </c>
      <c r="AN19" s="19">
        <f t="shared" si="20"/>
        <v>34.335262210641645</v>
      </c>
      <c r="AO19" s="20">
        <v>22222</v>
      </c>
      <c r="AP19" s="19">
        <f t="shared" si="21"/>
        <v>1038.9408998432441</v>
      </c>
      <c r="AR19" s="19">
        <f t="shared" si="22"/>
        <v>0</v>
      </c>
      <c r="AT19" s="19">
        <f t="shared" si="23"/>
        <v>0</v>
      </c>
      <c r="AV19" s="19">
        <f t="shared" si="24"/>
        <v>0</v>
      </c>
      <c r="AX19" s="19">
        <f t="shared" si="25"/>
        <v>0</v>
      </c>
      <c r="AY19" s="20">
        <v>489</v>
      </c>
      <c r="AZ19" s="19">
        <f t="shared" si="26"/>
        <v>9.1260770959584843</v>
      </c>
      <c r="BA19" s="20">
        <v>3333</v>
      </c>
      <c r="BB19" s="19">
        <f t="shared" si="27"/>
        <v>57.595271833730266</v>
      </c>
      <c r="BD19" s="19">
        <f t="shared" si="28"/>
        <v>0</v>
      </c>
      <c r="BE19" s="20">
        <v>489</v>
      </c>
      <c r="BF19" s="19">
        <f t="shared" si="29"/>
        <v>6.1801151065214244</v>
      </c>
      <c r="BG19" s="20">
        <v>2000</v>
      </c>
      <c r="BH19" s="19">
        <f t="shared" si="30"/>
        <v>18.863092838022844</v>
      </c>
      <c r="BJ19" s="19">
        <f t="shared" si="31"/>
        <v>0</v>
      </c>
      <c r="BK19" s="20">
        <v>1000</v>
      </c>
      <c r="BL19" s="19">
        <f t="shared" si="32"/>
        <v>6.8979349221176207</v>
      </c>
      <c r="BN19" s="19">
        <f t="shared" si="33"/>
        <v>0</v>
      </c>
      <c r="BP19" s="19">
        <f t="shared" si="34"/>
        <v>0</v>
      </c>
      <c r="BR19" s="19">
        <f t="shared" si="35"/>
        <v>0</v>
      </c>
      <c r="BT19" s="19">
        <f t="shared" si="36"/>
        <v>0</v>
      </c>
      <c r="BV19" s="19">
        <f t="shared" si="37"/>
        <v>0</v>
      </c>
      <c r="BX19" s="27">
        <f t="shared" si="38"/>
        <v>0</v>
      </c>
      <c r="BY19" s="20">
        <v>1000</v>
      </c>
      <c r="BZ19" s="19">
        <f t="shared" si="39"/>
        <v>2.360691062479007</v>
      </c>
      <c r="CB19" s="27">
        <f t="shared" si="40"/>
        <v>0</v>
      </c>
    </row>
    <row r="20" spans="1:80" ht="12.75" x14ac:dyDescent="0.2">
      <c r="A20" s="1">
        <f t="shared" si="0"/>
        <v>1000000018</v>
      </c>
      <c r="B20" s="5" t="s">
        <v>57</v>
      </c>
      <c r="C20" s="12">
        <f t="shared" si="41"/>
        <v>65841</v>
      </c>
      <c r="D20" s="16">
        <f t="shared" si="2"/>
        <v>5886.4804740601658</v>
      </c>
      <c r="E20" s="9"/>
      <c r="F20" s="19">
        <f t="shared" si="3"/>
        <v>0</v>
      </c>
      <c r="H20" s="19">
        <f t="shared" si="4"/>
        <v>0</v>
      </c>
      <c r="I20" s="20">
        <v>3000</v>
      </c>
      <c r="J20" s="19">
        <f t="shared" si="5"/>
        <v>2031.5788618282584</v>
      </c>
      <c r="L20" s="19">
        <f t="shared" si="6"/>
        <v>0</v>
      </c>
      <c r="M20" s="20">
        <v>456</v>
      </c>
      <c r="N20" s="19">
        <f t="shared" si="7"/>
        <v>190.45268718261701</v>
      </c>
      <c r="P20" s="19">
        <f t="shared" si="8"/>
        <v>0</v>
      </c>
      <c r="R20" s="19">
        <f t="shared" si="9"/>
        <v>0</v>
      </c>
      <c r="S20" s="20">
        <v>680</v>
      </c>
      <c r="T20" s="19">
        <f t="shared" si="10"/>
        <v>205.94465848065227</v>
      </c>
      <c r="U20" s="20">
        <v>2345</v>
      </c>
      <c r="V20" s="19">
        <f t="shared" si="11"/>
        <v>586.94728261683224</v>
      </c>
      <c r="X20" s="19">
        <f t="shared" si="12"/>
        <v>0</v>
      </c>
      <c r="Z20" s="19">
        <f t="shared" si="13"/>
        <v>0</v>
      </c>
      <c r="AA20" s="20">
        <v>680</v>
      </c>
      <c r="AB20" s="19">
        <f t="shared" si="14"/>
        <v>92.895900675505032</v>
      </c>
      <c r="AC20" s="20">
        <v>4000</v>
      </c>
      <c r="AD20" s="19">
        <f t="shared" si="15"/>
        <v>505.96895792758733</v>
      </c>
      <c r="AE20" s="20">
        <v>3000</v>
      </c>
      <c r="AF20" s="19">
        <f t="shared" si="16"/>
        <v>335.82010481919514</v>
      </c>
      <c r="AG20" s="20">
        <v>2000</v>
      </c>
      <c r="AH20" s="19">
        <f t="shared" si="17"/>
        <v>185.02485114005242</v>
      </c>
      <c r="AI20" s="20">
        <v>3000</v>
      </c>
      <c r="AJ20" s="19">
        <f t="shared" si="18"/>
        <v>207.11737067916314</v>
      </c>
      <c r="AK20" s="20">
        <v>22222</v>
      </c>
      <c r="AL20" s="19">
        <f t="shared" si="42"/>
        <v>1267.9234741686951</v>
      </c>
      <c r="AN20" s="19">
        <f t="shared" si="20"/>
        <v>0</v>
      </c>
      <c r="AP20" s="19">
        <f t="shared" si="21"/>
        <v>0</v>
      </c>
      <c r="AQ20" s="20">
        <v>2345</v>
      </c>
      <c r="AR20" s="19">
        <f t="shared" si="22"/>
        <v>97.022420185226935</v>
      </c>
      <c r="AT20" s="19">
        <f t="shared" si="23"/>
        <v>0</v>
      </c>
      <c r="AU20" s="20">
        <v>2345</v>
      </c>
      <c r="AV20" s="19">
        <f t="shared" si="24"/>
        <v>59.838670399177829</v>
      </c>
      <c r="AX20" s="19">
        <f t="shared" si="25"/>
        <v>0</v>
      </c>
      <c r="AY20" s="20">
        <v>555</v>
      </c>
      <c r="AZ20" s="19">
        <f t="shared" si="26"/>
        <v>10.357817562897665</v>
      </c>
      <c r="BB20" s="19">
        <f t="shared" si="27"/>
        <v>0</v>
      </c>
      <c r="BC20" s="20">
        <v>489</v>
      </c>
      <c r="BD20" s="19">
        <f t="shared" si="28"/>
        <v>7.4779392788909247</v>
      </c>
      <c r="BE20" s="20">
        <v>555</v>
      </c>
      <c r="BF20" s="19">
        <f t="shared" si="29"/>
        <v>7.0142410718187946</v>
      </c>
      <c r="BH20" s="19">
        <f t="shared" si="30"/>
        <v>0</v>
      </c>
      <c r="BI20" s="20">
        <v>3000</v>
      </c>
      <c r="BJ20" s="19">
        <f t="shared" si="31"/>
        <v>23.383999385978733</v>
      </c>
      <c r="BL20" s="19">
        <f t="shared" si="32"/>
        <v>0</v>
      </c>
      <c r="BM20" s="20">
        <v>3456</v>
      </c>
      <c r="BN20" s="19">
        <f t="shared" si="33"/>
        <v>22.073391750776384</v>
      </c>
      <c r="BO20" s="20">
        <v>4567</v>
      </c>
      <c r="BP20" s="19">
        <f t="shared" si="34"/>
        <v>25.813560135456548</v>
      </c>
      <c r="BQ20" s="20">
        <v>456</v>
      </c>
      <c r="BR20" s="19">
        <f t="shared" si="35"/>
        <v>2.1300822142622486</v>
      </c>
      <c r="BS20" s="20">
        <v>5000</v>
      </c>
      <c r="BT20" s="19">
        <f t="shared" si="36"/>
        <v>17.429973604528747</v>
      </c>
      <c r="BU20" s="20">
        <v>345</v>
      </c>
      <c r="BV20" s="19">
        <f t="shared" si="37"/>
        <v>0.993940643564036</v>
      </c>
      <c r="BW20" s="20">
        <v>1000</v>
      </c>
      <c r="BX20" s="27">
        <f t="shared" si="38"/>
        <v>2.5495463474773272</v>
      </c>
      <c r="BZ20" s="19">
        <f t="shared" si="39"/>
        <v>0</v>
      </c>
      <c r="CA20" s="20">
        <v>345</v>
      </c>
      <c r="CB20" s="27">
        <f t="shared" si="40"/>
        <v>0.72074196155332504</v>
      </c>
    </row>
    <row r="21" spans="1:80" ht="12.75" x14ac:dyDescent="0.2">
      <c r="A21" s="1">
        <f t="shared" si="0"/>
        <v>1000000019</v>
      </c>
      <c r="B21" s="5" t="s">
        <v>58</v>
      </c>
      <c r="C21" s="12">
        <f t="shared" si="41"/>
        <v>181704</v>
      </c>
      <c r="D21" s="16">
        <f t="shared" si="2"/>
        <v>40190.946352664243</v>
      </c>
      <c r="E21" s="9"/>
      <c r="F21" s="19">
        <f t="shared" si="3"/>
        <v>0</v>
      </c>
      <c r="G21" s="20">
        <v>543</v>
      </c>
      <c r="H21" s="19">
        <f t="shared" si="4"/>
        <v>444.93608652900684</v>
      </c>
      <c r="J21" s="19">
        <f t="shared" si="5"/>
        <v>0</v>
      </c>
      <c r="L21" s="19">
        <f t="shared" si="6"/>
        <v>0</v>
      </c>
      <c r="M21" s="20">
        <v>44444</v>
      </c>
      <c r="N21" s="19">
        <f t="shared" si="7"/>
        <v>18562.4544498777</v>
      </c>
      <c r="P21" s="19">
        <f t="shared" si="8"/>
        <v>0</v>
      </c>
      <c r="R21" s="19">
        <f t="shared" si="9"/>
        <v>0</v>
      </c>
      <c r="T21" s="19">
        <f t="shared" si="10"/>
        <v>0</v>
      </c>
      <c r="V21" s="19">
        <f t="shared" si="11"/>
        <v>0</v>
      </c>
      <c r="W21" s="20">
        <v>111111</v>
      </c>
      <c r="X21" s="19">
        <f t="shared" si="12"/>
        <v>20754.319930891015</v>
      </c>
      <c r="Z21" s="19">
        <f t="shared" si="13"/>
        <v>0</v>
      </c>
      <c r="AB21" s="19">
        <f t="shared" si="14"/>
        <v>0</v>
      </c>
      <c r="AC21" s="20">
        <v>680</v>
      </c>
      <c r="AD21" s="19">
        <f t="shared" si="15"/>
        <v>86.014722847689839</v>
      </c>
      <c r="AF21" s="19">
        <f t="shared" si="16"/>
        <v>0</v>
      </c>
      <c r="AH21" s="19">
        <f t="shared" si="17"/>
        <v>0</v>
      </c>
      <c r="AJ21" s="19">
        <f t="shared" si="18"/>
        <v>0</v>
      </c>
      <c r="AK21" s="20">
        <v>680</v>
      </c>
      <c r="AL21" s="19">
        <f t="shared" si="42"/>
        <v>38.798846298025055</v>
      </c>
      <c r="AN21" s="19">
        <f t="shared" si="20"/>
        <v>0</v>
      </c>
      <c r="AO21" s="20">
        <v>680</v>
      </c>
      <c r="AP21" s="19">
        <f t="shared" si="21"/>
        <v>31.791909454297812</v>
      </c>
      <c r="AR21" s="19">
        <f t="shared" si="22"/>
        <v>0</v>
      </c>
      <c r="AT21" s="19">
        <f t="shared" si="23"/>
        <v>0</v>
      </c>
      <c r="AV21" s="19">
        <f t="shared" si="24"/>
        <v>0</v>
      </c>
      <c r="AW21" s="20">
        <v>5000</v>
      </c>
      <c r="AX21" s="19">
        <f t="shared" si="25"/>
        <v>105.44444906373299</v>
      </c>
      <c r="AZ21" s="19">
        <f t="shared" si="26"/>
        <v>0</v>
      </c>
      <c r="BA21" s="20">
        <v>6000</v>
      </c>
      <c r="BB21" s="19">
        <f t="shared" si="27"/>
        <v>103.68185748646312</v>
      </c>
      <c r="BC21" s="20">
        <v>555</v>
      </c>
      <c r="BD21" s="19">
        <f t="shared" si="28"/>
        <v>8.4872316969007429</v>
      </c>
      <c r="BF21" s="19">
        <f t="shared" si="29"/>
        <v>0</v>
      </c>
      <c r="BG21" s="20">
        <v>3000</v>
      </c>
      <c r="BH21" s="19">
        <f t="shared" si="30"/>
        <v>28.294639257034266</v>
      </c>
      <c r="BJ21" s="19">
        <f t="shared" si="31"/>
        <v>0</v>
      </c>
      <c r="BL21" s="19">
        <f t="shared" si="32"/>
        <v>0</v>
      </c>
      <c r="BN21" s="19">
        <f t="shared" si="33"/>
        <v>0</v>
      </c>
      <c r="BP21" s="19">
        <f t="shared" si="34"/>
        <v>0</v>
      </c>
      <c r="BQ21" s="20">
        <v>2000</v>
      </c>
      <c r="BR21" s="19">
        <f t="shared" si="35"/>
        <v>9.3424658520274075</v>
      </c>
      <c r="BT21" s="19">
        <f t="shared" si="36"/>
        <v>0</v>
      </c>
      <c r="BU21" s="20">
        <v>3333</v>
      </c>
      <c r="BV21" s="19">
        <f t="shared" si="37"/>
        <v>9.6023309130403831</v>
      </c>
      <c r="BX21" s="27">
        <f t="shared" si="38"/>
        <v>0</v>
      </c>
      <c r="BY21" s="20">
        <v>345</v>
      </c>
      <c r="BZ21" s="19">
        <f t="shared" si="39"/>
        <v>0.81443841655525728</v>
      </c>
      <c r="CA21" s="20">
        <v>3333</v>
      </c>
      <c r="CB21" s="27">
        <f t="shared" si="40"/>
        <v>6.9629940807456014</v>
      </c>
    </row>
    <row r="22" spans="1:80" ht="12.75" x14ac:dyDescent="0.2">
      <c r="A22" s="1">
        <f t="shared" si="0"/>
        <v>1000000020</v>
      </c>
      <c r="B22" s="5" t="s">
        <v>59</v>
      </c>
      <c r="C22" s="12">
        <f t="shared" si="41"/>
        <v>16813</v>
      </c>
      <c r="D22" s="16">
        <f t="shared" si="2"/>
        <v>1523.3879016178705</v>
      </c>
      <c r="E22" s="9"/>
      <c r="F22" s="19">
        <f t="shared" si="3"/>
        <v>0</v>
      </c>
      <c r="H22" s="19">
        <f t="shared" si="4"/>
        <v>0</v>
      </c>
      <c r="J22" s="19">
        <f t="shared" si="5"/>
        <v>0</v>
      </c>
      <c r="K22" s="20">
        <v>123</v>
      </c>
      <c r="L22" s="19">
        <f t="shared" si="6"/>
        <v>62.160248757431781</v>
      </c>
      <c r="N22" s="19">
        <f t="shared" si="7"/>
        <v>0</v>
      </c>
      <c r="O22" s="20">
        <v>2000</v>
      </c>
      <c r="P22" s="19">
        <f t="shared" si="8"/>
        <v>739.22018002878826</v>
      </c>
      <c r="R22" s="19">
        <f t="shared" si="9"/>
        <v>0</v>
      </c>
      <c r="T22" s="19">
        <f t="shared" si="10"/>
        <v>0</v>
      </c>
      <c r="V22" s="19">
        <f t="shared" si="11"/>
        <v>0</v>
      </c>
      <c r="X22" s="19">
        <f t="shared" si="12"/>
        <v>0</v>
      </c>
      <c r="Y22" s="20">
        <v>2000</v>
      </c>
      <c r="Z22" s="19">
        <f t="shared" si="13"/>
        <v>308.74225812741378</v>
      </c>
      <c r="AB22" s="19">
        <f t="shared" si="14"/>
        <v>0</v>
      </c>
      <c r="AD22" s="19">
        <f t="shared" si="15"/>
        <v>0</v>
      </c>
      <c r="AF22" s="19">
        <f t="shared" si="16"/>
        <v>0</v>
      </c>
      <c r="AG22" s="20">
        <v>3000</v>
      </c>
      <c r="AH22" s="19">
        <f t="shared" si="17"/>
        <v>277.53727671007863</v>
      </c>
      <c r="AJ22" s="19">
        <f t="shared" si="18"/>
        <v>0</v>
      </c>
      <c r="AL22" s="19">
        <f t="shared" si="42"/>
        <v>0</v>
      </c>
      <c r="AM22" s="20">
        <v>2000</v>
      </c>
      <c r="AN22" s="19">
        <f t="shared" si="20"/>
        <v>100.98606532541659</v>
      </c>
      <c r="AP22" s="19">
        <f t="shared" si="21"/>
        <v>0</v>
      </c>
      <c r="AR22" s="19">
        <f t="shared" si="22"/>
        <v>0</v>
      </c>
      <c r="AT22" s="19">
        <f t="shared" si="23"/>
        <v>0</v>
      </c>
      <c r="AV22" s="19">
        <f t="shared" si="24"/>
        <v>0</v>
      </c>
      <c r="AX22" s="19">
        <f t="shared" si="25"/>
        <v>0</v>
      </c>
      <c r="AZ22" s="19">
        <f t="shared" si="26"/>
        <v>0</v>
      </c>
      <c r="BB22" s="19">
        <f t="shared" si="27"/>
        <v>0</v>
      </c>
      <c r="BD22" s="19">
        <f t="shared" si="28"/>
        <v>0</v>
      </c>
      <c r="BF22" s="19">
        <f t="shared" si="29"/>
        <v>0</v>
      </c>
      <c r="BH22" s="19">
        <f t="shared" si="30"/>
        <v>0</v>
      </c>
      <c r="BJ22" s="19">
        <f t="shared" si="31"/>
        <v>0</v>
      </c>
      <c r="BK22" s="20">
        <v>3456</v>
      </c>
      <c r="BL22" s="19">
        <f t="shared" si="32"/>
        <v>23.839263090838497</v>
      </c>
      <c r="BN22" s="19">
        <f t="shared" si="33"/>
        <v>0</v>
      </c>
      <c r="BO22" s="20">
        <v>100</v>
      </c>
      <c r="BP22" s="19">
        <f t="shared" si="34"/>
        <v>0.56521918404765814</v>
      </c>
      <c r="BR22" s="19">
        <f t="shared" si="35"/>
        <v>0</v>
      </c>
      <c r="BS22" s="20">
        <v>456</v>
      </c>
      <c r="BT22" s="19">
        <f t="shared" si="36"/>
        <v>1.5896135927330217</v>
      </c>
      <c r="BV22" s="19">
        <f t="shared" si="37"/>
        <v>0</v>
      </c>
      <c r="BW22" s="20">
        <v>345</v>
      </c>
      <c r="BX22" s="27">
        <f t="shared" si="38"/>
        <v>0.87959348987967789</v>
      </c>
      <c r="BY22" s="20">
        <v>3333</v>
      </c>
      <c r="BZ22" s="19">
        <f t="shared" si="39"/>
        <v>7.8681833112425297</v>
      </c>
      <c r="CB22" s="27">
        <f t="shared" si="40"/>
        <v>0</v>
      </c>
    </row>
    <row r="23" spans="1:80" ht="12.75" x14ac:dyDescent="0.2">
      <c r="A23" s="1">
        <f t="shared" si="0"/>
        <v>1000000021</v>
      </c>
      <c r="B23" s="5" t="s">
        <v>60</v>
      </c>
      <c r="C23" s="12">
        <f t="shared" si="41"/>
        <v>62079</v>
      </c>
      <c r="D23" s="16">
        <f t="shared" si="2"/>
        <v>7127.862406083862</v>
      </c>
      <c r="E23" s="9"/>
      <c r="F23" s="19">
        <f t="shared" si="3"/>
        <v>0</v>
      </c>
      <c r="H23" s="19">
        <f t="shared" si="4"/>
        <v>0</v>
      </c>
      <c r="I23" s="20">
        <v>6000</v>
      </c>
      <c r="J23" s="19">
        <f t="shared" si="5"/>
        <v>4063.1577236565167</v>
      </c>
      <c r="L23" s="19">
        <f t="shared" si="6"/>
        <v>0</v>
      </c>
      <c r="N23" s="19">
        <f t="shared" si="7"/>
        <v>0</v>
      </c>
      <c r="P23" s="19">
        <f t="shared" si="8"/>
        <v>0</v>
      </c>
      <c r="Q23" s="20">
        <v>2345</v>
      </c>
      <c r="R23" s="19">
        <f t="shared" si="9"/>
        <v>802.53301952199467</v>
      </c>
      <c r="S23" s="20">
        <v>2000</v>
      </c>
      <c r="T23" s="19">
        <f t="shared" si="10"/>
        <v>605.71958376662428</v>
      </c>
      <c r="V23" s="19">
        <f t="shared" si="11"/>
        <v>0</v>
      </c>
      <c r="X23" s="19">
        <f t="shared" si="12"/>
        <v>0</v>
      </c>
      <c r="Z23" s="19">
        <f t="shared" si="13"/>
        <v>0</v>
      </c>
      <c r="AA23" s="20">
        <v>2000</v>
      </c>
      <c r="AB23" s="19">
        <f t="shared" si="14"/>
        <v>273.22323728089714</v>
      </c>
      <c r="AD23" s="19">
        <f t="shared" si="15"/>
        <v>0</v>
      </c>
      <c r="AE23" s="20">
        <v>6000</v>
      </c>
      <c r="AF23" s="19">
        <f t="shared" si="16"/>
        <v>671.64020963839027</v>
      </c>
      <c r="AH23" s="19">
        <f t="shared" si="17"/>
        <v>0</v>
      </c>
      <c r="AI23" s="20">
        <v>6000</v>
      </c>
      <c r="AJ23" s="19">
        <f t="shared" si="18"/>
        <v>414.23474135832629</v>
      </c>
      <c r="AL23" s="19">
        <f t="shared" si="42"/>
        <v>0</v>
      </c>
      <c r="AN23" s="19">
        <f t="shared" si="20"/>
        <v>0</v>
      </c>
      <c r="AP23" s="19">
        <f t="shared" si="21"/>
        <v>0</v>
      </c>
      <c r="AR23" s="19">
        <f t="shared" si="22"/>
        <v>0</v>
      </c>
      <c r="AS23" s="20">
        <v>2345</v>
      </c>
      <c r="AT23" s="19">
        <f t="shared" si="23"/>
        <v>80.183818334898291</v>
      </c>
      <c r="AV23" s="19">
        <f t="shared" si="24"/>
        <v>0</v>
      </c>
      <c r="AW23" s="20">
        <v>2000</v>
      </c>
      <c r="AX23" s="19">
        <f t="shared" si="25"/>
        <v>42.177779625493194</v>
      </c>
      <c r="AY23" s="20">
        <v>1000</v>
      </c>
      <c r="AZ23" s="19">
        <f t="shared" si="26"/>
        <v>18.662734347563362</v>
      </c>
      <c r="BA23" s="20">
        <v>489</v>
      </c>
      <c r="BB23" s="19">
        <f t="shared" si="27"/>
        <v>8.4500713851467442</v>
      </c>
      <c r="BD23" s="19">
        <f t="shared" si="28"/>
        <v>0</v>
      </c>
      <c r="BE23" s="20">
        <v>1000</v>
      </c>
      <c r="BF23" s="19">
        <f t="shared" si="29"/>
        <v>12.638272201475306</v>
      </c>
      <c r="BH23" s="19">
        <f t="shared" si="30"/>
        <v>0</v>
      </c>
      <c r="BI23" s="20">
        <v>6000</v>
      </c>
      <c r="BJ23" s="19">
        <f t="shared" si="31"/>
        <v>46.767998771957465</v>
      </c>
      <c r="BL23" s="19">
        <f t="shared" si="32"/>
        <v>0</v>
      </c>
      <c r="BM23" s="20">
        <v>4567</v>
      </c>
      <c r="BN23" s="19">
        <f t="shared" si="33"/>
        <v>29.169322953065901</v>
      </c>
      <c r="BP23" s="19">
        <f t="shared" si="34"/>
        <v>0</v>
      </c>
      <c r="BQ23" s="20">
        <v>3000</v>
      </c>
      <c r="BR23" s="19">
        <f t="shared" si="35"/>
        <v>14.01369877804111</v>
      </c>
      <c r="BS23" s="20">
        <v>2000</v>
      </c>
      <c r="BT23" s="19">
        <f t="shared" si="36"/>
        <v>6.9719894418114983</v>
      </c>
      <c r="BU23" s="20">
        <v>6000</v>
      </c>
      <c r="BV23" s="19">
        <f t="shared" si="37"/>
        <v>17.285924235896278</v>
      </c>
      <c r="BW23" s="20">
        <v>3333</v>
      </c>
      <c r="BX23" s="27">
        <f t="shared" si="38"/>
        <v>8.4976379761419327</v>
      </c>
      <c r="BZ23" s="19">
        <f t="shared" si="39"/>
        <v>0</v>
      </c>
      <c r="CA23" s="20">
        <v>6000</v>
      </c>
      <c r="CB23" s="27">
        <f t="shared" si="40"/>
        <v>12.534642809623044</v>
      </c>
    </row>
    <row r="24" spans="1:80" ht="12.75" x14ac:dyDescent="0.2">
      <c r="A24" s="1">
        <f t="shared" si="0"/>
        <v>1000000022</v>
      </c>
      <c r="B24" s="5" t="s">
        <v>61</v>
      </c>
      <c r="C24" s="12">
        <f t="shared" si="41"/>
        <v>21467</v>
      </c>
      <c r="D24" s="16">
        <f t="shared" si="2"/>
        <v>878.58465330730564</v>
      </c>
      <c r="E24" s="9"/>
      <c r="F24" s="19">
        <f t="shared" si="3"/>
        <v>0</v>
      </c>
      <c r="H24" s="19">
        <f t="shared" si="4"/>
        <v>0</v>
      </c>
      <c r="J24" s="19">
        <f t="shared" si="5"/>
        <v>0</v>
      </c>
      <c r="L24" s="19">
        <f t="shared" si="6"/>
        <v>0</v>
      </c>
      <c r="M24" s="20">
        <v>567</v>
      </c>
      <c r="N24" s="19">
        <f t="shared" si="7"/>
        <v>236.81288077312249</v>
      </c>
      <c r="P24" s="19">
        <f t="shared" si="8"/>
        <v>0</v>
      </c>
      <c r="R24" s="19">
        <f t="shared" si="9"/>
        <v>0</v>
      </c>
      <c r="T24" s="19">
        <f t="shared" si="10"/>
        <v>0</v>
      </c>
      <c r="V24" s="19">
        <f t="shared" si="11"/>
        <v>0</v>
      </c>
      <c r="W24" s="20">
        <v>345</v>
      </c>
      <c r="X24" s="19">
        <f t="shared" si="12"/>
        <v>64.44222782764443</v>
      </c>
      <c r="Z24" s="19">
        <f t="shared" si="13"/>
        <v>0</v>
      </c>
      <c r="AB24" s="19">
        <f t="shared" si="14"/>
        <v>0</v>
      </c>
      <c r="AC24" s="20">
        <v>2000</v>
      </c>
      <c r="AD24" s="19">
        <f t="shared" si="15"/>
        <v>252.98447896379366</v>
      </c>
      <c r="AF24" s="19">
        <f t="shared" si="16"/>
        <v>0</v>
      </c>
      <c r="AH24" s="19">
        <f t="shared" si="17"/>
        <v>0</v>
      </c>
      <c r="AJ24" s="19">
        <f t="shared" si="18"/>
        <v>0</v>
      </c>
      <c r="AK24" s="20">
        <v>2000</v>
      </c>
      <c r="AL24" s="19">
        <f t="shared" si="42"/>
        <v>114.11425381772074</v>
      </c>
      <c r="AN24" s="19">
        <f t="shared" si="20"/>
        <v>0</v>
      </c>
      <c r="AO24" s="20">
        <v>2000</v>
      </c>
      <c r="AP24" s="19">
        <f t="shared" si="21"/>
        <v>93.505616042052395</v>
      </c>
      <c r="AR24" s="19">
        <f t="shared" si="22"/>
        <v>0</v>
      </c>
      <c r="AT24" s="19">
        <f t="shared" si="23"/>
        <v>0</v>
      </c>
      <c r="AV24" s="19">
        <f t="shared" si="24"/>
        <v>0</v>
      </c>
      <c r="AW24" s="20">
        <v>1000</v>
      </c>
      <c r="AX24" s="19">
        <f t="shared" si="25"/>
        <v>21.088889812746597</v>
      </c>
      <c r="AZ24" s="19">
        <f t="shared" si="26"/>
        <v>0</v>
      </c>
      <c r="BA24" s="20">
        <v>555</v>
      </c>
      <c r="BB24" s="19">
        <f t="shared" si="27"/>
        <v>9.5905718174978389</v>
      </c>
      <c r="BC24" s="20">
        <v>1000</v>
      </c>
      <c r="BD24" s="19">
        <f t="shared" si="28"/>
        <v>15.292309363785121</v>
      </c>
      <c r="BF24" s="19">
        <f t="shared" si="29"/>
        <v>0</v>
      </c>
      <c r="BG24" s="20">
        <v>6000</v>
      </c>
      <c r="BH24" s="19">
        <f t="shared" si="30"/>
        <v>56.589278514068532</v>
      </c>
      <c r="BJ24" s="19">
        <f t="shared" si="31"/>
        <v>0</v>
      </c>
      <c r="BL24" s="19">
        <f t="shared" si="32"/>
        <v>0</v>
      </c>
      <c r="BN24" s="19">
        <f t="shared" si="33"/>
        <v>0</v>
      </c>
      <c r="BP24" s="19">
        <f t="shared" si="34"/>
        <v>0</v>
      </c>
      <c r="BR24" s="19">
        <f t="shared" si="35"/>
        <v>0</v>
      </c>
      <c r="BT24" s="19">
        <f t="shared" si="36"/>
        <v>0</v>
      </c>
      <c r="BV24" s="19">
        <f t="shared" si="37"/>
        <v>0</v>
      </c>
      <c r="BX24" s="27">
        <f t="shared" si="38"/>
        <v>0</v>
      </c>
      <c r="BY24" s="20">
        <v>6000</v>
      </c>
      <c r="BZ24" s="19">
        <f t="shared" si="39"/>
        <v>14.16414637487404</v>
      </c>
      <c r="CB24" s="27">
        <f t="shared" si="40"/>
        <v>0</v>
      </c>
    </row>
    <row r="25" spans="1:80" ht="12.75" x14ac:dyDescent="0.2">
      <c r="A25" s="1">
        <f t="shared" si="0"/>
        <v>1000000023</v>
      </c>
      <c r="B25" s="5" t="s">
        <v>62</v>
      </c>
      <c r="C25" s="12">
        <f t="shared" si="41"/>
        <v>125588</v>
      </c>
      <c r="D25" s="16">
        <f t="shared" si="2"/>
        <v>11821.959026897621</v>
      </c>
      <c r="E25" s="9"/>
      <c r="F25" s="19">
        <f t="shared" si="3"/>
        <v>0</v>
      </c>
      <c r="H25" s="19">
        <f t="shared" si="4"/>
        <v>0</v>
      </c>
      <c r="J25" s="19">
        <f t="shared" si="5"/>
        <v>0</v>
      </c>
      <c r="L25" s="19">
        <f t="shared" si="6"/>
        <v>0</v>
      </c>
      <c r="M25" s="20">
        <v>555</v>
      </c>
      <c r="N25" s="19">
        <f t="shared" si="7"/>
        <v>231.80096795252729</v>
      </c>
      <c r="P25" s="19">
        <f t="shared" si="8"/>
        <v>0</v>
      </c>
      <c r="R25" s="19">
        <f t="shared" si="9"/>
        <v>0</v>
      </c>
      <c r="T25" s="19">
        <f t="shared" si="10"/>
        <v>0</v>
      </c>
      <c r="U25" s="20">
        <v>34566</v>
      </c>
      <c r="V25" s="19">
        <f t="shared" si="11"/>
        <v>8651.7781539161715</v>
      </c>
      <c r="X25" s="19">
        <f t="shared" si="12"/>
        <v>0</v>
      </c>
      <c r="Z25" s="19">
        <f t="shared" si="13"/>
        <v>0</v>
      </c>
      <c r="AB25" s="19">
        <f t="shared" si="14"/>
        <v>0</v>
      </c>
      <c r="AD25" s="19">
        <f t="shared" si="15"/>
        <v>0</v>
      </c>
      <c r="AF25" s="19">
        <f t="shared" si="16"/>
        <v>0</v>
      </c>
      <c r="AG25" s="20">
        <v>6000</v>
      </c>
      <c r="AH25" s="19">
        <f t="shared" si="17"/>
        <v>555.07455342015726</v>
      </c>
      <c r="AJ25" s="19">
        <f t="shared" si="18"/>
        <v>0</v>
      </c>
      <c r="AL25" s="19">
        <f t="shared" si="42"/>
        <v>0</v>
      </c>
      <c r="AN25" s="19">
        <f t="shared" si="20"/>
        <v>0</v>
      </c>
      <c r="AP25" s="19">
        <f t="shared" si="21"/>
        <v>0</v>
      </c>
      <c r="AQ25" s="20">
        <v>34566</v>
      </c>
      <c r="AR25" s="19">
        <f t="shared" si="22"/>
        <v>1430.1394354467182</v>
      </c>
      <c r="AT25" s="19">
        <f t="shared" si="23"/>
        <v>0</v>
      </c>
      <c r="AU25" s="20">
        <v>34566</v>
      </c>
      <c r="AV25" s="19">
        <f t="shared" si="24"/>
        <v>882.03986397355254</v>
      </c>
      <c r="AX25" s="19">
        <f t="shared" si="25"/>
        <v>0</v>
      </c>
      <c r="AY25" s="20">
        <v>345</v>
      </c>
      <c r="AZ25" s="19">
        <f t="shared" si="26"/>
        <v>6.43864334990936</v>
      </c>
      <c r="BB25" s="19">
        <f t="shared" si="27"/>
        <v>0</v>
      </c>
      <c r="BD25" s="19">
        <f t="shared" si="28"/>
        <v>0</v>
      </c>
      <c r="BE25" s="20">
        <v>345</v>
      </c>
      <c r="BF25" s="19">
        <f t="shared" si="29"/>
        <v>4.3602039095089804</v>
      </c>
      <c r="BH25" s="19">
        <f t="shared" si="30"/>
        <v>0</v>
      </c>
      <c r="BJ25" s="19">
        <f t="shared" si="31"/>
        <v>0</v>
      </c>
      <c r="BK25" s="20">
        <v>4567</v>
      </c>
      <c r="BL25" s="19">
        <f t="shared" si="32"/>
        <v>31.502868789311172</v>
      </c>
      <c r="BM25" s="20">
        <v>100</v>
      </c>
      <c r="BN25" s="19">
        <f t="shared" si="33"/>
        <v>0.63869767797385368</v>
      </c>
      <c r="BP25" s="19">
        <f t="shared" si="34"/>
        <v>0</v>
      </c>
      <c r="BR25" s="19">
        <f t="shared" si="35"/>
        <v>0</v>
      </c>
      <c r="BS25" s="20">
        <v>3000</v>
      </c>
      <c r="BT25" s="19">
        <f t="shared" si="36"/>
        <v>10.457984162717247</v>
      </c>
      <c r="BU25" s="20">
        <v>489</v>
      </c>
      <c r="BV25" s="19">
        <f t="shared" si="37"/>
        <v>1.4088028252255467</v>
      </c>
      <c r="BW25" s="20">
        <v>6000</v>
      </c>
      <c r="BX25" s="27">
        <f t="shared" si="38"/>
        <v>15.297278084863963</v>
      </c>
      <c r="BZ25" s="19">
        <f t="shared" si="39"/>
        <v>0</v>
      </c>
      <c r="CA25" s="20">
        <v>489</v>
      </c>
      <c r="CB25" s="27">
        <f t="shared" si="40"/>
        <v>1.0215733889842782</v>
      </c>
    </row>
    <row r="26" spans="1:80" ht="12.75" x14ac:dyDescent="0.2">
      <c r="A26" s="1">
        <f t="shared" si="0"/>
        <v>1000000024</v>
      </c>
      <c r="B26" s="5" t="s">
        <v>63</v>
      </c>
      <c r="C26" s="12">
        <f t="shared" si="41"/>
        <v>30979</v>
      </c>
      <c r="D26" s="16">
        <f t="shared" si="2"/>
        <v>5154.0570328734193</v>
      </c>
      <c r="E26" s="9"/>
      <c r="F26" s="19">
        <f t="shared" si="3"/>
        <v>0</v>
      </c>
      <c r="H26" s="19">
        <f t="shared" si="4"/>
        <v>0</v>
      </c>
      <c r="I26" s="20">
        <v>1000</v>
      </c>
      <c r="J26" s="19">
        <f t="shared" si="5"/>
        <v>677.19295394275275</v>
      </c>
      <c r="K26" s="20">
        <v>5690</v>
      </c>
      <c r="L26" s="19">
        <f t="shared" si="6"/>
        <v>2875.5432148763157</v>
      </c>
      <c r="N26" s="19">
        <f t="shared" si="7"/>
        <v>0</v>
      </c>
      <c r="P26" s="19">
        <f t="shared" si="8"/>
        <v>0</v>
      </c>
      <c r="R26" s="19">
        <f t="shared" si="9"/>
        <v>0</v>
      </c>
      <c r="T26" s="19">
        <f t="shared" si="10"/>
        <v>0</v>
      </c>
      <c r="V26" s="19">
        <f t="shared" si="11"/>
        <v>0</v>
      </c>
      <c r="W26" s="20">
        <v>6789</v>
      </c>
      <c r="X26" s="19">
        <f t="shared" si="12"/>
        <v>1268.1109702083422</v>
      </c>
      <c r="Z26" s="19">
        <f t="shared" si="13"/>
        <v>0</v>
      </c>
      <c r="AB26" s="19">
        <f t="shared" si="14"/>
        <v>0</v>
      </c>
      <c r="AD26" s="19">
        <f t="shared" si="15"/>
        <v>0</v>
      </c>
      <c r="AE26" s="20">
        <v>1000</v>
      </c>
      <c r="AF26" s="19">
        <f t="shared" si="16"/>
        <v>111.94003493973172</v>
      </c>
      <c r="AH26" s="19">
        <f t="shared" si="17"/>
        <v>0</v>
      </c>
      <c r="AI26" s="20">
        <v>1000</v>
      </c>
      <c r="AJ26" s="19">
        <f t="shared" si="18"/>
        <v>69.039123559721048</v>
      </c>
      <c r="AL26" s="19">
        <f t="shared" si="42"/>
        <v>0</v>
      </c>
      <c r="AN26" s="19">
        <f t="shared" si="20"/>
        <v>0</v>
      </c>
      <c r="AP26" s="19">
        <f t="shared" si="21"/>
        <v>0</v>
      </c>
      <c r="AR26" s="19">
        <f t="shared" si="22"/>
        <v>0</v>
      </c>
      <c r="AT26" s="19">
        <f t="shared" si="23"/>
        <v>0</v>
      </c>
      <c r="AV26" s="19">
        <f t="shared" si="24"/>
        <v>0</v>
      </c>
      <c r="AX26" s="19">
        <f t="shared" si="25"/>
        <v>0</v>
      </c>
      <c r="AY26" s="20">
        <v>3333</v>
      </c>
      <c r="AZ26" s="19">
        <f t="shared" si="26"/>
        <v>62.202893580428686</v>
      </c>
      <c r="BB26" s="19">
        <f t="shared" si="27"/>
        <v>0</v>
      </c>
      <c r="BC26" s="20">
        <v>345</v>
      </c>
      <c r="BD26" s="19">
        <f t="shared" si="28"/>
        <v>5.2758467305058669</v>
      </c>
      <c r="BE26" s="20">
        <v>3333</v>
      </c>
      <c r="BF26" s="19">
        <f t="shared" si="29"/>
        <v>42.123361247517195</v>
      </c>
      <c r="BH26" s="19">
        <f t="shared" si="30"/>
        <v>0</v>
      </c>
      <c r="BI26" s="20">
        <v>1000</v>
      </c>
      <c r="BJ26" s="19">
        <f t="shared" si="31"/>
        <v>7.7946664619929118</v>
      </c>
      <c r="BL26" s="19">
        <f t="shared" si="32"/>
        <v>0</v>
      </c>
      <c r="BN26" s="19">
        <f t="shared" si="33"/>
        <v>0</v>
      </c>
      <c r="BO26" s="20">
        <v>1000</v>
      </c>
      <c r="BP26" s="19">
        <f t="shared" si="34"/>
        <v>5.6521918404765819</v>
      </c>
      <c r="BQ26" s="20">
        <v>6000</v>
      </c>
      <c r="BR26" s="19">
        <f t="shared" si="35"/>
        <v>28.027397556082221</v>
      </c>
      <c r="BT26" s="19">
        <f t="shared" si="36"/>
        <v>0</v>
      </c>
      <c r="BV26" s="19">
        <f t="shared" si="37"/>
        <v>0</v>
      </c>
      <c r="BX26" s="27">
        <f t="shared" si="38"/>
        <v>0</v>
      </c>
      <c r="BY26" s="20">
        <v>489</v>
      </c>
      <c r="BZ26" s="19">
        <f t="shared" si="39"/>
        <v>1.1543779295522343</v>
      </c>
      <c r="CB26" s="27">
        <f t="shared" si="40"/>
        <v>0</v>
      </c>
    </row>
    <row r="27" spans="1:80" ht="12.75" x14ac:dyDescent="0.2">
      <c r="A27" s="1">
        <f t="shared" si="0"/>
        <v>1000000025</v>
      </c>
      <c r="B27" s="5" t="s">
        <v>64</v>
      </c>
      <c r="C27" s="12">
        <f t="shared" si="41"/>
        <v>50600</v>
      </c>
      <c r="D27" s="16">
        <f t="shared" si="2"/>
        <v>4691.1326976411528</v>
      </c>
      <c r="E27" s="9"/>
      <c r="F27" s="19">
        <f t="shared" si="3"/>
        <v>0</v>
      </c>
      <c r="H27" s="19">
        <f t="shared" si="4"/>
        <v>0</v>
      </c>
      <c r="J27" s="19">
        <f t="shared" si="5"/>
        <v>0</v>
      </c>
      <c r="L27" s="19">
        <f t="shared" si="6"/>
        <v>0</v>
      </c>
      <c r="N27" s="19">
        <f t="shared" si="7"/>
        <v>0</v>
      </c>
      <c r="O27" s="20">
        <v>5000</v>
      </c>
      <c r="P27" s="19">
        <f t="shared" si="8"/>
        <v>1848.0504500719708</v>
      </c>
      <c r="R27" s="19">
        <f t="shared" si="9"/>
        <v>0</v>
      </c>
      <c r="T27" s="19">
        <f t="shared" si="10"/>
        <v>0</v>
      </c>
      <c r="V27" s="19">
        <f t="shared" si="11"/>
        <v>0</v>
      </c>
      <c r="X27" s="19">
        <f t="shared" si="12"/>
        <v>0</v>
      </c>
      <c r="Y27" s="20">
        <v>5000</v>
      </c>
      <c r="Z27" s="19">
        <f t="shared" si="13"/>
        <v>771.85564531853436</v>
      </c>
      <c r="AB27" s="19">
        <f t="shared" si="14"/>
        <v>0</v>
      </c>
      <c r="AD27" s="19">
        <f t="shared" si="15"/>
        <v>0</v>
      </c>
      <c r="AE27" s="20">
        <v>3456</v>
      </c>
      <c r="AF27" s="19">
        <f t="shared" si="16"/>
        <v>386.86476075171282</v>
      </c>
      <c r="AH27" s="19">
        <f t="shared" si="17"/>
        <v>0</v>
      </c>
      <c r="AJ27" s="19">
        <f t="shared" si="18"/>
        <v>0</v>
      </c>
      <c r="AK27" s="20">
        <v>22222</v>
      </c>
      <c r="AL27" s="19">
        <f t="shared" si="42"/>
        <v>1267.9234741686951</v>
      </c>
      <c r="AM27" s="20">
        <v>5000</v>
      </c>
      <c r="AN27" s="19">
        <f t="shared" si="20"/>
        <v>252.4651633135415</v>
      </c>
      <c r="AP27" s="19">
        <f t="shared" si="21"/>
        <v>0</v>
      </c>
      <c r="AR27" s="19">
        <f t="shared" si="22"/>
        <v>0</v>
      </c>
      <c r="AT27" s="19">
        <f t="shared" si="23"/>
        <v>0</v>
      </c>
      <c r="AV27" s="19">
        <f t="shared" si="24"/>
        <v>0</v>
      </c>
      <c r="AW27" s="20">
        <v>4000</v>
      </c>
      <c r="AX27" s="19">
        <f t="shared" si="25"/>
        <v>84.355559250986389</v>
      </c>
      <c r="AZ27" s="19">
        <f t="shared" si="26"/>
        <v>0</v>
      </c>
      <c r="BA27" s="20">
        <v>1000</v>
      </c>
      <c r="BB27" s="19">
        <f t="shared" si="27"/>
        <v>17.280309581077187</v>
      </c>
      <c r="BC27" s="20">
        <v>3333</v>
      </c>
      <c r="BD27" s="19">
        <f t="shared" si="28"/>
        <v>50.96926710949581</v>
      </c>
      <c r="BF27" s="19">
        <f t="shared" si="29"/>
        <v>0</v>
      </c>
      <c r="BG27" s="20">
        <v>1000</v>
      </c>
      <c r="BH27" s="19">
        <f t="shared" si="30"/>
        <v>9.431546419011422</v>
      </c>
      <c r="BJ27" s="19">
        <f t="shared" si="31"/>
        <v>0</v>
      </c>
      <c r="BK27" s="20">
        <v>100</v>
      </c>
      <c r="BL27" s="19">
        <f t="shared" si="32"/>
        <v>0.689793492211762</v>
      </c>
      <c r="BN27" s="19">
        <f t="shared" si="33"/>
        <v>0</v>
      </c>
      <c r="BP27" s="19">
        <f t="shared" si="34"/>
        <v>0</v>
      </c>
      <c r="BR27" s="19">
        <f t="shared" si="35"/>
        <v>0</v>
      </c>
      <c r="BT27" s="19">
        <f t="shared" si="36"/>
        <v>0</v>
      </c>
      <c r="BV27" s="19">
        <f t="shared" si="37"/>
        <v>0</v>
      </c>
      <c r="BW27" s="20">
        <v>489</v>
      </c>
      <c r="BX27" s="27">
        <f t="shared" si="38"/>
        <v>1.2467281639164132</v>
      </c>
      <c r="BZ27" s="19">
        <f t="shared" si="39"/>
        <v>0</v>
      </c>
      <c r="CB27" s="27">
        <f t="shared" si="40"/>
        <v>0</v>
      </c>
    </row>
    <row r="28" spans="1:80" ht="12.75" x14ac:dyDescent="0.2">
      <c r="A28" s="1">
        <f t="shared" si="0"/>
        <v>1000000026</v>
      </c>
      <c r="B28" s="5" t="s">
        <v>65</v>
      </c>
      <c r="C28" s="12">
        <f t="shared" si="41"/>
        <v>240141</v>
      </c>
      <c r="D28" s="16">
        <f t="shared" si="2"/>
        <v>16224.592635843546</v>
      </c>
      <c r="E28" s="9"/>
      <c r="F28" s="19">
        <f t="shared" si="3"/>
        <v>0</v>
      </c>
      <c r="H28" s="19">
        <f t="shared" si="4"/>
        <v>0</v>
      </c>
      <c r="J28" s="19">
        <f t="shared" si="5"/>
        <v>0</v>
      </c>
      <c r="K28" s="20">
        <v>666</v>
      </c>
      <c r="L28" s="19">
        <f t="shared" si="6"/>
        <v>336.57500546706962</v>
      </c>
      <c r="N28" s="19">
        <f t="shared" si="7"/>
        <v>0</v>
      </c>
      <c r="P28" s="19">
        <f t="shared" si="8"/>
        <v>0</v>
      </c>
      <c r="Q28" s="20">
        <v>34566</v>
      </c>
      <c r="R28" s="19">
        <f t="shared" si="9"/>
        <v>11829.576269849582</v>
      </c>
      <c r="S28" s="20">
        <v>5000</v>
      </c>
      <c r="T28" s="19">
        <f t="shared" si="10"/>
        <v>1514.2989594165608</v>
      </c>
      <c r="V28" s="19">
        <f t="shared" si="11"/>
        <v>0</v>
      </c>
      <c r="X28" s="19">
        <f t="shared" si="12"/>
        <v>0</v>
      </c>
      <c r="Z28" s="19">
        <f t="shared" si="13"/>
        <v>0</v>
      </c>
      <c r="AA28" s="20">
        <v>5000</v>
      </c>
      <c r="AB28" s="19">
        <f t="shared" si="14"/>
        <v>683.05809320224284</v>
      </c>
      <c r="AD28" s="19">
        <f t="shared" si="15"/>
        <v>0</v>
      </c>
      <c r="AF28" s="19">
        <f t="shared" si="16"/>
        <v>0</v>
      </c>
      <c r="AG28" s="20">
        <v>1000</v>
      </c>
      <c r="AH28" s="19">
        <f t="shared" si="17"/>
        <v>92.51242557002621</v>
      </c>
      <c r="AJ28" s="19">
        <f t="shared" si="18"/>
        <v>0</v>
      </c>
      <c r="AL28" s="19">
        <f t="shared" si="42"/>
        <v>0</v>
      </c>
      <c r="AN28" s="19">
        <f t="shared" si="20"/>
        <v>0</v>
      </c>
      <c r="AP28" s="19">
        <f t="shared" si="21"/>
        <v>0</v>
      </c>
      <c r="AR28" s="19">
        <f t="shared" si="22"/>
        <v>0</v>
      </c>
      <c r="AS28" s="20">
        <v>34566</v>
      </c>
      <c r="AT28" s="19">
        <f t="shared" si="23"/>
        <v>1181.9334177245605</v>
      </c>
      <c r="AV28" s="19">
        <f t="shared" si="24"/>
        <v>0</v>
      </c>
      <c r="AW28" s="20">
        <v>555</v>
      </c>
      <c r="AX28" s="19">
        <f t="shared" si="25"/>
        <v>11.704333846074361</v>
      </c>
      <c r="AY28" s="20">
        <v>6000</v>
      </c>
      <c r="AZ28" s="19">
        <f t="shared" si="26"/>
        <v>111.97640608538016</v>
      </c>
      <c r="BB28" s="19">
        <f t="shared" si="27"/>
        <v>0</v>
      </c>
      <c r="BD28" s="19">
        <f t="shared" si="28"/>
        <v>0</v>
      </c>
      <c r="BE28" s="20">
        <v>6000</v>
      </c>
      <c r="BF28" s="19">
        <f t="shared" si="29"/>
        <v>75.829633208851831</v>
      </c>
      <c r="BH28" s="19">
        <f t="shared" si="30"/>
        <v>0</v>
      </c>
      <c r="BJ28" s="19">
        <f t="shared" si="31"/>
        <v>0</v>
      </c>
      <c r="BL28" s="19">
        <f t="shared" si="32"/>
        <v>0</v>
      </c>
      <c r="BN28" s="19">
        <f t="shared" si="33"/>
        <v>0</v>
      </c>
      <c r="BO28" s="20">
        <v>5000</v>
      </c>
      <c r="BP28" s="19">
        <f t="shared" si="34"/>
        <v>28.260959202382907</v>
      </c>
      <c r="BQ28" s="20">
        <v>234</v>
      </c>
      <c r="BR28" s="19">
        <f t="shared" si="35"/>
        <v>1.0930685046872066</v>
      </c>
      <c r="BS28" s="20">
        <v>6000</v>
      </c>
      <c r="BT28" s="19">
        <f t="shared" si="36"/>
        <v>20.915968325434495</v>
      </c>
      <c r="BU28" s="20">
        <v>67777</v>
      </c>
      <c r="BV28" s="19">
        <f t="shared" si="37"/>
        <v>195.26468115605701</v>
      </c>
      <c r="BX28" s="27">
        <f t="shared" si="38"/>
        <v>0</v>
      </c>
      <c r="BZ28" s="19">
        <f t="shared" si="39"/>
        <v>0</v>
      </c>
      <c r="CA28" s="20">
        <v>67777</v>
      </c>
      <c r="CB28" s="27">
        <f t="shared" si="40"/>
        <v>141.59341428463685</v>
      </c>
    </row>
    <row r="29" spans="1:80" ht="12.75" x14ac:dyDescent="0.2">
      <c r="A29" s="1">
        <f t="shared" si="0"/>
        <v>1000000027</v>
      </c>
      <c r="B29" s="5" t="s">
        <v>66</v>
      </c>
      <c r="C29" s="12">
        <f t="shared" si="41"/>
        <v>105402</v>
      </c>
      <c r="D29" s="16">
        <f t="shared" si="2"/>
        <v>2979.4095013989418</v>
      </c>
      <c r="E29" s="9"/>
      <c r="F29" s="19">
        <f t="shared" si="3"/>
        <v>0</v>
      </c>
      <c r="H29" s="19">
        <f t="shared" si="4"/>
        <v>0</v>
      </c>
      <c r="J29" s="19">
        <f t="shared" si="5"/>
        <v>0</v>
      </c>
      <c r="L29" s="19">
        <f t="shared" si="6"/>
        <v>0</v>
      </c>
      <c r="N29" s="19">
        <f t="shared" si="7"/>
        <v>0</v>
      </c>
      <c r="O29" s="20">
        <v>2000</v>
      </c>
      <c r="P29" s="19">
        <f t="shared" si="8"/>
        <v>739.22018002878826</v>
      </c>
      <c r="R29" s="19">
        <f t="shared" si="9"/>
        <v>0</v>
      </c>
      <c r="T29" s="19">
        <f t="shared" si="10"/>
        <v>0</v>
      </c>
      <c r="U29" s="20">
        <v>456</v>
      </c>
      <c r="V29" s="19">
        <f t="shared" si="11"/>
        <v>114.13559099073582</v>
      </c>
      <c r="X29" s="19">
        <f t="shared" si="12"/>
        <v>0</v>
      </c>
      <c r="Y29" s="20">
        <v>2000</v>
      </c>
      <c r="Z29" s="19">
        <f t="shared" si="13"/>
        <v>308.74225812741378</v>
      </c>
      <c r="AB29" s="19">
        <f t="shared" si="14"/>
        <v>0</v>
      </c>
      <c r="AC29" s="20">
        <v>5000</v>
      </c>
      <c r="AD29" s="19">
        <f t="shared" si="15"/>
        <v>632.46119740948416</v>
      </c>
      <c r="AF29" s="19">
        <f t="shared" si="16"/>
        <v>0</v>
      </c>
      <c r="AH29" s="19">
        <f t="shared" si="17"/>
        <v>0</v>
      </c>
      <c r="AI29" s="20">
        <v>3456</v>
      </c>
      <c r="AJ29" s="19">
        <f t="shared" si="18"/>
        <v>238.59921102239593</v>
      </c>
      <c r="AK29" s="20">
        <v>5000</v>
      </c>
      <c r="AL29" s="19">
        <f t="shared" si="42"/>
        <v>285.28563454430184</v>
      </c>
      <c r="AM29" s="20">
        <v>2000</v>
      </c>
      <c r="AN29" s="19">
        <f t="shared" si="20"/>
        <v>100.98606532541659</v>
      </c>
      <c r="AO29" s="20">
        <v>5000</v>
      </c>
      <c r="AP29" s="19">
        <f t="shared" si="21"/>
        <v>233.76404010513099</v>
      </c>
      <c r="AQ29" s="20">
        <v>456</v>
      </c>
      <c r="AR29" s="19">
        <f t="shared" si="22"/>
        <v>18.866619873971633</v>
      </c>
      <c r="AT29" s="19">
        <f t="shared" si="23"/>
        <v>0</v>
      </c>
      <c r="AU29" s="20">
        <v>456</v>
      </c>
      <c r="AV29" s="19">
        <f t="shared" si="24"/>
        <v>11.636005843081062</v>
      </c>
      <c r="AX29" s="19">
        <f t="shared" si="25"/>
        <v>0</v>
      </c>
      <c r="AZ29" s="19">
        <f t="shared" si="26"/>
        <v>0</v>
      </c>
      <c r="BA29" s="20">
        <v>345</v>
      </c>
      <c r="BB29" s="19">
        <f t="shared" si="27"/>
        <v>5.9617068054716293</v>
      </c>
      <c r="BC29" s="20">
        <v>6000</v>
      </c>
      <c r="BD29" s="19">
        <f t="shared" si="28"/>
        <v>91.75385618271072</v>
      </c>
      <c r="BF29" s="19">
        <f t="shared" si="29"/>
        <v>0</v>
      </c>
      <c r="BH29" s="19">
        <f t="shared" si="30"/>
        <v>0</v>
      </c>
      <c r="BI29" s="20">
        <v>3456</v>
      </c>
      <c r="BJ29" s="19">
        <f t="shared" si="31"/>
        <v>26.938367292647502</v>
      </c>
      <c r="BL29" s="19">
        <f t="shared" si="32"/>
        <v>0</v>
      </c>
      <c r="BM29" s="20">
        <v>1000</v>
      </c>
      <c r="BN29" s="19">
        <f t="shared" si="33"/>
        <v>6.3869767797385375</v>
      </c>
      <c r="BP29" s="19">
        <f t="shared" si="34"/>
        <v>0</v>
      </c>
      <c r="BQ29" s="20">
        <v>1000</v>
      </c>
      <c r="BR29" s="19">
        <f t="shared" si="35"/>
        <v>4.6712329260137038</v>
      </c>
      <c r="BT29" s="19">
        <f t="shared" si="36"/>
        <v>0</v>
      </c>
      <c r="BV29" s="19">
        <f t="shared" si="37"/>
        <v>0</v>
      </c>
      <c r="BX29" s="27">
        <f t="shared" si="38"/>
        <v>0</v>
      </c>
      <c r="BY29" s="20">
        <v>67777</v>
      </c>
      <c r="BZ29" s="19">
        <f t="shared" si="39"/>
        <v>160.00055814163963</v>
      </c>
      <c r="CB29" s="27">
        <f t="shared" si="40"/>
        <v>0</v>
      </c>
    </row>
    <row r="30" spans="1:80" ht="12.75" x14ac:dyDescent="0.2">
      <c r="A30" s="1">
        <f t="shared" si="0"/>
        <v>1000000028</v>
      </c>
      <c r="B30" s="5" t="s">
        <v>67</v>
      </c>
      <c r="C30" s="12">
        <f>SUM(E30,G30,I30,K30,M30,O30,Q30,S30,U30,W30,Y30,AA30,AC30,AE30,AG30,AI30,AK30,AM30,AO30,AQ30,AS30,AU30,AW30,AY30,BA30,BC30,BE30,BG30,BI30,BK30,BM30,BO30,BQ30,BS30,BU30,BW30,BY30,CA30)</f>
        <v>90962</v>
      </c>
      <c r="D30" s="16">
        <f t="shared" si="2"/>
        <v>2891.5423753554237</v>
      </c>
      <c r="E30" s="9"/>
      <c r="F30" s="19">
        <f>E30/$E$2</f>
        <v>0</v>
      </c>
      <c r="H30" s="19">
        <f t="shared" si="4"/>
        <v>0</v>
      </c>
      <c r="J30" s="19">
        <f t="shared" si="5"/>
        <v>0</v>
      </c>
      <c r="K30" s="20">
        <v>234</v>
      </c>
      <c r="L30" s="19">
        <f t="shared" si="6"/>
        <v>118.25608300194338</v>
      </c>
      <c r="M30" s="20">
        <v>1000</v>
      </c>
      <c r="N30" s="19">
        <f t="shared" si="7"/>
        <v>417.65940171626539</v>
      </c>
      <c r="O30" s="20">
        <v>1000</v>
      </c>
      <c r="P30" s="19">
        <f t="shared" si="8"/>
        <v>369.61009001439413</v>
      </c>
      <c r="R30" s="19">
        <f t="shared" si="9"/>
        <v>0</v>
      </c>
      <c r="S30" s="20">
        <v>2000</v>
      </c>
      <c r="T30" s="19">
        <f t="shared" si="10"/>
        <v>605.71958376662428</v>
      </c>
      <c r="V30" s="19">
        <f t="shared" si="11"/>
        <v>0</v>
      </c>
      <c r="W30" s="20">
        <v>567</v>
      </c>
      <c r="X30" s="19">
        <f t="shared" si="12"/>
        <v>105.90940051673736</v>
      </c>
      <c r="Y30" s="20">
        <v>1000</v>
      </c>
      <c r="Z30" s="19">
        <f t="shared" si="13"/>
        <v>154.37112906370689</v>
      </c>
      <c r="AA30" s="20">
        <v>2000</v>
      </c>
      <c r="AB30" s="19">
        <f t="shared" si="14"/>
        <v>273.22323728089714</v>
      </c>
      <c r="AD30" s="19">
        <f t="shared" si="15"/>
        <v>0</v>
      </c>
      <c r="AE30" s="20">
        <v>4567</v>
      </c>
      <c r="AF30" s="19">
        <f t="shared" si="16"/>
        <v>511.23013956975473</v>
      </c>
      <c r="AH30" s="19">
        <f t="shared" si="17"/>
        <v>0</v>
      </c>
      <c r="AJ30" s="19">
        <f t="shared" si="18"/>
        <v>0</v>
      </c>
      <c r="AL30" s="19">
        <f t="shared" si="42"/>
        <v>0</v>
      </c>
      <c r="AM30" s="20">
        <v>1000</v>
      </c>
      <c r="AN30" s="19">
        <f t="shared" si="20"/>
        <v>50.493032662708295</v>
      </c>
      <c r="AP30" s="19">
        <f t="shared" si="21"/>
        <v>0</v>
      </c>
      <c r="AR30" s="19">
        <f t="shared" si="22"/>
        <v>0</v>
      </c>
      <c r="AT30" s="19">
        <f t="shared" si="23"/>
        <v>0</v>
      </c>
      <c r="AV30" s="19">
        <f t="shared" si="24"/>
        <v>0</v>
      </c>
      <c r="AX30" s="19">
        <f t="shared" si="25"/>
        <v>0</v>
      </c>
      <c r="AY30" s="20">
        <v>489</v>
      </c>
      <c r="AZ30" s="19">
        <f t="shared" si="26"/>
        <v>9.1260770959584843</v>
      </c>
      <c r="BA30" s="20">
        <v>3333</v>
      </c>
      <c r="BB30" s="19">
        <f t="shared" si="27"/>
        <v>57.595271833730266</v>
      </c>
      <c r="BD30" s="19">
        <f t="shared" si="28"/>
        <v>0</v>
      </c>
      <c r="BE30" s="20">
        <v>489</v>
      </c>
      <c r="BF30" s="19">
        <f t="shared" si="29"/>
        <v>6.1801151065214244</v>
      </c>
      <c r="BG30" s="20">
        <v>3456</v>
      </c>
      <c r="BH30" s="19">
        <f t="shared" si="30"/>
        <v>32.595424424103477</v>
      </c>
      <c r="BJ30" s="19">
        <f t="shared" si="31"/>
        <v>0</v>
      </c>
      <c r="BL30" s="19">
        <f t="shared" si="32"/>
        <v>0</v>
      </c>
      <c r="BN30" s="19">
        <f t="shared" si="33"/>
        <v>0</v>
      </c>
      <c r="BO30" s="20">
        <v>456</v>
      </c>
      <c r="BP30" s="19">
        <f t="shared" si="34"/>
        <v>2.5773994792573212</v>
      </c>
      <c r="BR30" s="19">
        <f t="shared" si="35"/>
        <v>0</v>
      </c>
      <c r="BS30" s="20">
        <v>234</v>
      </c>
      <c r="BT30" s="19">
        <f t="shared" si="36"/>
        <v>0.81572276469194538</v>
      </c>
      <c r="BU30" s="20">
        <v>680</v>
      </c>
      <c r="BV30" s="19">
        <f t="shared" si="37"/>
        <v>1.9590714134015783</v>
      </c>
      <c r="BW30" s="20">
        <v>67777</v>
      </c>
      <c r="BX30" s="27">
        <f t="shared" si="38"/>
        <v>172.80060279297081</v>
      </c>
      <c r="BZ30" s="19">
        <f t="shared" si="39"/>
        <v>0</v>
      </c>
      <c r="CA30" s="20">
        <v>680</v>
      </c>
      <c r="CB30" s="27">
        <f t="shared" si="40"/>
        <v>1.4205928517572783</v>
      </c>
    </row>
    <row r="31" spans="1:80" ht="12.75" x14ac:dyDescent="0.2">
      <c r="A31" s="1">
        <f t="shared" si="0"/>
        <v>1000000029</v>
      </c>
      <c r="B31" s="5" t="s">
        <v>68</v>
      </c>
      <c r="C31" s="12">
        <f t="shared" si="41"/>
        <v>24290</v>
      </c>
      <c r="D31" s="16">
        <f t="shared" si="2"/>
        <v>1323.5585912627848</v>
      </c>
      <c r="E31" s="9"/>
      <c r="F31" s="19">
        <f t="shared" si="3"/>
        <v>0</v>
      </c>
      <c r="H31" s="19">
        <f t="shared" si="4"/>
        <v>0</v>
      </c>
      <c r="J31" s="19">
        <f t="shared" si="5"/>
        <v>0</v>
      </c>
      <c r="L31" s="19">
        <f t="shared" si="6"/>
        <v>0</v>
      </c>
      <c r="N31" s="19">
        <f t="shared" si="7"/>
        <v>0</v>
      </c>
      <c r="P31" s="19">
        <f t="shared" si="8"/>
        <v>0</v>
      </c>
      <c r="R31" s="19">
        <f t="shared" si="9"/>
        <v>0</v>
      </c>
      <c r="S31" s="20">
        <v>1000</v>
      </c>
      <c r="T31" s="19">
        <f t="shared" si="10"/>
        <v>302.85979188331214</v>
      </c>
      <c r="V31" s="19">
        <f t="shared" si="11"/>
        <v>0</v>
      </c>
      <c r="X31" s="19">
        <f t="shared" si="12"/>
        <v>0</v>
      </c>
      <c r="Z31" s="19">
        <f t="shared" si="13"/>
        <v>0</v>
      </c>
      <c r="AA31" s="20">
        <v>1000</v>
      </c>
      <c r="AB31" s="19">
        <f t="shared" si="14"/>
        <v>136.61161864044857</v>
      </c>
      <c r="AC31" s="20">
        <v>2000</v>
      </c>
      <c r="AD31" s="19">
        <f t="shared" si="15"/>
        <v>252.98447896379366</v>
      </c>
      <c r="AF31" s="19">
        <f t="shared" si="16"/>
        <v>0</v>
      </c>
      <c r="AG31" s="20">
        <v>3456</v>
      </c>
      <c r="AH31" s="19">
        <f t="shared" si="17"/>
        <v>319.72294277001055</v>
      </c>
      <c r="AJ31" s="19">
        <f t="shared" si="18"/>
        <v>0</v>
      </c>
      <c r="AK31" s="20">
        <v>2000</v>
      </c>
      <c r="AL31" s="19">
        <f t="shared" si="42"/>
        <v>114.11425381772074</v>
      </c>
      <c r="AN31" s="19">
        <f t="shared" si="20"/>
        <v>0</v>
      </c>
      <c r="AO31" s="20">
        <v>2000</v>
      </c>
      <c r="AP31" s="19">
        <f t="shared" si="21"/>
        <v>93.505616042052395</v>
      </c>
      <c r="AR31" s="19">
        <f t="shared" si="22"/>
        <v>0</v>
      </c>
      <c r="AT31" s="19">
        <f t="shared" si="23"/>
        <v>0</v>
      </c>
      <c r="AV31" s="19">
        <f t="shared" si="24"/>
        <v>0</v>
      </c>
      <c r="AW31" s="20">
        <v>1000</v>
      </c>
      <c r="AX31" s="19">
        <f t="shared" si="25"/>
        <v>21.088889812746597</v>
      </c>
      <c r="AY31" s="20">
        <v>555</v>
      </c>
      <c r="AZ31" s="19">
        <f t="shared" si="26"/>
        <v>10.357817562897665</v>
      </c>
      <c r="BB31" s="19">
        <f t="shared" si="27"/>
        <v>0</v>
      </c>
      <c r="BC31" s="20">
        <v>489</v>
      </c>
      <c r="BD31" s="19">
        <f t="shared" si="28"/>
        <v>7.4779392788909247</v>
      </c>
      <c r="BE31" s="20">
        <v>555</v>
      </c>
      <c r="BF31" s="19">
        <f t="shared" si="29"/>
        <v>7.0142410718187946</v>
      </c>
      <c r="BH31" s="19">
        <f t="shared" si="30"/>
        <v>0</v>
      </c>
      <c r="BJ31" s="19">
        <f t="shared" si="31"/>
        <v>0</v>
      </c>
      <c r="BK31" s="20">
        <v>1000</v>
      </c>
      <c r="BL31" s="19">
        <f t="shared" si="32"/>
        <v>6.8979349221176207</v>
      </c>
      <c r="BM31" s="20">
        <v>5000</v>
      </c>
      <c r="BN31" s="19">
        <f t="shared" si="33"/>
        <v>31.934883898692686</v>
      </c>
      <c r="BO31" s="20">
        <v>2000</v>
      </c>
      <c r="BP31" s="19">
        <f t="shared" si="34"/>
        <v>11.304383680953164</v>
      </c>
      <c r="BQ31" s="20">
        <v>555</v>
      </c>
      <c r="BR31" s="19">
        <f t="shared" si="35"/>
        <v>2.5925342739376056</v>
      </c>
      <c r="BS31" s="20">
        <v>1000</v>
      </c>
      <c r="BT31" s="19">
        <f t="shared" si="36"/>
        <v>3.4859947209057491</v>
      </c>
      <c r="BV31" s="19">
        <f t="shared" si="37"/>
        <v>0</v>
      </c>
      <c r="BX31" s="27">
        <f t="shared" si="38"/>
        <v>0</v>
      </c>
      <c r="BY31" s="20">
        <v>680</v>
      </c>
      <c r="BZ31" s="19">
        <f t="shared" si="39"/>
        <v>1.6052699224857245</v>
      </c>
      <c r="CB31" s="27">
        <f t="shared" si="40"/>
        <v>0</v>
      </c>
    </row>
    <row r="32" spans="1:80" ht="12.75" x14ac:dyDescent="0.2">
      <c r="A32" s="1">
        <f t="shared" si="0"/>
        <v>1000000030</v>
      </c>
      <c r="B32" s="5" t="s">
        <v>69</v>
      </c>
      <c r="C32" s="12">
        <f t="shared" si="41"/>
        <v>21548</v>
      </c>
      <c r="D32" s="16">
        <f t="shared" si="2"/>
        <v>1001.3352679279733</v>
      </c>
      <c r="E32" s="9"/>
      <c r="F32" s="19">
        <f t="shared" si="3"/>
        <v>0</v>
      </c>
      <c r="H32" s="19">
        <f t="shared" si="4"/>
        <v>0</v>
      </c>
      <c r="J32" s="19">
        <f t="shared" si="5"/>
        <v>0</v>
      </c>
      <c r="L32" s="19">
        <f t="shared" si="6"/>
        <v>0</v>
      </c>
      <c r="N32" s="19">
        <f t="shared" si="7"/>
        <v>0</v>
      </c>
      <c r="P32" s="19">
        <f t="shared" si="8"/>
        <v>0</v>
      </c>
      <c r="Q32" s="20">
        <v>456</v>
      </c>
      <c r="R32" s="19">
        <f t="shared" si="9"/>
        <v>156.05759356163307</v>
      </c>
      <c r="T32" s="19">
        <f t="shared" si="10"/>
        <v>0</v>
      </c>
      <c r="U32" s="20">
        <v>389</v>
      </c>
      <c r="V32" s="19">
        <f t="shared" si="11"/>
        <v>97.365668630254888</v>
      </c>
      <c r="X32" s="19">
        <f t="shared" si="12"/>
        <v>0</v>
      </c>
      <c r="Z32" s="19">
        <f t="shared" si="13"/>
        <v>0</v>
      </c>
      <c r="AB32" s="19">
        <f t="shared" si="14"/>
        <v>0</v>
      </c>
      <c r="AC32" s="20">
        <v>1000</v>
      </c>
      <c r="AD32" s="19">
        <f t="shared" si="15"/>
        <v>126.49223948189683</v>
      </c>
      <c r="AE32" s="20">
        <v>100</v>
      </c>
      <c r="AF32" s="19">
        <f t="shared" si="16"/>
        <v>11.194003493973172</v>
      </c>
      <c r="AH32" s="19">
        <f t="shared" si="17"/>
        <v>0</v>
      </c>
      <c r="AI32" s="20">
        <v>4567</v>
      </c>
      <c r="AJ32" s="19">
        <f t="shared" si="18"/>
        <v>315.30167729724604</v>
      </c>
      <c r="AK32" s="20">
        <v>1000</v>
      </c>
      <c r="AL32" s="19">
        <f t="shared" si="42"/>
        <v>57.057126908860369</v>
      </c>
      <c r="AN32" s="19">
        <f t="shared" si="20"/>
        <v>0</v>
      </c>
      <c r="AO32" s="20">
        <v>1000</v>
      </c>
      <c r="AP32" s="19">
        <f t="shared" si="21"/>
        <v>46.752808021026198</v>
      </c>
      <c r="AQ32" s="20">
        <v>389</v>
      </c>
      <c r="AR32" s="19">
        <f t="shared" si="22"/>
        <v>16.094550725822291</v>
      </c>
      <c r="AS32" s="20">
        <v>456</v>
      </c>
      <c r="AT32" s="19">
        <f t="shared" si="23"/>
        <v>15.592247829728622</v>
      </c>
      <c r="AU32" s="20">
        <v>389</v>
      </c>
      <c r="AV32" s="19">
        <f t="shared" si="24"/>
        <v>9.9263295459616945</v>
      </c>
      <c r="AX32" s="19">
        <f t="shared" si="25"/>
        <v>0</v>
      </c>
      <c r="AZ32" s="19">
        <f t="shared" si="26"/>
        <v>0</v>
      </c>
      <c r="BA32" s="20">
        <v>6000</v>
      </c>
      <c r="BB32" s="19">
        <f t="shared" si="27"/>
        <v>103.68185748646312</v>
      </c>
      <c r="BC32" s="20">
        <v>555</v>
      </c>
      <c r="BD32" s="19">
        <f t="shared" si="28"/>
        <v>8.4872316969007429</v>
      </c>
      <c r="BF32" s="19">
        <f t="shared" si="29"/>
        <v>0</v>
      </c>
      <c r="BH32" s="19">
        <f t="shared" si="30"/>
        <v>0</v>
      </c>
      <c r="BI32" s="20">
        <v>4567</v>
      </c>
      <c r="BJ32" s="19">
        <f t="shared" si="31"/>
        <v>35.598241731921625</v>
      </c>
      <c r="BL32" s="19">
        <f t="shared" si="32"/>
        <v>0</v>
      </c>
      <c r="BN32" s="19">
        <f t="shared" si="33"/>
        <v>0</v>
      </c>
      <c r="BP32" s="19">
        <f t="shared" si="34"/>
        <v>0</v>
      </c>
      <c r="BR32" s="19">
        <f t="shared" si="35"/>
        <v>0</v>
      </c>
      <c r="BT32" s="19">
        <f t="shared" si="36"/>
        <v>0</v>
      </c>
      <c r="BV32" s="19">
        <f t="shared" si="37"/>
        <v>0</v>
      </c>
      <c r="BW32" s="20">
        <v>680</v>
      </c>
      <c r="BX32" s="27">
        <f t="shared" si="38"/>
        <v>1.7336915162845825</v>
      </c>
      <c r="BZ32" s="19">
        <f t="shared" si="39"/>
        <v>0</v>
      </c>
      <c r="CB32" s="27">
        <f t="shared" si="40"/>
        <v>0</v>
      </c>
    </row>
    <row r="33" spans="1:80" ht="12.75" x14ac:dyDescent="0.2">
      <c r="A33" s="1">
        <f t="shared" si="0"/>
        <v>1000000031</v>
      </c>
      <c r="B33" s="5" t="s">
        <v>70</v>
      </c>
      <c r="C33" s="12">
        <f t="shared" si="41"/>
        <v>31379</v>
      </c>
      <c r="D33" s="16">
        <f t="shared" si="2"/>
        <v>2791.7219274228169</v>
      </c>
      <c r="E33" s="9"/>
      <c r="F33" s="19">
        <f t="shared" si="3"/>
        <v>0</v>
      </c>
      <c r="H33" s="19">
        <f t="shared" si="4"/>
        <v>0</v>
      </c>
      <c r="J33" s="19">
        <f t="shared" si="5"/>
        <v>0</v>
      </c>
      <c r="L33" s="19">
        <f t="shared" si="6"/>
        <v>0</v>
      </c>
      <c r="M33" s="20">
        <v>456</v>
      </c>
      <c r="N33" s="19">
        <f t="shared" si="7"/>
        <v>190.45268718261701</v>
      </c>
      <c r="O33" s="20">
        <v>4000</v>
      </c>
      <c r="P33" s="19">
        <f t="shared" si="8"/>
        <v>1478.4403600575765</v>
      </c>
      <c r="R33" s="19">
        <f t="shared" si="9"/>
        <v>0</v>
      </c>
      <c r="T33" s="19">
        <f t="shared" si="10"/>
        <v>0</v>
      </c>
      <c r="V33" s="19">
        <f t="shared" si="11"/>
        <v>0</v>
      </c>
      <c r="W33" s="20">
        <v>1000</v>
      </c>
      <c r="X33" s="19">
        <f t="shared" si="12"/>
        <v>186.78906616708531</v>
      </c>
      <c r="Y33" s="20">
        <v>4000</v>
      </c>
      <c r="Z33" s="19">
        <f t="shared" si="13"/>
        <v>617.48451625482755</v>
      </c>
      <c r="AB33" s="19">
        <f t="shared" si="14"/>
        <v>0</v>
      </c>
      <c r="AD33" s="19">
        <f t="shared" si="15"/>
        <v>0</v>
      </c>
      <c r="AF33" s="19">
        <f t="shared" si="16"/>
        <v>0</v>
      </c>
      <c r="AH33" s="19">
        <f t="shared" si="17"/>
        <v>0</v>
      </c>
      <c r="AJ33" s="19">
        <f t="shared" si="18"/>
        <v>0</v>
      </c>
      <c r="AL33" s="19">
        <f t="shared" si="42"/>
        <v>0</v>
      </c>
      <c r="AM33" s="20">
        <v>4000</v>
      </c>
      <c r="AN33" s="19">
        <f t="shared" si="20"/>
        <v>201.97213065083318</v>
      </c>
      <c r="AP33" s="19">
        <f t="shared" si="21"/>
        <v>0</v>
      </c>
      <c r="AR33" s="19">
        <f t="shared" si="22"/>
        <v>0</v>
      </c>
      <c r="AT33" s="19">
        <f t="shared" si="23"/>
        <v>0</v>
      </c>
      <c r="AV33" s="19">
        <f t="shared" si="24"/>
        <v>0</v>
      </c>
      <c r="AW33" s="20">
        <v>345</v>
      </c>
      <c r="AX33" s="19">
        <f t="shared" si="25"/>
        <v>7.2756669853975762</v>
      </c>
      <c r="AZ33" s="19">
        <f t="shared" si="26"/>
        <v>0</v>
      </c>
      <c r="BB33" s="19">
        <f t="shared" si="27"/>
        <v>0</v>
      </c>
      <c r="BD33" s="19">
        <f t="shared" si="28"/>
        <v>0</v>
      </c>
      <c r="BF33" s="19">
        <f t="shared" si="29"/>
        <v>0</v>
      </c>
      <c r="BG33" s="20">
        <v>4567</v>
      </c>
      <c r="BH33" s="19">
        <f t="shared" si="30"/>
        <v>43.073872495625167</v>
      </c>
      <c r="BJ33" s="19">
        <f t="shared" si="31"/>
        <v>0</v>
      </c>
      <c r="BK33" s="20">
        <v>5000</v>
      </c>
      <c r="BL33" s="19">
        <f t="shared" si="32"/>
        <v>34.489674610588104</v>
      </c>
      <c r="BM33" s="20">
        <v>456</v>
      </c>
      <c r="BN33" s="19">
        <f t="shared" si="33"/>
        <v>2.912461411560773</v>
      </c>
      <c r="BO33" s="20">
        <v>3000</v>
      </c>
      <c r="BP33" s="19">
        <f t="shared" si="34"/>
        <v>16.956575521429745</v>
      </c>
      <c r="BR33" s="19">
        <f t="shared" si="35"/>
        <v>0</v>
      </c>
      <c r="BS33" s="20">
        <v>555</v>
      </c>
      <c r="BT33" s="19">
        <f t="shared" si="36"/>
        <v>1.9347270701026908</v>
      </c>
      <c r="BU33" s="20">
        <v>2000</v>
      </c>
      <c r="BV33" s="19">
        <f t="shared" si="37"/>
        <v>5.7619747452987591</v>
      </c>
      <c r="BX33" s="27">
        <f t="shared" si="38"/>
        <v>0</v>
      </c>
      <c r="BZ33" s="19">
        <f t="shared" si="39"/>
        <v>0</v>
      </c>
      <c r="CA33" s="20">
        <v>2000</v>
      </c>
      <c r="CB33" s="27">
        <f t="shared" si="40"/>
        <v>4.1782142698743483</v>
      </c>
    </row>
    <row r="34" spans="1:80" ht="12.75" x14ac:dyDescent="0.2">
      <c r="A34" s="1">
        <f t="shared" si="0"/>
        <v>1000000032</v>
      </c>
      <c r="B34" s="5" t="s">
        <v>71</v>
      </c>
      <c r="C34" s="12">
        <f t="shared" si="41"/>
        <v>24699</v>
      </c>
      <c r="D34" s="16">
        <f t="shared" si="2"/>
        <v>2433.9797947242018</v>
      </c>
      <c r="E34" s="9"/>
      <c r="F34" s="19">
        <f t="shared" si="3"/>
        <v>0</v>
      </c>
      <c r="H34" s="19">
        <f t="shared" si="4"/>
        <v>0</v>
      </c>
      <c r="J34" s="19">
        <f t="shared" si="5"/>
        <v>0</v>
      </c>
      <c r="L34" s="19">
        <f t="shared" si="6"/>
        <v>0</v>
      </c>
      <c r="N34" s="19">
        <f t="shared" si="7"/>
        <v>0</v>
      </c>
      <c r="P34" s="19">
        <f t="shared" si="8"/>
        <v>0</v>
      </c>
      <c r="R34" s="19">
        <f t="shared" si="9"/>
        <v>0</v>
      </c>
      <c r="S34" s="20">
        <v>4000</v>
      </c>
      <c r="T34" s="19">
        <f t="shared" si="10"/>
        <v>1211.4391675332486</v>
      </c>
      <c r="V34" s="19">
        <f t="shared" si="11"/>
        <v>0</v>
      </c>
      <c r="X34" s="19">
        <f t="shared" si="12"/>
        <v>0</v>
      </c>
      <c r="Y34" s="20">
        <v>555</v>
      </c>
      <c r="Z34" s="19">
        <f t="shared" si="13"/>
        <v>85.675976630357326</v>
      </c>
      <c r="AA34" s="20">
        <v>4000</v>
      </c>
      <c r="AB34" s="19">
        <f t="shared" si="14"/>
        <v>546.44647456179428</v>
      </c>
      <c r="AD34" s="19">
        <f t="shared" si="15"/>
        <v>0</v>
      </c>
      <c r="AF34" s="19">
        <f t="shared" si="16"/>
        <v>0</v>
      </c>
      <c r="AG34" s="20">
        <v>4567</v>
      </c>
      <c r="AH34" s="19">
        <f t="shared" si="17"/>
        <v>422.50424757830967</v>
      </c>
      <c r="AI34" s="20">
        <v>100</v>
      </c>
      <c r="AJ34" s="19">
        <f t="shared" si="18"/>
        <v>6.9039123559721052</v>
      </c>
      <c r="AL34" s="19">
        <f t="shared" si="42"/>
        <v>0</v>
      </c>
      <c r="AM34" s="20">
        <v>555</v>
      </c>
      <c r="AN34" s="19">
        <f t="shared" si="20"/>
        <v>28.023633127803105</v>
      </c>
      <c r="AP34" s="19">
        <f t="shared" si="21"/>
        <v>0</v>
      </c>
      <c r="AR34" s="19">
        <f t="shared" si="22"/>
        <v>0</v>
      </c>
      <c r="AT34" s="19">
        <f t="shared" si="23"/>
        <v>0</v>
      </c>
      <c r="AV34" s="19">
        <f t="shared" si="24"/>
        <v>0</v>
      </c>
      <c r="AW34" s="20">
        <v>3333</v>
      </c>
      <c r="AX34" s="19">
        <f t="shared" si="25"/>
        <v>70.289269745884411</v>
      </c>
      <c r="AY34" s="20">
        <v>1000</v>
      </c>
      <c r="AZ34" s="19">
        <f t="shared" si="26"/>
        <v>18.662734347563362</v>
      </c>
      <c r="BA34" s="20">
        <v>489</v>
      </c>
      <c r="BB34" s="19">
        <f t="shared" si="27"/>
        <v>8.4500713851467442</v>
      </c>
      <c r="BD34" s="19">
        <f t="shared" si="28"/>
        <v>0</v>
      </c>
      <c r="BE34" s="20">
        <v>1000</v>
      </c>
      <c r="BF34" s="19">
        <f t="shared" si="29"/>
        <v>12.638272201475306</v>
      </c>
      <c r="BH34" s="19">
        <f t="shared" si="30"/>
        <v>0</v>
      </c>
      <c r="BI34" s="20">
        <v>100</v>
      </c>
      <c r="BJ34" s="19">
        <f t="shared" si="31"/>
        <v>0.77946664619929118</v>
      </c>
      <c r="BL34" s="19">
        <f t="shared" si="32"/>
        <v>0</v>
      </c>
      <c r="BM34" s="20">
        <v>2000</v>
      </c>
      <c r="BN34" s="19">
        <f t="shared" si="33"/>
        <v>12.773953559477075</v>
      </c>
      <c r="BP34" s="19">
        <f t="shared" si="34"/>
        <v>0</v>
      </c>
      <c r="BQ34" s="20">
        <v>1000</v>
      </c>
      <c r="BR34" s="19">
        <f t="shared" si="35"/>
        <v>4.6712329260137038</v>
      </c>
      <c r="BT34" s="19">
        <f t="shared" si="36"/>
        <v>0</v>
      </c>
      <c r="BV34" s="19">
        <f t="shared" si="37"/>
        <v>0</v>
      </c>
      <c r="BX34" s="27">
        <f t="shared" si="38"/>
        <v>0</v>
      </c>
      <c r="BY34" s="20">
        <v>2000</v>
      </c>
      <c r="BZ34" s="19">
        <f t="shared" si="39"/>
        <v>4.7213821249580139</v>
      </c>
      <c r="CB34" s="27">
        <f t="shared" si="40"/>
        <v>0</v>
      </c>
    </row>
    <row r="35" spans="1:80" ht="12.75" x14ac:dyDescent="0.2">
      <c r="A35" s="1">
        <f t="shared" si="0"/>
        <v>1000000033</v>
      </c>
      <c r="B35" s="5" t="s">
        <v>72</v>
      </c>
      <c r="C35" s="12">
        <f t="shared" si="41"/>
        <v>18136</v>
      </c>
      <c r="D35" s="16">
        <f t="shared" si="2"/>
        <v>1431.4174262481215</v>
      </c>
      <c r="E35" s="9"/>
      <c r="F35" s="19">
        <f t="shared" si="3"/>
        <v>0</v>
      </c>
      <c r="H35" s="19">
        <f t="shared" si="4"/>
        <v>0</v>
      </c>
      <c r="J35" s="19">
        <f t="shared" si="5"/>
        <v>0</v>
      </c>
      <c r="L35" s="19">
        <f t="shared" si="6"/>
        <v>0</v>
      </c>
      <c r="M35" s="20">
        <v>567</v>
      </c>
      <c r="N35" s="19">
        <f t="shared" si="7"/>
        <v>236.81288077312249</v>
      </c>
      <c r="P35" s="19">
        <f t="shared" si="8"/>
        <v>0</v>
      </c>
      <c r="Q35" s="20">
        <v>389</v>
      </c>
      <c r="R35" s="19">
        <f t="shared" si="9"/>
        <v>133.12807871814752</v>
      </c>
      <c r="T35" s="19">
        <f t="shared" si="10"/>
        <v>0</v>
      </c>
      <c r="V35" s="19">
        <f t="shared" si="11"/>
        <v>0</v>
      </c>
      <c r="X35" s="19">
        <f t="shared" si="12"/>
        <v>0</v>
      </c>
      <c r="Z35" s="19">
        <f t="shared" si="13"/>
        <v>0</v>
      </c>
      <c r="AA35" s="20">
        <v>680</v>
      </c>
      <c r="AB35" s="19">
        <f t="shared" si="14"/>
        <v>92.895900675505032</v>
      </c>
      <c r="AC35" s="20">
        <v>4000</v>
      </c>
      <c r="AD35" s="19">
        <f t="shared" si="15"/>
        <v>505.96895792758733</v>
      </c>
      <c r="AF35" s="19">
        <f t="shared" si="16"/>
        <v>0</v>
      </c>
      <c r="AH35" s="19">
        <f t="shared" si="17"/>
        <v>0</v>
      </c>
      <c r="AJ35" s="19">
        <f t="shared" si="18"/>
        <v>0</v>
      </c>
      <c r="AK35" s="20">
        <v>4000</v>
      </c>
      <c r="AL35" s="19">
        <f t="shared" si="42"/>
        <v>228.22850763544147</v>
      </c>
      <c r="AN35" s="19">
        <f t="shared" si="20"/>
        <v>0</v>
      </c>
      <c r="AO35" s="20">
        <v>4000</v>
      </c>
      <c r="AP35" s="19">
        <f t="shared" si="21"/>
        <v>187.01123208410479</v>
      </c>
      <c r="AR35" s="19">
        <f t="shared" si="22"/>
        <v>0</v>
      </c>
      <c r="AS35" s="20">
        <v>389</v>
      </c>
      <c r="AT35" s="19">
        <f t="shared" si="23"/>
        <v>13.301281591588671</v>
      </c>
      <c r="AV35" s="19">
        <f t="shared" si="24"/>
        <v>0</v>
      </c>
      <c r="AX35" s="19">
        <f t="shared" si="25"/>
        <v>0</v>
      </c>
      <c r="AZ35" s="19">
        <f t="shared" si="26"/>
        <v>0</v>
      </c>
      <c r="BA35" s="20">
        <v>555</v>
      </c>
      <c r="BB35" s="19">
        <f t="shared" si="27"/>
        <v>9.5905718174978389</v>
      </c>
      <c r="BC35" s="20">
        <v>1000</v>
      </c>
      <c r="BD35" s="19">
        <f t="shared" si="28"/>
        <v>15.292309363785121</v>
      </c>
      <c r="BF35" s="19">
        <f t="shared" si="29"/>
        <v>0</v>
      </c>
      <c r="BG35" s="20">
        <v>100</v>
      </c>
      <c r="BH35" s="19">
        <f t="shared" si="30"/>
        <v>0.94315464190114218</v>
      </c>
      <c r="BJ35" s="19">
        <f t="shared" si="31"/>
        <v>0</v>
      </c>
      <c r="BK35" s="20">
        <v>456</v>
      </c>
      <c r="BL35" s="19">
        <f t="shared" si="32"/>
        <v>3.1454583244856349</v>
      </c>
      <c r="BN35" s="19">
        <f t="shared" si="33"/>
        <v>0</v>
      </c>
      <c r="BP35" s="19">
        <f t="shared" si="34"/>
        <v>0</v>
      </c>
      <c r="BR35" s="19">
        <f t="shared" si="35"/>
        <v>0</v>
      </c>
      <c r="BT35" s="19">
        <f t="shared" si="36"/>
        <v>0</v>
      </c>
      <c r="BV35" s="19">
        <f t="shared" si="37"/>
        <v>0</v>
      </c>
      <c r="BW35" s="20">
        <v>2000</v>
      </c>
      <c r="BX35" s="27">
        <f t="shared" si="38"/>
        <v>5.0990926949546544</v>
      </c>
      <c r="BZ35" s="19">
        <f t="shared" si="39"/>
        <v>0</v>
      </c>
      <c r="CB35" s="27">
        <f t="shared" si="40"/>
        <v>0</v>
      </c>
    </row>
    <row r="36" spans="1:80" ht="12.75" x14ac:dyDescent="0.2">
      <c r="A36" s="1">
        <f t="shared" si="0"/>
        <v>1000000034</v>
      </c>
      <c r="B36" s="5" t="s">
        <v>73</v>
      </c>
      <c r="C36" s="12">
        <f t="shared" si="41"/>
        <v>27860</v>
      </c>
      <c r="D36" s="16">
        <f t="shared" si="2"/>
        <v>2306.767719476627</v>
      </c>
      <c r="E36" s="9"/>
      <c r="F36" s="19">
        <f t="shared" si="3"/>
        <v>0</v>
      </c>
      <c r="H36" s="19">
        <f t="shared" si="4"/>
        <v>0</v>
      </c>
      <c r="J36" s="19">
        <f t="shared" si="5"/>
        <v>0</v>
      </c>
      <c r="L36" s="19">
        <f t="shared" si="6"/>
        <v>0</v>
      </c>
      <c r="N36" s="19">
        <f t="shared" si="7"/>
        <v>0</v>
      </c>
      <c r="O36" s="20">
        <v>4567</v>
      </c>
      <c r="P36" s="19">
        <f t="shared" si="8"/>
        <v>1688.0092810957381</v>
      </c>
      <c r="R36" s="19">
        <f t="shared" si="9"/>
        <v>0</v>
      </c>
      <c r="T36" s="19">
        <f t="shared" si="10"/>
        <v>0</v>
      </c>
      <c r="U36" s="20">
        <v>456</v>
      </c>
      <c r="V36" s="19">
        <f t="shared" si="11"/>
        <v>114.13559099073582</v>
      </c>
      <c r="X36" s="19">
        <f t="shared" si="12"/>
        <v>0</v>
      </c>
      <c r="Z36" s="19">
        <f t="shared" si="13"/>
        <v>0</v>
      </c>
      <c r="AB36" s="19">
        <f t="shared" si="14"/>
        <v>0</v>
      </c>
      <c r="AC36" s="20">
        <v>680</v>
      </c>
      <c r="AD36" s="19">
        <f t="shared" si="15"/>
        <v>86.014722847689839</v>
      </c>
      <c r="AE36" s="20">
        <v>1000</v>
      </c>
      <c r="AF36" s="19">
        <f t="shared" si="16"/>
        <v>111.94003493973172</v>
      </c>
      <c r="AG36" s="20">
        <v>100</v>
      </c>
      <c r="AH36" s="19">
        <f t="shared" si="17"/>
        <v>9.2512425570026213</v>
      </c>
      <c r="AJ36" s="19">
        <f t="shared" si="18"/>
        <v>0</v>
      </c>
      <c r="AK36" s="20">
        <v>555</v>
      </c>
      <c r="AL36" s="19">
        <f t="shared" si="42"/>
        <v>31.666705434417505</v>
      </c>
      <c r="AN36" s="19">
        <f t="shared" si="20"/>
        <v>0</v>
      </c>
      <c r="AO36" s="20">
        <v>555</v>
      </c>
      <c r="AP36" s="19">
        <f t="shared" si="21"/>
        <v>25.947808451669538</v>
      </c>
      <c r="AQ36" s="20">
        <v>456</v>
      </c>
      <c r="AR36" s="19">
        <f t="shared" si="22"/>
        <v>18.866619873971633</v>
      </c>
      <c r="AT36" s="19">
        <f t="shared" si="23"/>
        <v>0</v>
      </c>
      <c r="AU36" s="20">
        <v>456</v>
      </c>
      <c r="AV36" s="19">
        <f t="shared" si="24"/>
        <v>11.636005843081062</v>
      </c>
      <c r="AW36" s="20">
        <v>6000</v>
      </c>
      <c r="AX36" s="19">
        <f t="shared" si="25"/>
        <v>126.53333887647959</v>
      </c>
      <c r="AY36" s="20">
        <v>345</v>
      </c>
      <c r="AZ36" s="19">
        <f t="shared" si="26"/>
        <v>6.43864334990936</v>
      </c>
      <c r="BB36" s="19">
        <f t="shared" si="27"/>
        <v>0</v>
      </c>
      <c r="BD36" s="19">
        <f t="shared" si="28"/>
        <v>0</v>
      </c>
      <c r="BE36" s="20">
        <v>345</v>
      </c>
      <c r="BF36" s="19">
        <f t="shared" si="29"/>
        <v>4.3602039095089804</v>
      </c>
      <c r="BH36" s="19">
        <f t="shared" si="30"/>
        <v>0</v>
      </c>
      <c r="BJ36" s="19">
        <f t="shared" si="31"/>
        <v>0</v>
      </c>
      <c r="BK36" s="20">
        <v>2000</v>
      </c>
      <c r="BL36" s="19">
        <f t="shared" si="32"/>
        <v>13.795869844235241</v>
      </c>
      <c r="BM36" s="20">
        <v>3000</v>
      </c>
      <c r="BN36" s="19">
        <f t="shared" si="33"/>
        <v>19.160930339215611</v>
      </c>
      <c r="BO36" s="20">
        <v>6000</v>
      </c>
      <c r="BP36" s="19">
        <f t="shared" si="34"/>
        <v>33.913151042859489</v>
      </c>
      <c r="BQ36" s="20">
        <v>345</v>
      </c>
      <c r="BR36" s="19">
        <f t="shared" si="35"/>
        <v>1.6115753594747277</v>
      </c>
      <c r="BS36" s="20">
        <v>1000</v>
      </c>
      <c r="BT36" s="19">
        <f t="shared" si="36"/>
        <v>3.4859947209057491</v>
      </c>
      <c r="BV36" s="19">
        <f t="shared" si="37"/>
        <v>0</v>
      </c>
      <c r="BX36" s="27">
        <f t="shared" si="38"/>
        <v>0</v>
      </c>
      <c r="BZ36" s="19">
        <f t="shared" si="39"/>
        <v>0</v>
      </c>
      <c r="CB36" s="27">
        <f t="shared" si="40"/>
        <v>0</v>
      </c>
    </row>
    <row r="37" spans="1:80" ht="12.75" x14ac:dyDescent="0.2">
      <c r="A37" s="1">
        <f t="shared" si="0"/>
        <v>1000000035</v>
      </c>
      <c r="B37" s="5" t="s">
        <v>74</v>
      </c>
      <c r="C37" s="12">
        <f t="shared" ref="C37:C72" si="43">SUM(E37,G37,I37,K37,M37,O37,Q37,S37,U37,W37,Y37,AA37,AC37,AE37,AG37,AI37,AK37,AM37,AO37,AQ37,AS37,AU37,AW37,AY37,BA37,BC37,BE37,BG37,BI37,BK37,BM37,BO37,BQ37,BS37,BU37,BW37,BY37,CA37)</f>
        <v>16800</v>
      </c>
      <c r="D37" s="16">
        <f t="shared" si="2"/>
        <v>1699.5768368404172</v>
      </c>
      <c r="E37" s="9"/>
      <c r="F37" s="19">
        <f t="shared" si="3"/>
        <v>0</v>
      </c>
      <c r="H37" s="19">
        <f t="shared" si="4"/>
        <v>0</v>
      </c>
      <c r="J37" s="19">
        <f t="shared" si="5"/>
        <v>0</v>
      </c>
      <c r="L37" s="19">
        <f t="shared" si="6"/>
        <v>0</v>
      </c>
      <c r="N37" s="19">
        <f t="shared" si="7"/>
        <v>0</v>
      </c>
      <c r="P37" s="19">
        <f t="shared" si="8"/>
        <v>0</v>
      </c>
      <c r="Q37" s="20">
        <v>3456</v>
      </c>
      <c r="R37" s="19">
        <f t="shared" si="9"/>
        <v>1182.7522880460613</v>
      </c>
      <c r="T37" s="19">
        <f t="shared" si="10"/>
        <v>0</v>
      </c>
      <c r="V37" s="19">
        <f t="shared" si="11"/>
        <v>0</v>
      </c>
      <c r="W37" s="20">
        <v>1000</v>
      </c>
      <c r="X37" s="19">
        <f t="shared" si="12"/>
        <v>186.78906616708531</v>
      </c>
      <c r="Y37" s="20">
        <v>1000</v>
      </c>
      <c r="Z37" s="19">
        <f t="shared" si="13"/>
        <v>154.37112906370689</v>
      </c>
      <c r="AB37" s="19">
        <f t="shared" si="14"/>
        <v>0</v>
      </c>
      <c r="AD37" s="19">
        <f t="shared" si="15"/>
        <v>0</v>
      </c>
      <c r="AF37" s="19">
        <f t="shared" si="16"/>
        <v>0</v>
      </c>
      <c r="AH37" s="19">
        <f t="shared" si="17"/>
        <v>0</v>
      </c>
      <c r="AJ37" s="19">
        <f t="shared" si="18"/>
        <v>0</v>
      </c>
      <c r="AL37" s="19">
        <f t="shared" ref="AL37:AL68" si="44">AK37/$AK$2</f>
        <v>0</v>
      </c>
      <c r="AM37" s="20">
        <v>1000</v>
      </c>
      <c r="AN37" s="19">
        <f t="shared" si="20"/>
        <v>50.493032662708295</v>
      </c>
      <c r="AP37" s="19">
        <f t="shared" si="21"/>
        <v>0</v>
      </c>
      <c r="AR37" s="19">
        <f t="shared" si="22"/>
        <v>0</v>
      </c>
      <c r="AT37" s="19">
        <f t="shared" si="23"/>
        <v>0</v>
      </c>
      <c r="AV37" s="19">
        <f t="shared" si="24"/>
        <v>0</v>
      </c>
      <c r="AX37" s="19">
        <f t="shared" si="25"/>
        <v>0</v>
      </c>
      <c r="AY37" s="20">
        <v>3333</v>
      </c>
      <c r="AZ37" s="19">
        <f t="shared" si="26"/>
        <v>62.202893580428686</v>
      </c>
      <c r="BB37" s="19">
        <f t="shared" si="27"/>
        <v>0</v>
      </c>
      <c r="BC37" s="20">
        <v>345</v>
      </c>
      <c r="BD37" s="19">
        <f t="shared" si="28"/>
        <v>5.2758467305058669</v>
      </c>
      <c r="BE37" s="20">
        <v>3333</v>
      </c>
      <c r="BF37" s="19">
        <f t="shared" si="29"/>
        <v>42.123361247517195</v>
      </c>
      <c r="BH37" s="19">
        <f t="shared" si="30"/>
        <v>0</v>
      </c>
      <c r="BJ37" s="19">
        <f t="shared" si="31"/>
        <v>0</v>
      </c>
      <c r="BL37" s="19">
        <f t="shared" si="32"/>
        <v>0</v>
      </c>
      <c r="BN37" s="19">
        <f t="shared" si="33"/>
        <v>0</v>
      </c>
      <c r="BP37" s="19">
        <f t="shared" si="34"/>
        <v>0</v>
      </c>
      <c r="BQ37" s="20">
        <v>3333</v>
      </c>
      <c r="BR37" s="19">
        <f t="shared" si="35"/>
        <v>15.569219342403674</v>
      </c>
      <c r="BT37" s="19">
        <f t="shared" si="36"/>
        <v>0</v>
      </c>
      <c r="BV37" s="19">
        <f t="shared" si="37"/>
        <v>0</v>
      </c>
      <c r="BX37" s="27">
        <f t="shared" si="38"/>
        <v>0</v>
      </c>
      <c r="BZ37" s="19">
        <f t="shared" si="39"/>
        <v>0</v>
      </c>
      <c r="CB37" s="27">
        <f t="shared" si="40"/>
        <v>0</v>
      </c>
    </row>
    <row r="38" spans="1:80" ht="12.75" x14ac:dyDescent="0.2">
      <c r="A38" s="1">
        <f t="shared" si="0"/>
        <v>1000000036</v>
      </c>
      <c r="B38" s="5" t="s">
        <v>75</v>
      </c>
      <c r="C38" s="12">
        <f t="shared" si="43"/>
        <v>30857</v>
      </c>
      <c r="D38" s="16">
        <f t="shared" si="2"/>
        <v>2083.0722449326718</v>
      </c>
      <c r="E38" s="9"/>
      <c r="F38" s="19">
        <f t="shared" si="3"/>
        <v>0</v>
      </c>
      <c r="H38" s="19">
        <f t="shared" si="4"/>
        <v>0</v>
      </c>
      <c r="J38" s="19">
        <f t="shared" si="5"/>
        <v>0</v>
      </c>
      <c r="L38" s="19">
        <f t="shared" si="6"/>
        <v>0</v>
      </c>
      <c r="N38" s="19">
        <f t="shared" si="7"/>
        <v>0</v>
      </c>
      <c r="P38" s="19">
        <f t="shared" si="8"/>
        <v>0</v>
      </c>
      <c r="R38" s="19">
        <f t="shared" si="9"/>
        <v>0</v>
      </c>
      <c r="S38" s="20">
        <v>3456</v>
      </c>
      <c r="T38" s="19">
        <f t="shared" si="10"/>
        <v>1046.6834407487268</v>
      </c>
      <c r="V38" s="19">
        <f t="shared" si="11"/>
        <v>0</v>
      </c>
      <c r="X38" s="19">
        <f t="shared" si="12"/>
        <v>0</v>
      </c>
      <c r="Z38" s="19">
        <f t="shared" si="13"/>
        <v>0</v>
      </c>
      <c r="AA38" s="20">
        <v>2000</v>
      </c>
      <c r="AB38" s="19">
        <f t="shared" si="14"/>
        <v>273.22323728089714</v>
      </c>
      <c r="AD38" s="19">
        <f t="shared" si="15"/>
        <v>0</v>
      </c>
      <c r="AE38" s="20">
        <v>5000</v>
      </c>
      <c r="AF38" s="19">
        <f t="shared" si="16"/>
        <v>559.70017469865854</v>
      </c>
      <c r="AH38" s="19">
        <f t="shared" si="17"/>
        <v>0</v>
      </c>
      <c r="AI38" s="20">
        <v>1000</v>
      </c>
      <c r="AJ38" s="19">
        <f t="shared" si="18"/>
        <v>69.039123559721048</v>
      </c>
      <c r="AL38" s="19">
        <f t="shared" si="44"/>
        <v>0</v>
      </c>
      <c r="AN38" s="19">
        <f t="shared" si="20"/>
        <v>0</v>
      </c>
      <c r="AP38" s="19">
        <f t="shared" si="21"/>
        <v>0</v>
      </c>
      <c r="AR38" s="19">
        <f t="shared" si="22"/>
        <v>0</v>
      </c>
      <c r="AT38" s="19">
        <f t="shared" si="23"/>
        <v>0</v>
      </c>
      <c r="AV38" s="19">
        <f t="shared" si="24"/>
        <v>0</v>
      </c>
      <c r="AW38" s="20">
        <v>489</v>
      </c>
      <c r="AX38" s="19">
        <f t="shared" si="25"/>
        <v>10.312467118433085</v>
      </c>
      <c r="AZ38" s="19">
        <f t="shared" si="26"/>
        <v>0</v>
      </c>
      <c r="BA38" s="20">
        <v>1000</v>
      </c>
      <c r="BB38" s="19">
        <f t="shared" si="27"/>
        <v>17.280309581077187</v>
      </c>
      <c r="BC38" s="20">
        <v>3333</v>
      </c>
      <c r="BD38" s="19">
        <f t="shared" si="28"/>
        <v>50.96926710949581</v>
      </c>
      <c r="BF38" s="19">
        <f t="shared" si="29"/>
        <v>0</v>
      </c>
      <c r="BH38" s="19">
        <f t="shared" si="30"/>
        <v>0</v>
      </c>
      <c r="BI38" s="20">
        <v>1000</v>
      </c>
      <c r="BJ38" s="19">
        <f t="shared" si="31"/>
        <v>7.7946664619929118</v>
      </c>
      <c r="BK38" s="20">
        <v>3000</v>
      </c>
      <c r="BL38" s="19">
        <f t="shared" si="32"/>
        <v>20.693804766352862</v>
      </c>
      <c r="BN38" s="19">
        <f t="shared" si="33"/>
        <v>0</v>
      </c>
      <c r="BO38" s="20">
        <v>234</v>
      </c>
      <c r="BP38" s="19">
        <f t="shared" si="34"/>
        <v>1.3226128906715202</v>
      </c>
      <c r="BR38" s="19">
        <f t="shared" si="35"/>
        <v>0</v>
      </c>
      <c r="BS38" s="20">
        <v>345</v>
      </c>
      <c r="BT38" s="19">
        <f t="shared" si="36"/>
        <v>1.2026681787124835</v>
      </c>
      <c r="BU38" s="20">
        <v>5000</v>
      </c>
      <c r="BV38" s="19">
        <f t="shared" si="37"/>
        <v>14.404936863246899</v>
      </c>
      <c r="BX38" s="27">
        <f t="shared" si="38"/>
        <v>0</v>
      </c>
      <c r="BZ38" s="19">
        <f t="shared" si="39"/>
        <v>0</v>
      </c>
      <c r="CA38" s="20">
        <v>5000</v>
      </c>
      <c r="CB38" s="27">
        <f t="shared" si="40"/>
        <v>10.445535674685869</v>
      </c>
    </row>
    <row r="39" spans="1:80" ht="12.75" x14ac:dyDescent="0.2">
      <c r="A39" s="1">
        <f t="shared" si="0"/>
        <v>1000000037</v>
      </c>
      <c r="B39" s="5" t="s">
        <v>76</v>
      </c>
      <c r="C39" s="12">
        <f t="shared" si="43"/>
        <v>40479</v>
      </c>
      <c r="D39" s="16">
        <f t="shared" si="2"/>
        <v>893.6248305421783</v>
      </c>
      <c r="E39" s="9"/>
      <c r="F39" s="19">
        <f t="shared" si="3"/>
        <v>0</v>
      </c>
      <c r="H39" s="19">
        <f t="shared" si="4"/>
        <v>0</v>
      </c>
      <c r="J39" s="19">
        <f t="shared" si="5"/>
        <v>0</v>
      </c>
      <c r="L39" s="19">
        <f t="shared" si="6"/>
        <v>0</v>
      </c>
      <c r="N39" s="19">
        <f t="shared" si="7"/>
        <v>0</v>
      </c>
      <c r="O39" s="20">
        <v>345</v>
      </c>
      <c r="P39" s="19">
        <f t="shared" si="8"/>
        <v>127.51548105496597</v>
      </c>
      <c r="R39" s="19">
        <f t="shared" si="9"/>
        <v>0</v>
      </c>
      <c r="T39" s="19">
        <f t="shared" si="10"/>
        <v>0</v>
      </c>
      <c r="V39" s="19">
        <f t="shared" si="11"/>
        <v>0</v>
      </c>
      <c r="W39" s="20">
        <v>100</v>
      </c>
      <c r="X39" s="19">
        <f t="shared" si="12"/>
        <v>18.678906616708531</v>
      </c>
      <c r="Y39" s="20">
        <v>345</v>
      </c>
      <c r="Z39" s="19">
        <f t="shared" si="13"/>
        <v>53.258039526978877</v>
      </c>
      <c r="AB39" s="19">
        <f t="shared" si="14"/>
        <v>0</v>
      </c>
      <c r="AC39" s="20">
        <v>2000</v>
      </c>
      <c r="AD39" s="19">
        <f t="shared" si="15"/>
        <v>252.98447896379366</v>
      </c>
      <c r="AF39" s="19">
        <f t="shared" si="16"/>
        <v>0</v>
      </c>
      <c r="AH39" s="19">
        <f t="shared" si="17"/>
        <v>0</v>
      </c>
      <c r="AJ39" s="19">
        <f t="shared" si="18"/>
        <v>0</v>
      </c>
      <c r="AK39" s="20">
        <v>1000</v>
      </c>
      <c r="AL39" s="19">
        <f t="shared" si="44"/>
        <v>57.057126908860369</v>
      </c>
      <c r="AM39" s="20">
        <v>345</v>
      </c>
      <c r="AN39" s="19">
        <f t="shared" si="20"/>
        <v>17.420096268634364</v>
      </c>
      <c r="AO39" s="20">
        <v>1000</v>
      </c>
      <c r="AP39" s="19">
        <f t="shared" si="21"/>
        <v>46.752808021026198</v>
      </c>
      <c r="AR39" s="19">
        <f t="shared" si="22"/>
        <v>0</v>
      </c>
      <c r="AS39" s="20">
        <v>456</v>
      </c>
      <c r="AT39" s="19">
        <f t="shared" si="23"/>
        <v>15.592247829728622</v>
      </c>
      <c r="AV39" s="19">
        <f t="shared" si="24"/>
        <v>0</v>
      </c>
      <c r="AW39" s="20">
        <v>555</v>
      </c>
      <c r="AX39" s="19">
        <f t="shared" si="25"/>
        <v>11.704333846074361</v>
      </c>
      <c r="AY39" s="20">
        <v>6000</v>
      </c>
      <c r="AZ39" s="19">
        <f t="shared" si="26"/>
        <v>111.97640608538016</v>
      </c>
      <c r="BB39" s="19">
        <f t="shared" si="27"/>
        <v>0</v>
      </c>
      <c r="BD39" s="19">
        <f t="shared" si="28"/>
        <v>0</v>
      </c>
      <c r="BE39" s="20">
        <v>6000</v>
      </c>
      <c r="BF39" s="19">
        <f t="shared" si="29"/>
        <v>75.829633208851831</v>
      </c>
      <c r="BG39" s="20">
        <v>1000</v>
      </c>
      <c r="BH39" s="19">
        <f t="shared" si="30"/>
        <v>9.431546419011422</v>
      </c>
      <c r="BJ39" s="19">
        <f t="shared" si="31"/>
        <v>0</v>
      </c>
      <c r="BL39" s="19">
        <f t="shared" si="32"/>
        <v>0</v>
      </c>
      <c r="BM39" s="20">
        <v>6000</v>
      </c>
      <c r="BN39" s="19">
        <f t="shared" si="33"/>
        <v>38.321860678431221</v>
      </c>
      <c r="BO39" s="20">
        <v>1000</v>
      </c>
      <c r="BP39" s="19">
        <f t="shared" si="34"/>
        <v>5.6521918404765819</v>
      </c>
      <c r="BQ39" s="20">
        <v>6000</v>
      </c>
      <c r="BR39" s="19">
        <f t="shared" si="35"/>
        <v>28.027397556082221</v>
      </c>
      <c r="BS39" s="20">
        <v>3333</v>
      </c>
      <c r="BT39" s="19">
        <f t="shared" si="36"/>
        <v>11.618820404778862</v>
      </c>
      <c r="BV39" s="19">
        <f t="shared" si="37"/>
        <v>0</v>
      </c>
      <c r="BX39" s="27">
        <f t="shared" si="38"/>
        <v>0</v>
      </c>
      <c r="BY39" s="20">
        <v>5000</v>
      </c>
      <c r="BZ39" s="19">
        <f t="shared" si="39"/>
        <v>11.803455312395034</v>
      </c>
      <c r="CB39" s="27">
        <f t="shared" si="40"/>
        <v>0</v>
      </c>
    </row>
    <row r="40" spans="1:80" ht="12.75" x14ac:dyDescent="0.2">
      <c r="A40" s="1">
        <f t="shared" si="0"/>
        <v>1000000038</v>
      </c>
      <c r="B40" s="5" t="s">
        <v>77</v>
      </c>
      <c r="C40" s="12">
        <f t="shared" si="43"/>
        <v>90131</v>
      </c>
      <c r="D40" s="16">
        <f t="shared" si="2"/>
        <v>13892.946620058037</v>
      </c>
      <c r="E40" s="9"/>
      <c r="F40" s="19">
        <f t="shared" si="3"/>
        <v>0</v>
      </c>
      <c r="H40" s="19">
        <f t="shared" si="4"/>
        <v>0</v>
      </c>
      <c r="J40" s="19">
        <f t="shared" si="5"/>
        <v>0</v>
      </c>
      <c r="L40" s="19">
        <f t="shared" si="6"/>
        <v>0</v>
      </c>
      <c r="N40" s="19">
        <f t="shared" si="7"/>
        <v>0</v>
      </c>
      <c r="P40" s="19">
        <f t="shared" si="8"/>
        <v>0</v>
      </c>
      <c r="R40" s="19">
        <f t="shared" si="9"/>
        <v>0</v>
      </c>
      <c r="S40" s="20">
        <v>33333</v>
      </c>
      <c r="T40" s="19">
        <f t="shared" si="10"/>
        <v>10095.225442846444</v>
      </c>
      <c r="U40" s="20">
        <v>7777</v>
      </c>
      <c r="V40" s="19">
        <f t="shared" si="11"/>
        <v>1946.5624805591062</v>
      </c>
      <c r="X40" s="19">
        <f t="shared" si="12"/>
        <v>0</v>
      </c>
      <c r="Y40" s="20">
        <v>3333</v>
      </c>
      <c r="Z40" s="19">
        <f t="shared" si="13"/>
        <v>514.51897316933503</v>
      </c>
      <c r="AB40" s="19">
        <f t="shared" si="14"/>
        <v>0</v>
      </c>
      <c r="AD40" s="19">
        <f t="shared" si="15"/>
        <v>0</v>
      </c>
      <c r="AE40" s="20">
        <v>456</v>
      </c>
      <c r="AF40" s="19">
        <f t="shared" si="16"/>
        <v>51.044655932517664</v>
      </c>
      <c r="AG40" s="20">
        <v>1000</v>
      </c>
      <c r="AH40" s="19">
        <f t="shared" si="17"/>
        <v>92.51242557002621</v>
      </c>
      <c r="AI40" s="20">
        <v>5000</v>
      </c>
      <c r="AJ40" s="19">
        <f t="shared" si="18"/>
        <v>345.19561779860527</v>
      </c>
      <c r="AL40" s="19">
        <f t="shared" si="44"/>
        <v>0</v>
      </c>
      <c r="AM40" s="20">
        <v>3333</v>
      </c>
      <c r="AN40" s="19">
        <f t="shared" si="20"/>
        <v>168.29327786480675</v>
      </c>
      <c r="AP40" s="19">
        <f t="shared" si="21"/>
        <v>0</v>
      </c>
      <c r="AQ40" s="20">
        <v>7777</v>
      </c>
      <c r="AR40" s="19">
        <f t="shared" si="22"/>
        <v>321.76689201727498</v>
      </c>
      <c r="AT40" s="19">
        <f t="shared" si="23"/>
        <v>0</v>
      </c>
      <c r="AU40" s="20">
        <v>7777</v>
      </c>
      <c r="AV40" s="19">
        <f t="shared" si="24"/>
        <v>198.45003824921363</v>
      </c>
      <c r="AX40" s="19">
        <f t="shared" si="25"/>
        <v>0</v>
      </c>
      <c r="AZ40" s="19">
        <f t="shared" si="26"/>
        <v>0</v>
      </c>
      <c r="BA40" s="20">
        <v>345</v>
      </c>
      <c r="BB40" s="19">
        <f t="shared" si="27"/>
        <v>5.9617068054716293</v>
      </c>
      <c r="BC40" s="20">
        <v>6000</v>
      </c>
      <c r="BD40" s="19">
        <f t="shared" si="28"/>
        <v>91.75385618271072</v>
      </c>
      <c r="BF40" s="19">
        <f t="shared" si="29"/>
        <v>0</v>
      </c>
      <c r="BH40" s="19">
        <f t="shared" si="30"/>
        <v>0</v>
      </c>
      <c r="BI40" s="20">
        <v>5000</v>
      </c>
      <c r="BJ40" s="19">
        <f t="shared" si="31"/>
        <v>38.973332309964555</v>
      </c>
      <c r="BL40" s="19">
        <f t="shared" si="32"/>
        <v>0</v>
      </c>
      <c r="BN40" s="19">
        <f t="shared" si="33"/>
        <v>0</v>
      </c>
      <c r="BP40" s="19">
        <f t="shared" si="34"/>
        <v>0</v>
      </c>
      <c r="BR40" s="19">
        <f t="shared" si="35"/>
        <v>0</v>
      </c>
      <c r="BT40" s="19">
        <f t="shared" si="36"/>
        <v>0</v>
      </c>
      <c r="BU40" s="20">
        <v>2000</v>
      </c>
      <c r="BV40" s="19">
        <f t="shared" si="37"/>
        <v>5.7619747452987591</v>
      </c>
      <c r="BW40" s="20">
        <v>5000</v>
      </c>
      <c r="BX40" s="27">
        <f t="shared" si="38"/>
        <v>12.747731737386637</v>
      </c>
      <c r="BZ40" s="19">
        <f t="shared" si="39"/>
        <v>0</v>
      </c>
      <c r="CA40" s="20">
        <v>2000</v>
      </c>
      <c r="CB40" s="27">
        <f t="shared" si="40"/>
        <v>4.1782142698743483</v>
      </c>
    </row>
    <row r="41" spans="1:80" ht="12.75" x14ac:dyDescent="0.2">
      <c r="A41" s="1">
        <f t="shared" si="0"/>
        <v>1000000039</v>
      </c>
      <c r="B41" s="5" t="s">
        <v>55</v>
      </c>
      <c r="C41" s="12">
        <f t="shared" si="43"/>
        <v>32178</v>
      </c>
      <c r="D41" s="16">
        <f t="shared" si="2"/>
        <v>1057.01818579772</v>
      </c>
      <c r="E41" s="9"/>
      <c r="F41" s="19">
        <f t="shared" si="3"/>
        <v>0</v>
      </c>
      <c r="H41" s="19">
        <f t="shared" si="4"/>
        <v>0</v>
      </c>
      <c r="J41" s="19">
        <f t="shared" si="5"/>
        <v>0</v>
      </c>
      <c r="L41" s="19">
        <f t="shared" si="6"/>
        <v>0</v>
      </c>
      <c r="N41" s="19">
        <f t="shared" si="7"/>
        <v>0</v>
      </c>
      <c r="P41" s="19">
        <f t="shared" si="8"/>
        <v>0</v>
      </c>
      <c r="Q41" s="20">
        <v>1234</v>
      </c>
      <c r="R41" s="19">
        <f t="shared" si="9"/>
        <v>422.31375099792814</v>
      </c>
      <c r="T41" s="19">
        <f t="shared" si="10"/>
        <v>0</v>
      </c>
      <c r="U41" s="20">
        <v>555</v>
      </c>
      <c r="V41" s="19">
        <f t="shared" si="11"/>
        <v>138.91502850846135</v>
      </c>
      <c r="X41" s="19">
        <f t="shared" si="12"/>
        <v>0</v>
      </c>
      <c r="Z41" s="19">
        <f t="shared" si="13"/>
        <v>0</v>
      </c>
      <c r="AB41" s="19">
        <f t="shared" si="14"/>
        <v>0</v>
      </c>
      <c r="AD41" s="19">
        <f t="shared" si="15"/>
        <v>0</v>
      </c>
      <c r="AE41" s="20">
        <v>2000</v>
      </c>
      <c r="AF41" s="19">
        <f t="shared" si="16"/>
        <v>223.88006987946343</v>
      </c>
      <c r="AH41" s="19">
        <f t="shared" si="17"/>
        <v>0</v>
      </c>
      <c r="AJ41" s="19">
        <f t="shared" si="18"/>
        <v>0</v>
      </c>
      <c r="AK41" s="20">
        <v>345</v>
      </c>
      <c r="AL41" s="19">
        <f t="shared" si="44"/>
        <v>19.684708783556829</v>
      </c>
      <c r="AN41" s="19">
        <f t="shared" si="20"/>
        <v>0</v>
      </c>
      <c r="AO41" s="20">
        <v>345</v>
      </c>
      <c r="AP41" s="19">
        <f t="shared" si="21"/>
        <v>16.129718767254037</v>
      </c>
      <c r="AQ41" s="20">
        <v>555</v>
      </c>
      <c r="AR41" s="19">
        <f t="shared" si="22"/>
        <v>22.962662346610212</v>
      </c>
      <c r="AT41" s="19">
        <f t="shared" si="23"/>
        <v>0</v>
      </c>
      <c r="AU41" s="20">
        <v>555</v>
      </c>
      <c r="AV41" s="19">
        <f t="shared" si="24"/>
        <v>14.162243953749977</v>
      </c>
      <c r="AX41" s="19">
        <f t="shared" si="25"/>
        <v>0</v>
      </c>
      <c r="AY41" s="20">
        <v>489</v>
      </c>
      <c r="AZ41" s="19">
        <f t="shared" si="26"/>
        <v>9.1260770959584843</v>
      </c>
      <c r="BA41" s="20">
        <v>3333</v>
      </c>
      <c r="BB41" s="19">
        <f t="shared" si="27"/>
        <v>57.595271833730266</v>
      </c>
      <c r="BD41" s="19">
        <f t="shared" si="28"/>
        <v>0</v>
      </c>
      <c r="BE41" s="20">
        <v>489</v>
      </c>
      <c r="BF41" s="19">
        <f t="shared" si="29"/>
        <v>6.1801151065214244</v>
      </c>
      <c r="BG41" s="20">
        <v>5000</v>
      </c>
      <c r="BH41" s="19">
        <f t="shared" si="30"/>
        <v>47.157732095057113</v>
      </c>
      <c r="BJ41" s="19">
        <f t="shared" si="31"/>
        <v>0</v>
      </c>
      <c r="BK41" s="20">
        <v>6000</v>
      </c>
      <c r="BL41" s="19">
        <f t="shared" si="32"/>
        <v>41.387609532705724</v>
      </c>
      <c r="BM41" s="20">
        <v>234</v>
      </c>
      <c r="BN41" s="19">
        <f t="shared" si="33"/>
        <v>1.4945525664588177</v>
      </c>
      <c r="BO41" s="20">
        <v>555</v>
      </c>
      <c r="BP41" s="19">
        <f t="shared" si="34"/>
        <v>3.1369664714645027</v>
      </c>
      <c r="BQ41" s="20">
        <v>489</v>
      </c>
      <c r="BR41" s="19">
        <f t="shared" si="35"/>
        <v>2.284232900820701</v>
      </c>
      <c r="BS41" s="20">
        <v>6000</v>
      </c>
      <c r="BT41" s="19">
        <f t="shared" si="36"/>
        <v>20.915968325434495</v>
      </c>
      <c r="BU41" s="20">
        <v>1000</v>
      </c>
      <c r="BV41" s="19">
        <f t="shared" si="37"/>
        <v>2.8809873726493795</v>
      </c>
      <c r="BX41" s="27">
        <f t="shared" si="38"/>
        <v>0</v>
      </c>
      <c r="BY41" s="20">
        <v>2000</v>
      </c>
      <c r="BZ41" s="19">
        <f t="shared" si="39"/>
        <v>4.7213821249580139</v>
      </c>
      <c r="CA41" s="20">
        <v>1000</v>
      </c>
      <c r="CB41" s="27">
        <f t="shared" si="40"/>
        <v>2.0891071349371741</v>
      </c>
    </row>
    <row r="42" spans="1:80" ht="12.75" x14ac:dyDescent="0.2">
      <c r="A42" s="1">
        <f t="shared" si="0"/>
        <v>1000000040</v>
      </c>
      <c r="B42" s="5" t="s">
        <v>78</v>
      </c>
      <c r="C42" s="12">
        <f t="shared" si="43"/>
        <v>30523</v>
      </c>
      <c r="D42" s="16">
        <f t="shared" si="2"/>
        <v>2200.371223380836</v>
      </c>
      <c r="E42" s="9"/>
      <c r="F42" s="19">
        <f t="shared" si="3"/>
        <v>0</v>
      </c>
      <c r="H42" s="19">
        <f t="shared" si="4"/>
        <v>0</v>
      </c>
      <c r="J42" s="19">
        <f t="shared" si="5"/>
        <v>0</v>
      </c>
      <c r="L42" s="19">
        <f t="shared" si="6"/>
        <v>0</v>
      </c>
      <c r="N42" s="19">
        <f t="shared" si="7"/>
        <v>0</v>
      </c>
      <c r="P42" s="19">
        <f t="shared" si="8"/>
        <v>0</v>
      </c>
      <c r="R42" s="19">
        <f t="shared" si="9"/>
        <v>0</v>
      </c>
      <c r="T42" s="19">
        <f t="shared" si="10"/>
        <v>0</v>
      </c>
      <c r="V42" s="19">
        <f t="shared" si="11"/>
        <v>0</v>
      </c>
      <c r="W42" s="20">
        <v>456</v>
      </c>
      <c r="X42" s="19">
        <f t="shared" si="12"/>
        <v>85.175814172190897</v>
      </c>
      <c r="Y42" s="20">
        <v>6000</v>
      </c>
      <c r="Z42" s="19">
        <f t="shared" si="13"/>
        <v>926.22677438224127</v>
      </c>
      <c r="AB42" s="19">
        <f t="shared" si="14"/>
        <v>0</v>
      </c>
      <c r="AD42" s="19">
        <f t="shared" si="15"/>
        <v>0</v>
      </c>
      <c r="AF42" s="19">
        <f t="shared" si="16"/>
        <v>0</v>
      </c>
      <c r="AG42" s="20">
        <v>5000</v>
      </c>
      <c r="AH42" s="19">
        <f t="shared" si="17"/>
        <v>462.56212785013105</v>
      </c>
      <c r="AI42" s="20">
        <v>456</v>
      </c>
      <c r="AJ42" s="19">
        <f t="shared" si="18"/>
        <v>31.481840343232797</v>
      </c>
      <c r="AK42" s="20">
        <v>3333</v>
      </c>
      <c r="AL42" s="19">
        <f t="shared" si="44"/>
        <v>190.17140398723163</v>
      </c>
      <c r="AM42" s="20">
        <v>6000</v>
      </c>
      <c r="AN42" s="19">
        <f t="shared" si="20"/>
        <v>302.95819597624978</v>
      </c>
      <c r="AO42" s="20">
        <v>3333</v>
      </c>
      <c r="AP42" s="19">
        <f t="shared" si="21"/>
        <v>155.8271091340803</v>
      </c>
      <c r="AR42" s="19">
        <f t="shared" si="22"/>
        <v>0</v>
      </c>
      <c r="AT42" s="19">
        <f t="shared" si="23"/>
        <v>0</v>
      </c>
      <c r="AV42" s="19">
        <f t="shared" si="24"/>
        <v>0</v>
      </c>
      <c r="AW42" s="20">
        <v>1000</v>
      </c>
      <c r="AX42" s="19">
        <f t="shared" si="25"/>
        <v>21.088889812746597</v>
      </c>
      <c r="AZ42" s="19">
        <f t="shared" si="26"/>
        <v>0</v>
      </c>
      <c r="BB42" s="19">
        <f t="shared" si="27"/>
        <v>0</v>
      </c>
      <c r="BC42" s="20">
        <v>489</v>
      </c>
      <c r="BD42" s="19">
        <f t="shared" si="28"/>
        <v>7.4779392788909247</v>
      </c>
      <c r="BF42" s="19">
        <f t="shared" si="29"/>
        <v>0</v>
      </c>
      <c r="BH42" s="19">
        <f t="shared" si="30"/>
        <v>0</v>
      </c>
      <c r="BI42" s="20">
        <v>456</v>
      </c>
      <c r="BJ42" s="19">
        <f t="shared" si="31"/>
        <v>3.5543679066687677</v>
      </c>
      <c r="BL42" s="19">
        <f t="shared" si="32"/>
        <v>0</v>
      </c>
      <c r="BM42" s="20">
        <v>1000</v>
      </c>
      <c r="BN42" s="19">
        <f t="shared" si="33"/>
        <v>6.3869767797385375</v>
      </c>
      <c r="BP42" s="19">
        <f t="shared" si="34"/>
        <v>0</v>
      </c>
      <c r="BR42" s="19">
        <f t="shared" si="35"/>
        <v>0</v>
      </c>
      <c r="BT42" s="19">
        <f t="shared" si="36"/>
        <v>0</v>
      </c>
      <c r="BV42" s="19">
        <f t="shared" si="37"/>
        <v>0</v>
      </c>
      <c r="BW42" s="20">
        <v>2000</v>
      </c>
      <c r="BX42" s="27">
        <f t="shared" si="38"/>
        <v>5.0990926949546544</v>
      </c>
      <c r="BY42" s="20">
        <v>1000</v>
      </c>
      <c r="BZ42" s="19">
        <f t="shared" si="39"/>
        <v>2.360691062479007</v>
      </c>
      <c r="CB42" s="27">
        <f t="shared" si="40"/>
        <v>0</v>
      </c>
    </row>
    <row r="43" spans="1:80" ht="12.75" x14ac:dyDescent="0.2">
      <c r="A43" s="1">
        <f t="shared" si="0"/>
        <v>1000000041</v>
      </c>
      <c r="B43" s="5" t="s">
        <v>79</v>
      </c>
      <c r="C43" s="12">
        <f t="shared" si="43"/>
        <v>34065</v>
      </c>
      <c r="D43" s="16">
        <f t="shared" si="2"/>
        <v>3004.6550358140021</v>
      </c>
      <c r="E43" s="9"/>
      <c r="F43" s="19">
        <f t="shared" si="3"/>
        <v>0</v>
      </c>
      <c r="H43" s="19">
        <f t="shared" si="4"/>
        <v>0</v>
      </c>
      <c r="J43" s="19">
        <f t="shared" si="5"/>
        <v>0</v>
      </c>
      <c r="L43" s="19">
        <f t="shared" si="6"/>
        <v>0</v>
      </c>
      <c r="N43" s="19">
        <f t="shared" si="7"/>
        <v>0</v>
      </c>
      <c r="P43" s="19">
        <f t="shared" si="8"/>
        <v>0</v>
      </c>
      <c r="R43" s="19">
        <f t="shared" si="9"/>
        <v>0</v>
      </c>
      <c r="S43" s="20">
        <v>4444</v>
      </c>
      <c r="T43" s="19">
        <f t="shared" si="10"/>
        <v>1345.9089151294393</v>
      </c>
      <c r="V43" s="19">
        <f t="shared" si="11"/>
        <v>0</v>
      </c>
      <c r="W43" s="20">
        <v>555</v>
      </c>
      <c r="X43" s="19">
        <f t="shared" si="12"/>
        <v>103.66793172273235</v>
      </c>
      <c r="Z43" s="19">
        <f t="shared" si="13"/>
        <v>0</v>
      </c>
      <c r="AA43" s="20">
        <v>5000</v>
      </c>
      <c r="AB43" s="19">
        <f t="shared" si="14"/>
        <v>683.05809320224284</v>
      </c>
      <c r="AD43" s="19">
        <f t="shared" si="15"/>
        <v>0</v>
      </c>
      <c r="AE43" s="20">
        <v>3000</v>
      </c>
      <c r="AF43" s="19">
        <f t="shared" si="16"/>
        <v>335.82010481919514</v>
      </c>
      <c r="AH43" s="19">
        <f t="shared" si="17"/>
        <v>0</v>
      </c>
      <c r="AI43" s="20">
        <v>2000</v>
      </c>
      <c r="AJ43" s="19">
        <f t="shared" si="18"/>
        <v>138.0782471194421</v>
      </c>
      <c r="AL43" s="19">
        <f t="shared" si="44"/>
        <v>0</v>
      </c>
      <c r="AN43" s="19">
        <f t="shared" si="20"/>
        <v>0</v>
      </c>
      <c r="AP43" s="19">
        <f t="shared" si="21"/>
        <v>0</v>
      </c>
      <c r="AR43" s="19">
        <f t="shared" si="22"/>
        <v>0</v>
      </c>
      <c r="AS43" s="20">
        <v>7777</v>
      </c>
      <c r="AT43" s="19">
        <f t="shared" si="23"/>
        <v>265.92305125394626</v>
      </c>
      <c r="AV43" s="19">
        <f t="shared" si="24"/>
        <v>0</v>
      </c>
      <c r="AX43" s="19">
        <f t="shared" si="25"/>
        <v>0</v>
      </c>
      <c r="AZ43" s="19">
        <f t="shared" si="26"/>
        <v>0</v>
      </c>
      <c r="BA43" s="20">
        <v>6000</v>
      </c>
      <c r="BB43" s="19">
        <f t="shared" si="27"/>
        <v>103.68185748646312</v>
      </c>
      <c r="BD43" s="19">
        <f t="shared" si="28"/>
        <v>0</v>
      </c>
      <c r="BF43" s="19">
        <f t="shared" si="29"/>
        <v>0</v>
      </c>
      <c r="BG43" s="20">
        <v>456</v>
      </c>
      <c r="BH43" s="19">
        <f t="shared" si="30"/>
        <v>4.3007851670692085</v>
      </c>
      <c r="BI43" s="20">
        <v>2000</v>
      </c>
      <c r="BJ43" s="19">
        <f t="shared" si="31"/>
        <v>15.589332923985824</v>
      </c>
      <c r="BK43" s="20">
        <v>234</v>
      </c>
      <c r="BL43" s="19">
        <f t="shared" si="32"/>
        <v>1.6141167717755232</v>
      </c>
      <c r="BN43" s="19">
        <f t="shared" si="33"/>
        <v>0</v>
      </c>
      <c r="BP43" s="19">
        <f t="shared" si="34"/>
        <v>0</v>
      </c>
      <c r="BR43" s="19">
        <f t="shared" si="35"/>
        <v>0</v>
      </c>
      <c r="BS43" s="20">
        <v>489</v>
      </c>
      <c r="BT43" s="19">
        <f t="shared" si="36"/>
        <v>1.7046514185229114</v>
      </c>
      <c r="BU43" s="20">
        <v>555</v>
      </c>
      <c r="BV43" s="19">
        <f t="shared" si="37"/>
        <v>1.5989479918204057</v>
      </c>
      <c r="BW43" s="20">
        <v>1000</v>
      </c>
      <c r="BX43" s="27">
        <f t="shared" si="38"/>
        <v>2.5495463474773272</v>
      </c>
      <c r="BZ43" s="19">
        <f t="shared" si="39"/>
        <v>0</v>
      </c>
      <c r="CA43" s="20">
        <v>555</v>
      </c>
      <c r="CB43" s="27">
        <f t="shared" si="40"/>
        <v>1.1594544598901315</v>
      </c>
    </row>
    <row r="44" spans="1:80" ht="12.75" x14ac:dyDescent="0.2">
      <c r="A44" s="1">
        <f t="shared" si="0"/>
        <v>1000000042</v>
      </c>
      <c r="B44" s="5" t="s">
        <v>80</v>
      </c>
      <c r="C44" s="12">
        <f t="shared" si="43"/>
        <v>95566</v>
      </c>
      <c r="D44" s="16">
        <f t="shared" si="2"/>
        <v>2212.0674128891692</v>
      </c>
      <c r="E44" s="9"/>
      <c r="F44" s="19">
        <f t="shared" si="3"/>
        <v>0</v>
      </c>
      <c r="H44" s="19">
        <f t="shared" si="4"/>
        <v>0</v>
      </c>
      <c r="J44" s="19">
        <f t="shared" si="5"/>
        <v>0</v>
      </c>
      <c r="L44" s="19">
        <f t="shared" si="6"/>
        <v>0</v>
      </c>
      <c r="N44" s="19">
        <f t="shared" si="7"/>
        <v>0</v>
      </c>
      <c r="P44" s="19">
        <f t="shared" si="8"/>
        <v>0</v>
      </c>
      <c r="Q44" s="20">
        <v>345</v>
      </c>
      <c r="R44" s="19">
        <f t="shared" si="9"/>
        <v>118.06988986570924</v>
      </c>
      <c r="T44" s="19">
        <f t="shared" si="10"/>
        <v>0</v>
      </c>
      <c r="U44" s="20">
        <v>1000</v>
      </c>
      <c r="V44" s="19">
        <f t="shared" si="11"/>
        <v>250.29734866389433</v>
      </c>
      <c r="X44" s="19">
        <f t="shared" si="12"/>
        <v>0</v>
      </c>
      <c r="Y44" s="20">
        <v>489</v>
      </c>
      <c r="Z44" s="19">
        <f t="shared" si="13"/>
        <v>75.487482112152662</v>
      </c>
      <c r="AB44" s="19">
        <f t="shared" si="14"/>
        <v>0</v>
      </c>
      <c r="AC44" s="20">
        <v>5000</v>
      </c>
      <c r="AD44" s="19">
        <f t="shared" si="15"/>
        <v>632.46119740948416</v>
      </c>
      <c r="AF44" s="19">
        <f t="shared" si="16"/>
        <v>0</v>
      </c>
      <c r="AG44" s="20">
        <v>456</v>
      </c>
      <c r="AH44" s="19">
        <f t="shared" si="17"/>
        <v>42.185666059931954</v>
      </c>
      <c r="AJ44" s="19">
        <f t="shared" si="18"/>
        <v>0</v>
      </c>
      <c r="AK44" s="20">
        <v>6000</v>
      </c>
      <c r="AL44" s="19">
        <f t="shared" si="44"/>
        <v>342.34276145316221</v>
      </c>
      <c r="AM44" s="20">
        <v>489</v>
      </c>
      <c r="AN44" s="19">
        <f t="shared" si="20"/>
        <v>24.691092972064357</v>
      </c>
      <c r="AO44" s="20">
        <v>6000</v>
      </c>
      <c r="AP44" s="19">
        <f t="shared" si="21"/>
        <v>280.51684812615719</v>
      </c>
      <c r="AQ44" s="20">
        <v>1000</v>
      </c>
      <c r="AR44" s="19">
        <f t="shared" si="22"/>
        <v>41.374166390288671</v>
      </c>
      <c r="AS44" s="20">
        <v>555</v>
      </c>
      <c r="AT44" s="19">
        <f t="shared" si="23"/>
        <v>18.977406898024967</v>
      </c>
      <c r="AU44" s="20">
        <v>1000</v>
      </c>
      <c r="AV44" s="19">
        <f t="shared" si="24"/>
        <v>25.517556673423382</v>
      </c>
      <c r="AW44" s="20">
        <v>345</v>
      </c>
      <c r="AX44" s="19">
        <f t="shared" si="25"/>
        <v>7.2756669853975762</v>
      </c>
      <c r="AZ44" s="19">
        <f t="shared" si="26"/>
        <v>0</v>
      </c>
      <c r="BB44" s="19">
        <f t="shared" si="27"/>
        <v>0</v>
      </c>
      <c r="BD44" s="19">
        <f t="shared" si="28"/>
        <v>0</v>
      </c>
      <c r="BF44" s="19">
        <f t="shared" si="29"/>
        <v>0</v>
      </c>
      <c r="BG44" s="20">
        <v>2000</v>
      </c>
      <c r="BH44" s="19">
        <f t="shared" si="30"/>
        <v>18.863092838022844</v>
      </c>
      <c r="BJ44" s="19">
        <f t="shared" si="31"/>
        <v>0</v>
      </c>
      <c r="BK44" s="20">
        <v>1000</v>
      </c>
      <c r="BL44" s="19">
        <f t="shared" si="32"/>
        <v>6.8979349221176207</v>
      </c>
      <c r="BM44" s="20">
        <v>555</v>
      </c>
      <c r="BN44" s="19">
        <f t="shared" si="33"/>
        <v>3.5447721127548881</v>
      </c>
      <c r="BO44" s="20">
        <v>1000</v>
      </c>
      <c r="BP44" s="19">
        <f t="shared" si="34"/>
        <v>5.6521918404765819</v>
      </c>
      <c r="BQ44" s="20">
        <v>67777</v>
      </c>
      <c r="BR44" s="19">
        <f t="shared" si="35"/>
        <v>316.60215402643081</v>
      </c>
      <c r="BT44" s="19">
        <f t="shared" si="36"/>
        <v>0</v>
      </c>
      <c r="BV44" s="19">
        <f t="shared" si="37"/>
        <v>0</v>
      </c>
      <c r="BX44" s="27">
        <f t="shared" si="38"/>
        <v>0</v>
      </c>
      <c r="BY44" s="20">
        <v>555</v>
      </c>
      <c r="BZ44" s="19">
        <f t="shared" si="39"/>
        <v>1.3101835396758488</v>
      </c>
      <c r="CB44" s="27">
        <f t="shared" si="40"/>
        <v>0</v>
      </c>
    </row>
    <row r="45" spans="1:80" ht="12.75" x14ac:dyDescent="0.2">
      <c r="A45" s="1">
        <f t="shared" si="0"/>
        <v>1000000043</v>
      </c>
      <c r="B45" s="5" t="s">
        <v>81</v>
      </c>
      <c r="C45" s="12">
        <f t="shared" si="43"/>
        <v>15487</v>
      </c>
      <c r="D45" s="16">
        <f t="shared" si="2"/>
        <v>882.60340759813312</v>
      </c>
      <c r="E45" s="9"/>
      <c r="F45" s="19">
        <f t="shared" si="3"/>
        <v>0</v>
      </c>
      <c r="H45" s="19">
        <f t="shared" si="4"/>
        <v>0</v>
      </c>
      <c r="J45" s="19">
        <f t="shared" si="5"/>
        <v>0</v>
      </c>
      <c r="L45" s="19">
        <f t="shared" si="6"/>
        <v>0</v>
      </c>
      <c r="N45" s="19">
        <f t="shared" si="7"/>
        <v>0</v>
      </c>
      <c r="P45" s="19">
        <f t="shared" si="8"/>
        <v>0</v>
      </c>
      <c r="R45" s="19">
        <f t="shared" si="9"/>
        <v>0</v>
      </c>
      <c r="T45" s="19">
        <f t="shared" si="10"/>
        <v>0</v>
      </c>
      <c r="V45" s="19">
        <f t="shared" si="11"/>
        <v>0</v>
      </c>
      <c r="X45" s="19">
        <f t="shared" si="12"/>
        <v>0</v>
      </c>
      <c r="Y45" s="20">
        <v>555</v>
      </c>
      <c r="Z45" s="19">
        <f t="shared" si="13"/>
        <v>85.675976630357326</v>
      </c>
      <c r="AA45" s="20">
        <v>2000</v>
      </c>
      <c r="AB45" s="19">
        <f t="shared" si="14"/>
        <v>273.22323728089714</v>
      </c>
      <c r="AD45" s="19">
        <f t="shared" si="15"/>
        <v>0</v>
      </c>
      <c r="AF45" s="19">
        <f t="shared" si="16"/>
        <v>0</v>
      </c>
      <c r="AG45" s="20">
        <v>2000</v>
      </c>
      <c r="AH45" s="19">
        <f t="shared" si="17"/>
        <v>185.02485114005242</v>
      </c>
      <c r="AI45" s="20">
        <v>3000</v>
      </c>
      <c r="AJ45" s="19">
        <f t="shared" si="18"/>
        <v>207.11737067916314</v>
      </c>
      <c r="AL45" s="19">
        <f t="shared" si="44"/>
        <v>0</v>
      </c>
      <c r="AM45" s="20">
        <v>555</v>
      </c>
      <c r="AN45" s="19">
        <f t="shared" si="20"/>
        <v>28.023633127803105</v>
      </c>
      <c r="AP45" s="19">
        <f t="shared" si="21"/>
        <v>0</v>
      </c>
      <c r="AR45" s="19">
        <f t="shared" si="22"/>
        <v>0</v>
      </c>
      <c r="AT45" s="19">
        <f t="shared" si="23"/>
        <v>0</v>
      </c>
      <c r="AV45" s="19">
        <f t="shared" si="24"/>
        <v>0</v>
      </c>
      <c r="AW45" s="20">
        <v>3333</v>
      </c>
      <c r="AX45" s="19">
        <f t="shared" si="25"/>
        <v>70.289269745884411</v>
      </c>
      <c r="AZ45" s="19">
        <f t="shared" si="26"/>
        <v>0</v>
      </c>
      <c r="BA45" s="20">
        <v>489</v>
      </c>
      <c r="BB45" s="19">
        <f t="shared" si="27"/>
        <v>8.4500713851467442</v>
      </c>
      <c r="BD45" s="19">
        <f t="shared" si="28"/>
        <v>0</v>
      </c>
      <c r="BF45" s="19">
        <f t="shared" si="29"/>
        <v>0</v>
      </c>
      <c r="BH45" s="19">
        <f t="shared" si="30"/>
        <v>0</v>
      </c>
      <c r="BI45" s="20">
        <v>3000</v>
      </c>
      <c r="BJ45" s="19">
        <f t="shared" si="31"/>
        <v>23.383999385978733</v>
      </c>
      <c r="BL45" s="19">
        <f t="shared" si="32"/>
        <v>0</v>
      </c>
      <c r="BN45" s="19">
        <f t="shared" si="33"/>
        <v>0</v>
      </c>
      <c r="BP45" s="19">
        <f t="shared" si="34"/>
        <v>0</v>
      </c>
      <c r="BR45" s="19">
        <f t="shared" si="35"/>
        <v>0</v>
      </c>
      <c r="BT45" s="19">
        <f t="shared" si="36"/>
        <v>0</v>
      </c>
      <c r="BV45" s="19">
        <f t="shared" si="37"/>
        <v>0</v>
      </c>
      <c r="BW45" s="20">
        <v>555</v>
      </c>
      <c r="BX45" s="27">
        <f t="shared" si="38"/>
        <v>1.4149982228499167</v>
      </c>
      <c r="BZ45" s="19">
        <f t="shared" si="39"/>
        <v>0</v>
      </c>
      <c r="CB45" s="27">
        <f t="shared" si="40"/>
        <v>0</v>
      </c>
    </row>
    <row r="46" spans="1:80" ht="12.75" x14ac:dyDescent="0.2">
      <c r="A46" s="1">
        <f t="shared" si="0"/>
        <v>1000000044</v>
      </c>
      <c r="B46" s="5" t="s">
        <v>82</v>
      </c>
      <c r="C46" s="12">
        <f t="shared" si="43"/>
        <v>87730</v>
      </c>
      <c r="D46" s="16">
        <f t="shared" si="2"/>
        <v>1707.9931422096815</v>
      </c>
      <c r="E46" s="9"/>
      <c r="F46" s="19">
        <f t="shared" si="3"/>
        <v>0</v>
      </c>
      <c r="H46" s="19">
        <f t="shared" si="4"/>
        <v>0</v>
      </c>
      <c r="J46" s="19">
        <f t="shared" si="5"/>
        <v>0</v>
      </c>
      <c r="L46" s="19">
        <f t="shared" si="6"/>
        <v>0</v>
      </c>
      <c r="N46" s="19">
        <f t="shared" si="7"/>
        <v>0</v>
      </c>
      <c r="P46" s="19">
        <f t="shared" si="8"/>
        <v>0</v>
      </c>
      <c r="R46" s="19">
        <f t="shared" si="9"/>
        <v>0</v>
      </c>
      <c r="T46" s="19">
        <f t="shared" si="10"/>
        <v>0</v>
      </c>
      <c r="U46" s="20">
        <v>345</v>
      </c>
      <c r="V46" s="19">
        <f t="shared" si="11"/>
        <v>86.352585289043546</v>
      </c>
      <c r="W46" s="20">
        <v>1000</v>
      </c>
      <c r="X46" s="19">
        <f t="shared" si="12"/>
        <v>186.78906616708531</v>
      </c>
      <c r="Z46" s="19">
        <f t="shared" si="13"/>
        <v>0</v>
      </c>
      <c r="AA46" s="20">
        <v>1000</v>
      </c>
      <c r="AB46" s="19">
        <f t="shared" si="14"/>
        <v>136.61161864044857</v>
      </c>
      <c r="AC46" s="20">
        <v>2000</v>
      </c>
      <c r="AD46" s="19">
        <f t="shared" si="15"/>
        <v>252.98447896379366</v>
      </c>
      <c r="AE46" s="20">
        <v>6000</v>
      </c>
      <c r="AF46" s="19">
        <f t="shared" si="16"/>
        <v>671.64020963839027</v>
      </c>
      <c r="AH46" s="19">
        <f t="shared" si="17"/>
        <v>0</v>
      </c>
      <c r="AJ46" s="19">
        <f t="shared" si="18"/>
        <v>0</v>
      </c>
      <c r="AK46" s="20">
        <v>489</v>
      </c>
      <c r="AL46" s="19">
        <f t="shared" si="44"/>
        <v>27.900935058432722</v>
      </c>
      <c r="AN46" s="19">
        <f t="shared" si="20"/>
        <v>0</v>
      </c>
      <c r="AO46" s="20">
        <v>489</v>
      </c>
      <c r="AP46" s="19">
        <f t="shared" si="21"/>
        <v>22.862123122281812</v>
      </c>
      <c r="AQ46" s="20">
        <v>345</v>
      </c>
      <c r="AR46" s="19">
        <f t="shared" si="22"/>
        <v>14.274087404649592</v>
      </c>
      <c r="AT46" s="19">
        <f t="shared" si="23"/>
        <v>0</v>
      </c>
      <c r="AU46" s="20">
        <v>345</v>
      </c>
      <c r="AV46" s="19">
        <f t="shared" si="24"/>
        <v>8.8035570523310671</v>
      </c>
      <c r="AX46" s="19">
        <f t="shared" si="25"/>
        <v>0</v>
      </c>
      <c r="AY46" s="20">
        <v>680</v>
      </c>
      <c r="AZ46" s="19">
        <f t="shared" si="26"/>
        <v>12.690659356343085</v>
      </c>
      <c r="BB46" s="19">
        <f t="shared" si="27"/>
        <v>0</v>
      </c>
      <c r="BD46" s="19">
        <f t="shared" si="28"/>
        <v>0</v>
      </c>
      <c r="BE46" s="20">
        <v>680</v>
      </c>
      <c r="BF46" s="19">
        <f t="shared" si="29"/>
        <v>8.5940250970032075</v>
      </c>
      <c r="BG46" s="20">
        <v>3000</v>
      </c>
      <c r="BH46" s="19">
        <f t="shared" si="30"/>
        <v>28.294639257034266</v>
      </c>
      <c r="BJ46" s="19">
        <f t="shared" si="31"/>
        <v>0</v>
      </c>
      <c r="BK46" s="20">
        <v>555</v>
      </c>
      <c r="BL46" s="19">
        <f t="shared" si="32"/>
        <v>3.8283538817752794</v>
      </c>
      <c r="BN46" s="19">
        <f t="shared" si="33"/>
        <v>0</v>
      </c>
      <c r="BO46" s="20">
        <v>345</v>
      </c>
      <c r="BP46" s="19">
        <f t="shared" si="34"/>
        <v>1.9500061849644206</v>
      </c>
      <c r="BQ46" s="20">
        <v>680</v>
      </c>
      <c r="BR46" s="19">
        <f t="shared" si="35"/>
        <v>3.1764383896893182</v>
      </c>
      <c r="BS46" s="20">
        <v>67777</v>
      </c>
      <c r="BT46" s="19">
        <f t="shared" si="36"/>
        <v>236.27026419882898</v>
      </c>
      <c r="BU46" s="20">
        <v>1000</v>
      </c>
      <c r="BV46" s="19">
        <f t="shared" si="37"/>
        <v>2.8809873726493795</v>
      </c>
      <c r="BX46" s="27">
        <f t="shared" si="38"/>
        <v>0</v>
      </c>
      <c r="BZ46" s="19">
        <f t="shared" si="39"/>
        <v>0</v>
      </c>
      <c r="CA46" s="20">
        <v>1000</v>
      </c>
      <c r="CB46" s="27">
        <f t="shared" si="40"/>
        <v>2.0891071349371741</v>
      </c>
    </row>
    <row r="47" spans="1:80" ht="12.75" x14ac:dyDescent="0.2">
      <c r="A47" s="1">
        <f t="shared" si="0"/>
        <v>1000000045</v>
      </c>
      <c r="B47" s="5" t="s">
        <v>55</v>
      </c>
      <c r="C47" s="12">
        <f t="shared" si="43"/>
        <v>29122</v>
      </c>
      <c r="D47" s="16">
        <f t="shared" si="2"/>
        <v>2020.4070564622532</v>
      </c>
      <c r="E47" s="9"/>
      <c r="F47" s="19">
        <f t="shared" si="3"/>
        <v>0</v>
      </c>
      <c r="H47" s="19">
        <f t="shared" si="4"/>
        <v>0</v>
      </c>
      <c r="J47" s="19">
        <f t="shared" si="5"/>
        <v>0</v>
      </c>
      <c r="L47" s="19">
        <f t="shared" si="6"/>
        <v>0</v>
      </c>
      <c r="N47" s="19">
        <f t="shared" si="7"/>
        <v>0</v>
      </c>
      <c r="P47" s="19">
        <f t="shared" si="8"/>
        <v>0</v>
      </c>
      <c r="R47" s="19">
        <f t="shared" si="9"/>
        <v>0</v>
      </c>
      <c r="S47" s="20">
        <v>1000</v>
      </c>
      <c r="T47" s="19">
        <f t="shared" si="10"/>
        <v>302.85979188331214</v>
      </c>
      <c r="U47" s="20">
        <v>3333</v>
      </c>
      <c r="V47" s="19">
        <f t="shared" si="11"/>
        <v>834.24106309675983</v>
      </c>
      <c r="X47" s="19">
        <f t="shared" si="12"/>
        <v>0</v>
      </c>
      <c r="Z47" s="19">
        <f t="shared" si="13"/>
        <v>0</v>
      </c>
      <c r="AB47" s="19">
        <f t="shared" si="14"/>
        <v>0</v>
      </c>
      <c r="AC47" s="20">
        <v>1000</v>
      </c>
      <c r="AD47" s="19">
        <f t="shared" si="15"/>
        <v>126.49223948189683</v>
      </c>
      <c r="AF47" s="19">
        <f t="shared" si="16"/>
        <v>0</v>
      </c>
      <c r="AG47" s="20">
        <v>3000</v>
      </c>
      <c r="AH47" s="19">
        <f t="shared" si="17"/>
        <v>277.53727671007863</v>
      </c>
      <c r="AJ47" s="19">
        <f t="shared" si="18"/>
        <v>0</v>
      </c>
      <c r="AK47" s="20">
        <v>555</v>
      </c>
      <c r="AL47" s="19">
        <f t="shared" si="44"/>
        <v>31.666705434417505</v>
      </c>
      <c r="AN47" s="19">
        <f t="shared" si="20"/>
        <v>0</v>
      </c>
      <c r="AO47" s="20">
        <v>555</v>
      </c>
      <c r="AP47" s="19">
        <f t="shared" si="21"/>
        <v>25.947808451669538</v>
      </c>
      <c r="AQ47" s="20">
        <v>3333</v>
      </c>
      <c r="AR47" s="19">
        <f t="shared" si="22"/>
        <v>137.90009657883215</v>
      </c>
      <c r="AS47" s="20">
        <v>1000</v>
      </c>
      <c r="AT47" s="19">
        <f t="shared" si="23"/>
        <v>34.193525942387332</v>
      </c>
      <c r="AU47" s="20">
        <v>3333</v>
      </c>
      <c r="AV47" s="19">
        <f t="shared" si="24"/>
        <v>85.050016392520121</v>
      </c>
      <c r="AW47" s="20">
        <v>6000</v>
      </c>
      <c r="AX47" s="19">
        <f t="shared" si="25"/>
        <v>126.53333887647959</v>
      </c>
      <c r="AZ47" s="19">
        <f t="shared" si="26"/>
        <v>0</v>
      </c>
      <c r="BB47" s="19">
        <f t="shared" si="27"/>
        <v>0</v>
      </c>
      <c r="BC47" s="20">
        <v>680</v>
      </c>
      <c r="BD47" s="19">
        <f t="shared" si="28"/>
        <v>10.398770367373883</v>
      </c>
      <c r="BF47" s="19">
        <f t="shared" si="29"/>
        <v>0</v>
      </c>
      <c r="BH47" s="19">
        <f t="shared" si="30"/>
        <v>0</v>
      </c>
      <c r="BJ47" s="19">
        <f t="shared" si="31"/>
        <v>0</v>
      </c>
      <c r="BL47" s="19">
        <f t="shared" si="32"/>
        <v>0</v>
      </c>
      <c r="BM47" s="20">
        <v>1000</v>
      </c>
      <c r="BN47" s="19">
        <f t="shared" si="33"/>
        <v>6.3869767797385375</v>
      </c>
      <c r="BO47" s="20">
        <v>3333</v>
      </c>
      <c r="BP47" s="19">
        <f t="shared" si="34"/>
        <v>18.838755404308447</v>
      </c>
      <c r="BR47" s="19">
        <f t="shared" si="35"/>
        <v>0</v>
      </c>
      <c r="BT47" s="19">
        <f t="shared" si="36"/>
        <v>0</v>
      </c>
      <c r="BV47" s="19">
        <f t="shared" si="37"/>
        <v>0</v>
      </c>
      <c r="BX47" s="27">
        <f t="shared" si="38"/>
        <v>0</v>
      </c>
      <c r="BY47" s="20">
        <v>1000</v>
      </c>
      <c r="BZ47" s="19">
        <f t="shared" si="39"/>
        <v>2.360691062479007</v>
      </c>
      <c r="CB47" s="27">
        <f t="shared" si="40"/>
        <v>0</v>
      </c>
    </row>
    <row r="48" spans="1:80" ht="12.75" x14ac:dyDescent="0.2">
      <c r="A48" s="1">
        <f t="shared" si="0"/>
        <v>1000000046</v>
      </c>
      <c r="B48" s="5" t="s">
        <v>83</v>
      </c>
      <c r="C48" s="12">
        <f t="shared" si="43"/>
        <v>17615</v>
      </c>
      <c r="D48" s="16">
        <f t="shared" si="2"/>
        <v>851.38259544681034</v>
      </c>
      <c r="E48" s="9"/>
      <c r="F48" s="19">
        <f t="shared" si="3"/>
        <v>0</v>
      </c>
      <c r="H48" s="19">
        <f t="shared" si="4"/>
        <v>0</v>
      </c>
      <c r="J48" s="19">
        <f t="shared" si="5"/>
        <v>0</v>
      </c>
      <c r="L48" s="19">
        <f t="shared" si="6"/>
        <v>0</v>
      </c>
      <c r="N48" s="19">
        <f t="shared" si="7"/>
        <v>0</v>
      </c>
      <c r="P48" s="19">
        <f t="shared" si="8"/>
        <v>0</v>
      </c>
      <c r="R48" s="19">
        <f t="shared" si="9"/>
        <v>0</v>
      </c>
      <c r="T48" s="19">
        <f t="shared" si="10"/>
        <v>0</v>
      </c>
      <c r="V48" s="19">
        <f t="shared" si="11"/>
        <v>0</v>
      </c>
      <c r="W48" s="20">
        <v>345</v>
      </c>
      <c r="X48" s="19">
        <f t="shared" si="12"/>
        <v>64.44222782764443</v>
      </c>
      <c r="Y48" s="20">
        <v>1000</v>
      </c>
      <c r="Z48" s="19">
        <f t="shared" si="13"/>
        <v>154.37112906370689</v>
      </c>
      <c r="AA48" s="20">
        <v>555</v>
      </c>
      <c r="AB48" s="19">
        <f t="shared" si="14"/>
        <v>75.819448345448961</v>
      </c>
      <c r="AD48" s="19">
        <f t="shared" si="15"/>
        <v>0</v>
      </c>
      <c r="AE48" s="20">
        <v>345</v>
      </c>
      <c r="AF48" s="19">
        <f t="shared" si="16"/>
        <v>38.619312054207441</v>
      </c>
      <c r="AH48" s="19">
        <f t="shared" si="17"/>
        <v>0</v>
      </c>
      <c r="AI48" s="20">
        <v>6000</v>
      </c>
      <c r="AJ48" s="19">
        <f t="shared" si="18"/>
        <v>414.23474135832629</v>
      </c>
      <c r="AL48" s="19">
        <f t="shared" si="44"/>
        <v>0</v>
      </c>
      <c r="AM48" s="20">
        <v>1000</v>
      </c>
      <c r="AN48" s="19">
        <f t="shared" si="20"/>
        <v>50.493032662708295</v>
      </c>
      <c r="AP48" s="19">
        <f t="shared" si="21"/>
        <v>0</v>
      </c>
      <c r="AR48" s="19">
        <f t="shared" si="22"/>
        <v>0</v>
      </c>
      <c r="AT48" s="19">
        <f t="shared" si="23"/>
        <v>0</v>
      </c>
      <c r="AV48" s="19">
        <f t="shared" si="24"/>
        <v>0</v>
      </c>
      <c r="AX48" s="19">
        <f t="shared" si="25"/>
        <v>0</v>
      </c>
      <c r="AZ48" s="19">
        <f t="shared" si="26"/>
        <v>0</v>
      </c>
      <c r="BB48" s="19">
        <f t="shared" si="27"/>
        <v>0</v>
      </c>
      <c r="BD48" s="19">
        <f t="shared" si="28"/>
        <v>0</v>
      </c>
      <c r="BF48" s="19">
        <f t="shared" si="29"/>
        <v>0</v>
      </c>
      <c r="BH48" s="19">
        <f t="shared" si="30"/>
        <v>0</v>
      </c>
      <c r="BI48" s="20">
        <v>6000</v>
      </c>
      <c r="BJ48" s="19">
        <f t="shared" si="31"/>
        <v>46.767998771957465</v>
      </c>
      <c r="BL48" s="19">
        <f t="shared" si="32"/>
        <v>0</v>
      </c>
      <c r="BN48" s="19">
        <f t="shared" si="33"/>
        <v>0</v>
      </c>
      <c r="BP48" s="19">
        <f t="shared" si="34"/>
        <v>0</v>
      </c>
      <c r="BR48" s="19">
        <f t="shared" si="35"/>
        <v>0</v>
      </c>
      <c r="BS48" s="20">
        <v>680</v>
      </c>
      <c r="BT48" s="19">
        <f t="shared" si="36"/>
        <v>2.3704764102159097</v>
      </c>
      <c r="BU48" s="20">
        <v>345</v>
      </c>
      <c r="BV48" s="19">
        <f t="shared" si="37"/>
        <v>0.993940643564036</v>
      </c>
      <c r="BW48" s="20">
        <v>1000</v>
      </c>
      <c r="BX48" s="27">
        <f t="shared" si="38"/>
        <v>2.5495463474773272</v>
      </c>
      <c r="BZ48" s="19">
        <f t="shared" si="39"/>
        <v>0</v>
      </c>
      <c r="CA48" s="20">
        <v>345</v>
      </c>
      <c r="CB48" s="27">
        <f t="shared" si="40"/>
        <v>0.72074196155332504</v>
      </c>
    </row>
    <row r="49" spans="1:80" ht="12.75" x14ac:dyDescent="0.2">
      <c r="A49" s="1">
        <f t="shared" si="0"/>
        <v>1000000047</v>
      </c>
      <c r="B49" s="5" t="s">
        <v>84</v>
      </c>
      <c r="C49" s="12">
        <f t="shared" si="43"/>
        <v>49868</v>
      </c>
      <c r="D49" s="16">
        <f t="shared" si="2"/>
        <v>2892.3195928585778</v>
      </c>
      <c r="E49" s="9"/>
      <c r="F49" s="19">
        <f t="shared" si="3"/>
        <v>0</v>
      </c>
      <c r="H49" s="19">
        <f t="shared" si="4"/>
        <v>0</v>
      </c>
      <c r="J49" s="19">
        <f t="shared" si="5"/>
        <v>0</v>
      </c>
      <c r="L49" s="19">
        <f t="shared" si="6"/>
        <v>0</v>
      </c>
      <c r="N49" s="19">
        <f t="shared" si="7"/>
        <v>0</v>
      </c>
      <c r="P49" s="19">
        <f t="shared" si="8"/>
        <v>0</v>
      </c>
      <c r="R49" s="19">
        <f t="shared" si="9"/>
        <v>0</v>
      </c>
      <c r="T49" s="19">
        <f t="shared" si="10"/>
        <v>0</v>
      </c>
      <c r="U49" s="20">
        <v>6000</v>
      </c>
      <c r="V49" s="19">
        <f t="shared" si="11"/>
        <v>1501.7840919833659</v>
      </c>
      <c r="W49" s="20">
        <v>3333</v>
      </c>
      <c r="X49" s="19">
        <f t="shared" si="12"/>
        <v>622.5679575348953</v>
      </c>
      <c r="Z49" s="19">
        <f t="shared" si="13"/>
        <v>0</v>
      </c>
      <c r="AB49" s="19">
        <f t="shared" si="14"/>
        <v>0</v>
      </c>
      <c r="AC49" s="20">
        <v>345</v>
      </c>
      <c r="AD49" s="19">
        <f t="shared" si="15"/>
        <v>43.639822621254403</v>
      </c>
      <c r="AE49" s="20">
        <v>1000</v>
      </c>
      <c r="AF49" s="19">
        <f t="shared" si="16"/>
        <v>111.94003493973172</v>
      </c>
      <c r="AH49" s="19">
        <f t="shared" si="17"/>
        <v>0</v>
      </c>
      <c r="AJ49" s="19">
        <f t="shared" si="18"/>
        <v>0</v>
      </c>
      <c r="AL49" s="19">
        <f t="shared" si="44"/>
        <v>0</v>
      </c>
      <c r="AN49" s="19">
        <f t="shared" si="20"/>
        <v>0</v>
      </c>
      <c r="AP49" s="19">
        <f t="shared" si="21"/>
        <v>0</v>
      </c>
      <c r="AQ49" s="20">
        <v>6000</v>
      </c>
      <c r="AR49" s="19">
        <f t="shared" si="22"/>
        <v>248.24499834173201</v>
      </c>
      <c r="AS49" s="20">
        <v>345</v>
      </c>
      <c r="AT49" s="19">
        <f t="shared" si="23"/>
        <v>11.796766450123629</v>
      </c>
      <c r="AU49" s="20">
        <v>6000</v>
      </c>
      <c r="AV49" s="19">
        <f t="shared" si="24"/>
        <v>153.10534004054028</v>
      </c>
      <c r="AW49" s="20">
        <v>489</v>
      </c>
      <c r="AX49" s="19">
        <f t="shared" si="25"/>
        <v>10.312467118433085</v>
      </c>
      <c r="AY49" s="20">
        <v>2000</v>
      </c>
      <c r="AZ49" s="19">
        <f t="shared" si="26"/>
        <v>37.325468695126723</v>
      </c>
      <c r="BB49" s="19">
        <f t="shared" si="27"/>
        <v>0</v>
      </c>
      <c r="BD49" s="19">
        <f t="shared" si="28"/>
        <v>0</v>
      </c>
      <c r="BE49" s="20">
        <v>2000</v>
      </c>
      <c r="BF49" s="19">
        <f t="shared" si="29"/>
        <v>25.276544402950613</v>
      </c>
      <c r="BG49" s="20">
        <v>6000</v>
      </c>
      <c r="BH49" s="19">
        <f t="shared" si="30"/>
        <v>56.589278514068532</v>
      </c>
      <c r="BJ49" s="19">
        <f t="shared" si="31"/>
        <v>0</v>
      </c>
      <c r="BK49" s="20">
        <v>1000</v>
      </c>
      <c r="BL49" s="19">
        <f t="shared" si="32"/>
        <v>6.8979349221176207</v>
      </c>
      <c r="BM49" s="20">
        <v>345</v>
      </c>
      <c r="BN49" s="19">
        <f t="shared" si="33"/>
        <v>2.2035069890097954</v>
      </c>
      <c r="BO49" s="20">
        <v>6000</v>
      </c>
      <c r="BP49" s="19">
        <f t="shared" si="34"/>
        <v>33.913151042859489</v>
      </c>
      <c r="BQ49" s="20">
        <v>2000</v>
      </c>
      <c r="BR49" s="19">
        <f t="shared" si="35"/>
        <v>9.3424658520274075</v>
      </c>
      <c r="BT49" s="19">
        <f t="shared" si="36"/>
        <v>0</v>
      </c>
      <c r="BU49" s="20">
        <v>3333</v>
      </c>
      <c r="BV49" s="19">
        <f t="shared" si="37"/>
        <v>9.6023309130403831</v>
      </c>
      <c r="BX49" s="27">
        <f t="shared" si="38"/>
        <v>0</v>
      </c>
      <c r="BY49" s="20">
        <v>345</v>
      </c>
      <c r="BZ49" s="19">
        <f t="shared" si="39"/>
        <v>0.81443841655525728</v>
      </c>
      <c r="CA49" s="20">
        <v>3333</v>
      </c>
      <c r="CB49" s="27">
        <f t="shared" si="40"/>
        <v>6.9629940807456014</v>
      </c>
    </row>
    <row r="50" spans="1:80" ht="12.75" x14ac:dyDescent="0.2">
      <c r="A50" s="1">
        <f t="shared" si="0"/>
        <v>1000000048</v>
      </c>
      <c r="B50" s="5" t="s">
        <v>85</v>
      </c>
      <c r="C50" s="12">
        <f t="shared" si="43"/>
        <v>26159</v>
      </c>
      <c r="D50" s="16">
        <f t="shared" si="2"/>
        <v>1981.9700942981765</v>
      </c>
      <c r="E50" s="9"/>
      <c r="F50" s="19">
        <f t="shared" si="3"/>
        <v>0</v>
      </c>
      <c r="H50" s="19">
        <f t="shared" si="4"/>
        <v>0</v>
      </c>
      <c r="J50" s="19">
        <f t="shared" si="5"/>
        <v>0</v>
      </c>
      <c r="L50" s="19">
        <f t="shared" si="6"/>
        <v>0</v>
      </c>
      <c r="N50" s="19">
        <f t="shared" si="7"/>
        <v>0</v>
      </c>
      <c r="P50" s="19">
        <f t="shared" si="8"/>
        <v>0</v>
      </c>
      <c r="R50" s="19">
        <f t="shared" si="9"/>
        <v>0</v>
      </c>
      <c r="S50" s="20">
        <v>3422</v>
      </c>
      <c r="T50" s="19">
        <f t="shared" si="10"/>
        <v>1036.3862078246941</v>
      </c>
      <c r="V50" s="19">
        <f t="shared" si="11"/>
        <v>0</v>
      </c>
      <c r="X50" s="19">
        <f t="shared" si="12"/>
        <v>0</v>
      </c>
      <c r="Y50" s="20">
        <v>345</v>
      </c>
      <c r="Z50" s="19">
        <f t="shared" si="13"/>
        <v>53.258039526978877</v>
      </c>
      <c r="AB50" s="19">
        <f t="shared" si="14"/>
        <v>0</v>
      </c>
      <c r="AD50" s="19">
        <f t="shared" si="15"/>
        <v>0</v>
      </c>
      <c r="AF50" s="19">
        <f t="shared" si="16"/>
        <v>0</v>
      </c>
      <c r="AG50" s="20">
        <v>6000</v>
      </c>
      <c r="AH50" s="19">
        <f t="shared" si="17"/>
        <v>555.07455342015726</v>
      </c>
      <c r="AI50" s="20">
        <v>234</v>
      </c>
      <c r="AJ50" s="19">
        <f t="shared" si="18"/>
        <v>16.155154912974726</v>
      </c>
      <c r="AK50" s="20">
        <v>1000</v>
      </c>
      <c r="AL50" s="19">
        <f t="shared" si="44"/>
        <v>57.057126908860369</v>
      </c>
      <c r="AM50" s="20">
        <v>345</v>
      </c>
      <c r="AN50" s="19">
        <f t="shared" si="20"/>
        <v>17.420096268634364</v>
      </c>
      <c r="AO50" s="20">
        <v>1000</v>
      </c>
      <c r="AP50" s="19">
        <f t="shared" si="21"/>
        <v>46.752808021026198</v>
      </c>
      <c r="AR50" s="19">
        <f t="shared" si="22"/>
        <v>0</v>
      </c>
      <c r="AS50" s="20">
        <v>3333</v>
      </c>
      <c r="AT50" s="19">
        <f t="shared" si="23"/>
        <v>113.96702196597697</v>
      </c>
      <c r="AV50" s="19">
        <f t="shared" si="24"/>
        <v>0</v>
      </c>
      <c r="AW50" s="20">
        <v>555</v>
      </c>
      <c r="AX50" s="19">
        <f t="shared" si="25"/>
        <v>11.704333846074361</v>
      </c>
      <c r="AZ50" s="19">
        <f t="shared" si="26"/>
        <v>0</v>
      </c>
      <c r="BA50" s="20">
        <v>680</v>
      </c>
      <c r="BB50" s="19">
        <f t="shared" si="27"/>
        <v>11.750610515132488</v>
      </c>
      <c r="BC50" s="20">
        <v>2000</v>
      </c>
      <c r="BD50" s="19">
        <f t="shared" si="28"/>
        <v>30.584618727570241</v>
      </c>
      <c r="BF50" s="19">
        <f t="shared" si="29"/>
        <v>0</v>
      </c>
      <c r="BH50" s="19">
        <f t="shared" si="30"/>
        <v>0</v>
      </c>
      <c r="BI50" s="20">
        <v>234</v>
      </c>
      <c r="BJ50" s="19">
        <f t="shared" si="31"/>
        <v>1.8239519521063412</v>
      </c>
      <c r="BL50" s="19">
        <f t="shared" si="32"/>
        <v>0</v>
      </c>
      <c r="BM50" s="20">
        <v>3333</v>
      </c>
      <c r="BN50" s="19">
        <f t="shared" si="33"/>
        <v>21.287793606868544</v>
      </c>
      <c r="BP50" s="19">
        <f t="shared" si="34"/>
        <v>0</v>
      </c>
      <c r="BR50" s="19">
        <f t="shared" si="35"/>
        <v>0</v>
      </c>
      <c r="BT50" s="19">
        <f t="shared" si="36"/>
        <v>0</v>
      </c>
      <c r="BV50" s="19">
        <f t="shared" si="37"/>
        <v>0</v>
      </c>
      <c r="BW50" s="20">
        <v>345</v>
      </c>
      <c r="BX50" s="27">
        <f t="shared" si="38"/>
        <v>0.87959348987967789</v>
      </c>
      <c r="BY50" s="20">
        <v>3333</v>
      </c>
      <c r="BZ50" s="19">
        <f t="shared" si="39"/>
        <v>7.8681833112425297</v>
      </c>
      <c r="CB50" s="27">
        <f t="shared" si="40"/>
        <v>0</v>
      </c>
    </row>
    <row r="51" spans="1:80" ht="12.75" x14ac:dyDescent="0.2">
      <c r="A51" s="1">
        <f t="shared" si="0"/>
        <v>1000000049</v>
      </c>
      <c r="B51" s="5" t="s">
        <v>86</v>
      </c>
      <c r="C51" s="12">
        <f t="shared" si="43"/>
        <v>36422</v>
      </c>
      <c r="D51" s="16">
        <f t="shared" si="2"/>
        <v>2332.2176230046443</v>
      </c>
      <c r="E51" s="9"/>
      <c r="F51" s="19">
        <f t="shared" si="3"/>
        <v>0</v>
      </c>
      <c r="H51" s="19">
        <f t="shared" si="4"/>
        <v>0</v>
      </c>
      <c r="J51" s="19">
        <f t="shared" si="5"/>
        <v>0</v>
      </c>
      <c r="L51" s="19">
        <f t="shared" si="6"/>
        <v>0</v>
      </c>
      <c r="N51" s="19">
        <f t="shared" si="7"/>
        <v>0</v>
      </c>
      <c r="P51" s="19">
        <f t="shared" si="8"/>
        <v>0</v>
      </c>
      <c r="R51" s="19">
        <f t="shared" si="9"/>
        <v>0</v>
      </c>
      <c r="T51" s="19">
        <f t="shared" si="10"/>
        <v>0</v>
      </c>
      <c r="U51" s="20">
        <v>489</v>
      </c>
      <c r="V51" s="19">
        <f t="shared" si="11"/>
        <v>122.39540349664433</v>
      </c>
      <c r="W51" s="20">
        <v>6000</v>
      </c>
      <c r="X51" s="19">
        <f t="shared" si="12"/>
        <v>1120.734397002512</v>
      </c>
      <c r="Y51" s="20">
        <v>3333</v>
      </c>
      <c r="Z51" s="19">
        <f t="shared" si="13"/>
        <v>514.51897316933503</v>
      </c>
      <c r="AA51" s="20">
        <v>1000</v>
      </c>
      <c r="AB51" s="19">
        <f t="shared" si="14"/>
        <v>136.61161864044857</v>
      </c>
      <c r="AC51" s="20">
        <v>555</v>
      </c>
      <c r="AD51" s="19">
        <f t="shared" si="15"/>
        <v>70.203192912452735</v>
      </c>
      <c r="AE51" s="20">
        <v>333</v>
      </c>
      <c r="AF51" s="19">
        <f t="shared" si="16"/>
        <v>37.276031634930661</v>
      </c>
      <c r="AH51" s="19">
        <f t="shared" si="17"/>
        <v>0</v>
      </c>
      <c r="AI51" s="20">
        <v>1000</v>
      </c>
      <c r="AJ51" s="19">
        <f t="shared" si="18"/>
        <v>69.039123559721048</v>
      </c>
      <c r="AL51" s="19">
        <f t="shared" si="44"/>
        <v>0</v>
      </c>
      <c r="AM51" s="20">
        <v>3333</v>
      </c>
      <c r="AN51" s="19">
        <f t="shared" si="20"/>
        <v>168.29327786480675</v>
      </c>
      <c r="AP51" s="19">
        <f t="shared" si="21"/>
        <v>0</v>
      </c>
      <c r="AQ51" s="20">
        <v>489</v>
      </c>
      <c r="AR51" s="19">
        <f t="shared" si="22"/>
        <v>20.231967364851158</v>
      </c>
      <c r="AT51" s="19">
        <f t="shared" si="23"/>
        <v>0</v>
      </c>
      <c r="AU51" s="20">
        <v>489</v>
      </c>
      <c r="AV51" s="19">
        <f t="shared" si="24"/>
        <v>12.478085213304032</v>
      </c>
      <c r="AX51" s="19">
        <f t="shared" si="25"/>
        <v>0</v>
      </c>
      <c r="AZ51" s="19">
        <f t="shared" si="26"/>
        <v>0</v>
      </c>
      <c r="BB51" s="19">
        <f t="shared" si="27"/>
        <v>0</v>
      </c>
      <c r="BD51" s="19">
        <f t="shared" si="28"/>
        <v>0</v>
      </c>
      <c r="BF51" s="19">
        <f t="shared" si="29"/>
        <v>0</v>
      </c>
      <c r="BG51" s="20">
        <v>234</v>
      </c>
      <c r="BH51" s="19">
        <f t="shared" si="30"/>
        <v>2.2069818620486727</v>
      </c>
      <c r="BI51" s="20">
        <v>1000</v>
      </c>
      <c r="BJ51" s="19">
        <f t="shared" si="31"/>
        <v>7.7946664619929118</v>
      </c>
      <c r="BK51" s="20">
        <v>345</v>
      </c>
      <c r="BL51" s="19">
        <f t="shared" si="32"/>
        <v>2.379787548130579</v>
      </c>
      <c r="BN51" s="19">
        <f t="shared" si="33"/>
        <v>0</v>
      </c>
      <c r="BO51" s="20">
        <v>489</v>
      </c>
      <c r="BP51" s="19">
        <f t="shared" si="34"/>
        <v>2.7639218099930485</v>
      </c>
      <c r="BR51" s="19">
        <f t="shared" si="35"/>
        <v>0</v>
      </c>
      <c r="BS51" s="20">
        <v>2000</v>
      </c>
      <c r="BT51" s="19">
        <f t="shared" si="36"/>
        <v>6.9719894418114983</v>
      </c>
      <c r="BU51" s="20">
        <v>6000</v>
      </c>
      <c r="BV51" s="19">
        <f t="shared" si="37"/>
        <v>17.285924235896278</v>
      </c>
      <c r="BW51" s="20">
        <v>3333</v>
      </c>
      <c r="BX51" s="27">
        <f t="shared" si="38"/>
        <v>8.4976379761419327</v>
      </c>
      <c r="BZ51" s="19">
        <f t="shared" si="39"/>
        <v>0</v>
      </c>
      <c r="CA51" s="20">
        <v>6000</v>
      </c>
      <c r="CB51" s="27">
        <f t="shared" si="40"/>
        <v>12.534642809623044</v>
      </c>
    </row>
    <row r="52" spans="1:80" ht="12.75" x14ac:dyDescent="0.2">
      <c r="A52" s="1">
        <f t="shared" si="0"/>
        <v>1000000050</v>
      </c>
      <c r="B52" s="5" t="s">
        <v>87</v>
      </c>
      <c r="C52" s="12">
        <f t="shared" si="43"/>
        <v>29812</v>
      </c>
      <c r="D52" s="16">
        <f t="shared" si="2"/>
        <v>610.3337499389429</v>
      </c>
      <c r="E52" s="9"/>
      <c r="F52" s="19">
        <f t="shared" si="3"/>
        <v>0</v>
      </c>
      <c r="H52" s="19">
        <f t="shared" si="4"/>
        <v>0</v>
      </c>
      <c r="J52" s="19">
        <f t="shared" si="5"/>
        <v>0</v>
      </c>
      <c r="L52" s="19">
        <f t="shared" si="6"/>
        <v>0</v>
      </c>
      <c r="N52" s="19">
        <f t="shared" si="7"/>
        <v>0</v>
      </c>
      <c r="P52" s="19">
        <f t="shared" si="8"/>
        <v>0</v>
      </c>
      <c r="R52" s="19">
        <f t="shared" si="9"/>
        <v>0</v>
      </c>
      <c r="T52" s="19">
        <f t="shared" si="10"/>
        <v>0</v>
      </c>
      <c r="V52" s="19">
        <f t="shared" si="11"/>
        <v>0</v>
      </c>
      <c r="X52" s="19">
        <f t="shared" si="12"/>
        <v>0</v>
      </c>
      <c r="Z52" s="19">
        <f t="shared" si="13"/>
        <v>0</v>
      </c>
      <c r="AB52" s="19">
        <f t="shared" si="14"/>
        <v>0</v>
      </c>
      <c r="AD52" s="19">
        <f t="shared" si="15"/>
        <v>0</v>
      </c>
      <c r="AE52" s="20">
        <v>555</v>
      </c>
      <c r="AF52" s="19">
        <f t="shared" si="16"/>
        <v>62.126719391551099</v>
      </c>
      <c r="AG52" s="20">
        <v>234</v>
      </c>
      <c r="AH52" s="19">
        <f t="shared" si="17"/>
        <v>21.647907583386132</v>
      </c>
      <c r="AJ52" s="19">
        <f t="shared" si="18"/>
        <v>0</v>
      </c>
      <c r="AK52" s="20">
        <v>345</v>
      </c>
      <c r="AL52" s="19">
        <f t="shared" si="44"/>
        <v>19.684708783556829</v>
      </c>
      <c r="AN52" s="19">
        <f t="shared" si="20"/>
        <v>0</v>
      </c>
      <c r="AO52" s="20">
        <v>345</v>
      </c>
      <c r="AP52" s="19">
        <f t="shared" si="21"/>
        <v>16.129718767254037</v>
      </c>
      <c r="AQ52" s="20">
        <v>3000</v>
      </c>
      <c r="AR52" s="19">
        <f t="shared" si="22"/>
        <v>124.12249917086601</v>
      </c>
      <c r="AS52" s="20">
        <v>6000</v>
      </c>
      <c r="AT52" s="19">
        <f t="shared" si="23"/>
        <v>205.16115565432398</v>
      </c>
      <c r="AU52" s="20">
        <v>3000</v>
      </c>
      <c r="AV52" s="19">
        <f t="shared" si="24"/>
        <v>76.552670020270142</v>
      </c>
      <c r="AX52" s="19">
        <f t="shared" si="25"/>
        <v>0</v>
      </c>
      <c r="AZ52" s="19">
        <f t="shared" si="26"/>
        <v>0</v>
      </c>
      <c r="BB52" s="19">
        <f t="shared" si="27"/>
        <v>0</v>
      </c>
      <c r="BD52" s="19">
        <f t="shared" si="28"/>
        <v>0</v>
      </c>
      <c r="BF52" s="19">
        <f t="shared" si="29"/>
        <v>0</v>
      </c>
      <c r="BG52" s="20">
        <v>1000</v>
      </c>
      <c r="BH52" s="19">
        <f t="shared" si="30"/>
        <v>9.431546419011422</v>
      </c>
      <c r="BJ52" s="19">
        <f t="shared" si="31"/>
        <v>0</v>
      </c>
      <c r="BK52" s="20">
        <v>3333</v>
      </c>
      <c r="BL52" s="19">
        <f t="shared" si="32"/>
        <v>22.990817095418031</v>
      </c>
      <c r="BM52" s="20">
        <v>6000</v>
      </c>
      <c r="BN52" s="19">
        <f t="shared" si="33"/>
        <v>38.321860678431221</v>
      </c>
      <c r="BP52" s="19">
        <f t="shared" si="34"/>
        <v>0</v>
      </c>
      <c r="BR52" s="19">
        <f t="shared" si="35"/>
        <v>0</v>
      </c>
      <c r="BT52" s="19">
        <f t="shared" si="36"/>
        <v>0</v>
      </c>
      <c r="BV52" s="19">
        <f t="shared" si="37"/>
        <v>0</v>
      </c>
      <c r="BX52" s="27">
        <f t="shared" si="38"/>
        <v>0</v>
      </c>
      <c r="BY52" s="20">
        <v>6000</v>
      </c>
      <c r="BZ52" s="19">
        <f t="shared" si="39"/>
        <v>14.16414637487404</v>
      </c>
      <c r="CB52" s="27">
        <f t="shared" si="40"/>
        <v>0</v>
      </c>
    </row>
    <row r="53" spans="1:80" ht="12.75" x14ac:dyDescent="0.2">
      <c r="A53" s="1">
        <f t="shared" si="0"/>
        <v>1000000051</v>
      </c>
      <c r="B53" s="5" t="s">
        <v>88</v>
      </c>
      <c r="C53" s="12">
        <f t="shared" si="43"/>
        <v>39588</v>
      </c>
      <c r="D53" s="16">
        <f t="shared" si="2"/>
        <v>2189.7535798273625</v>
      </c>
      <c r="E53" s="9"/>
      <c r="F53" s="19">
        <f t="shared" si="3"/>
        <v>0</v>
      </c>
      <c r="H53" s="19">
        <f t="shared" si="4"/>
        <v>0</v>
      </c>
      <c r="J53" s="19">
        <f t="shared" si="5"/>
        <v>0</v>
      </c>
      <c r="L53" s="19">
        <f t="shared" si="6"/>
        <v>0</v>
      </c>
      <c r="N53" s="19">
        <f t="shared" si="7"/>
        <v>0</v>
      </c>
      <c r="P53" s="19">
        <f t="shared" si="8"/>
        <v>0</v>
      </c>
      <c r="R53" s="19">
        <f t="shared" si="9"/>
        <v>0</v>
      </c>
      <c r="T53" s="19">
        <f t="shared" si="10"/>
        <v>0</v>
      </c>
      <c r="V53" s="19">
        <f t="shared" si="11"/>
        <v>0</v>
      </c>
      <c r="W53" s="20">
        <v>489</v>
      </c>
      <c r="X53" s="19">
        <f t="shared" si="12"/>
        <v>91.339853355704719</v>
      </c>
      <c r="Y53" s="20">
        <v>6000</v>
      </c>
      <c r="Z53" s="19">
        <f t="shared" si="13"/>
        <v>926.22677438224127</v>
      </c>
      <c r="AA53" s="20">
        <v>345</v>
      </c>
      <c r="AB53" s="19">
        <f t="shared" si="14"/>
        <v>47.131008430954758</v>
      </c>
      <c r="AD53" s="19">
        <f t="shared" si="15"/>
        <v>0</v>
      </c>
      <c r="AF53" s="19">
        <f t="shared" si="16"/>
        <v>0</v>
      </c>
      <c r="AG53" s="20">
        <v>1000</v>
      </c>
      <c r="AH53" s="19">
        <f t="shared" si="17"/>
        <v>92.51242557002621</v>
      </c>
      <c r="AI53" s="20">
        <v>555</v>
      </c>
      <c r="AJ53" s="19">
        <f t="shared" si="18"/>
        <v>38.316713575645181</v>
      </c>
      <c r="AK53" s="20">
        <v>3333</v>
      </c>
      <c r="AL53" s="19">
        <f t="shared" si="44"/>
        <v>190.17140398723163</v>
      </c>
      <c r="AM53" s="20">
        <v>6000</v>
      </c>
      <c r="AN53" s="19">
        <f t="shared" si="20"/>
        <v>302.95819597624978</v>
      </c>
      <c r="AO53" s="20">
        <v>3333</v>
      </c>
      <c r="AP53" s="19">
        <f t="shared" si="21"/>
        <v>155.8271091340803</v>
      </c>
      <c r="AQ53" s="20">
        <v>4000</v>
      </c>
      <c r="AR53" s="19">
        <f t="shared" si="22"/>
        <v>165.49666556115469</v>
      </c>
      <c r="AT53" s="19">
        <f t="shared" si="23"/>
        <v>0</v>
      </c>
      <c r="AU53" s="20">
        <v>4000</v>
      </c>
      <c r="AV53" s="19">
        <f t="shared" si="24"/>
        <v>102.07022669369353</v>
      </c>
      <c r="AW53" s="20">
        <v>1000</v>
      </c>
      <c r="AX53" s="19">
        <f t="shared" si="25"/>
        <v>21.088889812746597</v>
      </c>
      <c r="AZ53" s="19">
        <f t="shared" si="26"/>
        <v>0</v>
      </c>
      <c r="BA53" s="20">
        <v>2000</v>
      </c>
      <c r="BB53" s="19">
        <f t="shared" si="27"/>
        <v>34.560619162154374</v>
      </c>
      <c r="BD53" s="19">
        <f t="shared" si="28"/>
        <v>0</v>
      </c>
      <c r="BF53" s="19">
        <f t="shared" si="29"/>
        <v>0</v>
      </c>
      <c r="BH53" s="19">
        <f t="shared" si="30"/>
        <v>0</v>
      </c>
      <c r="BI53" s="20">
        <v>555</v>
      </c>
      <c r="BJ53" s="19">
        <f t="shared" si="31"/>
        <v>4.3260398864060656</v>
      </c>
      <c r="BL53" s="19">
        <f t="shared" si="32"/>
        <v>0</v>
      </c>
      <c r="BN53" s="19">
        <f t="shared" si="33"/>
        <v>0</v>
      </c>
      <c r="BP53" s="19">
        <f t="shared" si="34"/>
        <v>0</v>
      </c>
      <c r="BR53" s="19">
        <f t="shared" si="35"/>
        <v>0</v>
      </c>
      <c r="BT53" s="19">
        <f t="shared" si="36"/>
        <v>0</v>
      </c>
      <c r="BU53" s="20">
        <v>489</v>
      </c>
      <c r="BV53" s="19">
        <f t="shared" si="37"/>
        <v>1.4088028252255467</v>
      </c>
      <c r="BW53" s="20">
        <v>6000</v>
      </c>
      <c r="BX53" s="27">
        <f t="shared" si="38"/>
        <v>15.297278084863963</v>
      </c>
      <c r="BZ53" s="19">
        <f t="shared" si="39"/>
        <v>0</v>
      </c>
      <c r="CA53" s="20">
        <v>489</v>
      </c>
      <c r="CB53" s="27">
        <f t="shared" si="40"/>
        <v>1.0215733889842782</v>
      </c>
    </row>
    <row r="54" spans="1:80" ht="12.75" x14ac:dyDescent="0.2">
      <c r="A54" s="1">
        <f t="shared" si="0"/>
        <v>1000000052</v>
      </c>
      <c r="B54" s="5" t="s">
        <v>89</v>
      </c>
      <c r="C54" s="12">
        <f t="shared" si="43"/>
        <v>162909</v>
      </c>
      <c r="D54" s="16">
        <f t="shared" si="2"/>
        <v>18176.792330106455</v>
      </c>
      <c r="E54" s="9"/>
      <c r="F54" s="19">
        <f t="shared" si="3"/>
        <v>0</v>
      </c>
      <c r="H54" s="19">
        <f t="shared" si="4"/>
        <v>0</v>
      </c>
      <c r="J54" s="19">
        <f t="shared" si="5"/>
        <v>0</v>
      </c>
      <c r="L54" s="19">
        <f t="shared" si="6"/>
        <v>0</v>
      </c>
      <c r="N54" s="19">
        <f t="shared" si="7"/>
        <v>0</v>
      </c>
      <c r="P54" s="19">
        <f t="shared" si="8"/>
        <v>0</v>
      </c>
      <c r="R54" s="19">
        <f t="shared" si="9"/>
        <v>0</v>
      </c>
      <c r="T54" s="19">
        <f t="shared" si="10"/>
        <v>0</v>
      </c>
      <c r="U54" s="20">
        <v>67777</v>
      </c>
      <c r="V54" s="19">
        <f t="shared" si="11"/>
        <v>16964.403400392766</v>
      </c>
      <c r="X54" s="19">
        <f t="shared" si="12"/>
        <v>0</v>
      </c>
      <c r="Z54" s="19">
        <f t="shared" si="13"/>
        <v>0</v>
      </c>
      <c r="AA54" s="20">
        <v>3333</v>
      </c>
      <c r="AB54" s="19">
        <f t="shared" si="14"/>
        <v>455.32652492861507</v>
      </c>
      <c r="AC54" s="20">
        <v>1000</v>
      </c>
      <c r="AD54" s="19">
        <f t="shared" si="15"/>
        <v>126.49223948189683</v>
      </c>
      <c r="AF54" s="19">
        <f t="shared" si="16"/>
        <v>0</v>
      </c>
      <c r="AH54" s="19">
        <f t="shared" si="17"/>
        <v>0</v>
      </c>
      <c r="AJ54" s="19">
        <f t="shared" si="18"/>
        <v>0</v>
      </c>
      <c r="AL54" s="19">
        <f t="shared" si="44"/>
        <v>0</v>
      </c>
      <c r="AN54" s="19">
        <f t="shared" si="20"/>
        <v>0</v>
      </c>
      <c r="AP54" s="19">
        <f t="shared" si="21"/>
        <v>0</v>
      </c>
      <c r="AR54" s="19">
        <f t="shared" si="22"/>
        <v>0</v>
      </c>
      <c r="AS54" s="20">
        <v>489</v>
      </c>
      <c r="AT54" s="19">
        <f t="shared" si="23"/>
        <v>16.720634185827404</v>
      </c>
      <c r="AV54" s="19">
        <f t="shared" si="24"/>
        <v>0</v>
      </c>
      <c r="AX54" s="19">
        <f t="shared" si="25"/>
        <v>0</v>
      </c>
      <c r="AY54" s="20">
        <v>5000</v>
      </c>
      <c r="AZ54" s="19">
        <f t="shared" si="26"/>
        <v>93.313671737816804</v>
      </c>
      <c r="BB54" s="19">
        <f t="shared" si="27"/>
        <v>0</v>
      </c>
      <c r="BD54" s="19">
        <f t="shared" si="28"/>
        <v>0</v>
      </c>
      <c r="BE54" s="20">
        <v>5000</v>
      </c>
      <c r="BF54" s="19">
        <f t="shared" si="29"/>
        <v>63.191361007376528</v>
      </c>
      <c r="BG54" s="20">
        <v>555</v>
      </c>
      <c r="BH54" s="19">
        <f t="shared" si="30"/>
        <v>5.2345082625513388</v>
      </c>
      <c r="BJ54" s="19">
        <f t="shared" si="31"/>
        <v>0</v>
      </c>
      <c r="BK54" s="20">
        <v>6000</v>
      </c>
      <c r="BL54" s="19">
        <f t="shared" si="32"/>
        <v>41.387609532705724</v>
      </c>
      <c r="BM54" s="20">
        <v>489</v>
      </c>
      <c r="BN54" s="19">
        <f t="shared" si="33"/>
        <v>3.1232316452921447</v>
      </c>
      <c r="BO54" s="20">
        <v>67777</v>
      </c>
      <c r="BP54" s="19">
        <f t="shared" si="34"/>
        <v>383.08860637198126</v>
      </c>
      <c r="BQ54" s="20">
        <v>5000</v>
      </c>
      <c r="BR54" s="19">
        <f t="shared" si="35"/>
        <v>23.356164630068516</v>
      </c>
      <c r="BT54" s="19">
        <f t="shared" si="36"/>
        <v>0</v>
      </c>
      <c r="BV54" s="19">
        <f t="shared" si="37"/>
        <v>0</v>
      </c>
      <c r="BX54" s="27">
        <f t="shared" si="38"/>
        <v>0</v>
      </c>
      <c r="BY54" s="20">
        <v>489</v>
      </c>
      <c r="BZ54" s="19">
        <f t="shared" si="39"/>
        <v>1.1543779295522343</v>
      </c>
      <c r="CB54" s="27">
        <f t="shared" si="40"/>
        <v>0</v>
      </c>
    </row>
    <row r="55" spans="1:80" ht="12.75" x14ac:dyDescent="0.2">
      <c r="A55" s="1">
        <f t="shared" si="0"/>
        <v>1000000053</v>
      </c>
      <c r="B55" s="5" t="s">
        <v>90</v>
      </c>
      <c r="C55" s="12">
        <f t="shared" si="43"/>
        <v>21057</v>
      </c>
      <c r="D55" s="16">
        <f t="shared" si="2"/>
        <v>994.3842022198528</v>
      </c>
      <c r="E55" s="9"/>
      <c r="F55" s="19">
        <f t="shared" si="3"/>
        <v>0</v>
      </c>
      <c r="H55" s="19">
        <f t="shared" si="4"/>
        <v>0</v>
      </c>
      <c r="J55" s="19">
        <f t="shared" si="5"/>
        <v>0</v>
      </c>
      <c r="L55" s="19">
        <f t="shared" si="6"/>
        <v>0</v>
      </c>
      <c r="N55" s="19">
        <f t="shared" si="7"/>
        <v>0</v>
      </c>
      <c r="P55" s="19">
        <f t="shared" si="8"/>
        <v>0</v>
      </c>
      <c r="R55" s="19">
        <f t="shared" si="9"/>
        <v>0</v>
      </c>
      <c r="T55" s="19">
        <f t="shared" si="10"/>
        <v>0</v>
      </c>
      <c r="V55" s="19">
        <f t="shared" si="11"/>
        <v>0</v>
      </c>
      <c r="X55" s="19">
        <f t="shared" si="12"/>
        <v>0</v>
      </c>
      <c r="Y55" s="20">
        <v>489</v>
      </c>
      <c r="Z55" s="19">
        <f t="shared" si="13"/>
        <v>75.487482112152662</v>
      </c>
      <c r="AB55" s="19">
        <f t="shared" si="14"/>
        <v>0</v>
      </c>
      <c r="AD55" s="19">
        <f t="shared" si="15"/>
        <v>0</v>
      </c>
      <c r="AE55" s="20">
        <v>1000</v>
      </c>
      <c r="AF55" s="19">
        <f t="shared" si="16"/>
        <v>111.94003493973172</v>
      </c>
      <c r="AG55" s="20">
        <v>555</v>
      </c>
      <c r="AH55" s="19">
        <f t="shared" si="17"/>
        <v>51.344396191364545</v>
      </c>
      <c r="AJ55" s="19">
        <f t="shared" si="18"/>
        <v>0</v>
      </c>
      <c r="AK55" s="20">
        <v>6000</v>
      </c>
      <c r="AL55" s="19">
        <f t="shared" si="44"/>
        <v>342.34276145316221</v>
      </c>
      <c r="AM55" s="20">
        <v>489</v>
      </c>
      <c r="AN55" s="19">
        <f t="shared" si="20"/>
        <v>24.691092972064357</v>
      </c>
      <c r="AO55" s="20">
        <v>6000</v>
      </c>
      <c r="AP55" s="19">
        <f t="shared" si="21"/>
        <v>280.51684812615719</v>
      </c>
      <c r="AQ55" s="20">
        <v>345</v>
      </c>
      <c r="AR55" s="19">
        <f t="shared" si="22"/>
        <v>14.274087404649592</v>
      </c>
      <c r="AT55" s="19">
        <f t="shared" si="23"/>
        <v>0</v>
      </c>
      <c r="AU55" s="20">
        <v>345</v>
      </c>
      <c r="AV55" s="19">
        <f t="shared" si="24"/>
        <v>8.8035570523310671</v>
      </c>
      <c r="AW55" s="20">
        <v>345</v>
      </c>
      <c r="AX55" s="19">
        <f t="shared" si="25"/>
        <v>7.2756669853975762</v>
      </c>
      <c r="AZ55" s="19">
        <f t="shared" si="26"/>
        <v>0</v>
      </c>
      <c r="BB55" s="19">
        <f t="shared" si="27"/>
        <v>0</v>
      </c>
      <c r="BC55" s="20">
        <v>5000</v>
      </c>
      <c r="BD55" s="19">
        <f t="shared" si="28"/>
        <v>76.461546818925612</v>
      </c>
      <c r="BF55" s="19">
        <f t="shared" si="29"/>
        <v>0</v>
      </c>
      <c r="BH55" s="19">
        <f t="shared" si="30"/>
        <v>0</v>
      </c>
      <c r="BJ55" s="19">
        <f t="shared" si="31"/>
        <v>0</v>
      </c>
      <c r="BL55" s="19">
        <f t="shared" si="32"/>
        <v>0</v>
      </c>
      <c r="BN55" s="19">
        <f t="shared" si="33"/>
        <v>0</v>
      </c>
      <c r="BP55" s="19">
        <f t="shared" si="34"/>
        <v>0</v>
      </c>
      <c r="BR55" s="19">
        <f t="shared" si="35"/>
        <v>0</v>
      </c>
      <c r="BT55" s="19">
        <f t="shared" si="36"/>
        <v>0</v>
      </c>
      <c r="BV55" s="19">
        <f t="shared" si="37"/>
        <v>0</v>
      </c>
      <c r="BW55" s="20">
        <v>489</v>
      </c>
      <c r="BX55" s="27">
        <f t="shared" si="38"/>
        <v>1.2467281639164132</v>
      </c>
      <c r="BZ55" s="19">
        <f t="shared" si="39"/>
        <v>0</v>
      </c>
      <c r="CB55" s="27">
        <f t="shared" si="40"/>
        <v>0</v>
      </c>
    </row>
    <row r="56" spans="1:80" ht="12.75" x14ac:dyDescent="0.2">
      <c r="A56" s="1">
        <f t="shared" si="0"/>
        <v>1000000054</v>
      </c>
      <c r="B56" s="5" t="s">
        <v>91</v>
      </c>
      <c r="C56" s="12">
        <f t="shared" si="43"/>
        <v>105859</v>
      </c>
      <c r="D56" s="16">
        <f t="shared" si="2"/>
        <v>14402.291188386129</v>
      </c>
      <c r="E56" s="9"/>
      <c r="F56" s="19">
        <f t="shared" si="3"/>
        <v>0</v>
      </c>
      <c r="H56" s="19">
        <f t="shared" si="4"/>
        <v>0</v>
      </c>
      <c r="J56" s="19">
        <f t="shared" si="5"/>
        <v>0</v>
      </c>
      <c r="L56" s="19">
        <f t="shared" si="6"/>
        <v>0</v>
      </c>
      <c r="N56" s="19">
        <f t="shared" si="7"/>
        <v>0</v>
      </c>
      <c r="P56" s="19">
        <f t="shared" si="8"/>
        <v>0</v>
      </c>
      <c r="R56" s="19">
        <f t="shared" si="9"/>
        <v>0</v>
      </c>
      <c r="T56" s="19">
        <f t="shared" si="10"/>
        <v>0</v>
      </c>
      <c r="U56" s="20">
        <v>680</v>
      </c>
      <c r="V56" s="19">
        <f t="shared" si="11"/>
        <v>170.20219709144814</v>
      </c>
      <c r="W56" s="20">
        <v>67777</v>
      </c>
      <c r="X56" s="19">
        <f t="shared" si="12"/>
        <v>12660.00253760654</v>
      </c>
      <c r="Z56" s="19">
        <f t="shared" si="13"/>
        <v>0</v>
      </c>
      <c r="AA56" s="20">
        <v>6000</v>
      </c>
      <c r="AB56" s="19">
        <f t="shared" si="14"/>
        <v>819.66971184269141</v>
      </c>
      <c r="AC56" s="20">
        <v>345</v>
      </c>
      <c r="AD56" s="19">
        <f t="shared" si="15"/>
        <v>43.639822621254403</v>
      </c>
      <c r="AF56" s="19">
        <f t="shared" si="16"/>
        <v>0</v>
      </c>
      <c r="AH56" s="19">
        <f t="shared" si="17"/>
        <v>0</v>
      </c>
      <c r="AI56" s="20">
        <v>1000</v>
      </c>
      <c r="AJ56" s="19">
        <f t="shared" si="18"/>
        <v>69.039123559721048</v>
      </c>
      <c r="AL56" s="19">
        <f t="shared" si="44"/>
        <v>0</v>
      </c>
      <c r="AM56" s="20">
        <v>555</v>
      </c>
      <c r="AN56" s="19">
        <f t="shared" si="20"/>
        <v>28.023633127803105</v>
      </c>
      <c r="AP56" s="19">
        <f t="shared" si="21"/>
        <v>0</v>
      </c>
      <c r="AQ56" s="20">
        <v>5000</v>
      </c>
      <c r="AR56" s="19">
        <f t="shared" si="22"/>
        <v>206.87083195144334</v>
      </c>
      <c r="AS56" s="20">
        <v>3000</v>
      </c>
      <c r="AT56" s="19">
        <f t="shared" si="23"/>
        <v>102.58057782716199</v>
      </c>
      <c r="AU56" s="20">
        <v>5000</v>
      </c>
      <c r="AV56" s="19">
        <f t="shared" si="24"/>
        <v>127.5877833671169</v>
      </c>
      <c r="AW56" s="20">
        <v>3333</v>
      </c>
      <c r="AX56" s="19">
        <f t="shared" si="25"/>
        <v>70.289269745884411</v>
      </c>
      <c r="AY56" s="20">
        <v>2000</v>
      </c>
      <c r="AZ56" s="19">
        <f t="shared" si="26"/>
        <v>37.325468695126723</v>
      </c>
      <c r="BB56" s="19">
        <f t="shared" si="27"/>
        <v>0</v>
      </c>
      <c r="BD56" s="19">
        <f t="shared" si="28"/>
        <v>0</v>
      </c>
      <c r="BE56" s="20">
        <v>2000</v>
      </c>
      <c r="BF56" s="19">
        <f t="shared" si="29"/>
        <v>25.276544402950613</v>
      </c>
      <c r="BH56" s="19">
        <f t="shared" si="30"/>
        <v>0</v>
      </c>
      <c r="BI56" s="20">
        <v>1000</v>
      </c>
      <c r="BJ56" s="19">
        <f t="shared" si="31"/>
        <v>7.7946664619929118</v>
      </c>
      <c r="BK56" s="20">
        <v>489</v>
      </c>
      <c r="BL56" s="19">
        <f t="shared" si="32"/>
        <v>3.3730901769155164</v>
      </c>
      <c r="BN56" s="19">
        <f t="shared" si="33"/>
        <v>0</v>
      </c>
      <c r="BO56" s="20">
        <v>680</v>
      </c>
      <c r="BP56" s="19">
        <f t="shared" si="34"/>
        <v>3.8434904515240755</v>
      </c>
      <c r="BQ56" s="20">
        <v>2000</v>
      </c>
      <c r="BR56" s="19">
        <f t="shared" si="35"/>
        <v>9.3424658520274075</v>
      </c>
      <c r="BS56" s="20">
        <v>5000</v>
      </c>
      <c r="BT56" s="19">
        <f t="shared" si="36"/>
        <v>17.429973604528747</v>
      </c>
      <c r="BV56" s="19">
        <f t="shared" si="37"/>
        <v>0</v>
      </c>
      <c r="BX56" s="27">
        <f t="shared" si="38"/>
        <v>0</v>
      </c>
      <c r="BZ56" s="19">
        <f t="shared" si="39"/>
        <v>0</v>
      </c>
      <c r="CB56" s="27">
        <f t="shared" si="40"/>
        <v>0</v>
      </c>
    </row>
    <row r="57" spans="1:80" ht="12.75" x14ac:dyDescent="0.2">
      <c r="A57" s="1">
        <f t="shared" si="0"/>
        <v>1000000055</v>
      </c>
      <c r="B57" s="5" t="s">
        <v>92</v>
      </c>
      <c r="C57" s="12">
        <f t="shared" si="43"/>
        <v>89345</v>
      </c>
      <c r="D57" s="16">
        <f t="shared" si="2"/>
        <v>1173.8102846378256</v>
      </c>
      <c r="E57" s="9"/>
      <c r="F57" s="19">
        <f t="shared" si="3"/>
        <v>0</v>
      </c>
      <c r="H57" s="19">
        <f t="shared" si="4"/>
        <v>0</v>
      </c>
      <c r="J57" s="19">
        <f t="shared" si="5"/>
        <v>0</v>
      </c>
      <c r="L57" s="19">
        <f t="shared" si="6"/>
        <v>0</v>
      </c>
      <c r="N57" s="19">
        <f t="shared" si="7"/>
        <v>0</v>
      </c>
      <c r="P57" s="19">
        <f t="shared" si="8"/>
        <v>0</v>
      </c>
      <c r="R57" s="19">
        <f t="shared" si="9"/>
        <v>0</v>
      </c>
      <c r="T57" s="19">
        <f t="shared" si="10"/>
        <v>0</v>
      </c>
      <c r="V57" s="19">
        <f t="shared" si="11"/>
        <v>0</v>
      </c>
      <c r="X57" s="19">
        <f t="shared" si="12"/>
        <v>0</v>
      </c>
      <c r="Z57" s="19">
        <f t="shared" si="13"/>
        <v>0</v>
      </c>
      <c r="AB57" s="19">
        <f t="shared" si="14"/>
        <v>0</v>
      </c>
      <c r="AC57" s="20">
        <v>3333</v>
      </c>
      <c r="AD57" s="19">
        <f t="shared" si="15"/>
        <v>421.59863419316213</v>
      </c>
      <c r="AE57" s="20">
        <v>345</v>
      </c>
      <c r="AF57" s="19">
        <f t="shared" si="16"/>
        <v>38.619312054207441</v>
      </c>
      <c r="AH57" s="19">
        <f t="shared" si="17"/>
        <v>0</v>
      </c>
      <c r="AJ57" s="19">
        <f t="shared" si="18"/>
        <v>0</v>
      </c>
      <c r="AK57" s="20">
        <v>489</v>
      </c>
      <c r="AL57" s="19">
        <f t="shared" si="44"/>
        <v>27.900935058432722</v>
      </c>
      <c r="AN57" s="19">
        <f t="shared" si="20"/>
        <v>0</v>
      </c>
      <c r="AO57" s="20">
        <v>489</v>
      </c>
      <c r="AP57" s="19">
        <f t="shared" si="21"/>
        <v>22.862123122281812</v>
      </c>
      <c r="AR57" s="19">
        <f t="shared" si="22"/>
        <v>0</v>
      </c>
      <c r="AS57" s="20">
        <v>4000</v>
      </c>
      <c r="AT57" s="19">
        <f t="shared" si="23"/>
        <v>136.77410376954933</v>
      </c>
      <c r="AV57" s="19">
        <f t="shared" si="24"/>
        <v>0</v>
      </c>
      <c r="AX57" s="19">
        <f t="shared" si="25"/>
        <v>0</v>
      </c>
      <c r="AY57" s="20">
        <v>1000</v>
      </c>
      <c r="AZ57" s="19">
        <f t="shared" si="26"/>
        <v>18.662734347563362</v>
      </c>
      <c r="BB57" s="19">
        <f t="shared" si="27"/>
        <v>0</v>
      </c>
      <c r="BC57" s="20">
        <v>2000</v>
      </c>
      <c r="BD57" s="19">
        <f t="shared" si="28"/>
        <v>30.584618727570241</v>
      </c>
      <c r="BE57" s="20">
        <v>1000</v>
      </c>
      <c r="BF57" s="19">
        <f t="shared" si="29"/>
        <v>12.638272201475306</v>
      </c>
      <c r="BG57" s="20">
        <v>1000</v>
      </c>
      <c r="BH57" s="19">
        <f t="shared" si="30"/>
        <v>9.431546419011422</v>
      </c>
      <c r="BJ57" s="19">
        <f t="shared" si="31"/>
        <v>0</v>
      </c>
      <c r="BL57" s="19">
        <f t="shared" si="32"/>
        <v>0</v>
      </c>
      <c r="BM57" s="20">
        <v>67777</v>
      </c>
      <c r="BN57" s="19">
        <f t="shared" si="33"/>
        <v>432.89012520033884</v>
      </c>
      <c r="BP57" s="19">
        <f t="shared" si="34"/>
        <v>0</v>
      </c>
      <c r="BQ57" s="20">
        <v>1000</v>
      </c>
      <c r="BR57" s="19">
        <f t="shared" si="35"/>
        <v>4.6712329260137038</v>
      </c>
      <c r="BT57" s="19">
        <f t="shared" si="36"/>
        <v>0</v>
      </c>
      <c r="BU57" s="20">
        <v>3456</v>
      </c>
      <c r="BV57" s="19">
        <f t="shared" si="37"/>
        <v>9.9566923598762571</v>
      </c>
      <c r="BX57" s="27">
        <f t="shared" si="38"/>
        <v>0</v>
      </c>
      <c r="BZ57" s="19">
        <f t="shared" si="39"/>
        <v>0</v>
      </c>
      <c r="CA57" s="20">
        <v>3456</v>
      </c>
      <c r="CB57" s="27">
        <f t="shared" si="40"/>
        <v>7.2199542583428737</v>
      </c>
    </row>
    <row r="58" spans="1:80" ht="12.75" x14ac:dyDescent="0.2">
      <c r="A58" s="1">
        <f t="shared" si="0"/>
        <v>1000000056</v>
      </c>
      <c r="B58" s="5" t="s">
        <v>93</v>
      </c>
      <c r="C58" s="12">
        <f t="shared" si="43"/>
        <v>93225</v>
      </c>
      <c r="D58" s="16">
        <f t="shared" si="2"/>
        <v>11451.434811031899</v>
      </c>
      <c r="E58" s="9"/>
      <c r="F58" s="19">
        <f t="shared" si="3"/>
        <v>0</v>
      </c>
      <c r="H58" s="19">
        <f t="shared" si="4"/>
        <v>0</v>
      </c>
      <c r="J58" s="19">
        <f t="shared" si="5"/>
        <v>0</v>
      </c>
      <c r="L58" s="19">
        <f t="shared" si="6"/>
        <v>0</v>
      </c>
      <c r="N58" s="19">
        <f t="shared" si="7"/>
        <v>0</v>
      </c>
      <c r="P58" s="19">
        <f t="shared" si="8"/>
        <v>0</v>
      </c>
      <c r="R58" s="19">
        <f t="shared" si="9"/>
        <v>0</v>
      </c>
      <c r="T58" s="19">
        <f t="shared" si="10"/>
        <v>0</v>
      </c>
      <c r="V58" s="19">
        <f t="shared" si="11"/>
        <v>0</v>
      </c>
      <c r="W58" s="20">
        <v>680</v>
      </c>
      <c r="X58" s="19">
        <f t="shared" si="12"/>
        <v>127.016564993618</v>
      </c>
      <c r="Y58" s="20">
        <v>67777</v>
      </c>
      <c r="Z58" s="19">
        <f t="shared" si="13"/>
        <v>10462.812014550862</v>
      </c>
      <c r="AA58" s="20">
        <v>489</v>
      </c>
      <c r="AB58" s="19">
        <f t="shared" si="14"/>
        <v>66.803081515179358</v>
      </c>
      <c r="AD58" s="19">
        <f t="shared" si="15"/>
        <v>0</v>
      </c>
      <c r="AE58" s="20">
        <v>3333</v>
      </c>
      <c r="AF58" s="19">
        <f t="shared" si="16"/>
        <v>373.09613645412583</v>
      </c>
      <c r="AG58" s="20">
        <v>1000</v>
      </c>
      <c r="AH58" s="19">
        <f t="shared" si="17"/>
        <v>92.51242557002621</v>
      </c>
      <c r="AI58" s="20">
        <v>345</v>
      </c>
      <c r="AJ58" s="19">
        <f t="shared" si="18"/>
        <v>23.818497628103763</v>
      </c>
      <c r="AK58" s="20">
        <v>555</v>
      </c>
      <c r="AL58" s="19">
        <f t="shared" si="44"/>
        <v>31.666705434417505</v>
      </c>
      <c r="AN58" s="19">
        <f t="shared" si="20"/>
        <v>0</v>
      </c>
      <c r="AO58" s="20">
        <v>555</v>
      </c>
      <c r="AP58" s="19">
        <f t="shared" si="21"/>
        <v>25.947808451669538</v>
      </c>
      <c r="AR58" s="19">
        <f t="shared" si="22"/>
        <v>0</v>
      </c>
      <c r="AT58" s="19">
        <f t="shared" si="23"/>
        <v>0</v>
      </c>
      <c r="AV58" s="19">
        <f t="shared" si="24"/>
        <v>0</v>
      </c>
      <c r="AW58" s="20">
        <v>6000</v>
      </c>
      <c r="AX58" s="19">
        <f t="shared" si="25"/>
        <v>126.53333887647959</v>
      </c>
      <c r="AZ58" s="19">
        <f t="shared" si="26"/>
        <v>0</v>
      </c>
      <c r="BA58" s="20">
        <v>5000</v>
      </c>
      <c r="BB58" s="19">
        <f t="shared" si="27"/>
        <v>86.401547905385939</v>
      </c>
      <c r="BC58" s="20">
        <v>1000</v>
      </c>
      <c r="BD58" s="19">
        <f t="shared" si="28"/>
        <v>15.292309363785121</v>
      </c>
      <c r="BF58" s="19">
        <f t="shared" si="29"/>
        <v>0</v>
      </c>
      <c r="BH58" s="19">
        <f t="shared" si="30"/>
        <v>0</v>
      </c>
      <c r="BI58" s="20">
        <v>345</v>
      </c>
      <c r="BJ58" s="19">
        <f t="shared" si="31"/>
        <v>2.6891599293875545</v>
      </c>
      <c r="BL58" s="19">
        <f t="shared" si="32"/>
        <v>0</v>
      </c>
      <c r="BN58" s="19">
        <f t="shared" si="33"/>
        <v>0</v>
      </c>
      <c r="BP58" s="19">
        <f t="shared" si="34"/>
        <v>0</v>
      </c>
      <c r="BR58" s="19">
        <f t="shared" si="35"/>
        <v>0</v>
      </c>
      <c r="BS58" s="20">
        <v>2000</v>
      </c>
      <c r="BT58" s="19">
        <f t="shared" si="36"/>
        <v>6.9719894418114983</v>
      </c>
      <c r="BU58" s="20">
        <v>345</v>
      </c>
      <c r="BV58" s="19">
        <f t="shared" si="37"/>
        <v>0.993940643564036</v>
      </c>
      <c r="BX58" s="27">
        <f t="shared" si="38"/>
        <v>0</v>
      </c>
      <c r="BY58" s="20">
        <v>3456</v>
      </c>
      <c r="BZ58" s="19">
        <f t="shared" si="39"/>
        <v>8.1585483119274471</v>
      </c>
      <c r="CA58" s="20">
        <v>345</v>
      </c>
      <c r="CB58" s="27">
        <f t="shared" si="40"/>
        <v>0.72074196155332504</v>
      </c>
    </row>
    <row r="59" spans="1:80" ht="12.75" x14ac:dyDescent="0.2">
      <c r="A59" s="1">
        <f t="shared" si="0"/>
        <v>1000000057</v>
      </c>
      <c r="B59" s="5" t="s">
        <v>94</v>
      </c>
      <c r="C59" s="12">
        <f t="shared" si="43"/>
        <v>100169</v>
      </c>
      <c r="D59" s="16">
        <f t="shared" si="2"/>
        <v>1604.307676894899</v>
      </c>
      <c r="E59" s="9"/>
      <c r="F59" s="19">
        <f t="shared" si="3"/>
        <v>0</v>
      </c>
      <c r="H59" s="19">
        <f t="shared" si="4"/>
        <v>0</v>
      </c>
      <c r="J59" s="19">
        <f t="shared" si="5"/>
        <v>0</v>
      </c>
      <c r="L59" s="19">
        <f t="shared" si="6"/>
        <v>0</v>
      </c>
      <c r="N59" s="19">
        <f t="shared" si="7"/>
        <v>0</v>
      </c>
      <c r="P59" s="19">
        <f t="shared" si="8"/>
        <v>0</v>
      </c>
      <c r="R59" s="19">
        <f t="shared" si="9"/>
        <v>0</v>
      </c>
      <c r="T59" s="19">
        <f t="shared" si="10"/>
        <v>0</v>
      </c>
      <c r="V59" s="19">
        <f t="shared" si="11"/>
        <v>0</v>
      </c>
      <c r="X59" s="19">
        <f t="shared" si="12"/>
        <v>0</v>
      </c>
      <c r="Z59" s="19">
        <f t="shared" si="13"/>
        <v>0</v>
      </c>
      <c r="AB59" s="19">
        <f t="shared" si="14"/>
        <v>0</v>
      </c>
      <c r="AC59" s="20">
        <v>6000</v>
      </c>
      <c r="AD59" s="19">
        <f t="shared" si="15"/>
        <v>758.95343689138099</v>
      </c>
      <c r="AF59" s="19">
        <f t="shared" si="16"/>
        <v>0</v>
      </c>
      <c r="AH59" s="19">
        <f t="shared" si="17"/>
        <v>0</v>
      </c>
      <c r="AI59" s="20">
        <v>3333</v>
      </c>
      <c r="AJ59" s="19">
        <f t="shared" si="18"/>
        <v>230.10739882455024</v>
      </c>
      <c r="AL59" s="19">
        <f t="shared" si="44"/>
        <v>0</v>
      </c>
      <c r="AM59" s="20">
        <v>1000</v>
      </c>
      <c r="AN59" s="19">
        <f t="shared" si="20"/>
        <v>50.493032662708295</v>
      </c>
      <c r="AP59" s="19">
        <f t="shared" si="21"/>
        <v>0</v>
      </c>
      <c r="AR59" s="19">
        <f t="shared" si="22"/>
        <v>0</v>
      </c>
      <c r="AS59" s="20">
        <v>345</v>
      </c>
      <c r="AT59" s="19">
        <f t="shared" si="23"/>
        <v>11.796766450123629</v>
      </c>
      <c r="AV59" s="19">
        <f t="shared" si="24"/>
        <v>0</v>
      </c>
      <c r="AX59" s="19">
        <f t="shared" si="25"/>
        <v>0</v>
      </c>
      <c r="AZ59" s="19">
        <f t="shared" si="26"/>
        <v>0</v>
      </c>
      <c r="BB59" s="19">
        <f t="shared" si="27"/>
        <v>0</v>
      </c>
      <c r="BD59" s="19">
        <f t="shared" si="28"/>
        <v>0</v>
      </c>
      <c r="BF59" s="19">
        <f t="shared" si="29"/>
        <v>0</v>
      </c>
      <c r="BG59" s="20">
        <v>345</v>
      </c>
      <c r="BH59" s="19">
        <f t="shared" si="30"/>
        <v>3.2538835145589404</v>
      </c>
      <c r="BI59" s="20">
        <v>3333</v>
      </c>
      <c r="BJ59" s="19">
        <f t="shared" si="31"/>
        <v>25.979623317822373</v>
      </c>
      <c r="BK59" s="20">
        <v>67777</v>
      </c>
      <c r="BL59" s="19">
        <f t="shared" si="32"/>
        <v>467.52133521636597</v>
      </c>
      <c r="BM59" s="20">
        <v>680</v>
      </c>
      <c r="BN59" s="19">
        <f t="shared" si="33"/>
        <v>4.3431442102222055</v>
      </c>
      <c r="BO59" s="20">
        <v>2000</v>
      </c>
      <c r="BP59" s="19">
        <f t="shared" si="34"/>
        <v>11.304383680953164</v>
      </c>
      <c r="BQ59" s="20">
        <v>555</v>
      </c>
      <c r="BR59" s="19">
        <f t="shared" si="35"/>
        <v>2.5925342739376056</v>
      </c>
      <c r="BS59" s="20">
        <v>1000</v>
      </c>
      <c r="BT59" s="19">
        <f t="shared" si="36"/>
        <v>3.4859947209057491</v>
      </c>
      <c r="BU59" s="20">
        <v>5000</v>
      </c>
      <c r="BV59" s="19">
        <f t="shared" si="37"/>
        <v>14.404936863246899</v>
      </c>
      <c r="BW59" s="20">
        <v>3456</v>
      </c>
      <c r="BX59" s="27">
        <f t="shared" si="38"/>
        <v>8.811232176881644</v>
      </c>
      <c r="BY59" s="20">
        <v>345</v>
      </c>
      <c r="BZ59" s="19">
        <f t="shared" si="39"/>
        <v>0.81443841655525728</v>
      </c>
      <c r="CA59" s="20">
        <v>5000</v>
      </c>
      <c r="CB59" s="27">
        <f t="shared" si="40"/>
        <v>10.445535674685869</v>
      </c>
    </row>
    <row r="60" spans="1:80" ht="12.75" x14ac:dyDescent="0.2">
      <c r="A60" s="1">
        <f t="shared" si="0"/>
        <v>1000000058</v>
      </c>
      <c r="B60" s="5" t="s">
        <v>95</v>
      </c>
      <c r="C60" s="12">
        <f t="shared" si="43"/>
        <v>31192</v>
      </c>
      <c r="D60" s="16">
        <f t="shared" si="2"/>
        <v>1193.6924994288886</v>
      </c>
      <c r="E60" s="9"/>
      <c r="F60" s="19">
        <f t="shared" si="3"/>
        <v>0</v>
      </c>
      <c r="H60" s="19">
        <f t="shared" si="4"/>
        <v>0</v>
      </c>
      <c r="J60" s="19">
        <f t="shared" si="5"/>
        <v>0</v>
      </c>
      <c r="L60" s="19">
        <f t="shared" si="6"/>
        <v>0</v>
      </c>
      <c r="N60" s="19">
        <f t="shared" si="7"/>
        <v>0</v>
      </c>
      <c r="P60" s="19">
        <f t="shared" si="8"/>
        <v>0</v>
      </c>
      <c r="R60" s="19">
        <f t="shared" si="9"/>
        <v>0</v>
      </c>
      <c r="T60" s="19">
        <f t="shared" si="10"/>
        <v>0</v>
      </c>
      <c r="V60" s="19">
        <f t="shared" si="11"/>
        <v>0</v>
      </c>
      <c r="X60" s="19">
        <f t="shared" si="12"/>
        <v>0</v>
      </c>
      <c r="Y60" s="20">
        <v>680</v>
      </c>
      <c r="Z60" s="19">
        <f t="shared" si="13"/>
        <v>104.97236776332068</v>
      </c>
      <c r="AB60" s="19">
        <f t="shared" si="14"/>
        <v>0</v>
      </c>
      <c r="AD60" s="19">
        <f t="shared" si="15"/>
        <v>0</v>
      </c>
      <c r="AE60" s="20">
        <v>6000</v>
      </c>
      <c r="AF60" s="19">
        <f t="shared" si="16"/>
        <v>671.64020963839027</v>
      </c>
      <c r="AG60" s="20">
        <v>345</v>
      </c>
      <c r="AH60" s="19">
        <f t="shared" si="17"/>
        <v>31.916786821659041</v>
      </c>
      <c r="AJ60" s="19">
        <f t="shared" si="18"/>
        <v>0</v>
      </c>
      <c r="AL60" s="19">
        <f t="shared" si="44"/>
        <v>0</v>
      </c>
      <c r="AN60" s="19">
        <f t="shared" si="20"/>
        <v>0</v>
      </c>
      <c r="AP60" s="19">
        <f t="shared" si="21"/>
        <v>0</v>
      </c>
      <c r="AR60" s="19">
        <f t="shared" si="22"/>
        <v>0</v>
      </c>
      <c r="AS60" s="20">
        <v>5000</v>
      </c>
      <c r="AT60" s="19">
        <f t="shared" si="23"/>
        <v>170.96762971193664</v>
      </c>
      <c r="AV60" s="19">
        <f t="shared" si="24"/>
        <v>0</v>
      </c>
      <c r="AW60" s="20">
        <v>489</v>
      </c>
      <c r="AX60" s="19">
        <f t="shared" si="25"/>
        <v>10.312467118433085</v>
      </c>
      <c r="AY60" s="20">
        <v>4000</v>
      </c>
      <c r="AZ60" s="19">
        <f t="shared" si="26"/>
        <v>74.650937390253446</v>
      </c>
      <c r="BA60" s="20">
        <v>2000</v>
      </c>
      <c r="BB60" s="19">
        <f t="shared" si="27"/>
        <v>34.560619162154374</v>
      </c>
      <c r="BD60" s="19">
        <f t="shared" si="28"/>
        <v>0</v>
      </c>
      <c r="BE60" s="20">
        <v>4000</v>
      </c>
      <c r="BF60" s="19">
        <f t="shared" si="29"/>
        <v>50.553088805901226</v>
      </c>
      <c r="BG60" s="20">
        <v>3333</v>
      </c>
      <c r="BH60" s="19">
        <f t="shared" si="30"/>
        <v>31.43534421456507</v>
      </c>
      <c r="BJ60" s="19">
        <f t="shared" si="31"/>
        <v>0</v>
      </c>
      <c r="BL60" s="19">
        <f t="shared" si="32"/>
        <v>0</v>
      </c>
      <c r="BN60" s="19">
        <f t="shared" si="33"/>
        <v>0</v>
      </c>
      <c r="BP60" s="19">
        <f t="shared" si="34"/>
        <v>0</v>
      </c>
      <c r="BR60" s="19">
        <f t="shared" si="35"/>
        <v>0</v>
      </c>
      <c r="BT60" s="19">
        <f t="shared" si="36"/>
        <v>0</v>
      </c>
      <c r="BV60" s="19">
        <f t="shared" si="37"/>
        <v>0</v>
      </c>
      <c r="BW60" s="20">
        <v>345</v>
      </c>
      <c r="BX60" s="27">
        <f t="shared" si="38"/>
        <v>0.87959348987967789</v>
      </c>
      <c r="BY60" s="20">
        <v>5000</v>
      </c>
      <c r="BZ60" s="19">
        <f t="shared" si="39"/>
        <v>11.803455312395034</v>
      </c>
      <c r="CB60" s="27">
        <f t="shared" si="40"/>
        <v>0</v>
      </c>
    </row>
    <row r="61" spans="1:80" ht="12.75" x14ac:dyDescent="0.2">
      <c r="A61" s="1">
        <f t="shared" si="0"/>
        <v>1000000059</v>
      </c>
      <c r="B61" s="5" t="s">
        <v>96</v>
      </c>
      <c r="C61" s="12">
        <f t="shared" si="43"/>
        <v>100799</v>
      </c>
      <c r="D61" s="16">
        <f t="shared" si="2"/>
        <v>10717.387249394911</v>
      </c>
      <c r="E61" s="9"/>
      <c r="F61" s="19">
        <f t="shared" si="3"/>
        <v>0</v>
      </c>
      <c r="H61" s="19">
        <f t="shared" si="4"/>
        <v>0</v>
      </c>
      <c r="J61" s="19">
        <f t="shared" si="5"/>
        <v>0</v>
      </c>
      <c r="L61" s="19">
        <f t="shared" si="6"/>
        <v>0</v>
      </c>
      <c r="N61" s="19">
        <f t="shared" si="7"/>
        <v>0</v>
      </c>
      <c r="P61" s="19">
        <f t="shared" si="8"/>
        <v>0</v>
      </c>
      <c r="R61" s="19">
        <f t="shared" si="9"/>
        <v>0</v>
      </c>
      <c r="T61" s="19">
        <f t="shared" si="10"/>
        <v>0</v>
      </c>
      <c r="V61" s="19">
        <f t="shared" si="11"/>
        <v>0</v>
      </c>
      <c r="W61" s="20">
        <v>2000</v>
      </c>
      <c r="X61" s="19">
        <f t="shared" si="12"/>
        <v>373.57813233417062</v>
      </c>
      <c r="Z61" s="19">
        <f t="shared" si="13"/>
        <v>0</v>
      </c>
      <c r="AA61" s="20">
        <v>67777</v>
      </c>
      <c r="AB61" s="19">
        <f t="shared" si="14"/>
        <v>9259.1256765936832</v>
      </c>
      <c r="AC61" s="20">
        <v>489</v>
      </c>
      <c r="AD61" s="19">
        <f t="shared" si="15"/>
        <v>61.85470510664755</v>
      </c>
      <c r="AF61" s="19">
        <f t="shared" si="16"/>
        <v>0</v>
      </c>
      <c r="AG61" s="20">
        <v>3333</v>
      </c>
      <c r="AH61" s="19">
        <f t="shared" si="17"/>
        <v>308.34391442489738</v>
      </c>
      <c r="AI61" s="20">
        <v>6000</v>
      </c>
      <c r="AJ61" s="19">
        <f t="shared" si="18"/>
        <v>414.23474135832629</v>
      </c>
      <c r="AK61" s="20">
        <v>1000</v>
      </c>
      <c r="AL61" s="19">
        <f t="shared" si="44"/>
        <v>57.057126908860369</v>
      </c>
      <c r="AM61" s="20">
        <v>345</v>
      </c>
      <c r="AN61" s="19">
        <f t="shared" si="20"/>
        <v>17.420096268634364</v>
      </c>
      <c r="AO61" s="20">
        <v>1000</v>
      </c>
      <c r="AP61" s="19">
        <f t="shared" si="21"/>
        <v>46.752808021026198</v>
      </c>
      <c r="AQ61" s="20">
        <v>255</v>
      </c>
      <c r="AR61" s="19">
        <f t="shared" si="22"/>
        <v>10.550412429523611</v>
      </c>
      <c r="AT61" s="19">
        <f t="shared" si="23"/>
        <v>0</v>
      </c>
      <c r="AU61" s="20">
        <v>255</v>
      </c>
      <c r="AV61" s="19">
        <f t="shared" si="24"/>
        <v>6.5069769517229616</v>
      </c>
      <c r="AX61" s="19">
        <f t="shared" si="25"/>
        <v>0</v>
      </c>
      <c r="AY61" s="20">
        <v>555</v>
      </c>
      <c r="AZ61" s="19">
        <f t="shared" si="26"/>
        <v>10.357817562897665</v>
      </c>
      <c r="BA61" s="20">
        <v>1000</v>
      </c>
      <c r="BB61" s="19">
        <f t="shared" si="27"/>
        <v>17.280309581077187</v>
      </c>
      <c r="BC61" s="20">
        <v>4000</v>
      </c>
      <c r="BD61" s="19">
        <f t="shared" si="28"/>
        <v>61.169237455140482</v>
      </c>
      <c r="BE61" s="20">
        <v>555</v>
      </c>
      <c r="BF61" s="19">
        <f t="shared" si="29"/>
        <v>7.0142410718187946</v>
      </c>
      <c r="BH61" s="19">
        <f t="shared" si="30"/>
        <v>0</v>
      </c>
      <c r="BI61" s="20">
        <v>6000</v>
      </c>
      <c r="BJ61" s="19">
        <f t="shared" si="31"/>
        <v>46.767998771957465</v>
      </c>
      <c r="BK61" s="20">
        <v>680</v>
      </c>
      <c r="BL61" s="19">
        <f t="shared" si="32"/>
        <v>4.6905957470399819</v>
      </c>
      <c r="BN61" s="19">
        <f t="shared" si="33"/>
        <v>0</v>
      </c>
      <c r="BP61" s="19">
        <f t="shared" si="34"/>
        <v>0</v>
      </c>
      <c r="BR61" s="19">
        <f t="shared" si="35"/>
        <v>0</v>
      </c>
      <c r="BS61" s="20">
        <v>555</v>
      </c>
      <c r="BT61" s="19">
        <f t="shared" si="36"/>
        <v>1.9347270701026908</v>
      </c>
      <c r="BV61" s="19">
        <f t="shared" si="37"/>
        <v>0</v>
      </c>
      <c r="BW61" s="20">
        <v>5000</v>
      </c>
      <c r="BX61" s="27">
        <f t="shared" si="38"/>
        <v>12.747731737386637</v>
      </c>
      <c r="BZ61" s="19">
        <f t="shared" si="39"/>
        <v>0</v>
      </c>
      <c r="CB61" s="27">
        <f t="shared" si="40"/>
        <v>0</v>
      </c>
    </row>
    <row r="62" spans="1:80" ht="12.75" x14ac:dyDescent="0.2">
      <c r="A62" s="1">
        <f t="shared" si="0"/>
        <v>1000000060</v>
      </c>
      <c r="B62" s="5" t="s">
        <v>97</v>
      </c>
      <c r="C62" s="12">
        <f t="shared" si="43"/>
        <v>13377</v>
      </c>
      <c r="D62" s="16">
        <f t="shared" si="2"/>
        <v>305.55365164679563</v>
      </c>
      <c r="E62" s="9"/>
      <c r="F62" s="19">
        <f t="shared" si="3"/>
        <v>0</v>
      </c>
      <c r="H62" s="19">
        <f t="shared" si="4"/>
        <v>0</v>
      </c>
      <c r="J62" s="19">
        <f t="shared" si="5"/>
        <v>0</v>
      </c>
      <c r="L62" s="19">
        <f t="shared" si="6"/>
        <v>0</v>
      </c>
      <c r="N62" s="19">
        <f t="shared" si="7"/>
        <v>0</v>
      </c>
      <c r="P62" s="19">
        <f t="shared" si="8"/>
        <v>0</v>
      </c>
      <c r="R62" s="19">
        <f t="shared" si="9"/>
        <v>0</v>
      </c>
      <c r="T62" s="19">
        <f t="shared" si="10"/>
        <v>0</v>
      </c>
      <c r="V62" s="19">
        <f t="shared" si="11"/>
        <v>0</v>
      </c>
      <c r="X62" s="19">
        <f t="shared" si="12"/>
        <v>0</v>
      </c>
      <c r="Z62" s="19">
        <f t="shared" si="13"/>
        <v>0</v>
      </c>
      <c r="AB62" s="19">
        <f t="shared" si="14"/>
        <v>0</v>
      </c>
      <c r="AD62" s="19">
        <f t="shared" si="15"/>
        <v>0</v>
      </c>
      <c r="AE62" s="20">
        <v>489</v>
      </c>
      <c r="AF62" s="19">
        <f t="shared" si="16"/>
        <v>54.738677085528806</v>
      </c>
      <c r="AH62" s="19">
        <f t="shared" si="17"/>
        <v>0</v>
      </c>
      <c r="AJ62" s="19">
        <f t="shared" si="18"/>
        <v>0</v>
      </c>
      <c r="AL62" s="19">
        <f t="shared" si="44"/>
        <v>0</v>
      </c>
      <c r="AM62" s="20">
        <v>3333</v>
      </c>
      <c r="AN62" s="19">
        <f t="shared" si="20"/>
        <v>168.29327786480675</v>
      </c>
      <c r="AP62" s="19">
        <f t="shared" si="21"/>
        <v>0</v>
      </c>
      <c r="AR62" s="19">
        <f t="shared" si="22"/>
        <v>0</v>
      </c>
      <c r="AT62" s="19">
        <f t="shared" si="23"/>
        <v>0</v>
      </c>
      <c r="AV62" s="19">
        <f t="shared" si="24"/>
        <v>0</v>
      </c>
      <c r="AX62" s="19">
        <f t="shared" si="25"/>
        <v>0</v>
      </c>
      <c r="AZ62" s="19">
        <f t="shared" si="26"/>
        <v>0</v>
      </c>
      <c r="BB62" s="19">
        <f t="shared" si="27"/>
        <v>0</v>
      </c>
      <c r="BC62" s="20">
        <v>555</v>
      </c>
      <c r="BD62" s="19">
        <f t="shared" si="28"/>
        <v>8.4872316969007429</v>
      </c>
      <c r="BF62" s="19">
        <f t="shared" si="29"/>
        <v>0</v>
      </c>
      <c r="BG62" s="20">
        <v>6000</v>
      </c>
      <c r="BH62" s="19">
        <f t="shared" si="30"/>
        <v>56.589278514068532</v>
      </c>
      <c r="BJ62" s="19">
        <f t="shared" si="31"/>
        <v>0</v>
      </c>
      <c r="BL62" s="19">
        <f t="shared" si="32"/>
        <v>0</v>
      </c>
      <c r="BM62" s="20">
        <v>2000</v>
      </c>
      <c r="BN62" s="19">
        <f t="shared" si="33"/>
        <v>12.773953559477075</v>
      </c>
      <c r="BP62" s="19">
        <f t="shared" si="34"/>
        <v>0</v>
      </c>
      <c r="BQ62" s="20">
        <v>1000</v>
      </c>
      <c r="BR62" s="19">
        <f t="shared" si="35"/>
        <v>4.6712329260137038</v>
      </c>
      <c r="BT62" s="19">
        <f t="shared" si="36"/>
        <v>0</v>
      </c>
      <c r="BV62" s="19">
        <f t="shared" si="37"/>
        <v>0</v>
      </c>
      <c r="BX62" s="27">
        <f t="shared" si="38"/>
        <v>0</v>
      </c>
      <c r="BZ62" s="19">
        <f t="shared" si="39"/>
        <v>0</v>
      </c>
      <c r="CB62" s="27">
        <f t="shared" si="40"/>
        <v>0</v>
      </c>
    </row>
    <row r="63" spans="1:80" ht="12.75" x14ac:dyDescent="0.2">
      <c r="A63" s="1">
        <f t="shared" si="0"/>
        <v>1000000061</v>
      </c>
      <c r="B63" s="5" t="s">
        <v>98</v>
      </c>
      <c r="C63" s="12">
        <f t="shared" si="43"/>
        <v>10348</v>
      </c>
      <c r="D63" s="16">
        <f t="shared" si="2"/>
        <v>1030.0988630945051</v>
      </c>
      <c r="E63" s="9"/>
      <c r="F63" s="19">
        <f t="shared" si="3"/>
        <v>0</v>
      </c>
      <c r="H63" s="19">
        <f t="shared" si="4"/>
        <v>0</v>
      </c>
      <c r="J63" s="19">
        <f t="shared" si="5"/>
        <v>0</v>
      </c>
      <c r="L63" s="19">
        <f t="shared" si="6"/>
        <v>0</v>
      </c>
      <c r="N63" s="19">
        <f t="shared" si="7"/>
        <v>0</v>
      </c>
      <c r="P63" s="19">
        <f t="shared" si="8"/>
        <v>0</v>
      </c>
      <c r="R63" s="19">
        <f t="shared" si="9"/>
        <v>0</v>
      </c>
      <c r="T63" s="19">
        <f t="shared" si="10"/>
        <v>0</v>
      </c>
      <c r="V63" s="19">
        <f t="shared" si="11"/>
        <v>0</v>
      </c>
      <c r="X63" s="19">
        <f t="shared" si="12"/>
        <v>0</v>
      </c>
      <c r="Y63" s="20">
        <v>2000</v>
      </c>
      <c r="Z63" s="19">
        <f t="shared" si="13"/>
        <v>308.74225812741378</v>
      </c>
      <c r="AA63" s="20">
        <v>680</v>
      </c>
      <c r="AB63" s="19">
        <f t="shared" si="14"/>
        <v>92.895900675505032</v>
      </c>
      <c r="AD63" s="19">
        <f t="shared" si="15"/>
        <v>0</v>
      </c>
      <c r="AF63" s="19">
        <f t="shared" si="16"/>
        <v>0</v>
      </c>
      <c r="AG63" s="20">
        <v>6000</v>
      </c>
      <c r="AH63" s="19">
        <f t="shared" si="17"/>
        <v>555.07455342015726</v>
      </c>
      <c r="AI63" s="20">
        <v>489</v>
      </c>
      <c r="AJ63" s="19">
        <f t="shared" si="18"/>
        <v>33.760131420703594</v>
      </c>
      <c r="AK63" s="20">
        <v>345</v>
      </c>
      <c r="AL63" s="19">
        <f t="shared" si="44"/>
        <v>19.684708783556829</v>
      </c>
      <c r="AN63" s="19">
        <f t="shared" si="20"/>
        <v>0</v>
      </c>
      <c r="AO63" s="20">
        <v>345</v>
      </c>
      <c r="AP63" s="19">
        <f t="shared" si="21"/>
        <v>16.129718767254037</v>
      </c>
      <c r="AR63" s="19">
        <f t="shared" si="22"/>
        <v>0</v>
      </c>
      <c r="AT63" s="19">
        <f t="shared" si="23"/>
        <v>0</v>
      </c>
      <c r="AV63" s="19">
        <f t="shared" si="24"/>
        <v>0</v>
      </c>
      <c r="AX63" s="19">
        <f t="shared" si="25"/>
        <v>0</v>
      </c>
      <c r="AZ63" s="19">
        <f t="shared" si="26"/>
        <v>0</v>
      </c>
      <c r="BB63" s="19">
        <f t="shared" si="27"/>
        <v>0</v>
      </c>
      <c r="BD63" s="19">
        <f t="shared" si="28"/>
        <v>0</v>
      </c>
      <c r="BF63" s="19">
        <f t="shared" si="29"/>
        <v>0</v>
      </c>
      <c r="BH63" s="19">
        <f t="shared" si="30"/>
        <v>0</v>
      </c>
      <c r="BI63" s="20">
        <v>489</v>
      </c>
      <c r="BJ63" s="19">
        <f t="shared" si="31"/>
        <v>3.8115918999145335</v>
      </c>
      <c r="BL63" s="19">
        <f t="shared" si="32"/>
        <v>0</v>
      </c>
      <c r="BN63" s="19">
        <f t="shared" si="33"/>
        <v>0</v>
      </c>
      <c r="BP63" s="19">
        <f t="shared" si="34"/>
        <v>0</v>
      </c>
      <c r="BR63" s="19">
        <f t="shared" si="35"/>
        <v>0</v>
      </c>
      <c r="BT63" s="19">
        <f t="shared" si="36"/>
        <v>0</v>
      </c>
      <c r="BV63" s="19">
        <f t="shared" si="37"/>
        <v>0</v>
      </c>
      <c r="BX63" s="27">
        <f t="shared" si="38"/>
        <v>0</v>
      </c>
      <c r="BZ63" s="19">
        <f t="shared" si="39"/>
        <v>0</v>
      </c>
      <c r="CB63" s="27">
        <f t="shared" si="40"/>
        <v>0</v>
      </c>
    </row>
    <row r="64" spans="1:80" ht="12.75" x14ac:dyDescent="0.2">
      <c r="A64" s="1">
        <f t="shared" si="0"/>
        <v>1000000062</v>
      </c>
      <c r="B64" s="5" t="s">
        <v>99</v>
      </c>
      <c r="C64" s="12">
        <f t="shared" si="43"/>
        <v>95787</v>
      </c>
      <c r="D64" s="16">
        <f t="shared" si="2"/>
        <v>9375.677268760759</v>
      </c>
      <c r="E64" s="9"/>
      <c r="F64" s="19">
        <f t="shared" si="3"/>
        <v>0</v>
      </c>
      <c r="H64" s="19">
        <f t="shared" si="4"/>
        <v>0</v>
      </c>
      <c r="J64" s="19">
        <f t="shared" si="5"/>
        <v>0</v>
      </c>
      <c r="L64" s="19">
        <f t="shared" si="6"/>
        <v>0</v>
      </c>
      <c r="N64" s="19">
        <f t="shared" si="7"/>
        <v>0</v>
      </c>
      <c r="P64" s="19">
        <f t="shared" si="8"/>
        <v>0</v>
      </c>
      <c r="R64" s="19">
        <f t="shared" si="9"/>
        <v>0</v>
      </c>
      <c r="T64" s="19">
        <f t="shared" si="10"/>
        <v>0</v>
      </c>
      <c r="V64" s="19">
        <f t="shared" si="11"/>
        <v>0</v>
      </c>
      <c r="X64" s="19">
        <f t="shared" si="12"/>
        <v>0</v>
      </c>
      <c r="Z64" s="19">
        <f t="shared" si="13"/>
        <v>0</v>
      </c>
      <c r="AB64" s="19">
        <f t="shared" si="14"/>
        <v>0</v>
      </c>
      <c r="AC64" s="20">
        <v>67777</v>
      </c>
      <c r="AD64" s="19">
        <f t="shared" si="15"/>
        <v>8573.2645153645208</v>
      </c>
      <c r="AF64" s="19">
        <f t="shared" si="16"/>
        <v>0</v>
      </c>
      <c r="AH64" s="19">
        <f t="shared" si="17"/>
        <v>0</v>
      </c>
      <c r="AJ64" s="19">
        <f t="shared" si="18"/>
        <v>0</v>
      </c>
      <c r="AK64" s="20">
        <v>3333</v>
      </c>
      <c r="AL64" s="19">
        <f t="shared" si="44"/>
        <v>190.17140398723163</v>
      </c>
      <c r="AM64" s="20">
        <v>6000</v>
      </c>
      <c r="AN64" s="19">
        <f t="shared" si="20"/>
        <v>302.95819597624978</v>
      </c>
      <c r="AO64" s="20">
        <v>3333</v>
      </c>
      <c r="AP64" s="19">
        <f t="shared" si="21"/>
        <v>155.8271091340803</v>
      </c>
      <c r="AR64" s="19">
        <f t="shared" si="22"/>
        <v>0</v>
      </c>
      <c r="AT64" s="19">
        <f t="shared" si="23"/>
        <v>0</v>
      </c>
      <c r="AV64" s="19">
        <f t="shared" si="24"/>
        <v>0</v>
      </c>
      <c r="AX64" s="19">
        <f t="shared" si="25"/>
        <v>0</v>
      </c>
      <c r="AY64" s="20">
        <v>1000</v>
      </c>
      <c r="AZ64" s="19">
        <f t="shared" si="26"/>
        <v>18.662734347563362</v>
      </c>
      <c r="BA64" s="20">
        <v>4000</v>
      </c>
      <c r="BB64" s="19">
        <f t="shared" si="27"/>
        <v>69.121238324308749</v>
      </c>
      <c r="BD64" s="19">
        <f t="shared" si="28"/>
        <v>0</v>
      </c>
      <c r="BE64" s="20">
        <v>1000</v>
      </c>
      <c r="BF64" s="19">
        <f t="shared" si="29"/>
        <v>12.638272201475306</v>
      </c>
      <c r="BG64" s="20">
        <v>489</v>
      </c>
      <c r="BH64" s="19">
        <f t="shared" si="30"/>
        <v>4.6120261988965856</v>
      </c>
      <c r="BJ64" s="19">
        <f t="shared" si="31"/>
        <v>0</v>
      </c>
      <c r="BK64" s="20">
        <v>2000</v>
      </c>
      <c r="BL64" s="19">
        <f t="shared" si="32"/>
        <v>13.795869844235241</v>
      </c>
      <c r="BN64" s="19">
        <f t="shared" si="33"/>
        <v>0</v>
      </c>
      <c r="BO64" s="20">
        <v>5000</v>
      </c>
      <c r="BP64" s="19">
        <f t="shared" si="34"/>
        <v>28.260959202382907</v>
      </c>
      <c r="BQ64" s="20">
        <v>345</v>
      </c>
      <c r="BR64" s="19">
        <f t="shared" si="35"/>
        <v>1.6115753594747277</v>
      </c>
      <c r="BS64" s="20">
        <v>1000</v>
      </c>
      <c r="BT64" s="19">
        <f t="shared" si="36"/>
        <v>3.4859947209057491</v>
      </c>
      <c r="BU64" s="20">
        <v>255</v>
      </c>
      <c r="BV64" s="19">
        <f t="shared" si="37"/>
        <v>0.73465178002559184</v>
      </c>
      <c r="BX64" s="27">
        <f t="shared" si="38"/>
        <v>0</v>
      </c>
      <c r="BZ64" s="19">
        <f t="shared" si="39"/>
        <v>0</v>
      </c>
      <c r="CA64" s="20">
        <v>255</v>
      </c>
      <c r="CB64" s="27">
        <f t="shared" si="40"/>
        <v>0.53272231940897941</v>
      </c>
    </row>
    <row r="65" spans="1:80" ht="12.75" x14ac:dyDescent="0.2">
      <c r="A65" s="1">
        <f t="shared" si="0"/>
        <v>1000000063</v>
      </c>
      <c r="B65" s="5" t="s">
        <v>100</v>
      </c>
      <c r="C65" s="12">
        <f t="shared" si="43"/>
        <v>74344</v>
      </c>
      <c r="D65" s="16">
        <f t="shared" si="2"/>
        <v>7696.3121951465355</v>
      </c>
      <c r="E65" s="9"/>
      <c r="F65" s="19">
        <f t="shared" si="3"/>
        <v>0</v>
      </c>
      <c r="H65" s="19">
        <f t="shared" si="4"/>
        <v>0</v>
      </c>
      <c r="J65" s="19">
        <f t="shared" si="5"/>
        <v>0</v>
      </c>
      <c r="L65" s="19">
        <f t="shared" si="6"/>
        <v>0</v>
      </c>
      <c r="N65" s="19">
        <f t="shared" si="7"/>
        <v>0</v>
      </c>
      <c r="P65" s="19">
        <f t="shared" si="8"/>
        <v>0</v>
      </c>
      <c r="R65" s="19">
        <f t="shared" si="9"/>
        <v>0</v>
      </c>
      <c r="T65" s="19">
        <f t="shared" si="10"/>
        <v>0</v>
      </c>
      <c r="V65" s="19">
        <f t="shared" si="11"/>
        <v>0</v>
      </c>
      <c r="X65" s="19">
        <f t="shared" si="12"/>
        <v>0</v>
      </c>
      <c r="Z65" s="19">
        <f t="shared" si="13"/>
        <v>0</v>
      </c>
      <c r="AB65" s="19">
        <f t="shared" si="14"/>
        <v>0</v>
      </c>
      <c r="AD65" s="19">
        <f t="shared" si="15"/>
        <v>0</v>
      </c>
      <c r="AE65" s="20">
        <v>67777</v>
      </c>
      <c r="AF65" s="19">
        <f t="shared" si="16"/>
        <v>7586.9597481101964</v>
      </c>
      <c r="AG65" s="20">
        <v>489</v>
      </c>
      <c r="AH65" s="19">
        <f t="shared" si="17"/>
        <v>45.238576103742815</v>
      </c>
      <c r="AJ65" s="19">
        <f t="shared" si="18"/>
        <v>0</v>
      </c>
      <c r="AL65" s="19">
        <f t="shared" si="44"/>
        <v>0</v>
      </c>
      <c r="AN65" s="19">
        <f t="shared" si="20"/>
        <v>0</v>
      </c>
      <c r="AP65" s="19">
        <f t="shared" si="21"/>
        <v>0</v>
      </c>
      <c r="AR65" s="19">
        <f t="shared" si="22"/>
        <v>0</v>
      </c>
      <c r="AS65" s="20">
        <v>255</v>
      </c>
      <c r="AT65" s="19">
        <f t="shared" si="23"/>
        <v>8.7193491153087699</v>
      </c>
      <c r="AV65" s="19">
        <f t="shared" si="24"/>
        <v>0</v>
      </c>
      <c r="AW65" s="20">
        <v>680</v>
      </c>
      <c r="AX65" s="19">
        <f t="shared" si="25"/>
        <v>14.340445072667686</v>
      </c>
      <c r="AZ65" s="19">
        <f t="shared" si="26"/>
        <v>0</v>
      </c>
      <c r="BA65" s="20">
        <v>555</v>
      </c>
      <c r="BB65" s="19">
        <f t="shared" si="27"/>
        <v>9.5905718174978389</v>
      </c>
      <c r="BC65" s="20">
        <v>1000</v>
      </c>
      <c r="BD65" s="19">
        <f t="shared" si="28"/>
        <v>15.292309363785121</v>
      </c>
      <c r="BF65" s="19">
        <f t="shared" si="29"/>
        <v>0</v>
      </c>
      <c r="BH65" s="19">
        <f t="shared" si="30"/>
        <v>0</v>
      </c>
      <c r="BJ65" s="19">
        <f t="shared" si="31"/>
        <v>0</v>
      </c>
      <c r="BL65" s="19">
        <f t="shared" si="32"/>
        <v>0</v>
      </c>
      <c r="BN65" s="19">
        <f t="shared" si="33"/>
        <v>0</v>
      </c>
      <c r="BP65" s="19">
        <f t="shared" si="34"/>
        <v>0</v>
      </c>
      <c r="BQ65" s="20">
        <v>3333</v>
      </c>
      <c r="BR65" s="19">
        <f t="shared" si="35"/>
        <v>15.569219342403674</v>
      </c>
      <c r="BT65" s="19">
        <f t="shared" si="36"/>
        <v>0</v>
      </c>
      <c r="BV65" s="19">
        <f t="shared" si="37"/>
        <v>0</v>
      </c>
      <c r="BX65" s="27">
        <f t="shared" si="38"/>
        <v>0</v>
      </c>
      <c r="BY65" s="20">
        <v>255</v>
      </c>
      <c r="BZ65" s="19">
        <f t="shared" si="39"/>
        <v>0.60197622093214675</v>
      </c>
      <c r="CB65" s="27">
        <f t="shared" si="40"/>
        <v>0</v>
      </c>
    </row>
    <row r="66" spans="1:80" ht="12.75" x14ac:dyDescent="0.2">
      <c r="A66" s="1">
        <f t="shared" si="0"/>
        <v>1000000064</v>
      </c>
      <c r="B66" s="5" t="s">
        <v>101</v>
      </c>
      <c r="C66" s="12">
        <f t="shared" si="43"/>
        <v>154013</v>
      </c>
      <c r="D66" s="16">
        <f t="shared" si="2"/>
        <v>6238.3084824193675</v>
      </c>
      <c r="E66" s="9"/>
      <c r="F66" s="19">
        <f t="shared" si="3"/>
        <v>0</v>
      </c>
      <c r="H66" s="19">
        <f t="shared" si="4"/>
        <v>0</v>
      </c>
      <c r="J66" s="19">
        <f t="shared" si="5"/>
        <v>0</v>
      </c>
      <c r="L66" s="19">
        <f t="shared" si="6"/>
        <v>0</v>
      </c>
      <c r="N66" s="19">
        <f t="shared" si="7"/>
        <v>0</v>
      </c>
      <c r="P66" s="19">
        <f t="shared" si="8"/>
        <v>0</v>
      </c>
      <c r="R66" s="19">
        <f t="shared" si="9"/>
        <v>0</v>
      </c>
      <c r="T66" s="19">
        <f t="shared" si="10"/>
        <v>0</v>
      </c>
      <c r="V66" s="19">
        <f t="shared" si="11"/>
        <v>0</v>
      </c>
      <c r="X66" s="19">
        <f t="shared" si="12"/>
        <v>0</v>
      </c>
      <c r="Z66" s="19">
        <f t="shared" si="13"/>
        <v>0</v>
      </c>
      <c r="AA66" s="20">
        <v>2000</v>
      </c>
      <c r="AB66" s="19">
        <f t="shared" si="14"/>
        <v>273.22323728089714</v>
      </c>
      <c r="AC66" s="20">
        <v>680</v>
      </c>
      <c r="AD66" s="19">
        <f t="shared" si="15"/>
        <v>86.014722847689839</v>
      </c>
      <c r="AF66" s="19">
        <f t="shared" si="16"/>
        <v>0</v>
      </c>
      <c r="AH66" s="19">
        <f t="shared" si="17"/>
        <v>0</v>
      </c>
      <c r="AI66" s="20">
        <v>67777</v>
      </c>
      <c r="AJ66" s="19">
        <f t="shared" si="18"/>
        <v>4679.2646775072135</v>
      </c>
      <c r="AK66" s="20">
        <v>6000</v>
      </c>
      <c r="AL66" s="19">
        <f t="shared" si="44"/>
        <v>342.34276145316221</v>
      </c>
      <c r="AM66" s="20">
        <v>489</v>
      </c>
      <c r="AN66" s="19">
        <f t="shared" si="20"/>
        <v>24.691092972064357</v>
      </c>
      <c r="AO66" s="20">
        <v>6000</v>
      </c>
      <c r="AP66" s="19">
        <f t="shared" si="21"/>
        <v>280.51684812615719</v>
      </c>
      <c r="AR66" s="19">
        <f t="shared" si="22"/>
        <v>0</v>
      </c>
      <c r="AT66" s="19">
        <f t="shared" si="23"/>
        <v>0</v>
      </c>
      <c r="AV66" s="19">
        <f t="shared" si="24"/>
        <v>0</v>
      </c>
      <c r="AX66" s="19">
        <f t="shared" si="25"/>
        <v>0</v>
      </c>
      <c r="AY66" s="20">
        <v>345</v>
      </c>
      <c r="AZ66" s="19">
        <f t="shared" si="26"/>
        <v>6.43864334990936</v>
      </c>
      <c r="BB66" s="19">
        <f t="shared" si="27"/>
        <v>0</v>
      </c>
      <c r="BD66" s="19">
        <f t="shared" si="28"/>
        <v>0</v>
      </c>
      <c r="BE66" s="20">
        <v>345</v>
      </c>
      <c r="BF66" s="19">
        <f t="shared" si="29"/>
        <v>4.3602039095089804</v>
      </c>
      <c r="BH66" s="19">
        <f t="shared" si="30"/>
        <v>0</v>
      </c>
      <c r="BI66" s="20">
        <v>67777</v>
      </c>
      <c r="BJ66" s="19">
        <f t="shared" si="31"/>
        <v>528.29910879449358</v>
      </c>
      <c r="BL66" s="19">
        <f t="shared" si="32"/>
        <v>0</v>
      </c>
      <c r="BN66" s="19">
        <f t="shared" si="33"/>
        <v>0</v>
      </c>
      <c r="BO66" s="20">
        <v>2000</v>
      </c>
      <c r="BP66" s="19">
        <f t="shared" si="34"/>
        <v>11.304383680953164</v>
      </c>
      <c r="BR66" s="19">
        <f t="shared" si="35"/>
        <v>0</v>
      </c>
      <c r="BS66" s="20">
        <v>345</v>
      </c>
      <c r="BT66" s="19">
        <f t="shared" si="36"/>
        <v>1.2026681787124835</v>
      </c>
      <c r="BV66" s="19">
        <f t="shared" si="37"/>
        <v>0</v>
      </c>
      <c r="BW66" s="20">
        <v>255</v>
      </c>
      <c r="BX66" s="27">
        <f t="shared" si="38"/>
        <v>0.65013431860671844</v>
      </c>
      <c r="BZ66" s="19">
        <f t="shared" si="39"/>
        <v>0</v>
      </c>
      <c r="CB66" s="27">
        <f t="shared" si="40"/>
        <v>0</v>
      </c>
    </row>
    <row r="67" spans="1:80" ht="12.75" x14ac:dyDescent="0.2">
      <c r="A67" s="1">
        <f t="shared" si="0"/>
        <v>1000000065</v>
      </c>
      <c r="B67" s="5" t="s">
        <v>102</v>
      </c>
      <c r="C67" s="12">
        <f t="shared" si="43"/>
        <v>90801</v>
      </c>
      <c r="D67" s="16">
        <f t="shared" si="2"/>
        <v>902.19654065883674</v>
      </c>
      <c r="E67" s="9"/>
      <c r="F67" s="19">
        <f t="shared" si="3"/>
        <v>0</v>
      </c>
      <c r="H67" s="19">
        <f t="shared" si="4"/>
        <v>0</v>
      </c>
      <c r="J67" s="19">
        <f t="shared" si="5"/>
        <v>0</v>
      </c>
      <c r="L67" s="19">
        <f t="shared" si="6"/>
        <v>0</v>
      </c>
      <c r="N67" s="19">
        <f t="shared" si="7"/>
        <v>0</v>
      </c>
      <c r="P67" s="19">
        <f t="shared" si="8"/>
        <v>0</v>
      </c>
      <c r="R67" s="19">
        <f t="shared" si="9"/>
        <v>0</v>
      </c>
      <c r="T67" s="19">
        <f t="shared" si="10"/>
        <v>0</v>
      </c>
      <c r="V67" s="19">
        <f t="shared" si="11"/>
        <v>0</v>
      </c>
      <c r="X67" s="19">
        <f t="shared" si="12"/>
        <v>0</v>
      </c>
      <c r="Z67" s="19">
        <f t="shared" si="13"/>
        <v>0</v>
      </c>
      <c r="AB67" s="19">
        <f t="shared" si="14"/>
        <v>0</v>
      </c>
      <c r="AD67" s="19">
        <f t="shared" si="15"/>
        <v>0</v>
      </c>
      <c r="AE67" s="20">
        <v>680</v>
      </c>
      <c r="AF67" s="19">
        <f t="shared" si="16"/>
        <v>76.119223759017572</v>
      </c>
      <c r="AH67" s="19">
        <f t="shared" si="17"/>
        <v>0</v>
      </c>
      <c r="AJ67" s="19">
        <f t="shared" si="18"/>
        <v>0</v>
      </c>
      <c r="AL67" s="19">
        <f t="shared" si="44"/>
        <v>0</v>
      </c>
      <c r="AN67" s="19">
        <f t="shared" si="20"/>
        <v>0</v>
      </c>
      <c r="AP67" s="19">
        <f t="shared" si="21"/>
        <v>0</v>
      </c>
      <c r="AR67" s="19">
        <f t="shared" si="22"/>
        <v>0</v>
      </c>
      <c r="AT67" s="19">
        <f t="shared" si="23"/>
        <v>0</v>
      </c>
      <c r="AV67" s="19">
        <f t="shared" si="24"/>
        <v>0</v>
      </c>
      <c r="AX67" s="19">
        <f t="shared" si="25"/>
        <v>0</v>
      </c>
      <c r="AY67" s="20">
        <v>3333</v>
      </c>
      <c r="AZ67" s="19">
        <f t="shared" si="26"/>
        <v>62.202893580428686</v>
      </c>
      <c r="BB67" s="19">
        <f t="shared" si="27"/>
        <v>0</v>
      </c>
      <c r="BC67" s="20">
        <v>345</v>
      </c>
      <c r="BD67" s="19">
        <f t="shared" si="28"/>
        <v>5.2758467305058669</v>
      </c>
      <c r="BE67" s="20">
        <v>3333</v>
      </c>
      <c r="BF67" s="19">
        <f t="shared" si="29"/>
        <v>42.123361247517195</v>
      </c>
      <c r="BG67" s="20">
        <v>67777</v>
      </c>
      <c r="BH67" s="19">
        <f t="shared" si="30"/>
        <v>639.24192164133717</v>
      </c>
      <c r="BJ67" s="19">
        <f t="shared" si="31"/>
        <v>0</v>
      </c>
      <c r="BL67" s="19">
        <f t="shared" si="32"/>
        <v>0</v>
      </c>
      <c r="BM67" s="20">
        <v>5000</v>
      </c>
      <c r="BN67" s="19">
        <f t="shared" si="33"/>
        <v>31.934883898692686</v>
      </c>
      <c r="BO67" s="20">
        <v>1000</v>
      </c>
      <c r="BP67" s="19">
        <f t="shared" si="34"/>
        <v>5.6521918404765819</v>
      </c>
      <c r="BQ67" s="20">
        <v>6000</v>
      </c>
      <c r="BR67" s="19">
        <f t="shared" si="35"/>
        <v>28.027397556082221</v>
      </c>
      <c r="BS67" s="20">
        <v>3333</v>
      </c>
      <c r="BT67" s="19">
        <f t="shared" si="36"/>
        <v>11.618820404778862</v>
      </c>
      <c r="BV67" s="19">
        <f t="shared" si="37"/>
        <v>0</v>
      </c>
      <c r="BX67" s="27">
        <f t="shared" si="38"/>
        <v>0</v>
      </c>
      <c r="BZ67" s="19">
        <f t="shared" si="39"/>
        <v>0</v>
      </c>
      <c r="CB67" s="27">
        <f t="shared" si="40"/>
        <v>0</v>
      </c>
    </row>
    <row r="68" spans="1:80" ht="12.75" x14ac:dyDescent="0.2">
      <c r="A68" s="1">
        <f t="shared" si="0"/>
        <v>1000000066</v>
      </c>
      <c r="B68" s="5" t="s">
        <v>103</v>
      </c>
      <c r="C68" s="12">
        <f t="shared" si="43"/>
        <v>86138</v>
      </c>
      <c r="D68" s="16">
        <f t="shared" ref="D68:D131" si="45">SUM(F68,H68,J68,L68,N68,P68,R68,T68,V68,X68,Z68,AB68,AD68,AF68,AH68,AJ68,AL68,AN68,AP68,AR68,AT68,AV68,AX68,AZ68,BB68,BD68,BF68,BH68,BJ68,BL68,BN68,BP68,BR68,BT68,BV68,BX68,BZ68,CB68)</f>
        <v>7412.3687954741517</v>
      </c>
      <c r="E68" s="9"/>
      <c r="F68" s="19">
        <f t="shared" ref="F68:F131" si="46">E68/$E$2</f>
        <v>0</v>
      </c>
      <c r="H68" s="19">
        <f t="shared" ref="H68:H131" si="47">G68/$G$2</f>
        <v>0</v>
      </c>
      <c r="J68" s="19">
        <f t="shared" ref="J68:J131" si="48">I68/$I$2</f>
        <v>0</v>
      </c>
      <c r="L68" s="19">
        <f t="shared" ref="L68:L131" si="49">K68/$K$2</f>
        <v>0</v>
      </c>
      <c r="N68" s="19">
        <f t="shared" ref="N68:N131" si="50">M68/$M$2</f>
        <v>0</v>
      </c>
      <c r="P68" s="19">
        <f t="shared" ref="P68:P131" si="51">O68/$O$2</f>
        <v>0</v>
      </c>
      <c r="R68" s="19">
        <f t="shared" ref="R68:R131" si="52">Q68/$Q$2</f>
        <v>0</v>
      </c>
      <c r="T68" s="19">
        <f t="shared" ref="T68:T131" si="53">S68/$S$2</f>
        <v>0</v>
      </c>
      <c r="V68" s="19">
        <f t="shared" ref="V68:V131" si="54">U68/$U$2</f>
        <v>0</v>
      </c>
      <c r="X68" s="19">
        <f t="shared" ref="X68:X131" si="55">W68/$W$2</f>
        <v>0</v>
      </c>
      <c r="Y68" s="20">
        <v>5000</v>
      </c>
      <c r="Z68" s="19">
        <f t="shared" ref="Z68:Z131" si="56">Y68/$Y$2</f>
        <v>771.85564531853436</v>
      </c>
      <c r="AB68" s="19">
        <f t="shared" ref="AB68:AB131" si="57">AA68/$AA$2</f>
        <v>0</v>
      </c>
      <c r="AD68" s="19">
        <f t="shared" ref="AD68:AD131" si="58">AC68/$AC$2</f>
        <v>0</v>
      </c>
      <c r="AF68" s="19">
        <f t="shared" ref="AF68:AF131" si="59">AE68/$AE$2</f>
        <v>0</v>
      </c>
      <c r="AG68" s="20">
        <v>67777</v>
      </c>
      <c r="AH68" s="19">
        <f t="shared" ref="AH68:AH131" si="60">AG68/$AG$2</f>
        <v>6270.2146678596664</v>
      </c>
      <c r="AI68" s="20">
        <v>680</v>
      </c>
      <c r="AJ68" s="19">
        <f t="shared" ref="AJ68:AJ121" si="61">AI68/$AI$2</f>
        <v>46.946604020610316</v>
      </c>
      <c r="AK68" s="20">
        <v>489</v>
      </c>
      <c r="AL68" s="19">
        <f t="shared" si="44"/>
        <v>27.900935058432722</v>
      </c>
      <c r="AN68" s="19">
        <f t="shared" ref="AN68:AN131" si="62">AM68/$AM$2</f>
        <v>0</v>
      </c>
      <c r="AO68" s="20">
        <v>489</v>
      </c>
      <c r="AP68" s="19">
        <f t="shared" ref="AP68:AP131" si="63">AO68/$AO$2</f>
        <v>22.862123122281812</v>
      </c>
      <c r="AQ68" s="20">
        <v>2345</v>
      </c>
      <c r="AR68" s="19">
        <f t="shared" ref="AR68:AR131" si="64">AQ68/$AQ$2</f>
        <v>97.022420185226935</v>
      </c>
      <c r="AT68" s="19">
        <f t="shared" ref="AT68:AT131" si="65">AS68/$AS$2</f>
        <v>0</v>
      </c>
      <c r="AU68" s="20">
        <v>2345</v>
      </c>
      <c r="AV68" s="19">
        <f t="shared" ref="AV68:AV131" si="66">AU68/$AU$2</f>
        <v>59.838670399177829</v>
      </c>
      <c r="AW68" s="20">
        <v>2000</v>
      </c>
      <c r="AX68" s="19">
        <f t="shared" ref="AX68:AX131" si="67">AW68/$AW$2</f>
        <v>42.177779625493194</v>
      </c>
      <c r="AZ68" s="19">
        <f t="shared" ref="AZ68:AZ131" si="68">AY68/$AY$2</f>
        <v>0</v>
      </c>
      <c r="BA68" s="20">
        <v>1000</v>
      </c>
      <c r="BB68" s="19">
        <f t="shared" ref="BB68:BB131" si="69">BA68/$BA$2</f>
        <v>17.280309581077187</v>
      </c>
      <c r="BC68" s="20">
        <v>3333</v>
      </c>
      <c r="BD68" s="19">
        <f t="shared" ref="BD68:BD131" si="70">BC68/$BC$2</f>
        <v>50.96926710949581</v>
      </c>
      <c r="BF68" s="19">
        <f t="shared" ref="BF68:BF131" si="71">BE68/$BE$2</f>
        <v>0</v>
      </c>
      <c r="BH68" s="19">
        <f t="shared" ref="BH68:BH131" si="72">BG68/$BG$2</f>
        <v>0</v>
      </c>
      <c r="BI68" s="20">
        <v>680</v>
      </c>
      <c r="BJ68" s="19">
        <f t="shared" ref="BJ68:BJ131" si="73">BI68/$BI$2</f>
        <v>5.3003731941551795</v>
      </c>
      <c r="BL68" s="19">
        <f t="shared" ref="BL68:BL131" si="74">BK68/$BK$2</f>
        <v>0</v>
      </c>
      <c r="BN68" s="19">
        <f t="shared" ref="BN68:BN131" si="75">BM68/$BM$2</f>
        <v>0</v>
      </c>
      <c r="BP68" s="19">
        <f t="shared" ref="BP68:BP131" si="76">BO68/$BO$2</f>
        <v>0</v>
      </c>
      <c r="BR68" s="19">
        <f t="shared" ref="BR68:BR131" si="77">BQ68/$BQ$2</f>
        <v>0</v>
      </c>
      <c r="BT68" s="19">
        <f t="shared" ref="BT68:BT131" si="78">BS68/$BS$2</f>
        <v>0</v>
      </c>
      <c r="BV68" s="19">
        <f t="shared" ref="BV68:BV131" si="79">BU68/$BU$2</f>
        <v>0</v>
      </c>
      <c r="BX68" s="27">
        <f t="shared" ref="BX68:BX131" si="80">BW68/$BW$2</f>
        <v>0</v>
      </c>
      <c r="BZ68" s="19">
        <f t="shared" ref="BZ68:BZ131" si="81">BY68/$BY$2</f>
        <v>0</v>
      </c>
      <c r="CB68" s="27">
        <f t="shared" ref="CB68:CB131" si="82">CA68/$CA$2</f>
        <v>0</v>
      </c>
    </row>
    <row r="69" spans="1:80" ht="12.75" x14ac:dyDescent="0.2">
      <c r="A69" s="1">
        <f t="shared" si="0"/>
        <v>1000000067</v>
      </c>
      <c r="B69" s="5" t="s">
        <v>104</v>
      </c>
      <c r="C69" s="12">
        <f t="shared" si="43"/>
        <v>28724</v>
      </c>
      <c r="D69" s="16">
        <f t="shared" si="45"/>
        <v>520.80476569073835</v>
      </c>
      <c r="E69" s="9"/>
      <c r="F69" s="19">
        <f t="shared" si="46"/>
        <v>0</v>
      </c>
      <c r="H69" s="19">
        <f t="shared" si="47"/>
        <v>0</v>
      </c>
      <c r="J69" s="19">
        <f t="shared" si="48"/>
        <v>0</v>
      </c>
      <c r="L69" s="19">
        <f t="shared" si="49"/>
        <v>0</v>
      </c>
      <c r="N69" s="19">
        <f t="shared" si="50"/>
        <v>0</v>
      </c>
      <c r="P69" s="19">
        <f t="shared" si="51"/>
        <v>0</v>
      </c>
      <c r="R69" s="19">
        <f t="shared" si="52"/>
        <v>0</v>
      </c>
      <c r="T69" s="19">
        <f t="shared" si="53"/>
        <v>0</v>
      </c>
      <c r="V69" s="19">
        <f t="shared" si="54"/>
        <v>0</v>
      </c>
      <c r="X69" s="19">
        <f t="shared" si="55"/>
        <v>0</v>
      </c>
      <c r="Z69" s="19">
        <f t="shared" si="56"/>
        <v>0</v>
      </c>
      <c r="AB69" s="19">
        <f t="shared" si="57"/>
        <v>0</v>
      </c>
      <c r="AC69" s="20">
        <v>2000</v>
      </c>
      <c r="AD69" s="19">
        <f t="shared" si="58"/>
        <v>252.98447896379366</v>
      </c>
      <c r="AF69" s="19">
        <f t="shared" si="59"/>
        <v>0</v>
      </c>
      <c r="AH69" s="19">
        <f t="shared" si="60"/>
        <v>0</v>
      </c>
      <c r="AJ69" s="19">
        <f t="shared" si="61"/>
        <v>0</v>
      </c>
      <c r="AL69" s="19">
        <f t="shared" ref="AL69:AL72" si="83">AK69/$AK$2</f>
        <v>0</v>
      </c>
      <c r="AN69" s="19">
        <f t="shared" si="62"/>
        <v>0</v>
      </c>
      <c r="AP69" s="19">
        <f t="shared" si="63"/>
        <v>0</v>
      </c>
      <c r="AR69" s="19">
        <f t="shared" si="64"/>
        <v>0</v>
      </c>
      <c r="AT69" s="19">
        <f t="shared" si="65"/>
        <v>0</v>
      </c>
      <c r="AV69" s="19">
        <f t="shared" si="66"/>
        <v>0</v>
      </c>
      <c r="AX69" s="19">
        <f t="shared" si="67"/>
        <v>0</v>
      </c>
      <c r="AY69" s="20">
        <v>6000</v>
      </c>
      <c r="AZ69" s="19">
        <f t="shared" si="68"/>
        <v>111.97640608538016</v>
      </c>
      <c r="BB69" s="19">
        <f t="shared" si="69"/>
        <v>0</v>
      </c>
      <c r="BD69" s="19">
        <f t="shared" si="70"/>
        <v>0</v>
      </c>
      <c r="BE69" s="20">
        <v>6000</v>
      </c>
      <c r="BF69" s="19">
        <f t="shared" si="71"/>
        <v>75.829633208851831</v>
      </c>
      <c r="BG69" s="20">
        <v>680</v>
      </c>
      <c r="BH69" s="19">
        <f t="shared" si="72"/>
        <v>6.413451564927767</v>
      </c>
      <c r="BJ69" s="19">
        <f t="shared" si="73"/>
        <v>0</v>
      </c>
      <c r="BK69" s="20">
        <v>5000</v>
      </c>
      <c r="BL69" s="19">
        <f t="shared" si="74"/>
        <v>34.489674610588104</v>
      </c>
      <c r="BM69" s="20">
        <v>2000</v>
      </c>
      <c r="BN69" s="19">
        <f t="shared" si="75"/>
        <v>12.773953559477075</v>
      </c>
      <c r="BO69" s="20">
        <v>555</v>
      </c>
      <c r="BP69" s="19">
        <f t="shared" si="76"/>
        <v>3.1369664714645027</v>
      </c>
      <c r="BQ69" s="20">
        <v>489</v>
      </c>
      <c r="BR69" s="19">
        <f t="shared" si="77"/>
        <v>2.284232900820701</v>
      </c>
      <c r="BS69" s="20">
        <v>6000</v>
      </c>
      <c r="BT69" s="19">
        <f t="shared" si="78"/>
        <v>20.915968325434495</v>
      </c>
      <c r="BV69" s="19">
        <f t="shared" si="79"/>
        <v>0</v>
      </c>
      <c r="BX69" s="27">
        <f t="shared" si="80"/>
        <v>0</v>
      </c>
      <c r="BZ69" s="19">
        <f t="shared" si="81"/>
        <v>0</v>
      </c>
      <c r="CB69" s="27">
        <f t="shared" si="82"/>
        <v>0</v>
      </c>
    </row>
    <row r="70" spans="1:80" ht="12.75" x14ac:dyDescent="0.2">
      <c r="A70" s="1">
        <f t="shared" si="0"/>
        <v>1000000068</v>
      </c>
      <c r="B70" s="5" t="s">
        <v>105</v>
      </c>
      <c r="C70" s="12">
        <f t="shared" si="43"/>
        <v>10025</v>
      </c>
      <c r="D70" s="16">
        <f t="shared" si="45"/>
        <v>390.89105903500212</v>
      </c>
      <c r="E70" s="9"/>
      <c r="F70" s="19">
        <f t="shared" si="46"/>
        <v>0</v>
      </c>
      <c r="H70" s="19">
        <f t="shared" si="47"/>
        <v>0</v>
      </c>
      <c r="J70" s="19">
        <f t="shared" si="48"/>
        <v>0</v>
      </c>
      <c r="L70" s="19">
        <f t="shared" si="49"/>
        <v>0</v>
      </c>
      <c r="N70" s="19">
        <f t="shared" si="50"/>
        <v>0</v>
      </c>
      <c r="P70" s="19">
        <f t="shared" si="51"/>
        <v>0</v>
      </c>
      <c r="R70" s="19">
        <f t="shared" si="52"/>
        <v>0</v>
      </c>
      <c r="T70" s="19">
        <f t="shared" si="53"/>
        <v>0</v>
      </c>
      <c r="V70" s="19">
        <f t="shared" si="54"/>
        <v>0</v>
      </c>
      <c r="X70" s="19">
        <f t="shared" si="55"/>
        <v>0</v>
      </c>
      <c r="Z70" s="19">
        <f t="shared" si="56"/>
        <v>0</v>
      </c>
      <c r="AB70" s="19">
        <f t="shared" si="57"/>
        <v>0</v>
      </c>
      <c r="AD70" s="19">
        <f t="shared" si="58"/>
        <v>0</v>
      </c>
      <c r="AE70" s="20">
        <v>2000</v>
      </c>
      <c r="AF70" s="19">
        <f t="shared" si="59"/>
        <v>223.88006987946343</v>
      </c>
      <c r="AG70" s="20">
        <v>680</v>
      </c>
      <c r="AH70" s="19">
        <f t="shared" si="60"/>
        <v>62.908449387617821</v>
      </c>
      <c r="AJ70" s="19">
        <f t="shared" si="61"/>
        <v>0</v>
      </c>
      <c r="AL70" s="19">
        <f t="shared" si="83"/>
        <v>0</v>
      </c>
      <c r="AN70" s="19">
        <f t="shared" si="62"/>
        <v>0</v>
      </c>
      <c r="AP70" s="19">
        <f t="shared" si="63"/>
        <v>0</v>
      </c>
      <c r="AR70" s="19">
        <f t="shared" si="64"/>
        <v>0</v>
      </c>
      <c r="AT70" s="19">
        <f t="shared" si="65"/>
        <v>0</v>
      </c>
      <c r="AV70" s="19">
        <f t="shared" si="66"/>
        <v>0</v>
      </c>
      <c r="AX70" s="19">
        <f t="shared" si="67"/>
        <v>0</v>
      </c>
      <c r="AZ70" s="19">
        <f t="shared" si="68"/>
        <v>0</v>
      </c>
      <c r="BA70" s="20">
        <v>345</v>
      </c>
      <c r="BB70" s="19">
        <f t="shared" si="69"/>
        <v>5.9617068054716293</v>
      </c>
      <c r="BC70" s="20">
        <v>6000</v>
      </c>
      <c r="BD70" s="19">
        <f t="shared" si="70"/>
        <v>91.75385618271072</v>
      </c>
      <c r="BF70" s="19">
        <f t="shared" si="71"/>
        <v>0</v>
      </c>
      <c r="BH70" s="19">
        <f t="shared" si="72"/>
        <v>0</v>
      </c>
      <c r="BJ70" s="19">
        <f t="shared" si="73"/>
        <v>0</v>
      </c>
      <c r="BL70" s="19">
        <f t="shared" si="74"/>
        <v>0</v>
      </c>
      <c r="BM70" s="20">
        <v>1000</v>
      </c>
      <c r="BN70" s="19">
        <f t="shared" si="75"/>
        <v>6.3869767797385375</v>
      </c>
      <c r="BP70" s="19">
        <f t="shared" si="76"/>
        <v>0</v>
      </c>
      <c r="BR70" s="19">
        <f t="shared" si="77"/>
        <v>0</v>
      </c>
      <c r="BT70" s="19">
        <f t="shared" si="78"/>
        <v>0</v>
      </c>
      <c r="BV70" s="19">
        <f t="shared" si="79"/>
        <v>0</v>
      </c>
      <c r="BX70" s="27">
        <f t="shared" si="80"/>
        <v>0</v>
      </c>
      <c r="BZ70" s="19">
        <f t="shared" si="81"/>
        <v>0</v>
      </c>
      <c r="CB70" s="27">
        <f t="shared" si="82"/>
        <v>0</v>
      </c>
    </row>
    <row r="71" spans="1:80" ht="12.75" x14ac:dyDescent="0.2">
      <c r="A71" s="1">
        <f t="shared" si="0"/>
        <v>1000000069</v>
      </c>
      <c r="B71" s="5" t="s">
        <v>106</v>
      </c>
      <c r="C71" s="12">
        <f t="shared" si="43"/>
        <v>21170</v>
      </c>
      <c r="D71" s="16">
        <f t="shared" si="45"/>
        <v>971.11779237557107</v>
      </c>
      <c r="E71" s="9"/>
      <c r="F71" s="19">
        <f t="shared" si="46"/>
        <v>0</v>
      </c>
      <c r="H71" s="19">
        <f t="shared" si="47"/>
        <v>0</v>
      </c>
      <c r="J71" s="19">
        <f t="shared" si="48"/>
        <v>0</v>
      </c>
      <c r="L71" s="19">
        <f t="shared" si="49"/>
        <v>0</v>
      </c>
      <c r="N71" s="19">
        <f t="shared" si="50"/>
        <v>0</v>
      </c>
      <c r="P71" s="19">
        <f t="shared" si="51"/>
        <v>0</v>
      </c>
      <c r="R71" s="19">
        <f t="shared" si="52"/>
        <v>0</v>
      </c>
      <c r="T71" s="19">
        <f t="shared" si="53"/>
        <v>0</v>
      </c>
      <c r="V71" s="19">
        <f t="shared" si="54"/>
        <v>0</v>
      </c>
      <c r="X71" s="19">
        <f t="shared" si="55"/>
        <v>0</v>
      </c>
      <c r="Z71" s="19">
        <f t="shared" si="56"/>
        <v>0</v>
      </c>
      <c r="AA71" s="20">
        <v>5000</v>
      </c>
      <c r="AB71" s="19">
        <f t="shared" si="57"/>
        <v>683.05809320224284</v>
      </c>
      <c r="AD71" s="19">
        <f t="shared" si="58"/>
        <v>0</v>
      </c>
      <c r="AF71" s="19">
        <f t="shared" si="59"/>
        <v>0</v>
      </c>
      <c r="AH71" s="19">
        <f t="shared" si="60"/>
        <v>0</v>
      </c>
      <c r="AI71" s="20">
        <v>2000</v>
      </c>
      <c r="AJ71" s="19">
        <f t="shared" si="61"/>
        <v>138.0782471194421</v>
      </c>
      <c r="AL71" s="19">
        <f t="shared" si="83"/>
        <v>0</v>
      </c>
      <c r="AM71" s="20">
        <v>680</v>
      </c>
      <c r="AN71" s="19">
        <f t="shared" si="62"/>
        <v>34.335262210641645</v>
      </c>
      <c r="AP71" s="19">
        <f t="shared" si="63"/>
        <v>0</v>
      </c>
      <c r="AR71" s="19">
        <f t="shared" si="64"/>
        <v>0</v>
      </c>
      <c r="AT71" s="19">
        <f t="shared" si="65"/>
        <v>0</v>
      </c>
      <c r="AV71" s="19">
        <f t="shared" si="66"/>
        <v>0</v>
      </c>
      <c r="AX71" s="19">
        <f t="shared" si="67"/>
        <v>0</v>
      </c>
      <c r="AY71" s="20">
        <v>489</v>
      </c>
      <c r="AZ71" s="19">
        <f t="shared" si="68"/>
        <v>9.1260770959584843</v>
      </c>
      <c r="BA71" s="20">
        <v>3333</v>
      </c>
      <c r="BB71" s="19">
        <f t="shared" si="69"/>
        <v>57.595271833730266</v>
      </c>
      <c r="BD71" s="19">
        <f t="shared" si="70"/>
        <v>0</v>
      </c>
      <c r="BE71" s="20">
        <v>489</v>
      </c>
      <c r="BF71" s="19">
        <f t="shared" si="71"/>
        <v>6.1801151065214244</v>
      </c>
      <c r="BH71" s="19">
        <f t="shared" si="72"/>
        <v>0</v>
      </c>
      <c r="BI71" s="20">
        <v>2000</v>
      </c>
      <c r="BJ71" s="19">
        <f t="shared" si="73"/>
        <v>15.589332923985824</v>
      </c>
      <c r="BK71" s="20">
        <v>2000</v>
      </c>
      <c r="BL71" s="19">
        <f t="shared" si="74"/>
        <v>13.795869844235241</v>
      </c>
      <c r="BN71" s="19">
        <f t="shared" si="75"/>
        <v>0</v>
      </c>
      <c r="BP71" s="19">
        <f t="shared" si="76"/>
        <v>0</v>
      </c>
      <c r="BR71" s="19">
        <f t="shared" si="77"/>
        <v>0</v>
      </c>
      <c r="BS71" s="20">
        <v>489</v>
      </c>
      <c r="BT71" s="19">
        <f t="shared" si="78"/>
        <v>1.7046514185229114</v>
      </c>
      <c r="BU71" s="20">
        <v>2345</v>
      </c>
      <c r="BV71" s="19">
        <f t="shared" si="79"/>
        <v>6.7559153888627952</v>
      </c>
      <c r="BX71" s="27">
        <f t="shared" si="80"/>
        <v>0</v>
      </c>
      <c r="BZ71" s="19">
        <f t="shared" si="81"/>
        <v>0</v>
      </c>
      <c r="CA71" s="20">
        <v>2345</v>
      </c>
      <c r="CB71" s="27">
        <f t="shared" si="82"/>
        <v>4.8989562314276727</v>
      </c>
    </row>
    <row r="72" spans="1:80" ht="12.75" x14ac:dyDescent="0.2">
      <c r="A72" s="1">
        <f t="shared" si="0"/>
        <v>1000000070</v>
      </c>
      <c r="B72" s="5" t="s">
        <v>107</v>
      </c>
      <c r="C72" s="12">
        <f t="shared" si="43"/>
        <v>10844</v>
      </c>
      <c r="D72" s="16">
        <f t="shared" si="45"/>
        <v>145.52762850339087</v>
      </c>
      <c r="E72" s="9"/>
      <c r="F72" s="19">
        <f t="shared" si="46"/>
        <v>0</v>
      </c>
      <c r="H72" s="19">
        <f t="shared" si="47"/>
        <v>0</v>
      </c>
      <c r="J72" s="19">
        <f t="shared" si="48"/>
        <v>0</v>
      </c>
      <c r="L72" s="19">
        <f t="shared" si="49"/>
        <v>0</v>
      </c>
      <c r="N72" s="19">
        <f t="shared" si="50"/>
        <v>0</v>
      </c>
      <c r="P72" s="19">
        <f t="shared" si="51"/>
        <v>0</v>
      </c>
      <c r="R72" s="19">
        <f t="shared" si="52"/>
        <v>0</v>
      </c>
      <c r="T72" s="19">
        <f t="shared" si="53"/>
        <v>0</v>
      </c>
      <c r="V72" s="19">
        <f t="shared" si="54"/>
        <v>0</v>
      </c>
      <c r="X72" s="19">
        <f t="shared" si="55"/>
        <v>0</v>
      </c>
      <c r="Z72" s="19">
        <f t="shared" si="56"/>
        <v>0</v>
      </c>
      <c r="AB72" s="19">
        <f t="shared" si="57"/>
        <v>0</v>
      </c>
      <c r="AD72" s="19">
        <f t="shared" si="58"/>
        <v>0</v>
      </c>
      <c r="AF72" s="19">
        <f t="shared" si="59"/>
        <v>0</v>
      </c>
      <c r="AH72" s="19">
        <f t="shared" si="60"/>
        <v>0</v>
      </c>
      <c r="AJ72" s="19">
        <f t="shared" si="61"/>
        <v>0</v>
      </c>
      <c r="AL72" s="19">
        <f t="shared" si="83"/>
        <v>0</v>
      </c>
      <c r="AN72" s="19">
        <f t="shared" si="62"/>
        <v>0</v>
      </c>
      <c r="AP72" s="19">
        <f t="shared" si="63"/>
        <v>0</v>
      </c>
      <c r="AR72" s="19">
        <f t="shared" si="64"/>
        <v>0</v>
      </c>
      <c r="AS72" s="20">
        <v>2345</v>
      </c>
      <c r="AT72" s="19">
        <f t="shared" si="65"/>
        <v>80.183818334898291</v>
      </c>
      <c r="AV72" s="19">
        <f t="shared" si="66"/>
        <v>0</v>
      </c>
      <c r="AX72" s="19">
        <f t="shared" si="67"/>
        <v>0</v>
      </c>
      <c r="AY72" s="20">
        <v>555</v>
      </c>
      <c r="AZ72" s="19">
        <f t="shared" si="68"/>
        <v>10.357817562897665</v>
      </c>
      <c r="BB72" s="19">
        <f t="shared" si="69"/>
        <v>0</v>
      </c>
      <c r="BC72" s="20">
        <v>489</v>
      </c>
      <c r="BD72" s="19">
        <f t="shared" si="70"/>
        <v>7.4779392788909247</v>
      </c>
      <c r="BE72" s="20">
        <v>555</v>
      </c>
      <c r="BF72" s="19">
        <f t="shared" si="71"/>
        <v>7.0142410718187946</v>
      </c>
      <c r="BG72" s="20">
        <v>2000</v>
      </c>
      <c r="BH72" s="19">
        <f t="shared" si="72"/>
        <v>18.863092838022844</v>
      </c>
      <c r="BJ72" s="19">
        <f t="shared" si="73"/>
        <v>0</v>
      </c>
      <c r="BK72" s="20">
        <v>1000</v>
      </c>
      <c r="BL72" s="19">
        <f t="shared" si="74"/>
        <v>6.8979349221176207</v>
      </c>
      <c r="BM72" s="20">
        <v>555</v>
      </c>
      <c r="BN72" s="19">
        <f t="shared" si="75"/>
        <v>3.5447721127548881</v>
      </c>
      <c r="BO72" s="20">
        <v>1000</v>
      </c>
      <c r="BP72" s="19">
        <f t="shared" si="76"/>
        <v>5.6521918404765819</v>
      </c>
      <c r="BR72" s="19">
        <f t="shared" si="77"/>
        <v>0</v>
      </c>
      <c r="BT72" s="19">
        <f t="shared" si="78"/>
        <v>0</v>
      </c>
      <c r="BV72" s="19">
        <f t="shared" si="79"/>
        <v>0</v>
      </c>
      <c r="BX72" s="27">
        <f t="shared" si="80"/>
        <v>0</v>
      </c>
      <c r="BY72" s="20">
        <v>2345</v>
      </c>
      <c r="BZ72" s="19">
        <f t="shared" si="81"/>
        <v>5.5358205415132709</v>
      </c>
      <c r="CB72" s="27">
        <f t="shared" si="82"/>
        <v>0</v>
      </c>
    </row>
    <row r="73" spans="1:80" ht="12.75" x14ac:dyDescent="0.2">
      <c r="A73" s="1">
        <f t="shared" si="0"/>
        <v>1000000071</v>
      </c>
      <c r="B73" s="5" t="s">
        <v>108</v>
      </c>
      <c r="C73" s="12">
        <f t="shared" ref="C73:C121" si="84">SUM(E73,G73,I73,K73,M73,O73,Q73,S73,U73,W73,Y73,AA73,AC73,AE73,AG73,AI73,AK73,AM73,AO73,AQ73,AS73,AU73,AW73,AY73,BA73,BC73,BE73,BG73,BI73,BK73,BM73,BO73,BQ73,BS73,BU73,BW73,BY73,CA73)</f>
        <v>91848</v>
      </c>
      <c r="D73" s="16">
        <f t="shared" si="45"/>
        <v>3080.7541490177778</v>
      </c>
      <c r="E73" s="9"/>
      <c r="F73" s="19">
        <f t="shared" si="46"/>
        <v>0</v>
      </c>
      <c r="H73" s="19">
        <f t="shared" si="47"/>
        <v>0</v>
      </c>
      <c r="J73" s="19">
        <f t="shared" si="48"/>
        <v>0</v>
      </c>
      <c r="L73" s="19">
        <f t="shared" si="49"/>
        <v>0</v>
      </c>
      <c r="N73" s="19">
        <f t="shared" si="50"/>
        <v>0</v>
      </c>
      <c r="P73" s="19">
        <f t="shared" si="51"/>
        <v>0</v>
      </c>
      <c r="R73" s="19">
        <f t="shared" si="52"/>
        <v>0</v>
      </c>
      <c r="T73" s="19">
        <f t="shared" si="53"/>
        <v>0</v>
      </c>
      <c r="V73" s="19">
        <f t="shared" si="54"/>
        <v>0</v>
      </c>
      <c r="X73" s="19">
        <f t="shared" si="55"/>
        <v>0</v>
      </c>
      <c r="Z73" s="19">
        <f t="shared" si="56"/>
        <v>0</v>
      </c>
      <c r="AA73" s="20">
        <v>2000</v>
      </c>
      <c r="AB73" s="19">
        <f t="shared" si="57"/>
        <v>273.22323728089714</v>
      </c>
      <c r="AD73" s="19">
        <f t="shared" si="58"/>
        <v>0</v>
      </c>
      <c r="AF73" s="19">
        <f t="shared" si="59"/>
        <v>0</v>
      </c>
      <c r="AG73" s="20">
        <v>2000</v>
      </c>
      <c r="AH73" s="19">
        <f t="shared" si="60"/>
        <v>185.02485114005242</v>
      </c>
      <c r="AJ73" s="19">
        <f t="shared" si="61"/>
        <v>0</v>
      </c>
      <c r="AK73" s="20">
        <v>680</v>
      </c>
      <c r="AL73" s="19">
        <f t="shared" ref="AL73:AL131" si="85">AK73/$AK$2</f>
        <v>38.798846298025055</v>
      </c>
      <c r="AN73" s="19">
        <f t="shared" si="62"/>
        <v>0</v>
      </c>
      <c r="AO73" s="20">
        <v>680</v>
      </c>
      <c r="AP73" s="19">
        <f t="shared" si="63"/>
        <v>31.791909454297812</v>
      </c>
      <c r="AQ73" s="20">
        <v>34566</v>
      </c>
      <c r="AR73" s="19">
        <f t="shared" si="64"/>
        <v>1430.1394354467182</v>
      </c>
      <c r="AT73" s="19">
        <f t="shared" si="65"/>
        <v>0</v>
      </c>
      <c r="AU73" s="20">
        <v>34566</v>
      </c>
      <c r="AV73" s="19">
        <f t="shared" si="66"/>
        <v>882.03986397355254</v>
      </c>
      <c r="AW73" s="20">
        <v>5000</v>
      </c>
      <c r="AX73" s="19">
        <f t="shared" si="67"/>
        <v>105.44444906373299</v>
      </c>
      <c r="AZ73" s="19">
        <f t="shared" si="68"/>
        <v>0</v>
      </c>
      <c r="BA73" s="20">
        <v>6000</v>
      </c>
      <c r="BB73" s="19">
        <f t="shared" si="69"/>
        <v>103.68185748646312</v>
      </c>
      <c r="BC73" s="20">
        <v>555</v>
      </c>
      <c r="BD73" s="19">
        <f t="shared" si="70"/>
        <v>8.4872316969007429</v>
      </c>
      <c r="BF73" s="19">
        <f t="shared" si="71"/>
        <v>0</v>
      </c>
      <c r="BH73" s="19">
        <f t="shared" si="72"/>
        <v>0</v>
      </c>
      <c r="BJ73" s="19">
        <f t="shared" si="73"/>
        <v>0</v>
      </c>
      <c r="BL73" s="19">
        <f t="shared" si="74"/>
        <v>0</v>
      </c>
      <c r="BN73" s="19">
        <f t="shared" si="75"/>
        <v>0</v>
      </c>
      <c r="BP73" s="19">
        <f t="shared" si="76"/>
        <v>0</v>
      </c>
      <c r="BQ73" s="20">
        <v>3456</v>
      </c>
      <c r="BR73" s="19">
        <f t="shared" si="77"/>
        <v>16.143780992303359</v>
      </c>
      <c r="BT73" s="19">
        <f t="shared" si="78"/>
        <v>0</v>
      </c>
      <c r="BV73" s="19">
        <f t="shared" si="79"/>
        <v>0</v>
      </c>
      <c r="BW73" s="20">
        <v>2345</v>
      </c>
      <c r="BX73" s="27">
        <f t="shared" si="80"/>
        <v>5.9786861848343325</v>
      </c>
      <c r="BZ73" s="19">
        <f t="shared" si="81"/>
        <v>0</v>
      </c>
      <c r="CB73" s="27">
        <f t="shared" si="82"/>
        <v>0</v>
      </c>
    </row>
    <row r="74" spans="1:80" ht="12.75" x14ac:dyDescent="0.2">
      <c r="A74" s="1">
        <f t="shared" si="0"/>
        <v>1000000072</v>
      </c>
      <c r="B74" s="5" t="s">
        <v>109</v>
      </c>
      <c r="C74" s="12">
        <f t="shared" si="84"/>
        <v>9245</v>
      </c>
      <c r="D74" s="16">
        <f t="shared" si="45"/>
        <v>877.44881680156368</v>
      </c>
      <c r="E74" s="9"/>
      <c r="F74" s="19">
        <f t="shared" si="46"/>
        <v>0</v>
      </c>
      <c r="H74" s="19">
        <f t="shared" si="47"/>
        <v>0</v>
      </c>
      <c r="J74" s="19">
        <f t="shared" si="48"/>
        <v>0</v>
      </c>
      <c r="L74" s="19">
        <f t="shared" si="49"/>
        <v>0</v>
      </c>
      <c r="N74" s="19">
        <f t="shared" si="50"/>
        <v>0</v>
      </c>
      <c r="P74" s="19">
        <f t="shared" si="51"/>
        <v>0</v>
      </c>
      <c r="R74" s="19">
        <f t="shared" si="52"/>
        <v>0</v>
      </c>
      <c r="T74" s="19">
        <f t="shared" si="53"/>
        <v>0</v>
      </c>
      <c r="V74" s="19">
        <f t="shared" si="54"/>
        <v>0</v>
      </c>
      <c r="X74" s="19">
        <f t="shared" si="55"/>
        <v>0</v>
      </c>
      <c r="Z74" s="19">
        <f t="shared" si="56"/>
        <v>0</v>
      </c>
      <c r="AA74" s="20">
        <v>1000</v>
      </c>
      <c r="AB74" s="19">
        <f t="shared" si="57"/>
        <v>136.61161864044857</v>
      </c>
      <c r="AC74" s="20">
        <v>5000</v>
      </c>
      <c r="AD74" s="19">
        <f t="shared" si="58"/>
        <v>632.46119740948416</v>
      </c>
      <c r="AF74" s="19">
        <f t="shared" si="59"/>
        <v>0</v>
      </c>
      <c r="AH74" s="19">
        <f t="shared" si="60"/>
        <v>0</v>
      </c>
      <c r="AJ74" s="19">
        <f t="shared" si="61"/>
        <v>0</v>
      </c>
      <c r="AL74" s="19">
        <f t="shared" si="85"/>
        <v>0</v>
      </c>
      <c r="AM74" s="20">
        <v>2000</v>
      </c>
      <c r="AN74" s="19">
        <f t="shared" si="62"/>
        <v>100.98606532541659</v>
      </c>
      <c r="AP74" s="19">
        <f t="shared" si="63"/>
        <v>0</v>
      </c>
      <c r="AR74" s="19">
        <f t="shared" si="64"/>
        <v>0</v>
      </c>
      <c r="AT74" s="19">
        <f t="shared" si="65"/>
        <v>0</v>
      </c>
      <c r="AV74" s="19">
        <f t="shared" si="66"/>
        <v>0</v>
      </c>
      <c r="AX74" s="19">
        <f t="shared" si="67"/>
        <v>0</v>
      </c>
      <c r="AZ74" s="19">
        <f t="shared" si="68"/>
        <v>0</v>
      </c>
      <c r="BB74" s="19">
        <f t="shared" si="69"/>
        <v>0</v>
      </c>
      <c r="BD74" s="19">
        <f t="shared" si="70"/>
        <v>0</v>
      </c>
      <c r="BF74" s="19">
        <f t="shared" si="71"/>
        <v>0</v>
      </c>
      <c r="BH74" s="19">
        <f t="shared" si="72"/>
        <v>0</v>
      </c>
      <c r="BJ74" s="19">
        <f t="shared" si="73"/>
        <v>0</v>
      </c>
      <c r="BK74" s="20">
        <v>555</v>
      </c>
      <c r="BL74" s="19">
        <f t="shared" si="74"/>
        <v>3.8283538817752794</v>
      </c>
      <c r="BN74" s="19">
        <f t="shared" si="75"/>
        <v>0</v>
      </c>
      <c r="BO74" s="20">
        <v>345</v>
      </c>
      <c r="BP74" s="19">
        <f t="shared" si="76"/>
        <v>1.9500061849644206</v>
      </c>
      <c r="BQ74" s="20">
        <v>345</v>
      </c>
      <c r="BR74" s="19">
        <f t="shared" si="77"/>
        <v>1.6115753594747277</v>
      </c>
      <c r="BT74" s="19">
        <f t="shared" si="78"/>
        <v>0</v>
      </c>
      <c r="BV74" s="19">
        <f t="shared" si="79"/>
        <v>0</v>
      </c>
      <c r="BX74" s="27">
        <f t="shared" si="80"/>
        <v>0</v>
      </c>
      <c r="BZ74" s="19">
        <f t="shared" si="81"/>
        <v>0</v>
      </c>
      <c r="CB74" s="27">
        <f t="shared" si="82"/>
        <v>0</v>
      </c>
    </row>
    <row r="75" spans="1:80" ht="12.75" x14ac:dyDescent="0.2">
      <c r="A75" s="1">
        <f t="shared" si="0"/>
        <v>1000000073</v>
      </c>
      <c r="B75" s="5" t="s">
        <v>110</v>
      </c>
      <c r="C75" s="12">
        <f t="shared" si="84"/>
        <v>22278</v>
      </c>
      <c r="D75" s="16">
        <f t="shared" si="45"/>
        <v>702.25852682790298</v>
      </c>
      <c r="E75" s="9"/>
      <c r="F75" s="19">
        <f t="shared" si="46"/>
        <v>0</v>
      </c>
      <c r="H75" s="19">
        <f t="shared" si="47"/>
        <v>0</v>
      </c>
      <c r="J75" s="19">
        <f t="shared" si="48"/>
        <v>0</v>
      </c>
      <c r="L75" s="19">
        <f t="shared" si="49"/>
        <v>0</v>
      </c>
      <c r="N75" s="19">
        <f t="shared" si="50"/>
        <v>0</v>
      </c>
      <c r="P75" s="19">
        <f t="shared" si="51"/>
        <v>0</v>
      </c>
      <c r="R75" s="19">
        <f t="shared" si="52"/>
        <v>0</v>
      </c>
      <c r="T75" s="19">
        <f t="shared" si="53"/>
        <v>0</v>
      </c>
      <c r="V75" s="19">
        <f t="shared" si="54"/>
        <v>0</v>
      </c>
      <c r="X75" s="19">
        <f t="shared" si="55"/>
        <v>0</v>
      </c>
      <c r="Z75" s="19">
        <f t="shared" si="56"/>
        <v>0</v>
      </c>
      <c r="AB75" s="19">
        <f t="shared" si="57"/>
        <v>0</v>
      </c>
      <c r="AD75" s="19">
        <f t="shared" si="58"/>
        <v>0</v>
      </c>
      <c r="AE75" s="20">
        <v>5000</v>
      </c>
      <c r="AF75" s="19">
        <f t="shared" si="59"/>
        <v>559.70017469865854</v>
      </c>
      <c r="AH75" s="19">
        <f t="shared" si="60"/>
        <v>0</v>
      </c>
      <c r="AJ75" s="19">
        <f t="shared" si="61"/>
        <v>0</v>
      </c>
      <c r="AL75" s="19">
        <f t="shared" si="85"/>
        <v>0</v>
      </c>
      <c r="AN75" s="19">
        <f t="shared" si="62"/>
        <v>0</v>
      </c>
      <c r="AP75" s="19">
        <f t="shared" si="63"/>
        <v>0</v>
      </c>
      <c r="AR75" s="19">
        <f t="shared" si="64"/>
        <v>0</v>
      </c>
      <c r="AT75" s="19">
        <f t="shared" si="65"/>
        <v>0</v>
      </c>
      <c r="AV75" s="19">
        <f t="shared" si="66"/>
        <v>0</v>
      </c>
      <c r="AW75" s="20">
        <v>2000</v>
      </c>
      <c r="AX75" s="19">
        <f t="shared" si="67"/>
        <v>42.177779625493194</v>
      </c>
      <c r="AY75" s="20">
        <v>1000</v>
      </c>
      <c r="AZ75" s="19">
        <f t="shared" si="68"/>
        <v>18.662734347563362</v>
      </c>
      <c r="BA75" s="20">
        <v>489</v>
      </c>
      <c r="BB75" s="19">
        <f t="shared" si="69"/>
        <v>8.4500713851467442</v>
      </c>
      <c r="BD75" s="19">
        <f t="shared" si="70"/>
        <v>0</v>
      </c>
      <c r="BE75" s="20">
        <v>1000</v>
      </c>
      <c r="BF75" s="19">
        <f t="shared" si="71"/>
        <v>12.638272201475306</v>
      </c>
      <c r="BH75" s="19">
        <f t="shared" si="72"/>
        <v>0</v>
      </c>
      <c r="BJ75" s="19">
        <f t="shared" si="73"/>
        <v>0</v>
      </c>
      <c r="BL75" s="19">
        <f t="shared" si="74"/>
        <v>0</v>
      </c>
      <c r="BM75" s="20">
        <v>1000</v>
      </c>
      <c r="BN75" s="19">
        <f t="shared" si="75"/>
        <v>6.3869767797385375</v>
      </c>
      <c r="BO75" s="20">
        <v>3333</v>
      </c>
      <c r="BP75" s="19">
        <f t="shared" si="76"/>
        <v>18.838755404308447</v>
      </c>
      <c r="BQ75" s="20">
        <v>5000</v>
      </c>
      <c r="BR75" s="19">
        <f t="shared" si="77"/>
        <v>23.356164630068516</v>
      </c>
      <c r="BS75" s="20">
        <v>3456</v>
      </c>
      <c r="BT75" s="19">
        <f t="shared" si="78"/>
        <v>12.047597755450269</v>
      </c>
      <c r="BV75" s="19">
        <f t="shared" si="79"/>
        <v>0</v>
      </c>
      <c r="BX75" s="27">
        <f t="shared" si="80"/>
        <v>0</v>
      </c>
      <c r="BZ75" s="19">
        <f t="shared" si="81"/>
        <v>0</v>
      </c>
      <c r="CB75" s="27">
        <f t="shared" si="82"/>
        <v>0</v>
      </c>
    </row>
    <row r="76" spans="1:80" ht="12.75" x14ac:dyDescent="0.2">
      <c r="A76" s="1">
        <f t="shared" si="0"/>
        <v>1000000074</v>
      </c>
      <c r="B76" s="5" t="s">
        <v>111</v>
      </c>
      <c r="C76" s="12">
        <f t="shared" si="84"/>
        <v>91243</v>
      </c>
      <c r="D76" s="16">
        <f t="shared" si="45"/>
        <v>1502.4039323085958</v>
      </c>
      <c r="E76" s="9"/>
      <c r="F76" s="19">
        <f t="shared" si="46"/>
        <v>0</v>
      </c>
      <c r="H76" s="19">
        <f t="shared" si="47"/>
        <v>0</v>
      </c>
      <c r="J76" s="19">
        <f t="shared" si="48"/>
        <v>0</v>
      </c>
      <c r="L76" s="19">
        <f t="shared" si="49"/>
        <v>0</v>
      </c>
      <c r="N76" s="19">
        <f t="shared" si="50"/>
        <v>0</v>
      </c>
      <c r="P76" s="19">
        <f t="shared" si="51"/>
        <v>0</v>
      </c>
      <c r="R76" s="19">
        <f t="shared" si="52"/>
        <v>0</v>
      </c>
      <c r="T76" s="19">
        <f t="shared" si="53"/>
        <v>0</v>
      </c>
      <c r="V76" s="19">
        <f t="shared" si="54"/>
        <v>0</v>
      </c>
      <c r="X76" s="19">
        <f t="shared" si="55"/>
        <v>0</v>
      </c>
      <c r="Z76" s="19">
        <f t="shared" si="56"/>
        <v>0</v>
      </c>
      <c r="AA76" s="20">
        <v>3211</v>
      </c>
      <c r="AB76" s="19">
        <f t="shared" si="57"/>
        <v>438.65990745448039</v>
      </c>
      <c r="AC76" s="20">
        <v>2000</v>
      </c>
      <c r="AD76" s="19">
        <f t="shared" si="58"/>
        <v>252.98447896379366</v>
      </c>
      <c r="AF76" s="19">
        <f t="shared" si="59"/>
        <v>0</v>
      </c>
      <c r="AH76" s="19">
        <f t="shared" si="60"/>
        <v>0</v>
      </c>
      <c r="AI76" s="20">
        <v>5000</v>
      </c>
      <c r="AJ76" s="19">
        <f t="shared" si="61"/>
        <v>345.19561779860527</v>
      </c>
      <c r="AK76" s="20">
        <v>2000</v>
      </c>
      <c r="AL76" s="19">
        <f t="shared" si="85"/>
        <v>114.11425381772074</v>
      </c>
      <c r="AN76" s="19">
        <f t="shared" si="62"/>
        <v>0</v>
      </c>
      <c r="AO76" s="20">
        <v>2000</v>
      </c>
      <c r="AP76" s="19">
        <f t="shared" si="63"/>
        <v>93.505616042052395</v>
      </c>
      <c r="AR76" s="19">
        <f t="shared" si="64"/>
        <v>0</v>
      </c>
      <c r="AT76" s="19">
        <f t="shared" si="65"/>
        <v>0</v>
      </c>
      <c r="AV76" s="19">
        <f t="shared" si="66"/>
        <v>0</v>
      </c>
      <c r="AW76" s="20">
        <v>1000</v>
      </c>
      <c r="AX76" s="19">
        <f t="shared" si="67"/>
        <v>21.088889812746597</v>
      </c>
      <c r="AZ76" s="19">
        <f t="shared" si="68"/>
        <v>0</v>
      </c>
      <c r="BA76" s="20">
        <v>555</v>
      </c>
      <c r="BB76" s="19">
        <f t="shared" si="69"/>
        <v>9.5905718174978389</v>
      </c>
      <c r="BC76" s="20">
        <v>1000</v>
      </c>
      <c r="BD76" s="19">
        <f t="shared" si="70"/>
        <v>15.292309363785121</v>
      </c>
      <c r="BF76" s="19">
        <f t="shared" si="71"/>
        <v>0</v>
      </c>
      <c r="BH76" s="19">
        <f t="shared" si="72"/>
        <v>0</v>
      </c>
      <c r="BI76" s="20">
        <v>5000</v>
      </c>
      <c r="BJ76" s="19">
        <f t="shared" si="73"/>
        <v>38.973332309964555</v>
      </c>
      <c r="BL76" s="19">
        <f t="shared" si="74"/>
        <v>0</v>
      </c>
      <c r="BN76" s="19">
        <f t="shared" si="75"/>
        <v>0</v>
      </c>
      <c r="BP76" s="19">
        <f t="shared" si="76"/>
        <v>0</v>
      </c>
      <c r="BR76" s="19">
        <f t="shared" si="77"/>
        <v>0</v>
      </c>
      <c r="BS76" s="20">
        <v>345</v>
      </c>
      <c r="BT76" s="19">
        <f t="shared" si="78"/>
        <v>1.2026681787124835</v>
      </c>
      <c r="BU76" s="20">
        <v>34566</v>
      </c>
      <c r="BV76" s="19">
        <f t="shared" si="79"/>
        <v>99.584209522998464</v>
      </c>
      <c r="BX76" s="27">
        <f t="shared" si="80"/>
        <v>0</v>
      </c>
      <c r="BZ76" s="19">
        <f t="shared" si="81"/>
        <v>0</v>
      </c>
      <c r="CA76" s="20">
        <v>34566</v>
      </c>
      <c r="CB76" s="27">
        <f t="shared" si="82"/>
        <v>72.212077226238364</v>
      </c>
    </row>
    <row r="77" spans="1:80" ht="12.75" x14ac:dyDescent="0.2">
      <c r="A77" s="1">
        <f t="shared" si="0"/>
        <v>1000000075</v>
      </c>
      <c r="B77" s="5" t="s">
        <v>112</v>
      </c>
      <c r="C77" s="12">
        <f t="shared" si="84"/>
        <v>91079</v>
      </c>
      <c r="D77" s="16">
        <f t="shared" si="45"/>
        <v>1762.8091459816137</v>
      </c>
      <c r="E77" s="9"/>
      <c r="F77" s="19">
        <f t="shared" si="46"/>
        <v>0</v>
      </c>
      <c r="H77" s="19">
        <f t="shared" si="47"/>
        <v>0</v>
      </c>
      <c r="J77" s="19">
        <f t="shared" si="48"/>
        <v>0</v>
      </c>
      <c r="L77" s="19">
        <f t="shared" si="49"/>
        <v>0</v>
      </c>
      <c r="N77" s="19">
        <f t="shared" si="50"/>
        <v>0</v>
      </c>
      <c r="P77" s="19">
        <f t="shared" si="51"/>
        <v>0</v>
      </c>
      <c r="R77" s="19">
        <f t="shared" si="52"/>
        <v>0</v>
      </c>
      <c r="T77" s="19">
        <f t="shared" si="53"/>
        <v>0</v>
      </c>
      <c r="V77" s="19">
        <f t="shared" si="54"/>
        <v>0</v>
      </c>
      <c r="X77" s="19">
        <f t="shared" si="55"/>
        <v>0</v>
      </c>
      <c r="Z77" s="19">
        <f t="shared" si="56"/>
        <v>0</v>
      </c>
      <c r="AB77" s="19">
        <f t="shared" si="57"/>
        <v>0</v>
      </c>
      <c r="AC77" s="20">
        <v>1000</v>
      </c>
      <c r="AD77" s="19">
        <f t="shared" si="58"/>
        <v>126.49223948189683</v>
      </c>
      <c r="AE77" s="20">
        <v>2000</v>
      </c>
      <c r="AF77" s="19">
        <f t="shared" si="59"/>
        <v>223.88006987946343</v>
      </c>
      <c r="AH77" s="19">
        <f t="shared" si="60"/>
        <v>0</v>
      </c>
      <c r="AJ77" s="19">
        <f t="shared" si="61"/>
        <v>0</v>
      </c>
      <c r="AL77" s="19">
        <f t="shared" si="85"/>
        <v>0</v>
      </c>
      <c r="AN77" s="19">
        <f t="shared" si="62"/>
        <v>0</v>
      </c>
      <c r="AP77" s="19">
        <f t="shared" si="63"/>
        <v>0</v>
      </c>
      <c r="AQ77" s="20">
        <v>456</v>
      </c>
      <c r="AR77" s="19">
        <f t="shared" si="64"/>
        <v>18.866619873971633</v>
      </c>
      <c r="AS77" s="20">
        <v>34566</v>
      </c>
      <c r="AT77" s="19">
        <f t="shared" si="65"/>
        <v>1181.9334177245605</v>
      </c>
      <c r="AU77" s="20">
        <v>456</v>
      </c>
      <c r="AV77" s="19">
        <f t="shared" si="66"/>
        <v>11.636005843081062</v>
      </c>
      <c r="AX77" s="19">
        <f t="shared" si="67"/>
        <v>0</v>
      </c>
      <c r="AY77" s="20">
        <v>345</v>
      </c>
      <c r="AZ77" s="19">
        <f t="shared" si="68"/>
        <v>6.43864334990936</v>
      </c>
      <c r="BB77" s="19">
        <f t="shared" si="69"/>
        <v>0</v>
      </c>
      <c r="BD77" s="19">
        <f t="shared" si="70"/>
        <v>0</v>
      </c>
      <c r="BE77" s="20">
        <v>345</v>
      </c>
      <c r="BF77" s="19">
        <f t="shared" si="71"/>
        <v>4.3602039095089804</v>
      </c>
      <c r="BG77" s="20">
        <v>5000</v>
      </c>
      <c r="BH77" s="19">
        <f t="shared" si="72"/>
        <v>47.157732095057113</v>
      </c>
      <c r="BJ77" s="19">
        <f t="shared" si="73"/>
        <v>0</v>
      </c>
      <c r="BK77" s="20">
        <v>1000</v>
      </c>
      <c r="BL77" s="19">
        <f t="shared" si="74"/>
        <v>6.8979349221176207</v>
      </c>
      <c r="BM77" s="20">
        <v>345</v>
      </c>
      <c r="BN77" s="19">
        <f t="shared" si="75"/>
        <v>2.2035069890097954</v>
      </c>
      <c r="BO77" s="20">
        <v>6000</v>
      </c>
      <c r="BP77" s="19">
        <f t="shared" si="76"/>
        <v>33.913151042859489</v>
      </c>
      <c r="BR77" s="19">
        <f t="shared" si="77"/>
        <v>0</v>
      </c>
      <c r="BS77" s="20">
        <v>5000</v>
      </c>
      <c r="BT77" s="19">
        <f t="shared" si="78"/>
        <v>17.429973604528747</v>
      </c>
      <c r="BV77" s="19">
        <f t="shared" si="79"/>
        <v>0</v>
      </c>
      <c r="BX77" s="27">
        <f t="shared" si="80"/>
        <v>0</v>
      </c>
      <c r="BY77" s="20">
        <v>34566</v>
      </c>
      <c r="BZ77" s="19">
        <f t="shared" si="81"/>
        <v>81.599647265649352</v>
      </c>
      <c r="CB77" s="27">
        <f t="shared" si="82"/>
        <v>0</v>
      </c>
    </row>
    <row r="78" spans="1:80" ht="12.75" x14ac:dyDescent="0.2">
      <c r="A78" s="1">
        <f t="shared" si="0"/>
        <v>1000000076</v>
      </c>
      <c r="B78" s="5" t="s">
        <v>113</v>
      </c>
      <c r="C78" s="12">
        <f t="shared" si="84"/>
        <v>54910</v>
      </c>
      <c r="D78" s="16">
        <f t="shared" si="45"/>
        <v>947.18725704551218</v>
      </c>
      <c r="E78" s="9"/>
      <c r="F78" s="19">
        <f t="shared" si="46"/>
        <v>0</v>
      </c>
      <c r="H78" s="19">
        <f t="shared" si="47"/>
        <v>0</v>
      </c>
      <c r="J78" s="19">
        <f t="shared" si="48"/>
        <v>0</v>
      </c>
      <c r="L78" s="19">
        <f t="shared" si="49"/>
        <v>0</v>
      </c>
      <c r="N78" s="19">
        <f t="shared" si="50"/>
        <v>0</v>
      </c>
      <c r="P78" s="19">
        <f t="shared" si="51"/>
        <v>0</v>
      </c>
      <c r="R78" s="19">
        <f t="shared" si="52"/>
        <v>0</v>
      </c>
      <c r="T78" s="19">
        <f t="shared" si="53"/>
        <v>0</v>
      </c>
      <c r="V78" s="19">
        <f t="shared" si="54"/>
        <v>0</v>
      </c>
      <c r="X78" s="19">
        <f t="shared" si="55"/>
        <v>0</v>
      </c>
      <c r="Z78" s="19">
        <f t="shared" si="56"/>
        <v>0</v>
      </c>
      <c r="AB78" s="19">
        <f t="shared" si="57"/>
        <v>0</v>
      </c>
      <c r="AD78" s="19">
        <f t="shared" si="58"/>
        <v>0</v>
      </c>
      <c r="AE78" s="20">
        <v>1000</v>
      </c>
      <c r="AF78" s="19">
        <f t="shared" si="59"/>
        <v>111.94003493973172</v>
      </c>
      <c r="AG78" s="20">
        <v>5000</v>
      </c>
      <c r="AH78" s="19">
        <f t="shared" si="60"/>
        <v>462.56212785013105</v>
      </c>
      <c r="AI78" s="20">
        <v>2000</v>
      </c>
      <c r="AJ78" s="19">
        <f t="shared" si="61"/>
        <v>138.0782471194421</v>
      </c>
      <c r="AL78" s="19">
        <f t="shared" si="85"/>
        <v>0</v>
      </c>
      <c r="AN78" s="19">
        <f t="shared" si="62"/>
        <v>0</v>
      </c>
      <c r="AP78" s="19">
        <f t="shared" si="63"/>
        <v>0</v>
      </c>
      <c r="AR78" s="19">
        <f t="shared" si="64"/>
        <v>0</v>
      </c>
      <c r="AT78" s="19">
        <f t="shared" si="65"/>
        <v>0</v>
      </c>
      <c r="AV78" s="19">
        <f t="shared" si="66"/>
        <v>0</v>
      </c>
      <c r="AX78" s="19">
        <f t="shared" si="67"/>
        <v>0</v>
      </c>
      <c r="AY78" s="20">
        <v>3333</v>
      </c>
      <c r="AZ78" s="19">
        <f t="shared" si="68"/>
        <v>62.202893580428686</v>
      </c>
      <c r="BB78" s="19">
        <f t="shared" si="69"/>
        <v>0</v>
      </c>
      <c r="BC78" s="20">
        <v>345</v>
      </c>
      <c r="BD78" s="19">
        <f t="shared" si="70"/>
        <v>5.2758467305058669</v>
      </c>
      <c r="BE78" s="20">
        <v>3333</v>
      </c>
      <c r="BF78" s="19">
        <f t="shared" si="71"/>
        <v>42.123361247517195</v>
      </c>
      <c r="BH78" s="19">
        <f t="shared" si="72"/>
        <v>0</v>
      </c>
      <c r="BI78" s="20">
        <v>2000</v>
      </c>
      <c r="BJ78" s="19">
        <f t="shared" si="73"/>
        <v>15.589332923985824</v>
      </c>
      <c r="BL78" s="19">
        <f t="shared" si="74"/>
        <v>0</v>
      </c>
      <c r="BM78" s="20">
        <v>3333</v>
      </c>
      <c r="BN78" s="19">
        <f t="shared" si="75"/>
        <v>21.287793606868544</v>
      </c>
      <c r="BP78" s="19">
        <f t="shared" si="76"/>
        <v>0</v>
      </c>
      <c r="BR78" s="19">
        <f t="shared" si="77"/>
        <v>0</v>
      </c>
      <c r="BT78" s="19">
        <f t="shared" si="78"/>
        <v>0</v>
      </c>
      <c r="BV78" s="19">
        <f t="shared" si="79"/>
        <v>0</v>
      </c>
      <c r="BW78" s="20">
        <v>34566</v>
      </c>
      <c r="BX78" s="27">
        <f t="shared" si="80"/>
        <v>88.127619046901302</v>
      </c>
      <c r="BZ78" s="19">
        <f t="shared" si="81"/>
        <v>0</v>
      </c>
      <c r="CB78" s="27">
        <f t="shared" si="82"/>
        <v>0</v>
      </c>
    </row>
    <row r="79" spans="1:80" ht="12.75" x14ac:dyDescent="0.2">
      <c r="A79" s="1">
        <f t="shared" si="0"/>
        <v>1000000077</v>
      </c>
      <c r="B79" s="5" t="s">
        <v>114</v>
      </c>
      <c r="C79" s="12">
        <f t="shared" si="84"/>
        <v>18722</v>
      </c>
      <c r="D79" s="16">
        <f t="shared" si="45"/>
        <v>576.114084385414</v>
      </c>
      <c r="E79" s="9"/>
      <c r="F79" s="19">
        <f t="shared" si="46"/>
        <v>0</v>
      </c>
      <c r="H79" s="19">
        <f t="shared" si="47"/>
        <v>0</v>
      </c>
      <c r="J79" s="19">
        <f t="shared" si="48"/>
        <v>0</v>
      </c>
      <c r="L79" s="19">
        <f t="shared" si="49"/>
        <v>0</v>
      </c>
      <c r="N79" s="19">
        <f t="shared" si="50"/>
        <v>0</v>
      </c>
      <c r="P79" s="19">
        <f t="shared" si="51"/>
        <v>0</v>
      </c>
      <c r="R79" s="19">
        <f t="shared" si="52"/>
        <v>0</v>
      </c>
      <c r="T79" s="19">
        <f t="shared" si="53"/>
        <v>0</v>
      </c>
      <c r="V79" s="19">
        <f t="shared" si="54"/>
        <v>0</v>
      </c>
      <c r="X79" s="19">
        <f t="shared" si="55"/>
        <v>0</v>
      </c>
      <c r="Z79" s="19">
        <f t="shared" si="56"/>
        <v>0</v>
      </c>
      <c r="AB79" s="19">
        <f t="shared" si="57"/>
        <v>0</v>
      </c>
      <c r="AC79" s="20">
        <v>555</v>
      </c>
      <c r="AD79" s="19">
        <f t="shared" si="58"/>
        <v>70.203192912452735</v>
      </c>
      <c r="AF79" s="19">
        <f t="shared" si="59"/>
        <v>0</v>
      </c>
      <c r="AH79" s="19">
        <f t="shared" si="60"/>
        <v>0</v>
      </c>
      <c r="AI79" s="20">
        <v>1000</v>
      </c>
      <c r="AJ79" s="19">
        <f t="shared" si="61"/>
        <v>69.039123559721048</v>
      </c>
      <c r="AL79" s="19">
        <f t="shared" si="85"/>
        <v>0</v>
      </c>
      <c r="AM79" s="20">
        <v>5000</v>
      </c>
      <c r="AN79" s="19">
        <f t="shared" si="62"/>
        <v>252.4651633135415</v>
      </c>
      <c r="AP79" s="19">
        <f t="shared" si="63"/>
        <v>0</v>
      </c>
      <c r="AR79" s="19">
        <f t="shared" si="64"/>
        <v>0</v>
      </c>
      <c r="AT79" s="19">
        <f t="shared" si="65"/>
        <v>0</v>
      </c>
      <c r="AV79" s="19">
        <f t="shared" si="66"/>
        <v>0</v>
      </c>
      <c r="AW79" s="20">
        <v>4000</v>
      </c>
      <c r="AX79" s="19">
        <f t="shared" si="67"/>
        <v>84.355559250986389</v>
      </c>
      <c r="AZ79" s="19">
        <f t="shared" si="68"/>
        <v>0</v>
      </c>
      <c r="BA79" s="20">
        <v>1000</v>
      </c>
      <c r="BB79" s="19">
        <f t="shared" si="69"/>
        <v>17.280309581077187</v>
      </c>
      <c r="BC79" s="20">
        <v>3333</v>
      </c>
      <c r="BD79" s="19">
        <f t="shared" si="70"/>
        <v>50.96926710949581</v>
      </c>
      <c r="BF79" s="19">
        <f t="shared" si="71"/>
        <v>0</v>
      </c>
      <c r="BG79" s="20">
        <v>2000</v>
      </c>
      <c r="BH79" s="19">
        <f t="shared" si="72"/>
        <v>18.863092838022844</v>
      </c>
      <c r="BI79" s="20">
        <v>1000</v>
      </c>
      <c r="BJ79" s="19">
        <f t="shared" si="73"/>
        <v>7.7946664619929118</v>
      </c>
      <c r="BK79" s="20">
        <v>345</v>
      </c>
      <c r="BL79" s="19">
        <f t="shared" si="74"/>
        <v>2.379787548130579</v>
      </c>
      <c r="BN79" s="19">
        <f t="shared" si="75"/>
        <v>0</v>
      </c>
      <c r="BO79" s="20">
        <v>489</v>
      </c>
      <c r="BP79" s="19">
        <f t="shared" si="76"/>
        <v>2.7639218099930485</v>
      </c>
      <c r="BR79" s="19">
        <f t="shared" si="77"/>
        <v>0</v>
      </c>
      <c r="BT79" s="19">
        <f t="shared" si="78"/>
        <v>0</v>
      </c>
      <c r="BV79" s="19">
        <f t="shared" si="79"/>
        <v>0</v>
      </c>
      <c r="BX79" s="27">
        <f t="shared" si="80"/>
        <v>0</v>
      </c>
      <c r="BZ79" s="19">
        <f t="shared" si="81"/>
        <v>0</v>
      </c>
      <c r="CB79" s="27">
        <f t="shared" si="82"/>
        <v>0</v>
      </c>
    </row>
    <row r="80" spans="1:80" ht="12.75" x14ac:dyDescent="0.2">
      <c r="A80" s="1">
        <f t="shared" si="0"/>
        <v>1000000078</v>
      </c>
      <c r="B80" s="5" t="s">
        <v>115</v>
      </c>
      <c r="C80" s="12">
        <f t="shared" si="84"/>
        <v>27388</v>
      </c>
      <c r="D80" s="16">
        <f t="shared" si="45"/>
        <v>546.88457562814745</v>
      </c>
      <c r="E80" s="9"/>
      <c r="F80" s="19">
        <f t="shared" si="46"/>
        <v>0</v>
      </c>
      <c r="H80" s="19">
        <f t="shared" si="47"/>
        <v>0</v>
      </c>
      <c r="J80" s="19">
        <f t="shared" si="48"/>
        <v>0</v>
      </c>
      <c r="L80" s="19">
        <f t="shared" si="49"/>
        <v>0</v>
      </c>
      <c r="N80" s="19">
        <f t="shared" si="50"/>
        <v>0</v>
      </c>
      <c r="P80" s="19">
        <f t="shared" si="51"/>
        <v>0</v>
      </c>
      <c r="R80" s="19">
        <f t="shared" si="52"/>
        <v>0</v>
      </c>
      <c r="T80" s="19">
        <f t="shared" si="53"/>
        <v>0</v>
      </c>
      <c r="V80" s="19">
        <f t="shared" si="54"/>
        <v>0</v>
      </c>
      <c r="X80" s="19">
        <f t="shared" si="55"/>
        <v>0</v>
      </c>
      <c r="Z80" s="19">
        <f t="shared" si="56"/>
        <v>0</v>
      </c>
      <c r="AB80" s="19">
        <f t="shared" si="57"/>
        <v>0</v>
      </c>
      <c r="AD80" s="19">
        <f t="shared" si="58"/>
        <v>0</v>
      </c>
      <c r="AE80" s="20">
        <v>555</v>
      </c>
      <c r="AF80" s="19">
        <f t="shared" si="59"/>
        <v>62.126719391551099</v>
      </c>
      <c r="AG80" s="20">
        <v>2000</v>
      </c>
      <c r="AH80" s="19">
        <f t="shared" si="60"/>
        <v>185.02485114005242</v>
      </c>
      <c r="AJ80" s="19">
        <f t="shared" si="61"/>
        <v>0</v>
      </c>
      <c r="AL80" s="19">
        <f t="shared" si="85"/>
        <v>0</v>
      </c>
      <c r="AN80" s="19">
        <f t="shared" si="62"/>
        <v>0</v>
      </c>
      <c r="AP80" s="19">
        <f t="shared" si="63"/>
        <v>0</v>
      </c>
      <c r="AQ80" s="20">
        <v>389</v>
      </c>
      <c r="AR80" s="19">
        <f t="shared" si="64"/>
        <v>16.094550725822291</v>
      </c>
      <c r="AT80" s="19">
        <f t="shared" si="65"/>
        <v>0</v>
      </c>
      <c r="AU80" s="20">
        <v>389</v>
      </c>
      <c r="AV80" s="19">
        <f t="shared" si="66"/>
        <v>9.9263295459616945</v>
      </c>
      <c r="AW80" s="20">
        <v>555</v>
      </c>
      <c r="AX80" s="19">
        <f t="shared" si="67"/>
        <v>11.704333846074361</v>
      </c>
      <c r="AY80" s="20">
        <v>6000</v>
      </c>
      <c r="AZ80" s="19">
        <f t="shared" si="68"/>
        <v>111.97640608538016</v>
      </c>
      <c r="BB80" s="19">
        <f t="shared" si="69"/>
        <v>0</v>
      </c>
      <c r="BD80" s="19">
        <f t="shared" si="70"/>
        <v>0</v>
      </c>
      <c r="BE80" s="20">
        <v>6000</v>
      </c>
      <c r="BF80" s="19">
        <f t="shared" si="71"/>
        <v>75.829633208851831</v>
      </c>
      <c r="BG80" s="20">
        <v>1000</v>
      </c>
      <c r="BH80" s="19">
        <f t="shared" si="72"/>
        <v>9.431546419011422</v>
      </c>
      <c r="BJ80" s="19">
        <f t="shared" si="73"/>
        <v>0</v>
      </c>
      <c r="BK80" s="20">
        <v>3333</v>
      </c>
      <c r="BL80" s="19">
        <f t="shared" si="74"/>
        <v>22.990817095418031</v>
      </c>
      <c r="BM80" s="20">
        <v>6000</v>
      </c>
      <c r="BN80" s="19">
        <f t="shared" si="75"/>
        <v>38.321860678431221</v>
      </c>
      <c r="BP80" s="19">
        <f t="shared" si="76"/>
        <v>0</v>
      </c>
      <c r="BQ80" s="20">
        <v>255</v>
      </c>
      <c r="BR80" s="19">
        <f t="shared" si="77"/>
        <v>1.1911643961334943</v>
      </c>
      <c r="BT80" s="19">
        <f t="shared" si="78"/>
        <v>0</v>
      </c>
      <c r="BU80" s="20">
        <v>456</v>
      </c>
      <c r="BV80" s="19">
        <f t="shared" si="79"/>
        <v>1.3137302419281172</v>
      </c>
      <c r="BX80" s="27">
        <f t="shared" si="80"/>
        <v>0</v>
      </c>
      <c r="BZ80" s="19">
        <f t="shared" si="81"/>
        <v>0</v>
      </c>
      <c r="CA80" s="20">
        <v>456</v>
      </c>
      <c r="CB80" s="27">
        <f t="shared" si="82"/>
        <v>0.95263285353135141</v>
      </c>
    </row>
    <row r="81" spans="1:80" ht="12.75" x14ac:dyDescent="0.2">
      <c r="A81" s="1">
        <f t="shared" si="0"/>
        <v>1000000079</v>
      </c>
      <c r="B81" s="5" t="s">
        <v>116</v>
      </c>
      <c r="C81" s="12">
        <f t="shared" si="84"/>
        <v>21367</v>
      </c>
      <c r="D81" s="16">
        <f t="shared" si="45"/>
        <v>869.57520494932839</v>
      </c>
      <c r="E81" s="9"/>
      <c r="F81" s="19">
        <f t="shared" si="46"/>
        <v>0</v>
      </c>
      <c r="H81" s="19">
        <f t="shared" si="47"/>
        <v>0</v>
      </c>
      <c r="J81" s="19">
        <f t="shared" si="48"/>
        <v>0</v>
      </c>
      <c r="L81" s="19">
        <f t="shared" si="49"/>
        <v>0</v>
      </c>
      <c r="N81" s="19">
        <f t="shared" si="50"/>
        <v>0</v>
      </c>
      <c r="P81" s="19">
        <f t="shared" si="51"/>
        <v>0</v>
      </c>
      <c r="R81" s="19">
        <f t="shared" si="52"/>
        <v>0</v>
      </c>
      <c r="T81" s="19">
        <f t="shared" si="53"/>
        <v>0</v>
      </c>
      <c r="V81" s="19">
        <f t="shared" si="54"/>
        <v>0</v>
      </c>
      <c r="X81" s="19">
        <f t="shared" si="55"/>
        <v>0</v>
      </c>
      <c r="Z81" s="19">
        <f t="shared" si="56"/>
        <v>0</v>
      </c>
      <c r="AB81" s="19">
        <f t="shared" si="57"/>
        <v>0</v>
      </c>
      <c r="AD81" s="19">
        <f t="shared" si="58"/>
        <v>0</v>
      </c>
      <c r="AF81" s="19">
        <f t="shared" si="59"/>
        <v>0</v>
      </c>
      <c r="AG81" s="20">
        <v>1000</v>
      </c>
      <c r="AH81" s="19">
        <f t="shared" si="60"/>
        <v>92.51242557002621</v>
      </c>
      <c r="AI81" s="20">
        <v>555</v>
      </c>
      <c r="AJ81" s="19">
        <f t="shared" si="61"/>
        <v>38.316713575645181</v>
      </c>
      <c r="AK81" s="20">
        <v>5000</v>
      </c>
      <c r="AL81" s="19">
        <f t="shared" si="85"/>
        <v>285.28563454430184</v>
      </c>
      <c r="AM81" s="20">
        <v>2000</v>
      </c>
      <c r="AN81" s="19">
        <f t="shared" si="62"/>
        <v>100.98606532541659</v>
      </c>
      <c r="AO81" s="20">
        <v>5000</v>
      </c>
      <c r="AP81" s="19">
        <f t="shared" si="63"/>
        <v>233.76404010513099</v>
      </c>
      <c r="AR81" s="19">
        <f t="shared" si="64"/>
        <v>0</v>
      </c>
      <c r="AS81" s="20">
        <v>456</v>
      </c>
      <c r="AT81" s="19">
        <f t="shared" si="65"/>
        <v>15.592247829728622</v>
      </c>
      <c r="AV81" s="19">
        <f t="shared" si="66"/>
        <v>0</v>
      </c>
      <c r="AX81" s="19">
        <f t="shared" si="67"/>
        <v>0</v>
      </c>
      <c r="AZ81" s="19">
        <f t="shared" si="68"/>
        <v>0</v>
      </c>
      <c r="BA81" s="20">
        <v>345</v>
      </c>
      <c r="BB81" s="19">
        <f t="shared" si="69"/>
        <v>5.9617068054716293</v>
      </c>
      <c r="BC81" s="20">
        <v>6000</v>
      </c>
      <c r="BD81" s="19">
        <f t="shared" si="70"/>
        <v>91.75385618271072</v>
      </c>
      <c r="BF81" s="19">
        <f t="shared" si="71"/>
        <v>0</v>
      </c>
      <c r="BH81" s="19">
        <f t="shared" si="72"/>
        <v>0</v>
      </c>
      <c r="BI81" s="20">
        <v>555</v>
      </c>
      <c r="BJ81" s="19">
        <f t="shared" si="73"/>
        <v>4.3260398864060656</v>
      </c>
      <c r="BL81" s="19">
        <f t="shared" si="74"/>
        <v>0</v>
      </c>
      <c r="BN81" s="19">
        <f t="shared" si="75"/>
        <v>0</v>
      </c>
      <c r="BP81" s="19">
        <f t="shared" si="76"/>
        <v>0</v>
      </c>
      <c r="BR81" s="19">
        <f t="shared" si="77"/>
        <v>0</v>
      </c>
      <c r="BT81" s="19">
        <f t="shared" si="78"/>
        <v>0</v>
      </c>
      <c r="BV81" s="19">
        <f t="shared" si="79"/>
        <v>0</v>
      </c>
      <c r="BX81" s="27">
        <f t="shared" si="80"/>
        <v>0</v>
      </c>
      <c r="BY81" s="20">
        <v>456</v>
      </c>
      <c r="BZ81" s="19">
        <f t="shared" si="81"/>
        <v>1.0764751244904271</v>
      </c>
      <c r="CB81" s="27">
        <f t="shared" si="82"/>
        <v>0</v>
      </c>
    </row>
    <row r="82" spans="1:80" ht="12.75" x14ac:dyDescent="0.2">
      <c r="A82" s="1">
        <f t="shared" si="0"/>
        <v>1000000080</v>
      </c>
      <c r="B82" s="5" t="s">
        <v>117</v>
      </c>
      <c r="C82" s="12">
        <f t="shared" si="84"/>
        <v>14066</v>
      </c>
      <c r="D82" s="16">
        <f t="shared" si="45"/>
        <v>301.68360740964516</v>
      </c>
      <c r="E82" s="9"/>
      <c r="F82" s="19">
        <f t="shared" si="46"/>
        <v>0</v>
      </c>
      <c r="H82" s="19">
        <f t="shared" si="47"/>
        <v>0</v>
      </c>
      <c r="J82" s="19">
        <f t="shared" si="48"/>
        <v>0</v>
      </c>
      <c r="L82" s="19">
        <f t="shared" si="49"/>
        <v>0</v>
      </c>
      <c r="N82" s="19">
        <f t="shared" si="50"/>
        <v>0</v>
      </c>
      <c r="P82" s="19">
        <f t="shared" si="51"/>
        <v>0</v>
      </c>
      <c r="R82" s="19">
        <f t="shared" si="52"/>
        <v>0</v>
      </c>
      <c r="T82" s="19">
        <f t="shared" si="53"/>
        <v>0</v>
      </c>
      <c r="V82" s="19">
        <f t="shared" si="54"/>
        <v>0</v>
      </c>
      <c r="X82" s="19">
        <f t="shared" si="55"/>
        <v>0</v>
      </c>
      <c r="Z82" s="19">
        <f t="shared" si="56"/>
        <v>0</v>
      </c>
      <c r="AB82" s="19">
        <f t="shared" si="57"/>
        <v>0</v>
      </c>
      <c r="AC82" s="20">
        <v>1000</v>
      </c>
      <c r="AD82" s="19">
        <f t="shared" si="58"/>
        <v>126.49223948189683</v>
      </c>
      <c r="AF82" s="19">
        <f t="shared" si="59"/>
        <v>0</v>
      </c>
      <c r="AH82" s="19">
        <f t="shared" si="60"/>
        <v>0</v>
      </c>
      <c r="AJ82" s="19">
        <f t="shared" si="61"/>
        <v>0</v>
      </c>
      <c r="AL82" s="19">
        <f t="shared" si="85"/>
        <v>0</v>
      </c>
      <c r="AM82" s="20">
        <v>1000</v>
      </c>
      <c r="AN82" s="19">
        <f t="shared" si="62"/>
        <v>50.493032662708295</v>
      </c>
      <c r="AP82" s="19">
        <f t="shared" si="63"/>
        <v>0</v>
      </c>
      <c r="AR82" s="19">
        <f t="shared" si="64"/>
        <v>0</v>
      </c>
      <c r="AT82" s="19">
        <f t="shared" si="65"/>
        <v>0</v>
      </c>
      <c r="AV82" s="19">
        <f t="shared" si="66"/>
        <v>0</v>
      </c>
      <c r="AX82" s="19">
        <f t="shared" si="67"/>
        <v>0</v>
      </c>
      <c r="AY82" s="20">
        <v>489</v>
      </c>
      <c r="AZ82" s="19">
        <f t="shared" si="68"/>
        <v>9.1260770959584843</v>
      </c>
      <c r="BA82" s="20">
        <v>3333</v>
      </c>
      <c r="BB82" s="19">
        <f t="shared" si="69"/>
        <v>57.595271833730266</v>
      </c>
      <c r="BD82" s="19">
        <f t="shared" si="70"/>
        <v>0</v>
      </c>
      <c r="BE82" s="20">
        <v>489</v>
      </c>
      <c r="BF82" s="19">
        <f t="shared" si="71"/>
        <v>6.1801151065214244</v>
      </c>
      <c r="BG82" s="20">
        <v>555</v>
      </c>
      <c r="BH82" s="19">
        <f t="shared" si="72"/>
        <v>5.2345082625513388</v>
      </c>
      <c r="BJ82" s="19">
        <f t="shared" si="73"/>
        <v>0</v>
      </c>
      <c r="BK82" s="20">
        <v>6000</v>
      </c>
      <c r="BL82" s="19">
        <f t="shared" si="74"/>
        <v>41.387609532705724</v>
      </c>
      <c r="BM82" s="20">
        <v>489</v>
      </c>
      <c r="BN82" s="19">
        <f t="shared" si="75"/>
        <v>3.1232316452921447</v>
      </c>
      <c r="BP82" s="19">
        <f t="shared" si="76"/>
        <v>0</v>
      </c>
      <c r="BR82" s="19">
        <f t="shared" si="77"/>
        <v>0</v>
      </c>
      <c r="BS82" s="20">
        <v>255</v>
      </c>
      <c r="BT82" s="19">
        <f t="shared" si="78"/>
        <v>0.88892865383096609</v>
      </c>
      <c r="BV82" s="19">
        <f t="shared" si="79"/>
        <v>0</v>
      </c>
      <c r="BW82" s="20">
        <v>456</v>
      </c>
      <c r="BX82" s="27">
        <f t="shared" si="80"/>
        <v>1.1625931344496612</v>
      </c>
      <c r="BZ82" s="19">
        <f t="shared" si="81"/>
        <v>0</v>
      </c>
      <c r="CB82" s="27">
        <f t="shared" si="82"/>
        <v>0</v>
      </c>
    </row>
    <row r="83" spans="1:80" ht="12.75" x14ac:dyDescent="0.2">
      <c r="A83" s="1">
        <f t="shared" si="0"/>
        <v>1000000081</v>
      </c>
      <c r="B83" s="5" t="s">
        <v>118</v>
      </c>
      <c r="C83" s="12">
        <f t="shared" si="84"/>
        <v>12388</v>
      </c>
      <c r="D83" s="16">
        <f t="shared" si="45"/>
        <v>438.31053048136158</v>
      </c>
      <c r="E83" s="9"/>
      <c r="F83" s="19">
        <f t="shared" si="46"/>
        <v>0</v>
      </c>
      <c r="H83" s="19">
        <f t="shared" si="47"/>
        <v>0</v>
      </c>
      <c r="J83" s="19">
        <f t="shared" si="48"/>
        <v>0</v>
      </c>
      <c r="L83" s="19">
        <f t="shared" si="49"/>
        <v>0</v>
      </c>
      <c r="N83" s="19">
        <f t="shared" si="50"/>
        <v>0</v>
      </c>
      <c r="P83" s="19">
        <f t="shared" si="51"/>
        <v>0</v>
      </c>
      <c r="R83" s="19">
        <f t="shared" si="52"/>
        <v>0</v>
      </c>
      <c r="T83" s="19">
        <f t="shared" si="53"/>
        <v>0</v>
      </c>
      <c r="V83" s="19">
        <f t="shared" si="54"/>
        <v>0</v>
      </c>
      <c r="X83" s="19">
        <f t="shared" si="55"/>
        <v>0</v>
      </c>
      <c r="Z83" s="19">
        <f t="shared" si="56"/>
        <v>0</v>
      </c>
      <c r="AB83" s="19">
        <f t="shared" si="57"/>
        <v>0</v>
      </c>
      <c r="AD83" s="19">
        <f t="shared" si="58"/>
        <v>0</v>
      </c>
      <c r="AE83" s="20">
        <v>1000</v>
      </c>
      <c r="AF83" s="19">
        <f t="shared" si="59"/>
        <v>111.94003493973172</v>
      </c>
      <c r="AG83" s="20">
        <v>555</v>
      </c>
      <c r="AH83" s="19">
        <f t="shared" si="60"/>
        <v>51.344396191364545</v>
      </c>
      <c r="AJ83" s="19">
        <f t="shared" si="61"/>
        <v>0</v>
      </c>
      <c r="AK83" s="20">
        <v>2000</v>
      </c>
      <c r="AL83" s="19">
        <f t="shared" si="85"/>
        <v>114.11425381772074</v>
      </c>
      <c r="AN83" s="19">
        <f t="shared" si="62"/>
        <v>0</v>
      </c>
      <c r="AO83" s="20">
        <v>2000</v>
      </c>
      <c r="AP83" s="19">
        <f t="shared" si="63"/>
        <v>93.505616042052395</v>
      </c>
      <c r="AR83" s="19">
        <f t="shared" si="64"/>
        <v>0</v>
      </c>
      <c r="AT83" s="19">
        <f t="shared" si="65"/>
        <v>0</v>
      </c>
      <c r="AV83" s="19">
        <f t="shared" si="66"/>
        <v>0</v>
      </c>
      <c r="AW83" s="20">
        <v>1000</v>
      </c>
      <c r="AX83" s="19">
        <f t="shared" si="67"/>
        <v>21.088889812746597</v>
      </c>
      <c r="AY83" s="20">
        <v>555</v>
      </c>
      <c r="AZ83" s="19">
        <f t="shared" si="68"/>
        <v>10.357817562897665</v>
      </c>
      <c r="BB83" s="19">
        <f t="shared" si="69"/>
        <v>0</v>
      </c>
      <c r="BC83" s="20">
        <v>489</v>
      </c>
      <c r="BD83" s="19">
        <f t="shared" si="70"/>
        <v>7.4779392788909247</v>
      </c>
      <c r="BE83" s="20">
        <v>555</v>
      </c>
      <c r="BF83" s="19">
        <f t="shared" si="71"/>
        <v>7.0142410718187946</v>
      </c>
      <c r="BH83" s="19">
        <f t="shared" si="72"/>
        <v>0</v>
      </c>
      <c r="BJ83" s="19">
        <f t="shared" si="73"/>
        <v>0</v>
      </c>
      <c r="BL83" s="19">
        <f t="shared" si="74"/>
        <v>0</v>
      </c>
      <c r="BN83" s="19">
        <f t="shared" si="75"/>
        <v>0</v>
      </c>
      <c r="BO83" s="20">
        <v>3456</v>
      </c>
      <c r="BP83" s="19">
        <f t="shared" si="76"/>
        <v>19.533975000687064</v>
      </c>
      <c r="BR83" s="19">
        <f t="shared" si="77"/>
        <v>0</v>
      </c>
      <c r="BT83" s="19">
        <f t="shared" si="78"/>
        <v>0</v>
      </c>
      <c r="BU83" s="20">
        <v>389</v>
      </c>
      <c r="BV83" s="19">
        <f t="shared" si="79"/>
        <v>1.1207040879606087</v>
      </c>
      <c r="BX83" s="27">
        <f t="shared" si="80"/>
        <v>0</v>
      </c>
      <c r="BZ83" s="19">
        <f t="shared" si="81"/>
        <v>0</v>
      </c>
      <c r="CA83" s="20">
        <v>389</v>
      </c>
      <c r="CB83" s="27">
        <f t="shared" si="82"/>
        <v>0.8126626754905607</v>
      </c>
    </row>
    <row r="84" spans="1:80" ht="12.75" x14ac:dyDescent="0.2">
      <c r="A84" s="1">
        <f t="shared" si="0"/>
        <v>1000000082</v>
      </c>
      <c r="B84" s="5" t="s">
        <v>119</v>
      </c>
      <c r="C84" s="12">
        <f t="shared" si="84"/>
        <v>13424</v>
      </c>
      <c r="D84" s="16">
        <f t="shared" si="45"/>
        <v>386.49794925004443</v>
      </c>
      <c r="E84" s="9"/>
      <c r="F84" s="19">
        <f t="shared" si="46"/>
        <v>0</v>
      </c>
      <c r="H84" s="19">
        <f t="shared" si="47"/>
        <v>0</v>
      </c>
      <c r="J84" s="19">
        <f t="shared" si="48"/>
        <v>0</v>
      </c>
      <c r="L84" s="19">
        <f t="shared" si="49"/>
        <v>0</v>
      </c>
      <c r="N84" s="19">
        <f t="shared" si="50"/>
        <v>0</v>
      </c>
      <c r="P84" s="19">
        <f t="shared" si="51"/>
        <v>0</v>
      </c>
      <c r="R84" s="19">
        <f t="shared" si="52"/>
        <v>0</v>
      </c>
      <c r="T84" s="19">
        <f t="shared" si="53"/>
        <v>0</v>
      </c>
      <c r="V84" s="19">
        <f t="shared" si="54"/>
        <v>0</v>
      </c>
      <c r="X84" s="19">
        <f t="shared" si="55"/>
        <v>0</v>
      </c>
      <c r="Z84" s="19">
        <f t="shared" si="56"/>
        <v>0</v>
      </c>
      <c r="AB84" s="19">
        <f t="shared" si="57"/>
        <v>0</v>
      </c>
      <c r="AC84" s="20">
        <v>345</v>
      </c>
      <c r="AD84" s="19">
        <f t="shared" si="58"/>
        <v>43.639822621254403</v>
      </c>
      <c r="AF84" s="19">
        <f t="shared" si="59"/>
        <v>0</v>
      </c>
      <c r="AH84" s="19">
        <f t="shared" si="60"/>
        <v>0</v>
      </c>
      <c r="AI84" s="20">
        <v>1000</v>
      </c>
      <c r="AJ84" s="19">
        <f t="shared" si="61"/>
        <v>69.039123559721048</v>
      </c>
      <c r="AK84" s="20">
        <v>1000</v>
      </c>
      <c r="AL84" s="19">
        <f t="shared" si="85"/>
        <v>57.057126908860369</v>
      </c>
      <c r="AN84" s="19">
        <f t="shared" si="62"/>
        <v>0</v>
      </c>
      <c r="AO84" s="20">
        <v>1000</v>
      </c>
      <c r="AP84" s="19">
        <f t="shared" si="63"/>
        <v>46.752808021026198</v>
      </c>
      <c r="AQ84" s="20">
        <v>456</v>
      </c>
      <c r="AR84" s="19">
        <f t="shared" si="64"/>
        <v>18.866619873971633</v>
      </c>
      <c r="AS84" s="20">
        <v>389</v>
      </c>
      <c r="AT84" s="19">
        <f t="shared" si="65"/>
        <v>13.301281591588671</v>
      </c>
      <c r="AU84" s="20">
        <v>456</v>
      </c>
      <c r="AV84" s="19">
        <f t="shared" si="66"/>
        <v>11.636005843081062</v>
      </c>
      <c r="AX84" s="19">
        <f t="shared" si="67"/>
        <v>0</v>
      </c>
      <c r="AZ84" s="19">
        <f t="shared" si="68"/>
        <v>0</v>
      </c>
      <c r="BA84" s="20">
        <v>6000</v>
      </c>
      <c r="BB84" s="19">
        <f t="shared" si="69"/>
        <v>103.68185748646312</v>
      </c>
      <c r="BC84" s="20">
        <v>555</v>
      </c>
      <c r="BD84" s="19">
        <f t="shared" si="70"/>
        <v>8.4872316969007429</v>
      </c>
      <c r="BF84" s="19">
        <f t="shared" si="71"/>
        <v>0</v>
      </c>
      <c r="BH84" s="19">
        <f t="shared" si="72"/>
        <v>0</v>
      </c>
      <c r="BI84" s="20">
        <v>1000</v>
      </c>
      <c r="BJ84" s="19">
        <f t="shared" si="73"/>
        <v>7.7946664619929118</v>
      </c>
      <c r="BK84" s="20">
        <v>489</v>
      </c>
      <c r="BL84" s="19">
        <f t="shared" si="74"/>
        <v>3.3730901769155164</v>
      </c>
      <c r="BN84" s="19">
        <f t="shared" si="75"/>
        <v>0</v>
      </c>
      <c r="BO84" s="20">
        <v>345</v>
      </c>
      <c r="BP84" s="19">
        <f t="shared" si="76"/>
        <v>1.9500061849644206</v>
      </c>
      <c r="BR84" s="19">
        <f t="shared" si="77"/>
        <v>0</v>
      </c>
      <c r="BT84" s="19">
        <f t="shared" si="78"/>
        <v>0</v>
      </c>
      <c r="BV84" s="19">
        <f t="shared" si="79"/>
        <v>0</v>
      </c>
      <c r="BX84" s="27">
        <f t="shared" si="80"/>
        <v>0</v>
      </c>
      <c r="BY84" s="20">
        <v>389</v>
      </c>
      <c r="BZ84" s="19">
        <f t="shared" si="81"/>
        <v>0.91830882330433361</v>
      </c>
      <c r="CB84" s="27">
        <f t="shared" si="82"/>
        <v>0</v>
      </c>
    </row>
    <row r="85" spans="1:80" ht="12.75" x14ac:dyDescent="0.2">
      <c r="A85" s="1">
        <f t="shared" si="0"/>
        <v>1000000083</v>
      </c>
      <c r="B85" s="5" t="s">
        <v>120</v>
      </c>
      <c r="C85" s="12">
        <f t="shared" si="84"/>
        <v>24412</v>
      </c>
      <c r="D85" s="16">
        <f t="shared" si="45"/>
        <v>864.65505577935653</v>
      </c>
      <c r="E85" s="9"/>
      <c r="F85" s="19">
        <f t="shared" si="46"/>
        <v>0</v>
      </c>
      <c r="H85" s="19">
        <f t="shared" si="47"/>
        <v>0</v>
      </c>
      <c r="J85" s="19">
        <f t="shared" si="48"/>
        <v>0</v>
      </c>
      <c r="L85" s="19">
        <f t="shared" si="49"/>
        <v>0</v>
      </c>
      <c r="N85" s="19">
        <f t="shared" si="50"/>
        <v>0</v>
      </c>
      <c r="P85" s="19">
        <f t="shared" si="51"/>
        <v>0</v>
      </c>
      <c r="R85" s="19">
        <f t="shared" si="52"/>
        <v>0</v>
      </c>
      <c r="T85" s="19">
        <f t="shared" si="53"/>
        <v>0</v>
      </c>
      <c r="V85" s="19">
        <f t="shared" si="54"/>
        <v>0</v>
      </c>
      <c r="X85" s="19">
        <f t="shared" si="55"/>
        <v>0</v>
      </c>
      <c r="Z85" s="19">
        <f t="shared" si="56"/>
        <v>0</v>
      </c>
      <c r="AB85" s="19">
        <f t="shared" si="57"/>
        <v>0</v>
      </c>
      <c r="AC85" s="20">
        <v>3333</v>
      </c>
      <c r="AD85" s="19">
        <f t="shared" si="58"/>
        <v>421.59863419316213</v>
      </c>
      <c r="AE85" s="20">
        <v>345</v>
      </c>
      <c r="AF85" s="19">
        <f t="shared" si="59"/>
        <v>38.619312054207441</v>
      </c>
      <c r="AH85" s="19">
        <f t="shared" si="60"/>
        <v>0</v>
      </c>
      <c r="AJ85" s="19">
        <f t="shared" si="61"/>
        <v>0</v>
      </c>
      <c r="AL85" s="19">
        <f t="shared" si="85"/>
        <v>0</v>
      </c>
      <c r="AM85" s="20">
        <v>4000</v>
      </c>
      <c r="AN85" s="19">
        <f t="shared" si="62"/>
        <v>201.97213065083318</v>
      </c>
      <c r="AP85" s="19">
        <f t="shared" si="63"/>
        <v>0</v>
      </c>
      <c r="AR85" s="19">
        <f t="shared" si="64"/>
        <v>0</v>
      </c>
      <c r="AT85" s="19">
        <f t="shared" si="65"/>
        <v>0</v>
      </c>
      <c r="AV85" s="19">
        <f t="shared" si="66"/>
        <v>0</v>
      </c>
      <c r="AW85" s="20">
        <v>345</v>
      </c>
      <c r="AX85" s="19">
        <f t="shared" si="67"/>
        <v>7.2756669853975762</v>
      </c>
      <c r="AY85" s="20">
        <v>5000</v>
      </c>
      <c r="AZ85" s="19">
        <f t="shared" si="68"/>
        <v>93.313671737816804</v>
      </c>
      <c r="BB85" s="19">
        <f t="shared" si="69"/>
        <v>0</v>
      </c>
      <c r="BD85" s="19">
        <f t="shared" si="70"/>
        <v>0</v>
      </c>
      <c r="BE85" s="20">
        <v>5000</v>
      </c>
      <c r="BF85" s="19">
        <f t="shared" si="71"/>
        <v>63.191361007376528</v>
      </c>
      <c r="BG85" s="20">
        <v>1000</v>
      </c>
      <c r="BH85" s="19">
        <f t="shared" si="72"/>
        <v>9.431546419011422</v>
      </c>
      <c r="BJ85" s="19">
        <f t="shared" si="73"/>
        <v>0</v>
      </c>
      <c r="BL85" s="19">
        <f t="shared" si="74"/>
        <v>0</v>
      </c>
      <c r="BN85" s="19">
        <f t="shared" si="75"/>
        <v>0</v>
      </c>
      <c r="BO85" s="20">
        <v>5000</v>
      </c>
      <c r="BP85" s="19">
        <f t="shared" si="76"/>
        <v>28.260959202382907</v>
      </c>
      <c r="BR85" s="19">
        <f t="shared" si="77"/>
        <v>0</v>
      </c>
      <c r="BT85" s="19">
        <f t="shared" si="78"/>
        <v>0</v>
      </c>
      <c r="BV85" s="19">
        <f t="shared" si="79"/>
        <v>0</v>
      </c>
      <c r="BW85" s="20">
        <v>389</v>
      </c>
      <c r="BX85" s="27">
        <f t="shared" si="80"/>
        <v>0.99177352916868033</v>
      </c>
      <c r="BZ85" s="19">
        <f t="shared" si="81"/>
        <v>0</v>
      </c>
      <c r="CB85" s="27">
        <f t="shared" si="82"/>
        <v>0</v>
      </c>
    </row>
    <row r="86" spans="1:80" ht="12.75" x14ac:dyDescent="0.2">
      <c r="A86" s="1">
        <f t="shared" si="0"/>
        <v>1000000084</v>
      </c>
      <c r="B86" s="5" t="s">
        <v>121</v>
      </c>
      <c r="C86" s="12">
        <f t="shared" si="84"/>
        <v>19856</v>
      </c>
      <c r="D86" s="16">
        <f t="shared" si="45"/>
        <v>728.71513895921839</v>
      </c>
      <c r="E86" s="9"/>
      <c r="F86" s="19">
        <f t="shared" si="46"/>
        <v>0</v>
      </c>
      <c r="H86" s="19">
        <f t="shared" si="47"/>
        <v>0</v>
      </c>
      <c r="J86" s="19">
        <f t="shared" si="48"/>
        <v>0</v>
      </c>
      <c r="L86" s="19">
        <f t="shared" si="49"/>
        <v>0</v>
      </c>
      <c r="N86" s="19">
        <f t="shared" si="50"/>
        <v>0</v>
      </c>
      <c r="P86" s="19">
        <f t="shared" si="51"/>
        <v>0</v>
      </c>
      <c r="R86" s="19">
        <f t="shared" si="52"/>
        <v>0</v>
      </c>
      <c r="T86" s="19">
        <f t="shared" si="53"/>
        <v>0</v>
      </c>
      <c r="V86" s="19">
        <f t="shared" si="54"/>
        <v>0</v>
      </c>
      <c r="X86" s="19">
        <f t="shared" si="55"/>
        <v>0</v>
      </c>
      <c r="Z86" s="19">
        <f t="shared" si="56"/>
        <v>0</v>
      </c>
      <c r="AB86" s="19">
        <f t="shared" si="57"/>
        <v>0</v>
      </c>
      <c r="AD86" s="19">
        <f t="shared" si="58"/>
        <v>0</v>
      </c>
      <c r="AE86" s="20">
        <v>3333</v>
      </c>
      <c r="AF86" s="19">
        <f t="shared" si="59"/>
        <v>373.09613645412583</v>
      </c>
      <c r="AG86" s="20">
        <v>1000</v>
      </c>
      <c r="AH86" s="19">
        <f t="shared" si="60"/>
        <v>92.51242557002621</v>
      </c>
      <c r="AI86" s="20">
        <v>345</v>
      </c>
      <c r="AJ86" s="19">
        <f t="shared" si="61"/>
        <v>23.818497628103763</v>
      </c>
      <c r="AL86" s="19">
        <f t="shared" si="85"/>
        <v>0</v>
      </c>
      <c r="AM86" s="20">
        <v>555</v>
      </c>
      <c r="AN86" s="19">
        <f t="shared" si="62"/>
        <v>28.023633127803105</v>
      </c>
      <c r="AP86" s="19">
        <f t="shared" si="63"/>
        <v>0</v>
      </c>
      <c r="AR86" s="19">
        <f t="shared" si="64"/>
        <v>0</v>
      </c>
      <c r="AT86" s="19">
        <f t="shared" si="65"/>
        <v>0</v>
      </c>
      <c r="AV86" s="19">
        <f t="shared" si="66"/>
        <v>0</v>
      </c>
      <c r="AW86" s="20">
        <v>3333</v>
      </c>
      <c r="AX86" s="19">
        <f t="shared" si="67"/>
        <v>70.289269745884411</v>
      </c>
      <c r="AY86" s="20">
        <v>1000</v>
      </c>
      <c r="AZ86" s="19">
        <f t="shared" si="68"/>
        <v>18.662734347563362</v>
      </c>
      <c r="BA86" s="20">
        <v>489</v>
      </c>
      <c r="BB86" s="19">
        <f t="shared" si="69"/>
        <v>8.4500713851467442</v>
      </c>
      <c r="BC86" s="20">
        <v>5000</v>
      </c>
      <c r="BD86" s="19">
        <f t="shared" si="70"/>
        <v>76.461546818925612</v>
      </c>
      <c r="BE86" s="20">
        <v>1000</v>
      </c>
      <c r="BF86" s="19">
        <f t="shared" si="71"/>
        <v>12.638272201475306</v>
      </c>
      <c r="BH86" s="19">
        <f t="shared" si="72"/>
        <v>0</v>
      </c>
      <c r="BI86" s="20">
        <v>345</v>
      </c>
      <c r="BJ86" s="19">
        <f t="shared" si="73"/>
        <v>2.6891599293875545</v>
      </c>
      <c r="BL86" s="19">
        <f t="shared" si="74"/>
        <v>0</v>
      </c>
      <c r="BM86" s="20">
        <v>3456</v>
      </c>
      <c r="BN86" s="19">
        <f t="shared" si="75"/>
        <v>22.073391750776384</v>
      </c>
      <c r="BP86" s="19">
        <f t="shared" si="76"/>
        <v>0</v>
      </c>
      <c r="BR86" s="19">
        <f t="shared" si="77"/>
        <v>0</v>
      </c>
      <c r="BT86" s="19">
        <f t="shared" si="78"/>
        <v>0</v>
      </c>
      <c r="BV86" s="19">
        <f t="shared" si="79"/>
        <v>0</v>
      </c>
      <c r="BX86" s="27">
        <f t="shared" si="80"/>
        <v>0</v>
      </c>
      <c r="BZ86" s="19">
        <f t="shared" si="81"/>
        <v>0</v>
      </c>
      <c r="CB86" s="27">
        <f t="shared" si="82"/>
        <v>0</v>
      </c>
    </row>
    <row r="87" spans="1:80" ht="12.75" x14ac:dyDescent="0.2">
      <c r="A87" s="1">
        <f t="shared" si="0"/>
        <v>1000000085</v>
      </c>
      <c r="B87" s="5" t="s">
        <v>122</v>
      </c>
      <c r="C87" s="12">
        <f t="shared" si="84"/>
        <v>19823</v>
      </c>
      <c r="D87" s="16">
        <f t="shared" si="45"/>
        <v>712.68393086472247</v>
      </c>
      <c r="E87" s="9"/>
      <c r="F87" s="19">
        <f t="shared" si="46"/>
        <v>0</v>
      </c>
      <c r="H87" s="19">
        <f t="shared" si="47"/>
        <v>0</v>
      </c>
      <c r="J87" s="19">
        <f t="shared" si="48"/>
        <v>0</v>
      </c>
      <c r="L87" s="19">
        <f t="shared" si="49"/>
        <v>0</v>
      </c>
      <c r="N87" s="19">
        <f t="shared" si="50"/>
        <v>0</v>
      </c>
      <c r="P87" s="19">
        <f t="shared" si="51"/>
        <v>0</v>
      </c>
      <c r="R87" s="19">
        <f t="shared" si="52"/>
        <v>0</v>
      </c>
      <c r="T87" s="19">
        <f t="shared" si="53"/>
        <v>0</v>
      </c>
      <c r="V87" s="19">
        <f t="shared" si="54"/>
        <v>0</v>
      </c>
      <c r="X87" s="19">
        <f t="shared" si="55"/>
        <v>0</v>
      </c>
      <c r="Z87" s="19">
        <f t="shared" si="56"/>
        <v>0</v>
      </c>
      <c r="AB87" s="19">
        <f t="shared" si="57"/>
        <v>0</v>
      </c>
      <c r="AD87" s="19">
        <f t="shared" si="58"/>
        <v>0</v>
      </c>
      <c r="AF87" s="19">
        <f t="shared" si="59"/>
        <v>0</v>
      </c>
      <c r="AH87" s="19">
        <f t="shared" si="60"/>
        <v>0</v>
      </c>
      <c r="AI87" s="20">
        <v>3333</v>
      </c>
      <c r="AJ87" s="19">
        <f t="shared" si="61"/>
        <v>230.10739882455024</v>
      </c>
      <c r="AK87" s="20">
        <v>4000</v>
      </c>
      <c r="AL87" s="19">
        <f t="shared" si="85"/>
        <v>228.22850763544147</v>
      </c>
      <c r="AN87" s="19">
        <f t="shared" si="62"/>
        <v>0</v>
      </c>
      <c r="AO87" s="20">
        <v>4000</v>
      </c>
      <c r="AP87" s="19">
        <f t="shared" si="63"/>
        <v>187.01123208410479</v>
      </c>
      <c r="AR87" s="19">
        <f t="shared" si="64"/>
        <v>0</v>
      </c>
      <c r="AT87" s="19">
        <f t="shared" si="65"/>
        <v>0</v>
      </c>
      <c r="AV87" s="19">
        <f t="shared" si="66"/>
        <v>0</v>
      </c>
      <c r="AX87" s="19">
        <f t="shared" si="67"/>
        <v>0</v>
      </c>
      <c r="AZ87" s="19">
        <f t="shared" si="68"/>
        <v>0</v>
      </c>
      <c r="BA87" s="20">
        <v>555</v>
      </c>
      <c r="BB87" s="19">
        <f t="shared" si="69"/>
        <v>9.5905718174978389</v>
      </c>
      <c r="BC87" s="20">
        <v>1000</v>
      </c>
      <c r="BD87" s="19">
        <f t="shared" si="70"/>
        <v>15.292309363785121</v>
      </c>
      <c r="BF87" s="19">
        <f t="shared" si="71"/>
        <v>0</v>
      </c>
      <c r="BG87" s="20">
        <v>345</v>
      </c>
      <c r="BH87" s="19">
        <f t="shared" si="72"/>
        <v>3.2538835145589404</v>
      </c>
      <c r="BI87" s="20">
        <v>3333</v>
      </c>
      <c r="BJ87" s="19">
        <f t="shared" si="73"/>
        <v>25.979623317822373</v>
      </c>
      <c r="BL87" s="19">
        <f t="shared" si="74"/>
        <v>0</v>
      </c>
      <c r="BN87" s="19">
        <f t="shared" si="75"/>
        <v>0</v>
      </c>
      <c r="BP87" s="19">
        <f t="shared" si="76"/>
        <v>0</v>
      </c>
      <c r="BQ87" s="20">
        <v>2345</v>
      </c>
      <c r="BR87" s="19">
        <f t="shared" si="77"/>
        <v>10.954041211502135</v>
      </c>
      <c r="BT87" s="19">
        <f t="shared" si="78"/>
        <v>0</v>
      </c>
      <c r="BU87" s="20">
        <v>456</v>
      </c>
      <c r="BV87" s="19">
        <f t="shared" si="79"/>
        <v>1.3137302419281172</v>
      </c>
      <c r="BX87" s="27">
        <f t="shared" si="80"/>
        <v>0</v>
      </c>
      <c r="BZ87" s="19">
        <f t="shared" si="81"/>
        <v>0</v>
      </c>
      <c r="CA87" s="20">
        <v>456</v>
      </c>
      <c r="CB87" s="27">
        <f t="shared" si="82"/>
        <v>0.95263285353135141</v>
      </c>
    </row>
    <row r="88" spans="1:80" ht="12.75" x14ac:dyDescent="0.2">
      <c r="A88" s="1">
        <f t="shared" si="0"/>
        <v>1000000086</v>
      </c>
      <c r="B88" s="5" t="s">
        <v>123</v>
      </c>
      <c r="C88" s="12">
        <f t="shared" si="84"/>
        <v>37400</v>
      </c>
      <c r="D88" s="16">
        <f t="shared" si="45"/>
        <v>1490.6639570081454</v>
      </c>
      <c r="E88" s="9"/>
      <c r="F88" s="19">
        <f t="shared" si="46"/>
        <v>0</v>
      </c>
      <c r="H88" s="19">
        <f t="shared" si="47"/>
        <v>0</v>
      </c>
      <c r="J88" s="19">
        <f t="shared" si="48"/>
        <v>0</v>
      </c>
      <c r="L88" s="19">
        <f t="shared" si="49"/>
        <v>0</v>
      </c>
      <c r="N88" s="19">
        <f t="shared" si="50"/>
        <v>0</v>
      </c>
      <c r="P88" s="19">
        <f t="shared" si="51"/>
        <v>0</v>
      </c>
      <c r="R88" s="19">
        <f t="shared" si="52"/>
        <v>0</v>
      </c>
      <c r="T88" s="19">
        <f t="shared" si="53"/>
        <v>0</v>
      </c>
      <c r="V88" s="19">
        <f t="shared" si="54"/>
        <v>0</v>
      </c>
      <c r="X88" s="19">
        <f t="shared" si="55"/>
        <v>0</v>
      </c>
      <c r="Z88" s="19">
        <f t="shared" si="56"/>
        <v>0</v>
      </c>
      <c r="AB88" s="19">
        <f t="shared" si="57"/>
        <v>0</v>
      </c>
      <c r="AD88" s="19">
        <f t="shared" si="58"/>
        <v>0</v>
      </c>
      <c r="AE88" s="20">
        <v>6000</v>
      </c>
      <c r="AF88" s="19">
        <f t="shared" si="59"/>
        <v>671.64020963839027</v>
      </c>
      <c r="AG88" s="20">
        <v>345</v>
      </c>
      <c r="AH88" s="19">
        <f t="shared" si="60"/>
        <v>31.916786821659041</v>
      </c>
      <c r="AJ88" s="19">
        <f t="shared" si="61"/>
        <v>0</v>
      </c>
      <c r="AK88" s="20">
        <v>555</v>
      </c>
      <c r="AL88" s="19">
        <f t="shared" si="85"/>
        <v>31.666705434417505</v>
      </c>
      <c r="AN88" s="19">
        <f t="shared" si="62"/>
        <v>0</v>
      </c>
      <c r="AO88" s="20">
        <v>555</v>
      </c>
      <c r="AP88" s="19">
        <f t="shared" si="63"/>
        <v>25.947808451669538</v>
      </c>
      <c r="AQ88" s="20">
        <v>7777</v>
      </c>
      <c r="AR88" s="19">
        <f t="shared" si="64"/>
        <v>321.76689201727498</v>
      </c>
      <c r="AS88" s="20">
        <v>456</v>
      </c>
      <c r="AT88" s="19">
        <f t="shared" si="65"/>
        <v>15.592247829728622</v>
      </c>
      <c r="AU88" s="20">
        <v>7777</v>
      </c>
      <c r="AV88" s="19">
        <f t="shared" si="66"/>
        <v>198.45003824921363</v>
      </c>
      <c r="AW88" s="20">
        <v>6000</v>
      </c>
      <c r="AX88" s="19">
        <f t="shared" si="67"/>
        <v>126.53333887647959</v>
      </c>
      <c r="AY88" s="20">
        <v>345</v>
      </c>
      <c r="AZ88" s="19">
        <f t="shared" si="68"/>
        <v>6.43864334990936</v>
      </c>
      <c r="BB88" s="19">
        <f t="shared" si="69"/>
        <v>0</v>
      </c>
      <c r="BD88" s="19">
        <f t="shared" si="70"/>
        <v>0</v>
      </c>
      <c r="BE88" s="20">
        <v>345</v>
      </c>
      <c r="BF88" s="19">
        <f t="shared" si="71"/>
        <v>4.3602039095089804</v>
      </c>
      <c r="BG88" s="20">
        <v>3333</v>
      </c>
      <c r="BH88" s="19">
        <f t="shared" si="72"/>
        <v>31.43534421456507</v>
      </c>
      <c r="BJ88" s="19">
        <f t="shared" si="73"/>
        <v>0</v>
      </c>
      <c r="BK88" s="20">
        <v>3456</v>
      </c>
      <c r="BL88" s="19">
        <f t="shared" si="74"/>
        <v>23.839263090838497</v>
      </c>
      <c r="BN88" s="19">
        <f t="shared" si="75"/>
        <v>0</v>
      </c>
      <c r="BP88" s="19">
        <f t="shared" si="76"/>
        <v>0</v>
      </c>
      <c r="BR88" s="19">
        <f t="shared" si="77"/>
        <v>0</v>
      </c>
      <c r="BT88" s="19">
        <f t="shared" si="78"/>
        <v>0</v>
      </c>
      <c r="BV88" s="19">
        <f t="shared" si="79"/>
        <v>0</v>
      </c>
      <c r="BX88" s="27">
        <f t="shared" si="80"/>
        <v>0</v>
      </c>
      <c r="BY88" s="20">
        <v>456</v>
      </c>
      <c r="BZ88" s="19">
        <f t="shared" si="81"/>
        <v>1.0764751244904271</v>
      </c>
      <c r="CB88" s="27">
        <f t="shared" si="82"/>
        <v>0</v>
      </c>
    </row>
    <row r="89" spans="1:80" ht="12.75" x14ac:dyDescent="0.2">
      <c r="A89" s="1">
        <f t="shared" si="0"/>
        <v>1000000087</v>
      </c>
      <c r="B89" s="5" t="s">
        <v>124</v>
      </c>
      <c r="C89" s="12">
        <f t="shared" si="84"/>
        <v>36822</v>
      </c>
      <c r="D89" s="16">
        <f t="shared" si="45"/>
        <v>1091.4748166901268</v>
      </c>
      <c r="E89" s="9"/>
      <c r="F89" s="19">
        <f t="shared" si="46"/>
        <v>0</v>
      </c>
      <c r="H89" s="19">
        <f t="shared" si="47"/>
        <v>0</v>
      </c>
      <c r="J89" s="19">
        <f t="shared" si="48"/>
        <v>0</v>
      </c>
      <c r="L89" s="19">
        <f t="shared" si="49"/>
        <v>0</v>
      </c>
      <c r="N89" s="19">
        <f t="shared" si="50"/>
        <v>0</v>
      </c>
      <c r="P89" s="19">
        <f t="shared" si="51"/>
        <v>0</v>
      </c>
      <c r="R89" s="19">
        <f t="shared" si="52"/>
        <v>0</v>
      </c>
      <c r="T89" s="19">
        <f t="shared" si="53"/>
        <v>0</v>
      </c>
      <c r="V89" s="19">
        <f t="shared" si="54"/>
        <v>0</v>
      </c>
      <c r="X89" s="19">
        <f t="shared" si="55"/>
        <v>0</v>
      </c>
      <c r="Z89" s="19">
        <f t="shared" si="56"/>
        <v>0</v>
      </c>
      <c r="AB89" s="19">
        <f t="shared" si="57"/>
        <v>0</v>
      </c>
      <c r="AD89" s="19">
        <f t="shared" si="58"/>
        <v>0</v>
      </c>
      <c r="AF89" s="19">
        <f t="shared" si="59"/>
        <v>0</v>
      </c>
      <c r="AG89" s="20">
        <v>3333</v>
      </c>
      <c r="AH89" s="19">
        <f t="shared" si="60"/>
        <v>308.34391442489738</v>
      </c>
      <c r="AI89" s="20">
        <v>6000</v>
      </c>
      <c r="AJ89" s="19">
        <f t="shared" si="61"/>
        <v>414.23474135832629</v>
      </c>
      <c r="AL89" s="19">
        <f t="shared" si="85"/>
        <v>0</v>
      </c>
      <c r="AM89" s="20">
        <v>1000</v>
      </c>
      <c r="AN89" s="19">
        <f t="shared" si="62"/>
        <v>50.493032662708295</v>
      </c>
      <c r="AP89" s="19">
        <f t="shared" si="63"/>
        <v>0</v>
      </c>
      <c r="AQ89" s="20">
        <v>555</v>
      </c>
      <c r="AR89" s="19">
        <f t="shared" si="64"/>
        <v>22.962662346610212</v>
      </c>
      <c r="AT89" s="19">
        <f t="shared" si="65"/>
        <v>0</v>
      </c>
      <c r="AU89" s="20">
        <v>555</v>
      </c>
      <c r="AV89" s="19">
        <f t="shared" si="66"/>
        <v>14.162243953749977</v>
      </c>
      <c r="AX89" s="19">
        <f t="shared" si="67"/>
        <v>0</v>
      </c>
      <c r="AY89" s="20">
        <v>3333</v>
      </c>
      <c r="AZ89" s="19">
        <f t="shared" si="68"/>
        <v>62.202893580428686</v>
      </c>
      <c r="BA89" s="20">
        <v>5000</v>
      </c>
      <c r="BB89" s="19">
        <f t="shared" si="69"/>
        <v>86.401547905385939</v>
      </c>
      <c r="BC89" s="20">
        <v>345</v>
      </c>
      <c r="BD89" s="19">
        <f t="shared" si="70"/>
        <v>5.2758467305058669</v>
      </c>
      <c r="BE89" s="20">
        <v>3333</v>
      </c>
      <c r="BF89" s="19">
        <f t="shared" si="71"/>
        <v>42.123361247517195</v>
      </c>
      <c r="BH89" s="19">
        <f t="shared" si="72"/>
        <v>0</v>
      </c>
      <c r="BI89" s="20">
        <v>6000</v>
      </c>
      <c r="BJ89" s="19">
        <f t="shared" si="73"/>
        <v>46.767998771957465</v>
      </c>
      <c r="BL89" s="19">
        <f t="shared" si="74"/>
        <v>0</v>
      </c>
      <c r="BM89" s="20">
        <v>4567</v>
      </c>
      <c r="BN89" s="19">
        <f t="shared" si="75"/>
        <v>29.169322953065901</v>
      </c>
      <c r="BP89" s="19">
        <f t="shared" si="76"/>
        <v>0</v>
      </c>
      <c r="BR89" s="19">
        <f t="shared" si="77"/>
        <v>0</v>
      </c>
      <c r="BS89" s="20">
        <v>2345</v>
      </c>
      <c r="BT89" s="19">
        <f t="shared" si="78"/>
        <v>8.1746576205239823</v>
      </c>
      <c r="BV89" s="19">
        <f t="shared" si="79"/>
        <v>0</v>
      </c>
      <c r="BW89" s="20">
        <v>456</v>
      </c>
      <c r="BX89" s="27">
        <f t="shared" si="80"/>
        <v>1.1625931344496612</v>
      </c>
      <c r="BZ89" s="19">
        <f t="shared" si="81"/>
        <v>0</v>
      </c>
      <c r="CB89" s="27">
        <f t="shared" si="82"/>
        <v>0</v>
      </c>
    </row>
    <row r="90" spans="1:80" ht="12.75" x14ac:dyDescent="0.2">
      <c r="A90" s="1">
        <f t="shared" si="0"/>
        <v>1000000088</v>
      </c>
      <c r="B90" s="5" t="s">
        <v>125</v>
      </c>
      <c r="C90" s="12">
        <f t="shared" si="84"/>
        <v>11566</v>
      </c>
      <c r="D90" s="16">
        <f t="shared" si="45"/>
        <v>191.33130832792494</v>
      </c>
      <c r="E90" s="9"/>
      <c r="F90" s="19">
        <f t="shared" si="46"/>
        <v>0</v>
      </c>
      <c r="H90" s="19">
        <f t="shared" si="47"/>
        <v>0</v>
      </c>
      <c r="J90" s="19">
        <f t="shared" si="48"/>
        <v>0</v>
      </c>
      <c r="L90" s="19">
        <f t="shared" si="49"/>
        <v>0</v>
      </c>
      <c r="N90" s="19">
        <f t="shared" si="50"/>
        <v>0</v>
      </c>
      <c r="P90" s="19">
        <f t="shared" si="51"/>
        <v>0</v>
      </c>
      <c r="R90" s="19">
        <f t="shared" si="52"/>
        <v>0</v>
      </c>
      <c r="T90" s="19">
        <f t="shared" si="53"/>
        <v>0</v>
      </c>
      <c r="V90" s="19">
        <f t="shared" si="54"/>
        <v>0</v>
      </c>
      <c r="X90" s="19">
        <f t="shared" si="55"/>
        <v>0</v>
      </c>
      <c r="Z90" s="19">
        <f t="shared" si="56"/>
        <v>0</v>
      </c>
      <c r="AB90" s="19">
        <f t="shared" si="57"/>
        <v>0</v>
      </c>
      <c r="AD90" s="19">
        <f t="shared" si="58"/>
        <v>0</v>
      </c>
      <c r="AE90" s="20">
        <v>489</v>
      </c>
      <c r="AF90" s="19">
        <f t="shared" si="59"/>
        <v>54.738677085528806</v>
      </c>
      <c r="AH90" s="19">
        <f t="shared" si="60"/>
        <v>0</v>
      </c>
      <c r="AJ90" s="19">
        <f t="shared" si="61"/>
        <v>0</v>
      </c>
      <c r="AL90" s="19">
        <f t="shared" si="85"/>
        <v>0</v>
      </c>
      <c r="AN90" s="19">
        <f t="shared" si="62"/>
        <v>0</v>
      </c>
      <c r="AP90" s="19">
        <f t="shared" si="63"/>
        <v>0</v>
      </c>
      <c r="AR90" s="19">
        <f t="shared" si="64"/>
        <v>0</v>
      </c>
      <c r="AT90" s="19">
        <f t="shared" si="65"/>
        <v>0</v>
      </c>
      <c r="AV90" s="19">
        <f t="shared" si="66"/>
        <v>0</v>
      </c>
      <c r="AW90" s="20">
        <v>489</v>
      </c>
      <c r="AX90" s="19">
        <f t="shared" si="67"/>
        <v>10.312467118433085</v>
      </c>
      <c r="AZ90" s="19">
        <f t="shared" si="68"/>
        <v>0</v>
      </c>
      <c r="BA90" s="20">
        <v>1000</v>
      </c>
      <c r="BB90" s="19">
        <f t="shared" si="69"/>
        <v>17.280309581077187</v>
      </c>
      <c r="BC90" s="20">
        <v>3333</v>
      </c>
      <c r="BD90" s="19">
        <f t="shared" si="70"/>
        <v>50.96926710949581</v>
      </c>
      <c r="BF90" s="19">
        <f t="shared" si="71"/>
        <v>0</v>
      </c>
      <c r="BG90" s="20">
        <v>6000</v>
      </c>
      <c r="BH90" s="19">
        <f t="shared" si="72"/>
        <v>56.589278514068532</v>
      </c>
      <c r="BJ90" s="19">
        <f t="shared" si="73"/>
        <v>0</v>
      </c>
      <c r="BL90" s="19">
        <f t="shared" si="74"/>
        <v>0</v>
      </c>
      <c r="BN90" s="19">
        <f t="shared" si="75"/>
        <v>0</v>
      </c>
      <c r="BO90" s="20">
        <v>255</v>
      </c>
      <c r="BP90" s="19">
        <f t="shared" si="76"/>
        <v>1.4413089193215283</v>
      </c>
      <c r="BR90" s="19">
        <f t="shared" si="77"/>
        <v>0</v>
      </c>
      <c r="BT90" s="19">
        <f t="shared" si="78"/>
        <v>0</v>
      </c>
      <c r="BV90" s="19">
        <f t="shared" si="79"/>
        <v>0</v>
      </c>
      <c r="BX90" s="27">
        <f t="shared" si="80"/>
        <v>0</v>
      </c>
      <c r="BZ90" s="19">
        <f t="shared" si="81"/>
        <v>0</v>
      </c>
      <c r="CB90" s="27">
        <f t="shared" si="82"/>
        <v>0</v>
      </c>
    </row>
    <row r="91" spans="1:80" ht="12.75" x14ac:dyDescent="0.2">
      <c r="A91" s="1">
        <f t="shared" si="0"/>
        <v>1000000089</v>
      </c>
      <c r="B91" s="5" t="s">
        <v>126</v>
      </c>
      <c r="C91" s="12">
        <f t="shared" si="84"/>
        <v>42099</v>
      </c>
      <c r="D91" s="16">
        <f t="shared" si="45"/>
        <v>984.18067253238837</v>
      </c>
      <c r="E91" s="9"/>
      <c r="F91" s="19">
        <f t="shared" si="46"/>
        <v>0</v>
      </c>
      <c r="H91" s="19">
        <f t="shared" si="47"/>
        <v>0</v>
      </c>
      <c r="J91" s="19">
        <f t="shared" si="48"/>
        <v>0</v>
      </c>
      <c r="L91" s="19">
        <f t="shared" si="49"/>
        <v>0</v>
      </c>
      <c r="N91" s="19">
        <f t="shared" si="50"/>
        <v>0</v>
      </c>
      <c r="P91" s="19">
        <f t="shared" si="51"/>
        <v>0</v>
      </c>
      <c r="R91" s="19">
        <f t="shared" si="52"/>
        <v>0</v>
      </c>
      <c r="T91" s="19">
        <f t="shared" si="53"/>
        <v>0</v>
      </c>
      <c r="V91" s="19">
        <f t="shared" si="54"/>
        <v>0</v>
      </c>
      <c r="X91" s="19">
        <f t="shared" si="55"/>
        <v>0</v>
      </c>
      <c r="Z91" s="19">
        <f t="shared" si="56"/>
        <v>0</v>
      </c>
      <c r="AB91" s="19">
        <f t="shared" si="57"/>
        <v>0</v>
      </c>
      <c r="AD91" s="19">
        <f t="shared" si="58"/>
        <v>0</v>
      </c>
      <c r="AF91" s="19">
        <f t="shared" si="59"/>
        <v>0</v>
      </c>
      <c r="AG91" s="20">
        <v>6000</v>
      </c>
      <c r="AH91" s="19">
        <f t="shared" si="60"/>
        <v>555.07455342015726</v>
      </c>
      <c r="AI91" s="20">
        <v>489</v>
      </c>
      <c r="AJ91" s="19">
        <f t="shared" si="61"/>
        <v>33.760131420703594</v>
      </c>
      <c r="AK91" s="20">
        <v>1000</v>
      </c>
      <c r="AL91" s="19">
        <f t="shared" si="85"/>
        <v>57.057126908860369</v>
      </c>
      <c r="AM91" s="20">
        <v>345</v>
      </c>
      <c r="AN91" s="19">
        <f t="shared" si="62"/>
        <v>17.420096268634364</v>
      </c>
      <c r="AO91" s="20">
        <v>1000</v>
      </c>
      <c r="AP91" s="19">
        <f t="shared" si="63"/>
        <v>46.752808021026198</v>
      </c>
      <c r="AR91" s="19">
        <f t="shared" si="64"/>
        <v>0</v>
      </c>
      <c r="AT91" s="19">
        <f t="shared" si="65"/>
        <v>0</v>
      </c>
      <c r="AV91" s="19">
        <f t="shared" si="66"/>
        <v>0</v>
      </c>
      <c r="AW91" s="20">
        <v>555</v>
      </c>
      <c r="AX91" s="19">
        <f t="shared" si="67"/>
        <v>11.704333846074361</v>
      </c>
      <c r="AY91" s="20">
        <v>6000</v>
      </c>
      <c r="AZ91" s="19">
        <f t="shared" si="68"/>
        <v>111.97640608538016</v>
      </c>
      <c r="BB91" s="19">
        <f t="shared" si="69"/>
        <v>0</v>
      </c>
      <c r="BD91" s="19">
        <f t="shared" si="70"/>
        <v>0</v>
      </c>
      <c r="BE91" s="20">
        <v>6000</v>
      </c>
      <c r="BF91" s="19">
        <f t="shared" si="71"/>
        <v>75.829633208851831</v>
      </c>
      <c r="BH91" s="19">
        <f t="shared" si="72"/>
        <v>0</v>
      </c>
      <c r="BI91" s="20">
        <v>489</v>
      </c>
      <c r="BJ91" s="19">
        <f t="shared" si="73"/>
        <v>3.8115918999145335</v>
      </c>
      <c r="BK91" s="20">
        <v>4567</v>
      </c>
      <c r="BL91" s="19">
        <f t="shared" si="74"/>
        <v>31.502868789311172</v>
      </c>
      <c r="BM91" s="20">
        <v>100</v>
      </c>
      <c r="BN91" s="19">
        <f t="shared" si="75"/>
        <v>0.63869767797385368</v>
      </c>
      <c r="BP91" s="19">
        <f t="shared" si="76"/>
        <v>0</v>
      </c>
      <c r="BR91" s="19">
        <f t="shared" si="77"/>
        <v>0</v>
      </c>
      <c r="BT91" s="19">
        <f t="shared" si="78"/>
        <v>0</v>
      </c>
      <c r="BU91" s="20">
        <v>7777</v>
      </c>
      <c r="BV91" s="19">
        <f t="shared" si="79"/>
        <v>22.405438797094227</v>
      </c>
      <c r="BX91" s="27">
        <f t="shared" si="80"/>
        <v>0</v>
      </c>
      <c r="BZ91" s="19">
        <f t="shared" si="81"/>
        <v>0</v>
      </c>
      <c r="CA91" s="20">
        <v>7777</v>
      </c>
      <c r="CB91" s="27">
        <f t="shared" si="82"/>
        <v>16.246986188406403</v>
      </c>
    </row>
    <row r="92" spans="1:80" ht="12.75" x14ac:dyDescent="0.2">
      <c r="A92" s="1">
        <f t="shared" si="0"/>
        <v>1000000090</v>
      </c>
      <c r="B92" s="5" t="s">
        <v>127</v>
      </c>
      <c r="C92" s="12">
        <f t="shared" si="84"/>
        <v>63397</v>
      </c>
      <c r="D92" s="16">
        <f t="shared" si="45"/>
        <v>786.01897553474362</v>
      </c>
      <c r="E92" s="9"/>
      <c r="F92" s="19">
        <f t="shared" si="46"/>
        <v>0</v>
      </c>
      <c r="H92" s="19">
        <f t="shared" si="47"/>
        <v>0</v>
      </c>
      <c r="J92" s="19">
        <f t="shared" si="48"/>
        <v>0</v>
      </c>
      <c r="L92" s="19">
        <f t="shared" si="49"/>
        <v>0</v>
      </c>
      <c r="N92" s="19">
        <f t="shared" si="50"/>
        <v>0</v>
      </c>
      <c r="P92" s="19">
        <f t="shared" si="51"/>
        <v>0</v>
      </c>
      <c r="R92" s="19">
        <f t="shared" si="52"/>
        <v>0</v>
      </c>
      <c r="T92" s="19">
        <f t="shared" si="53"/>
        <v>0</v>
      </c>
      <c r="V92" s="19">
        <f t="shared" si="54"/>
        <v>0</v>
      </c>
      <c r="X92" s="19">
        <f t="shared" si="55"/>
        <v>0</v>
      </c>
      <c r="Z92" s="19">
        <f t="shared" si="56"/>
        <v>0</v>
      </c>
      <c r="AB92" s="19">
        <f t="shared" si="57"/>
        <v>0</v>
      </c>
      <c r="AD92" s="19">
        <f t="shared" si="58"/>
        <v>0</v>
      </c>
      <c r="AF92" s="19">
        <f t="shared" si="59"/>
        <v>0</v>
      </c>
      <c r="AH92" s="19">
        <f t="shared" si="60"/>
        <v>0</v>
      </c>
      <c r="AJ92" s="19">
        <f t="shared" si="61"/>
        <v>0</v>
      </c>
      <c r="AL92" s="19">
        <f t="shared" si="85"/>
        <v>0</v>
      </c>
      <c r="AM92" s="20">
        <v>3333</v>
      </c>
      <c r="AN92" s="19">
        <f t="shared" si="62"/>
        <v>168.29327786480675</v>
      </c>
      <c r="AP92" s="19">
        <f t="shared" si="63"/>
        <v>0</v>
      </c>
      <c r="AQ92" s="20">
        <v>1000</v>
      </c>
      <c r="AR92" s="19">
        <f t="shared" si="64"/>
        <v>41.374166390288671</v>
      </c>
      <c r="AS92" s="20">
        <v>7777</v>
      </c>
      <c r="AT92" s="19">
        <f t="shared" si="65"/>
        <v>265.92305125394626</v>
      </c>
      <c r="AU92" s="20">
        <v>1000</v>
      </c>
      <c r="AV92" s="19">
        <f t="shared" si="66"/>
        <v>25.517556673423382</v>
      </c>
      <c r="AX92" s="19">
        <f t="shared" si="67"/>
        <v>0</v>
      </c>
      <c r="AZ92" s="19">
        <f t="shared" si="68"/>
        <v>0</v>
      </c>
      <c r="BA92" s="20">
        <v>345</v>
      </c>
      <c r="BB92" s="19">
        <f t="shared" si="69"/>
        <v>5.9617068054716293</v>
      </c>
      <c r="BC92" s="20">
        <v>6000</v>
      </c>
      <c r="BD92" s="19">
        <f t="shared" si="70"/>
        <v>91.75385618271072</v>
      </c>
      <c r="BF92" s="19">
        <f t="shared" si="71"/>
        <v>0</v>
      </c>
      <c r="BG92" s="20">
        <v>489</v>
      </c>
      <c r="BH92" s="19">
        <f t="shared" si="72"/>
        <v>4.6120261988965856</v>
      </c>
      <c r="BJ92" s="19">
        <f t="shared" si="73"/>
        <v>0</v>
      </c>
      <c r="BL92" s="19">
        <f t="shared" si="74"/>
        <v>0</v>
      </c>
      <c r="BN92" s="19">
        <f t="shared" si="75"/>
        <v>0</v>
      </c>
      <c r="BP92" s="19">
        <f t="shared" si="76"/>
        <v>0</v>
      </c>
      <c r="BQ92" s="20">
        <v>34566</v>
      </c>
      <c r="BR92" s="19">
        <f t="shared" si="77"/>
        <v>161.46583732058969</v>
      </c>
      <c r="BT92" s="19">
        <f t="shared" si="78"/>
        <v>0</v>
      </c>
      <c r="BU92" s="20">
        <v>555</v>
      </c>
      <c r="BV92" s="19">
        <f t="shared" si="79"/>
        <v>1.5989479918204057</v>
      </c>
      <c r="BX92" s="27">
        <f t="shared" si="80"/>
        <v>0</v>
      </c>
      <c r="BY92" s="20">
        <v>7777</v>
      </c>
      <c r="BZ92" s="19">
        <f t="shared" si="81"/>
        <v>18.359094392899237</v>
      </c>
      <c r="CA92" s="20">
        <v>555</v>
      </c>
      <c r="CB92" s="27">
        <f t="shared" si="82"/>
        <v>1.1594544598901315</v>
      </c>
    </row>
    <row r="93" spans="1:80" ht="12.75" x14ac:dyDescent="0.2">
      <c r="A93" s="1">
        <f t="shared" si="0"/>
        <v>1000000091</v>
      </c>
      <c r="B93" s="5" t="s">
        <v>128</v>
      </c>
      <c r="C93" s="12">
        <f t="shared" si="84"/>
        <v>82254</v>
      </c>
      <c r="D93" s="16">
        <f t="shared" si="45"/>
        <v>7781.7194216752041</v>
      </c>
      <c r="E93" s="9"/>
      <c r="F93" s="19">
        <f t="shared" si="46"/>
        <v>0</v>
      </c>
      <c r="H93" s="19">
        <f t="shared" si="47"/>
        <v>0</v>
      </c>
      <c r="J93" s="19">
        <f t="shared" si="48"/>
        <v>0</v>
      </c>
      <c r="L93" s="19">
        <f t="shared" si="49"/>
        <v>0</v>
      </c>
      <c r="N93" s="19">
        <f t="shared" si="50"/>
        <v>0</v>
      </c>
      <c r="P93" s="19">
        <f t="shared" si="51"/>
        <v>0</v>
      </c>
      <c r="R93" s="19">
        <f t="shared" si="52"/>
        <v>0</v>
      </c>
      <c r="T93" s="19">
        <f t="shared" si="53"/>
        <v>0</v>
      </c>
      <c r="V93" s="19">
        <f t="shared" si="54"/>
        <v>0</v>
      </c>
      <c r="X93" s="19">
        <f t="shared" si="55"/>
        <v>0</v>
      </c>
      <c r="Z93" s="19">
        <f t="shared" si="56"/>
        <v>0</v>
      </c>
      <c r="AB93" s="19">
        <f t="shared" si="57"/>
        <v>0</v>
      </c>
      <c r="AD93" s="19">
        <f t="shared" si="58"/>
        <v>0</v>
      </c>
      <c r="AE93" s="20">
        <v>67777</v>
      </c>
      <c r="AF93" s="19">
        <f t="shared" si="59"/>
        <v>7586.9597481101964</v>
      </c>
      <c r="AG93" s="20">
        <v>489</v>
      </c>
      <c r="AH93" s="19">
        <f t="shared" si="60"/>
        <v>45.238576103742815</v>
      </c>
      <c r="AJ93" s="19">
        <f t="shared" si="61"/>
        <v>0</v>
      </c>
      <c r="AK93" s="20">
        <v>345</v>
      </c>
      <c r="AL93" s="19">
        <f t="shared" si="85"/>
        <v>19.684708783556829</v>
      </c>
      <c r="AN93" s="19">
        <f t="shared" si="62"/>
        <v>0</v>
      </c>
      <c r="AO93" s="20">
        <v>345</v>
      </c>
      <c r="AP93" s="19">
        <f t="shared" si="63"/>
        <v>16.129718767254037</v>
      </c>
      <c r="AR93" s="19">
        <f t="shared" si="64"/>
        <v>0</v>
      </c>
      <c r="AS93" s="20">
        <v>555</v>
      </c>
      <c r="AT93" s="19">
        <f t="shared" si="65"/>
        <v>18.977406898024967</v>
      </c>
      <c r="AV93" s="19">
        <f t="shared" si="66"/>
        <v>0</v>
      </c>
      <c r="AX93" s="19">
        <f t="shared" si="67"/>
        <v>0</v>
      </c>
      <c r="AY93" s="20">
        <v>489</v>
      </c>
      <c r="AZ93" s="19">
        <f t="shared" si="68"/>
        <v>9.1260770959584843</v>
      </c>
      <c r="BA93" s="20">
        <v>3333</v>
      </c>
      <c r="BB93" s="19">
        <f t="shared" si="69"/>
        <v>57.595271833730266</v>
      </c>
      <c r="BD93" s="19">
        <f t="shared" si="70"/>
        <v>0</v>
      </c>
      <c r="BE93" s="20">
        <v>489</v>
      </c>
      <c r="BF93" s="19">
        <f t="shared" si="71"/>
        <v>6.1801151065214244</v>
      </c>
      <c r="BH93" s="19">
        <f t="shared" si="72"/>
        <v>0</v>
      </c>
      <c r="BJ93" s="19">
        <f t="shared" si="73"/>
        <v>0</v>
      </c>
      <c r="BK93" s="20">
        <v>100</v>
      </c>
      <c r="BL93" s="19">
        <f t="shared" si="74"/>
        <v>0.689793492211762</v>
      </c>
      <c r="BN93" s="19">
        <f t="shared" si="75"/>
        <v>0</v>
      </c>
      <c r="BP93" s="19">
        <f t="shared" si="76"/>
        <v>0</v>
      </c>
      <c r="BR93" s="19">
        <f t="shared" si="77"/>
        <v>0</v>
      </c>
      <c r="BT93" s="19">
        <f t="shared" si="78"/>
        <v>0</v>
      </c>
      <c r="BV93" s="19">
        <f t="shared" si="79"/>
        <v>0</v>
      </c>
      <c r="BW93" s="20">
        <v>7777</v>
      </c>
      <c r="BX93" s="27">
        <f t="shared" si="80"/>
        <v>19.827821944331173</v>
      </c>
      <c r="BY93" s="20">
        <v>555</v>
      </c>
      <c r="BZ93" s="19">
        <f t="shared" si="81"/>
        <v>1.3101835396758488</v>
      </c>
      <c r="CB93" s="27">
        <f t="shared" si="82"/>
        <v>0</v>
      </c>
    </row>
    <row r="94" spans="1:80" ht="12.75" x14ac:dyDescent="0.2">
      <c r="A94" s="1">
        <f t="shared" si="0"/>
        <v>1000000092</v>
      </c>
      <c r="B94" s="5" t="s">
        <v>129</v>
      </c>
      <c r="C94" s="12">
        <f t="shared" si="84"/>
        <v>131199</v>
      </c>
      <c r="D94" s="16">
        <f t="shared" si="45"/>
        <v>5690.8782090683671</v>
      </c>
      <c r="E94" s="9"/>
      <c r="F94" s="19">
        <f t="shared" si="46"/>
        <v>0</v>
      </c>
      <c r="H94" s="19">
        <f t="shared" si="47"/>
        <v>0</v>
      </c>
      <c r="J94" s="19">
        <f t="shared" si="48"/>
        <v>0</v>
      </c>
      <c r="L94" s="19">
        <f t="shared" si="49"/>
        <v>0</v>
      </c>
      <c r="N94" s="19">
        <f t="shared" si="50"/>
        <v>0</v>
      </c>
      <c r="P94" s="19">
        <f t="shared" si="51"/>
        <v>0</v>
      </c>
      <c r="R94" s="19">
        <f t="shared" si="52"/>
        <v>0</v>
      </c>
      <c r="T94" s="19">
        <f t="shared" si="53"/>
        <v>0</v>
      </c>
      <c r="V94" s="19">
        <f t="shared" si="54"/>
        <v>0</v>
      </c>
      <c r="X94" s="19">
        <f t="shared" si="55"/>
        <v>0</v>
      </c>
      <c r="Z94" s="19">
        <f t="shared" si="56"/>
        <v>0</v>
      </c>
      <c r="AB94" s="19">
        <f t="shared" si="57"/>
        <v>0</v>
      </c>
      <c r="AD94" s="19">
        <f t="shared" si="58"/>
        <v>0</v>
      </c>
      <c r="AF94" s="19">
        <f t="shared" si="59"/>
        <v>0</v>
      </c>
      <c r="AH94" s="19">
        <f t="shared" si="60"/>
        <v>0</v>
      </c>
      <c r="AI94" s="20">
        <v>67777</v>
      </c>
      <c r="AJ94" s="19">
        <f t="shared" si="61"/>
        <v>4679.2646775072135</v>
      </c>
      <c r="AK94" s="20">
        <v>3333</v>
      </c>
      <c r="AL94" s="19">
        <f t="shared" si="85"/>
        <v>190.17140398723163</v>
      </c>
      <c r="AM94" s="20">
        <v>6000</v>
      </c>
      <c r="AN94" s="19">
        <f t="shared" si="62"/>
        <v>302.95819597624978</v>
      </c>
      <c r="AO94" s="20">
        <v>3333</v>
      </c>
      <c r="AP94" s="19">
        <f t="shared" si="63"/>
        <v>155.8271091340803</v>
      </c>
      <c r="AQ94" s="20">
        <v>345</v>
      </c>
      <c r="AR94" s="19">
        <f t="shared" si="64"/>
        <v>14.274087404649592</v>
      </c>
      <c r="AT94" s="19">
        <f t="shared" si="65"/>
        <v>0</v>
      </c>
      <c r="AU94" s="20">
        <v>345</v>
      </c>
      <c r="AV94" s="19">
        <f t="shared" si="66"/>
        <v>8.8035570523310671</v>
      </c>
      <c r="AW94" s="20">
        <v>1000</v>
      </c>
      <c r="AX94" s="19">
        <f t="shared" si="67"/>
        <v>21.088889812746597</v>
      </c>
      <c r="AY94" s="20">
        <v>5000</v>
      </c>
      <c r="AZ94" s="19">
        <f t="shared" si="68"/>
        <v>93.313671737816804</v>
      </c>
      <c r="BB94" s="19">
        <f t="shared" si="69"/>
        <v>0</v>
      </c>
      <c r="BC94" s="20">
        <v>489</v>
      </c>
      <c r="BD94" s="19">
        <f t="shared" si="70"/>
        <v>7.4779392788909247</v>
      </c>
      <c r="BE94" s="20">
        <v>5000</v>
      </c>
      <c r="BF94" s="19">
        <f t="shared" si="71"/>
        <v>63.191361007376528</v>
      </c>
      <c r="BG94" s="20">
        <v>3456</v>
      </c>
      <c r="BH94" s="19">
        <f t="shared" si="72"/>
        <v>32.595424424103477</v>
      </c>
      <c r="BJ94" s="19">
        <f t="shared" si="73"/>
        <v>0</v>
      </c>
      <c r="BL94" s="19">
        <f t="shared" si="74"/>
        <v>0</v>
      </c>
      <c r="BN94" s="19">
        <f t="shared" si="75"/>
        <v>0</v>
      </c>
      <c r="BP94" s="19">
        <f t="shared" si="76"/>
        <v>0</v>
      </c>
      <c r="BR94" s="19">
        <f t="shared" si="77"/>
        <v>0</v>
      </c>
      <c r="BS94" s="20">
        <v>34566</v>
      </c>
      <c r="BT94" s="19">
        <f t="shared" si="78"/>
        <v>120.49689352282813</v>
      </c>
      <c r="BV94" s="19">
        <f t="shared" si="79"/>
        <v>0</v>
      </c>
      <c r="BW94" s="20">
        <v>555</v>
      </c>
      <c r="BX94" s="27">
        <f t="shared" si="80"/>
        <v>1.4149982228499167</v>
      </c>
      <c r="BZ94" s="19">
        <f t="shared" si="81"/>
        <v>0</v>
      </c>
      <c r="CB94" s="27">
        <f t="shared" si="82"/>
        <v>0</v>
      </c>
    </row>
    <row r="95" spans="1:80" ht="12.75" x14ac:dyDescent="0.2">
      <c r="A95" s="1">
        <f t="shared" si="0"/>
        <v>1000000093</v>
      </c>
      <c r="B95" s="5" t="s">
        <v>130</v>
      </c>
      <c r="C95" s="12">
        <f t="shared" si="84"/>
        <v>34802</v>
      </c>
      <c r="D95" s="16">
        <f t="shared" si="45"/>
        <v>674.01321236092451</v>
      </c>
      <c r="E95" s="9"/>
      <c r="F95" s="19">
        <f t="shared" si="46"/>
        <v>0</v>
      </c>
      <c r="H95" s="19">
        <f t="shared" si="47"/>
        <v>0</v>
      </c>
      <c r="J95" s="19">
        <f t="shared" si="48"/>
        <v>0</v>
      </c>
      <c r="L95" s="19">
        <f t="shared" si="49"/>
        <v>0</v>
      </c>
      <c r="N95" s="19">
        <f t="shared" si="50"/>
        <v>0</v>
      </c>
      <c r="P95" s="19">
        <f t="shared" si="51"/>
        <v>0</v>
      </c>
      <c r="R95" s="19">
        <f t="shared" si="52"/>
        <v>0</v>
      </c>
      <c r="T95" s="19">
        <f t="shared" si="53"/>
        <v>0</v>
      </c>
      <c r="V95" s="19">
        <f t="shared" si="54"/>
        <v>0</v>
      </c>
      <c r="X95" s="19">
        <f t="shared" si="55"/>
        <v>0</v>
      </c>
      <c r="Z95" s="19">
        <f t="shared" si="56"/>
        <v>0</v>
      </c>
      <c r="AB95" s="19">
        <f t="shared" si="57"/>
        <v>0</v>
      </c>
      <c r="AD95" s="19">
        <f t="shared" si="58"/>
        <v>0</v>
      </c>
      <c r="AE95" s="20">
        <v>680</v>
      </c>
      <c r="AF95" s="19">
        <f t="shared" si="59"/>
        <v>76.119223759017572</v>
      </c>
      <c r="AH95" s="19">
        <f t="shared" si="60"/>
        <v>0</v>
      </c>
      <c r="AJ95" s="19">
        <f t="shared" si="61"/>
        <v>0</v>
      </c>
      <c r="AL95" s="19">
        <f t="shared" si="85"/>
        <v>0</v>
      </c>
      <c r="AN95" s="19">
        <f t="shared" si="62"/>
        <v>0</v>
      </c>
      <c r="AP95" s="19">
        <f t="shared" si="63"/>
        <v>0</v>
      </c>
      <c r="AQ95" s="20">
        <v>3333</v>
      </c>
      <c r="AR95" s="19">
        <f t="shared" si="64"/>
        <v>137.90009657883215</v>
      </c>
      <c r="AT95" s="19">
        <f t="shared" si="65"/>
        <v>0</v>
      </c>
      <c r="AU95" s="20">
        <v>3333</v>
      </c>
      <c r="AV95" s="19">
        <f t="shared" si="66"/>
        <v>85.050016392520121</v>
      </c>
      <c r="AX95" s="19">
        <f t="shared" si="67"/>
        <v>0</v>
      </c>
      <c r="AY95" s="20">
        <v>5000</v>
      </c>
      <c r="AZ95" s="19">
        <f t="shared" si="68"/>
        <v>93.313671737816804</v>
      </c>
      <c r="BA95" s="20">
        <v>6000</v>
      </c>
      <c r="BB95" s="19">
        <f t="shared" si="69"/>
        <v>103.68185748646312</v>
      </c>
      <c r="BC95" s="20">
        <v>5000</v>
      </c>
      <c r="BD95" s="19">
        <f t="shared" si="70"/>
        <v>76.461546818925612</v>
      </c>
      <c r="BE95" s="20">
        <v>5000</v>
      </c>
      <c r="BF95" s="19">
        <f t="shared" si="71"/>
        <v>63.191361007376528</v>
      </c>
      <c r="BH95" s="19">
        <f t="shared" si="72"/>
        <v>0</v>
      </c>
      <c r="BI95" s="20">
        <v>3456</v>
      </c>
      <c r="BJ95" s="19">
        <f t="shared" si="73"/>
        <v>26.938367292647502</v>
      </c>
      <c r="BL95" s="19">
        <f t="shared" si="74"/>
        <v>0</v>
      </c>
      <c r="BM95" s="20">
        <v>1000</v>
      </c>
      <c r="BN95" s="19">
        <f t="shared" si="75"/>
        <v>6.3869767797385375</v>
      </c>
      <c r="BP95" s="19">
        <f t="shared" si="76"/>
        <v>0</v>
      </c>
      <c r="BR95" s="19">
        <f t="shared" si="77"/>
        <v>0</v>
      </c>
      <c r="BT95" s="19">
        <f t="shared" si="78"/>
        <v>0</v>
      </c>
      <c r="BU95" s="20">
        <v>1000</v>
      </c>
      <c r="BV95" s="19">
        <f t="shared" si="79"/>
        <v>2.8809873726493795</v>
      </c>
      <c r="BX95" s="27">
        <f t="shared" si="80"/>
        <v>0</v>
      </c>
      <c r="BZ95" s="19">
        <f t="shared" si="81"/>
        <v>0</v>
      </c>
      <c r="CA95" s="20">
        <v>1000</v>
      </c>
      <c r="CB95" s="27">
        <f t="shared" si="82"/>
        <v>2.0891071349371741</v>
      </c>
    </row>
    <row r="96" spans="1:80" ht="12.75" x14ac:dyDescent="0.2">
      <c r="A96" s="1">
        <f t="shared" si="0"/>
        <v>1000000094</v>
      </c>
      <c r="B96" s="5" t="s">
        <v>131</v>
      </c>
      <c r="C96" s="12">
        <f t="shared" si="84"/>
        <v>88747</v>
      </c>
      <c r="D96" s="16">
        <f t="shared" si="45"/>
        <v>7087.133487455113</v>
      </c>
      <c r="E96" s="9"/>
      <c r="F96" s="19">
        <f t="shared" si="46"/>
        <v>0</v>
      </c>
      <c r="H96" s="19">
        <f t="shared" si="47"/>
        <v>0</v>
      </c>
      <c r="J96" s="19">
        <f t="shared" si="48"/>
        <v>0</v>
      </c>
      <c r="L96" s="19">
        <f t="shared" si="49"/>
        <v>0</v>
      </c>
      <c r="N96" s="19">
        <f t="shared" si="50"/>
        <v>0</v>
      </c>
      <c r="P96" s="19">
        <f t="shared" si="51"/>
        <v>0</v>
      </c>
      <c r="R96" s="19">
        <f t="shared" si="52"/>
        <v>0</v>
      </c>
      <c r="T96" s="19">
        <f t="shared" si="53"/>
        <v>0</v>
      </c>
      <c r="V96" s="19">
        <f t="shared" si="54"/>
        <v>0</v>
      </c>
      <c r="X96" s="19">
        <f t="shared" si="55"/>
        <v>0</v>
      </c>
      <c r="Z96" s="19">
        <f t="shared" si="56"/>
        <v>0</v>
      </c>
      <c r="AB96" s="19">
        <f t="shared" si="57"/>
        <v>0</v>
      </c>
      <c r="AD96" s="19">
        <f t="shared" si="58"/>
        <v>0</v>
      </c>
      <c r="AF96" s="19">
        <f t="shared" si="59"/>
        <v>0</v>
      </c>
      <c r="AG96" s="20">
        <v>67777</v>
      </c>
      <c r="AH96" s="19">
        <f t="shared" si="60"/>
        <v>6270.2146678596664</v>
      </c>
      <c r="AI96" s="20">
        <v>680</v>
      </c>
      <c r="AJ96" s="19">
        <f t="shared" si="61"/>
        <v>46.946604020610316</v>
      </c>
      <c r="AK96" s="20">
        <v>6000</v>
      </c>
      <c r="AL96" s="19">
        <f t="shared" si="85"/>
        <v>342.34276145316221</v>
      </c>
      <c r="AM96" s="20">
        <v>489</v>
      </c>
      <c r="AN96" s="19">
        <f t="shared" si="62"/>
        <v>24.691092972064357</v>
      </c>
      <c r="AO96" s="20">
        <v>6000</v>
      </c>
      <c r="AP96" s="19">
        <f t="shared" si="63"/>
        <v>280.51684812615719</v>
      </c>
      <c r="AR96" s="19">
        <f t="shared" si="64"/>
        <v>0</v>
      </c>
      <c r="AS96" s="20">
        <v>1000</v>
      </c>
      <c r="AT96" s="19">
        <f t="shared" si="65"/>
        <v>34.193525942387332</v>
      </c>
      <c r="AV96" s="19">
        <f t="shared" si="66"/>
        <v>0</v>
      </c>
      <c r="AW96" s="20">
        <v>345</v>
      </c>
      <c r="AX96" s="19">
        <f t="shared" si="67"/>
        <v>7.2756669853975762</v>
      </c>
      <c r="AZ96" s="19">
        <f t="shared" si="68"/>
        <v>0</v>
      </c>
      <c r="BB96" s="19">
        <f t="shared" si="69"/>
        <v>0</v>
      </c>
      <c r="BC96" s="20">
        <v>5000</v>
      </c>
      <c r="BD96" s="19">
        <f t="shared" si="70"/>
        <v>76.461546818925612</v>
      </c>
      <c r="BF96" s="19">
        <f t="shared" si="71"/>
        <v>0</v>
      </c>
      <c r="BH96" s="19">
        <f t="shared" si="72"/>
        <v>0</v>
      </c>
      <c r="BJ96" s="19">
        <f t="shared" si="73"/>
        <v>0</v>
      </c>
      <c r="BL96" s="19">
        <f t="shared" si="74"/>
        <v>0</v>
      </c>
      <c r="BN96" s="19">
        <f t="shared" si="75"/>
        <v>0</v>
      </c>
      <c r="BP96" s="19">
        <f t="shared" si="76"/>
        <v>0</v>
      </c>
      <c r="BQ96" s="20">
        <v>456</v>
      </c>
      <c r="BR96" s="19">
        <f t="shared" si="77"/>
        <v>2.1300822142622486</v>
      </c>
      <c r="BT96" s="19">
        <f t="shared" si="78"/>
        <v>0</v>
      </c>
      <c r="BV96" s="19">
        <f t="shared" si="79"/>
        <v>0</v>
      </c>
      <c r="BX96" s="27">
        <f t="shared" si="80"/>
        <v>0</v>
      </c>
      <c r="BY96" s="20">
        <v>1000</v>
      </c>
      <c r="BZ96" s="19">
        <f t="shared" si="81"/>
        <v>2.360691062479007</v>
      </c>
      <c r="CB96" s="27">
        <f t="shared" si="82"/>
        <v>0</v>
      </c>
    </row>
    <row r="97" spans="1:80" ht="12.75" x14ac:dyDescent="0.2">
      <c r="A97" s="1">
        <f t="shared" si="0"/>
        <v>1000000095</v>
      </c>
      <c r="B97" s="5" t="s">
        <v>132</v>
      </c>
      <c r="C97" s="12">
        <f t="shared" si="84"/>
        <v>34435</v>
      </c>
      <c r="D97" s="16">
        <f t="shared" si="45"/>
        <v>846.1378337984504</v>
      </c>
      <c r="E97" s="9"/>
      <c r="F97" s="19">
        <f t="shared" si="46"/>
        <v>0</v>
      </c>
      <c r="H97" s="19">
        <f t="shared" si="47"/>
        <v>0</v>
      </c>
      <c r="J97" s="19">
        <f t="shared" si="48"/>
        <v>0</v>
      </c>
      <c r="L97" s="19">
        <f t="shared" si="49"/>
        <v>0</v>
      </c>
      <c r="N97" s="19">
        <f t="shared" si="50"/>
        <v>0</v>
      </c>
      <c r="P97" s="19">
        <f t="shared" si="51"/>
        <v>0</v>
      </c>
      <c r="R97" s="19">
        <f t="shared" si="52"/>
        <v>0</v>
      </c>
      <c r="T97" s="19">
        <f t="shared" si="53"/>
        <v>0</v>
      </c>
      <c r="V97" s="19">
        <f t="shared" si="54"/>
        <v>0</v>
      </c>
      <c r="X97" s="19">
        <f t="shared" si="55"/>
        <v>0</v>
      </c>
      <c r="Z97" s="19">
        <f t="shared" si="56"/>
        <v>0</v>
      </c>
      <c r="AB97" s="19">
        <f t="shared" si="57"/>
        <v>0</v>
      </c>
      <c r="AD97" s="19">
        <f t="shared" si="58"/>
        <v>0</v>
      </c>
      <c r="AF97" s="19">
        <f t="shared" si="59"/>
        <v>0</v>
      </c>
      <c r="AH97" s="19">
        <f t="shared" si="60"/>
        <v>0</v>
      </c>
      <c r="AI97" s="20">
        <v>3456</v>
      </c>
      <c r="AJ97" s="19">
        <f t="shared" si="61"/>
        <v>238.59921102239593</v>
      </c>
      <c r="AL97" s="19">
        <f t="shared" si="85"/>
        <v>0</v>
      </c>
      <c r="AM97" s="20">
        <v>555</v>
      </c>
      <c r="AN97" s="19">
        <f t="shared" si="62"/>
        <v>28.023633127803105</v>
      </c>
      <c r="AP97" s="19">
        <f t="shared" si="63"/>
        <v>0</v>
      </c>
      <c r="AQ97" s="20">
        <v>6000</v>
      </c>
      <c r="AR97" s="19">
        <f t="shared" si="64"/>
        <v>248.24499834173201</v>
      </c>
      <c r="AT97" s="19">
        <f t="shared" si="65"/>
        <v>0</v>
      </c>
      <c r="AU97" s="20">
        <v>6000</v>
      </c>
      <c r="AV97" s="19">
        <f t="shared" si="66"/>
        <v>153.10534004054028</v>
      </c>
      <c r="AW97" s="20">
        <v>3333</v>
      </c>
      <c r="AX97" s="19">
        <f t="shared" si="67"/>
        <v>70.289269745884411</v>
      </c>
      <c r="AZ97" s="19">
        <f t="shared" si="68"/>
        <v>0</v>
      </c>
      <c r="BA97" s="20">
        <v>489</v>
      </c>
      <c r="BB97" s="19">
        <f t="shared" si="69"/>
        <v>8.4500713851467442</v>
      </c>
      <c r="BD97" s="19">
        <f t="shared" si="70"/>
        <v>0</v>
      </c>
      <c r="BF97" s="19">
        <f t="shared" si="71"/>
        <v>0</v>
      </c>
      <c r="BG97" s="20">
        <v>4567</v>
      </c>
      <c r="BH97" s="19">
        <f t="shared" si="72"/>
        <v>43.073872495625167</v>
      </c>
      <c r="BJ97" s="19">
        <f t="shared" si="73"/>
        <v>0</v>
      </c>
      <c r="BK97" s="20">
        <v>1000</v>
      </c>
      <c r="BL97" s="19">
        <f t="shared" si="74"/>
        <v>6.8979349221176207</v>
      </c>
      <c r="BM97" s="20">
        <v>5000</v>
      </c>
      <c r="BN97" s="19">
        <f t="shared" si="75"/>
        <v>31.934883898692686</v>
      </c>
      <c r="BO97" s="20">
        <v>2345</v>
      </c>
      <c r="BP97" s="19">
        <f t="shared" si="76"/>
        <v>13.254389865917585</v>
      </c>
      <c r="BR97" s="19">
        <f t="shared" si="77"/>
        <v>0</v>
      </c>
      <c r="BT97" s="19">
        <f t="shared" si="78"/>
        <v>0</v>
      </c>
      <c r="BU97" s="20">
        <v>345</v>
      </c>
      <c r="BV97" s="19">
        <f t="shared" si="79"/>
        <v>0.993940643564036</v>
      </c>
      <c r="BW97" s="20">
        <v>1000</v>
      </c>
      <c r="BX97" s="27">
        <f t="shared" si="80"/>
        <v>2.5495463474773272</v>
      </c>
      <c r="BZ97" s="19">
        <f t="shared" si="81"/>
        <v>0</v>
      </c>
      <c r="CA97" s="20">
        <v>345</v>
      </c>
      <c r="CB97" s="27">
        <f t="shared" si="82"/>
        <v>0.72074196155332504</v>
      </c>
    </row>
    <row r="98" spans="1:80" ht="12.75" x14ac:dyDescent="0.2">
      <c r="A98" s="1">
        <f t="shared" si="0"/>
        <v>1000000096</v>
      </c>
      <c r="B98" s="5" t="s">
        <v>133</v>
      </c>
      <c r="C98" s="12">
        <f t="shared" si="84"/>
        <v>22397</v>
      </c>
      <c r="D98" s="16">
        <f t="shared" si="45"/>
        <v>511.60219499164754</v>
      </c>
      <c r="E98" s="9"/>
      <c r="F98" s="19">
        <f t="shared" si="46"/>
        <v>0</v>
      </c>
      <c r="H98" s="19">
        <f t="shared" si="47"/>
        <v>0</v>
      </c>
      <c r="J98" s="19">
        <f t="shared" si="48"/>
        <v>0</v>
      </c>
      <c r="L98" s="19">
        <f t="shared" si="49"/>
        <v>0</v>
      </c>
      <c r="N98" s="19">
        <f t="shared" si="50"/>
        <v>0</v>
      </c>
      <c r="P98" s="19">
        <f t="shared" si="51"/>
        <v>0</v>
      </c>
      <c r="R98" s="19">
        <f t="shared" si="52"/>
        <v>0</v>
      </c>
      <c r="T98" s="19">
        <f t="shared" si="53"/>
        <v>0</v>
      </c>
      <c r="V98" s="19">
        <f t="shared" si="54"/>
        <v>0</v>
      </c>
      <c r="X98" s="19">
        <f t="shared" si="55"/>
        <v>0</v>
      </c>
      <c r="Z98" s="19">
        <f t="shared" si="56"/>
        <v>0</v>
      </c>
      <c r="AB98" s="19">
        <f t="shared" si="57"/>
        <v>0</v>
      </c>
      <c r="AD98" s="19">
        <f t="shared" si="58"/>
        <v>0</v>
      </c>
      <c r="AE98" s="20">
        <v>2000</v>
      </c>
      <c r="AF98" s="19">
        <f t="shared" si="59"/>
        <v>223.88006987946343</v>
      </c>
      <c r="AG98" s="20">
        <v>680</v>
      </c>
      <c r="AH98" s="19">
        <f t="shared" si="60"/>
        <v>62.908449387617821</v>
      </c>
      <c r="AJ98" s="19">
        <f t="shared" si="61"/>
        <v>0</v>
      </c>
      <c r="AK98" s="20">
        <v>489</v>
      </c>
      <c r="AL98" s="19">
        <f t="shared" si="85"/>
        <v>27.900935058432722</v>
      </c>
      <c r="AN98" s="19">
        <f t="shared" si="62"/>
        <v>0</v>
      </c>
      <c r="AO98" s="20">
        <v>489</v>
      </c>
      <c r="AP98" s="19">
        <f t="shared" si="63"/>
        <v>22.862123122281812</v>
      </c>
      <c r="AR98" s="19">
        <f t="shared" si="64"/>
        <v>0</v>
      </c>
      <c r="AS98" s="20">
        <v>345</v>
      </c>
      <c r="AT98" s="19">
        <f t="shared" si="65"/>
        <v>11.796766450123629</v>
      </c>
      <c r="AV98" s="19">
        <f t="shared" si="66"/>
        <v>0</v>
      </c>
      <c r="AX98" s="19">
        <f t="shared" si="67"/>
        <v>0</v>
      </c>
      <c r="AY98" s="20">
        <v>680</v>
      </c>
      <c r="AZ98" s="19">
        <f t="shared" si="68"/>
        <v>12.690659356343085</v>
      </c>
      <c r="BA98" s="20">
        <v>5000</v>
      </c>
      <c r="BB98" s="19">
        <f t="shared" si="69"/>
        <v>86.401547905385939</v>
      </c>
      <c r="BD98" s="19">
        <f t="shared" si="70"/>
        <v>0</v>
      </c>
      <c r="BE98" s="20">
        <v>680</v>
      </c>
      <c r="BF98" s="19">
        <f t="shared" si="71"/>
        <v>8.5940250970032075</v>
      </c>
      <c r="BH98" s="19">
        <f t="shared" si="72"/>
        <v>0</v>
      </c>
      <c r="BI98" s="20">
        <v>4567</v>
      </c>
      <c r="BJ98" s="19">
        <f t="shared" si="73"/>
        <v>35.598241731921625</v>
      </c>
      <c r="BL98" s="19">
        <f t="shared" si="74"/>
        <v>0</v>
      </c>
      <c r="BN98" s="19">
        <f t="shared" si="75"/>
        <v>0</v>
      </c>
      <c r="BP98" s="19">
        <f t="shared" si="76"/>
        <v>0</v>
      </c>
      <c r="BR98" s="19">
        <f t="shared" si="77"/>
        <v>0</v>
      </c>
      <c r="BS98" s="20">
        <v>456</v>
      </c>
      <c r="BT98" s="19">
        <f t="shared" si="78"/>
        <v>1.5896135927330217</v>
      </c>
      <c r="BU98" s="20">
        <v>3333</v>
      </c>
      <c r="BV98" s="19">
        <f t="shared" si="79"/>
        <v>9.6023309130403831</v>
      </c>
      <c r="BX98" s="27">
        <f t="shared" si="80"/>
        <v>0</v>
      </c>
      <c r="BY98" s="20">
        <v>345</v>
      </c>
      <c r="BZ98" s="19">
        <f t="shared" si="81"/>
        <v>0.81443841655525728</v>
      </c>
      <c r="CA98" s="20">
        <v>3333</v>
      </c>
      <c r="CB98" s="27">
        <f t="shared" si="82"/>
        <v>6.9629940807456014</v>
      </c>
    </row>
    <row r="99" spans="1:80" ht="12.75" x14ac:dyDescent="0.2">
      <c r="A99" s="1">
        <f t="shared" si="0"/>
        <v>1000000097</v>
      </c>
      <c r="B99" s="5" t="s">
        <v>134</v>
      </c>
      <c r="C99" s="12">
        <f t="shared" si="84"/>
        <v>26724</v>
      </c>
      <c r="D99" s="16">
        <f t="shared" si="45"/>
        <v>476.53542265285012</v>
      </c>
      <c r="E99" s="9"/>
      <c r="F99" s="19">
        <f t="shared" si="46"/>
        <v>0</v>
      </c>
      <c r="H99" s="19">
        <f t="shared" si="47"/>
        <v>0</v>
      </c>
      <c r="J99" s="19">
        <f t="shared" si="48"/>
        <v>0</v>
      </c>
      <c r="L99" s="19">
        <f t="shared" si="49"/>
        <v>0</v>
      </c>
      <c r="N99" s="19">
        <f t="shared" si="50"/>
        <v>0</v>
      </c>
      <c r="P99" s="19">
        <f t="shared" si="51"/>
        <v>0</v>
      </c>
      <c r="R99" s="19">
        <f t="shared" si="52"/>
        <v>0</v>
      </c>
      <c r="T99" s="19">
        <f t="shared" si="53"/>
        <v>0</v>
      </c>
      <c r="V99" s="19">
        <f t="shared" si="54"/>
        <v>0</v>
      </c>
      <c r="X99" s="19">
        <f t="shared" si="55"/>
        <v>0</v>
      </c>
      <c r="Z99" s="19">
        <f t="shared" si="56"/>
        <v>0</v>
      </c>
      <c r="AB99" s="19">
        <f t="shared" si="57"/>
        <v>0</v>
      </c>
      <c r="AD99" s="19">
        <f t="shared" si="58"/>
        <v>0</v>
      </c>
      <c r="AF99" s="19">
        <f t="shared" si="59"/>
        <v>0</v>
      </c>
      <c r="AH99" s="19">
        <f t="shared" si="60"/>
        <v>0</v>
      </c>
      <c r="AJ99" s="19">
        <f t="shared" si="61"/>
        <v>0</v>
      </c>
      <c r="AK99" s="20">
        <v>555</v>
      </c>
      <c r="AL99" s="19">
        <f t="shared" si="85"/>
        <v>31.666705434417505</v>
      </c>
      <c r="AN99" s="19">
        <f t="shared" si="62"/>
        <v>0</v>
      </c>
      <c r="AO99" s="20">
        <v>555</v>
      </c>
      <c r="AP99" s="19">
        <f t="shared" si="63"/>
        <v>25.947808451669538</v>
      </c>
      <c r="AQ99" s="20">
        <v>489</v>
      </c>
      <c r="AR99" s="19">
        <f t="shared" si="64"/>
        <v>20.231967364851158</v>
      </c>
      <c r="AS99" s="20">
        <v>3333</v>
      </c>
      <c r="AT99" s="19">
        <f t="shared" si="65"/>
        <v>113.96702196597697</v>
      </c>
      <c r="AU99" s="20">
        <v>489</v>
      </c>
      <c r="AV99" s="19">
        <f t="shared" si="66"/>
        <v>12.478085213304032</v>
      </c>
      <c r="AW99" s="20">
        <v>6000</v>
      </c>
      <c r="AX99" s="19">
        <f t="shared" si="67"/>
        <v>126.53333887647959</v>
      </c>
      <c r="AZ99" s="19">
        <f t="shared" si="68"/>
        <v>0</v>
      </c>
      <c r="BA99" s="20">
        <v>5000</v>
      </c>
      <c r="BB99" s="19">
        <f t="shared" si="69"/>
        <v>86.401547905385939</v>
      </c>
      <c r="BC99" s="20">
        <v>680</v>
      </c>
      <c r="BD99" s="19">
        <f t="shared" si="70"/>
        <v>10.398770367373883</v>
      </c>
      <c r="BF99" s="19">
        <f t="shared" si="71"/>
        <v>0</v>
      </c>
      <c r="BG99" s="20">
        <v>100</v>
      </c>
      <c r="BH99" s="19">
        <f t="shared" si="72"/>
        <v>0.94315464190114218</v>
      </c>
      <c r="BJ99" s="19">
        <f t="shared" si="73"/>
        <v>0</v>
      </c>
      <c r="BK99" s="20">
        <v>5000</v>
      </c>
      <c r="BL99" s="19">
        <f t="shared" si="74"/>
        <v>34.489674610588104</v>
      </c>
      <c r="BM99" s="20">
        <v>456</v>
      </c>
      <c r="BN99" s="19">
        <f t="shared" si="75"/>
        <v>2.912461411560773</v>
      </c>
      <c r="BP99" s="19">
        <f t="shared" si="76"/>
        <v>0</v>
      </c>
      <c r="BQ99" s="20">
        <v>389</v>
      </c>
      <c r="BR99" s="19">
        <f t="shared" si="77"/>
        <v>1.8171096082193308</v>
      </c>
      <c r="BT99" s="19">
        <f t="shared" si="78"/>
        <v>0</v>
      </c>
      <c r="BV99" s="19">
        <f t="shared" si="79"/>
        <v>0</v>
      </c>
      <c r="BW99" s="20">
        <v>345</v>
      </c>
      <c r="BX99" s="27">
        <f t="shared" si="80"/>
        <v>0.87959348987967789</v>
      </c>
      <c r="BY99" s="20">
        <v>3333</v>
      </c>
      <c r="BZ99" s="19">
        <f t="shared" si="81"/>
        <v>7.8681833112425297</v>
      </c>
      <c r="CB99" s="27">
        <f t="shared" si="82"/>
        <v>0</v>
      </c>
    </row>
    <row r="100" spans="1:80" ht="12.75" x14ac:dyDescent="0.2">
      <c r="A100" s="1">
        <f t="shared" si="0"/>
        <v>1000000098</v>
      </c>
      <c r="B100" s="5" t="s">
        <v>135</v>
      </c>
      <c r="C100" s="12">
        <f t="shared" si="84"/>
        <v>31000</v>
      </c>
      <c r="D100" s="16">
        <f t="shared" si="45"/>
        <v>649.64251092746667</v>
      </c>
      <c r="E100" s="9"/>
      <c r="F100" s="19">
        <f t="shared" si="46"/>
        <v>0</v>
      </c>
      <c r="H100" s="19">
        <f t="shared" si="47"/>
        <v>0</v>
      </c>
      <c r="J100" s="19">
        <f t="shared" si="48"/>
        <v>0</v>
      </c>
      <c r="L100" s="19">
        <f t="shared" si="49"/>
        <v>0</v>
      </c>
      <c r="N100" s="19">
        <f t="shared" si="50"/>
        <v>0</v>
      </c>
      <c r="P100" s="19">
        <f t="shared" si="51"/>
        <v>0</v>
      </c>
      <c r="R100" s="19">
        <f t="shared" si="52"/>
        <v>0</v>
      </c>
      <c r="T100" s="19">
        <f t="shared" si="53"/>
        <v>0</v>
      </c>
      <c r="V100" s="19">
        <f t="shared" si="54"/>
        <v>0</v>
      </c>
      <c r="X100" s="19">
        <f t="shared" si="55"/>
        <v>0</v>
      </c>
      <c r="Z100" s="19">
        <f t="shared" si="56"/>
        <v>0</v>
      </c>
      <c r="AB100" s="19">
        <f t="shared" si="57"/>
        <v>0</v>
      </c>
      <c r="AD100" s="19">
        <f t="shared" si="58"/>
        <v>0</v>
      </c>
      <c r="AF100" s="19">
        <f t="shared" si="59"/>
        <v>0</v>
      </c>
      <c r="AH100" s="19">
        <f t="shared" si="60"/>
        <v>0</v>
      </c>
      <c r="AI100" s="20">
        <v>4567</v>
      </c>
      <c r="AJ100" s="19">
        <f t="shared" si="61"/>
        <v>315.30167729724604</v>
      </c>
      <c r="AL100" s="19">
        <f t="shared" si="85"/>
        <v>0</v>
      </c>
      <c r="AM100" s="20">
        <v>1000</v>
      </c>
      <c r="AN100" s="19">
        <f t="shared" si="62"/>
        <v>50.493032662708295</v>
      </c>
      <c r="AP100" s="19">
        <f t="shared" si="63"/>
        <v>0</v>
      </c>
      <c r="AQ100" s="20">
        <v>3000</v>
      </c>
      <c r="AR100" s="19">
        <f t="shared" si="64"/>
        <v>124.12249917086601</v>
      </c>
      <c r="AT100" s="19">
        <f t="shared" si="65"/>
        <v>0</v>
      </c>
      <c r="AU100" s="20">
        <v>3000</v>
      </c>
      <c r="AV100" s="19">
        <f t="shared" si="66"/>
        <v>76.552670020270142</v>
      </c>
      <c r="AX100" s="19">
        <f t="shared" si="67"/>
        <v>0</v>
      </c>
      <c r="AY100" s="20">
        <v>1000</v>
      </c>
      <c r="AZ100" s="19">
        <f t="shared" si="68"/>
        <v>18.662734347563362</v>
      </c>
      <c r="BB100" s="19">
        <f t="shared" si="69"/>
        <v>0</v>
      </c>
      <c r="BD100" s="19">
        <f t="shared" si="70"/>
        <v>0</v>
      </c>
      <c r="BE100" s="20">
        <v>1000</v>
      </c>
      <c r="BF100" s="19">
        <f t="shared" si="71"/>
        <v>12.638272201475306</v>
      </c>
      <c r="BH100" s="19">
        <f t="shared" si="72"/>
        <v>0</v>
      </c>
      <c r="BI100" s="20">
        <v>100</v>
      </c>
      <c r="BJ100" s="19">
        <f t="shared" si="73"/>
        <v>0.77946664619929118</v>
      </c>
      <c r="BL100" s="19">
        <f t="shared" si="74"/>
        <v>0</v>
      </c>
      <c r="BM100" s="20">
        <v>2000</v>
      </c>
      <c r="BN100" s="19">
        <f t="shared" si="75"/>
        <v>12.773953559477075</v>
      </c>
      <c r="BP100" s="19">
        <f t="shared" si="76"/>
        <v>0</v>
      </c>
      <c r="BR100" s="19">
        <f t="shared" si="77"/>
        <v>0</v>
      </c>
      <c r="BT100" s="19">
        <f t="shared" si="78"/>
        <v>0</v>
      </c>
      <c r="BU100" s="20">
        <v>6000</v>
      </c>
      <c r="BV100" s="19">
        <f t="shared" si="79"/>
        <v>17.285924235896278</v>
      </c>
      <c r="BW100" s="20">
        <v>3333</v>
      </c>
      <c r="BX100" s="27">
        <f t="shared" si="80"/>
        <v>8.4976379761419327</v>
      </c>
      <c r="BZ100" s="19">
        <f t="shared" si="81"/>
        <v>0</v>
      </c>
      <c r="CA100" s="20">
        <v>6000</v>
      </c>
      <c r="CB100" s="27">
        <f t="shared" si="82"/>
        <v>12.534642809623044</v>
      </c>
    </row>
    <row r="101" spans="1:80" ht="12.75" x14ac:dyDescent="0.2">
      <c r="A101" s="1">
        <f t="shared" si="0"/>
        <v>1000000099</v>
      </c>
      <c r="B101" s="5" t="s">
        <v>136</v>
      </c>
      <c r="C101" s="12">
        <f t="shared" si="84"/>
        <v>28334</v>
      </c>
      <c r="D101" s="16">
        <f t="shared" si="45"/>
        <v>764.62534527531216</v>
      </c>
      <c r="E101" s="9"/>
      <c r="F101" s="19">
        <f t="shared" si="46"/>
        <v>0</v>
      </c>
      <c r="H101" s="19">
        <f t="shared" si="47"/>
        <v>0</v>
      </c>
      <c r="J101" s="19">
        <f t="shared" si="48"/>
        <v>0</v>
      </c>
      <c r="L101" s="19">
        <f t="shared" si="49"/>
        <v>0</v>
      </c>
      <c r="N101" s="19">
        <f t="shared" si="50"/>
        <v>0</v>
      </c>
      <c r="P101" s="19">
        <f t="shared" si="51"/>
        <v>0</v>
      </c>
      <c r="R101" s="19">
        <f t="shared" si="52"/>
        <v>0</v>
      </c>
      <c r="T101" s="19">
        <f t="shared" si="53"/>
        <v>0</v>
      </c>
      <c r="V101" s="19">
        <f t="shared" si="54"/>
        <v>0</v>
      </c>
      <c r="X101" s="19">
        <f t="shared" si="55"/>
        <v>0</v>
      </c>
      <c r="Z101" s="19">
        <f t="shared" si="56"/>
        <v>0</v>
      </c>
      <c r="AB101" s="19">
        <f t="shared" si="57"/>
        <v>0</v>
      </c>
      <c r="AD101" s="19">
        <f t="shared" si="58"/>
        <v>0</v>
      </c>
      <c r="AF101" s="19">
        <f t="shared" si="59"/>
        <v>0</v>
      </c>
      <c r="AG101" s="20">
        <v>2000</v>
      </c>
      <c r="AH101" s="19">
        <f t="shared" si="60"/>
        <v>185.02485114005242</v>
      </c>
      <c r="AJ101" s="19">
        <f t="shared" si="61"/>
        <v>0</v>
      </c>
      <c r="AL101" s="19">
        <f t="shared" si="85"/>
        <v>0</v>
      </c>
      <c r="AN101" s="19">
        <f t="shared" si="62"/>
        <v>0</v>
      </c>
      <c r="AP101" s="19">
        <f t="shared" si="63"/>
        <v>0</v>
      </c>
      <c r="AQ101" s="20">
        <v>4000</v>
      </c>
      <c r="AR101" s="19">
        <f t="shared" si="64"/>
        <v>165.49666556115469</v>
      </c>
      <c r="AS101" s="20">
        <v>6000</v>
      </c>
      <c r="AT101" s="19">
        <f t="shared" si="65"/>
        <v>205.16115565432398</v>
      </c>
      <c r="AU101" s="20">
        <v>4000</v>
      </c>
      <c r="AV101" s="19">
        <f t="shared" si="66"/>
        <v>102.07022669369353</v>
      </c>
      <c r="AW101" s="20">
        <v>489</v>
      </c>
      <c r="AX101" s="19">
        <f t="shared" si="67"/>
        <v>10.312467118433085</v>
      </c>
      <c r="AY101" s="20">
        <v>2000</v>
      </c>
      <c r="AZ101" s="19">
        <f t="shared" si="68"/>
        <v>37.325468695126723</v>
      </c>
      <c r="BB101" s="19">
        <f t="shared" si="69"/>
        <v>0</v>
      </c>
      <c r="BC101" s="20">
        <v>1000</v>
      </c>
      <c r="BD101" s="19">
        <f t="shared" si="70"/>
        <v>15.292309363785121</v>
      </c>
      <c r="BE101" s="20">
        <v>2000</v>
      </c>
      <c r="BF101" s="19">
        <f t="shared" si="71"/>
        <v>25.276544402950613</v>
      </c>
      <c r="BH101" s="19">
        <f t="shared" si="72"/>
        <v>0</v>
      </c>
      <c r="BJ101" s="19">
        <f t="shared" si="73"/>
        <v>0</v>
      </c>
      <c r="BK101" s="20">
        <v>456</v>
      </c>
      <c r="BL101" s="19">
        <f t="shared" si="74"/>
        <v>3.1454583244856349</v>
      </c>
      <c r="BN101" s="19">
        <f t="shared" si="75"/>
        <v>0</v>
      </c>
      <c r="BP101" s="19">
        <f t="shared" si="76"/>
        <v>0</v>
      </c>
      <c r="BR101" s="19">
        <f t="shared" si="77"/>
        <v>0</v>
      </c>
      <c r="BS101" s="20">
        <v>389</v>
      </c>
      <c r="BT101" s="19">
        <f t="shared" si="78"/>
        <v>1.3560519464323364</v>
      </c>
      <c r="BV101" s="19">
        <f t="shared" si="79"/>
        <v>0</v>
      </c>
      <c r="BX101" s="27">
        <f t="shared" si="80"/>
        <v>0</v>
      </c>
      <c r="BY101" s="20">
        <v>6000</v>
      </c>
      <c r="BZ101" s="19">
        <f t="shared" si="81"/>
        <v>14.16414637487404</v>
      </c>
      <c r="CB101" s="27">
        <f t="shared" si="82"/>
        <v>0</v>
      </c>
    </row>
    <row r="102" spans="1:80" ht="12.75" x14ac:dyDescent="0.2">
      <c r="A102" s="1">
        <f t="shared" si="0"/>
        <v>1000000100</v>
      </c>
      <c r="B102" s="5" t="s">
        <v>137</v>
      </c>
      <c r="C102" s="12">
        <f t="shared" si="84"/>
        <v>52224</v>
      </c>
      <c r="D102" s="16">
        <f t="shared" si="45"/>
        <v>428.23162428370836</v>
      </c>
      <c r="E102" s="9"/>
      <c r="F102" s="19">
        <f t="shared" si="46"/>
        <v>0</v>
      </c>
      <c r="H102" s="19">
        <f t="shared" si="47"/>
        <v>0</v>
      </c>
      <c r="J102" s="19">
        <f t="shared" si="48"/>
        <v>0</v>
      </c>
      <c r="L102" s="19">
        <f t="shared" si="49"/>
        <v>0</v>
      </c>
      <c r="N102" s="19">
        <f t="shared" si="50"/>
        <v>0</v>
      </c>
      <c r="P102" s="19">
        <f t="shared" si="51"/>
        <v>0</v>
      </c>
      <c r="R102" s="19">
        <f t="shared" si="52"/>
        <v>0</v>
      </c>
      <c r="T102" s="19">
        <f t="shared" si="53"/>
        <v>0</v>
      </c>
      <c r="V102" s="19">
        <f t="shared" si="54"/>
        <v>0</v>
      </c>
      <c r="X102" s="19">
        <f t="shared" si="55"/>
        <v>0</v>
      </c>
      <c r="Z102" s="19">
        <f t="shared" si="56"/>
        <v>0</v>
      </c>
      <c r="AB102" s="19">
        <f t="shared" si="57"/>
        <v>0</v>
      </c>
      <c r="AD102" s="19">
        <f t="shared" si="58"/>
        <v>0</v>
      </c>
      <c r="AF102" s="19">
        <f t="shared" si="59"/>
        <v>0</v>
      </c>
      <c r="AH102" s="19">
        <f t="shared" si="60"/>
        <v>0</v>
      </c>
      <c r="AI102" s="20">
        <v>100</v>
      </c>
      <c r="AJ102" s="19">
        <f t="shared" si="61"/>
        <v>6.9039123559721052</v>
      </c>
      <c r="AK102" s="20">
        <v>1000</v>
      </c>
      <c r="AL102" s="19">
        <f t="shared" si="85"/>
        <v>57.057126908860369</v>
      </c>
      <c r="AM102" s="20">
        <v>345</v>
      </c>
      <c r="AN102" s="19">
        <f t="shared" si="62"/>
        <v>17.420096268634364</v>
      </c>
      <c r="AO102" s="20">
        <v>1000</v>
      </c>
      <c r="AP102" s="19">
        <f t="shared" si="63"/>
        <v>46.752808021026198</v>
      </c>
      <c r="AR102" s="19">
        <f t="shared" si="64"/>
        <v>0</v>
      </c>
      <c r="AT102" s="19">
        <f t="shared" si="65"/>
        <v>0</v>
      </c>
      <c r="AV102" s="19">
        <f t="shared" si="66"/>
        <v>0</v>
      </c>
      <c r="AW102" s="20">
        <v>555</v>
      </c>
      <c r="AX102" s="19">
        <f t="shared" si="67"/>
        <v>11.704333846074361</v>
      </c>
      <c r="AZ102" s="19">
        <f t="shared" si="68"/>
        <v>0</v>
      </c>
      <c r="BA102" s="20">
        <v>680</v>
      </c>
      <c r="BB102" s="19">
        <f t="shared" si="69"/>
        <v>11.750610515132488</v>
      </c>
      <c r="BC102" s="20">
        <v>2000</v>
      </c>
      <c r="BD102" s="19">
        <f t="shared" si="70"/>
        <v>30.584618727570241</v>
      </c>
      <c r="BF102" s="19">
        <f t="shared" si="71"/>
        <v>0</v>
      </c>
      <c r="BH102" s="19">
        <f t="shared" si="72"/>
        <v>0</v>
      </c>
      <c r="BJ102" s="19">
        <f t="shared" si="73"/>
        <v>0</v>
      </c>
      <c r="BK102" s="20">
        <v>2000</v>
      </c>
      <c r="BL102" s="19">
        <f t="shared" si="74"/>
        <v>13.795869844235241</v>
      </c>
      <c r="BM102" s="20">
        <v>3000</v>
      </c>
      <c r="BN102" s="19">
        <f t="shared" si="75"/>
        <v>19.160930339215611</v>
      </c>
      <c r="BO102" s="20">
        <v>34566</v>
      </c>
      <c r="BP102" s="19">
        <f t="shared" si="76"/>
        <v>195.37366315791351</v>
      </c>
      <c r="BR102" s="19">
        <f t="shared" si="77"/>
        <v>0</v>
      </c>
      <c r="BT102" s="19">
        <f t="shared" si="78"/>
        <v>0</v>
      </c>
      <c r="BU102" s="20">
        <v>489</v>
      </c>
      <c r="BV102" s="19">
        <f t="shared" si="79"/>
        <v>1.4088028252255467</v>
      </c>
      <c r="BW102" s="20">
        <v>6000</v>
      </c>
      <c r="BX102" s="27">
        <f t="shared" si="80"/>
        <v>15.297278084863963</v>
      </c>
      <c r="BZ102" s="19">
        <f t="shared" si="81"/>
        <v>0</v>
      </c>
      <c r="CA102" s="20">
        <v>489</v>
      </c>
      <c r="CB102" s="27">
        <f t="shared" si="82"/>
        <v>1.0215733889842782</v>
      </c>
    </row>
    <row r="103" spans="1:80" ht="12.75" x14ac:dyDescent="0.2">
      <c r="A103" s="1">
        <f t="shared" si="0"/>
        <v>1000000101</v>
      </c>
      <c r="B103" s="6" t="s">
        <v>138</v>
      </c>
      <c r="C103" s="13">
        <f t="shared" si="84"/>
        <v>8457</v>
      </c>
      <c r="D103" s="17">
        <f t="shared" si="45"/>
        <v>252.10856961947937</v>
      </c>
      <c r="E103" s="9"/>
      <c r="F103" s="19">
        <f t="shared" si="46"/>
        <v>0</v>
      </c>
      <c r="H103" s="19">
        <f t="shared" si="47"/>
        <v>0</v>
      </c>
      <c r="J103" s="19">
        <f t="shared" si="48"/>
        <v>0</v>
      </c>
      <c r="L103" s="19">
        <f t="shared" si="49"/>
        <v>0</v>
      </c>
      <c r="N103" s="19">
        <f t="shared" si="50"/>
        <v>0</v>
      </c>
      <c r="P103" s="19">
        <f t="shared" si="51"/>
        <v>0</v>
      </c>
      <c r="R103" s="19">
        <f t="shared" si="52"/>
        <v>0</v>
      </c>
      <c r="T103" s="19">
        <f t="shared" si="53"/>
        <v>0</v>
      </c>
      <c r="V103" s="19">
        <f t="shared" si="54"/>
        <v>0</v>
      </c>
      <c r="X103" s="19">
        <f t="shared" si="55"/>
        <v>0</v>
      </c>
      <c r="Z103" s="19">
        <f t="shared" si="56"/>
        <v>0</v>
      </c>
      <c r="AB103" s="19">
        <f t="shared" si="57"/>
        <v>0</v>
      </c>
      <c r="AD103" s="19">
        <f t="shared" si="58"/>
        <v>0</v>
      </c>
      <c r="AF103" s="19">
        <f t="shared" si="59"/>
        <v>0</v>
      </c>
      <c r="AH103" s="19">
        <f t="shared" si="60"/>
        <v>0</v>
      </c>
      <c r="AJ103" s="19">
        <f t="shared" si="61"/>
        <v>0</v>
      </c>
      <c r="AL103" s="19">
        <f t="shared" si="85"/>
        <v>0</v>
      </c>
      <c r="AM103" s="20">
        <v>3333</v>
      </c>
      <c r="AN103" s="19">
        <f t="shared" si="62"/>
        <v>168.29327786480675</v>
      </c>
      <c r="AP103" s="19">
        <f t="shared" si="63"/>
        <v>0</v>
      </c>
      <c r="AQ103" s="20">
        <v>345</v>
      </c>
      <c r="AR103" s="19">
        <f t="shared" si="64"/>
        <v>14.274087404649592</v>
      </c>
      <c r="AS103" s="20">
        <v>489</v>
      </c>
      <c r="AT103" s="19">
        <f t="shared" si="65"/>
        <v>16.720634185827404</v>
      </c>
      <c r="AU103" s="20">
        <v>345</v>
      </c>
      <c r="AV103" s="19">
        <f t="shared" si="66"/>
        <v>8.8035570523310671</v>
      </c>
      <c r="AX103" s="19">
        <f t="shared" si="67"/>
        <v>0</v>
      </c>
      <c r="AY103" s="20">
        <v>1000</v>
      </c>
      <c r="AZ103" s="19">
        <f t="shared" si="68"/>
        <v>18.662734347563362</v>
      </c>
      <c r="BB103" s="19">
        <f t="shared" si="69"/>
        <v>0</v>
      </c>
      <c r="BD103" s="19">
        <f t="shared" si="70"/>
        <v>0</v>
      </c>
      <c r="BE103" s="20">
        <v>1000</v>
      </c>
      <c r="BF103" s="19">
        <f t="shared" si="71"/>
        <v>12.638272201475306</v>
      </c>
      <c r="BG103" s="20">
        <v>1000</v>
      </c>
      <c r="BH103" s="19">
        <f t="shared" si="72"/>
        <v>9.431546419011422</v>
      </c>
      <c r="BJ103" s="19">
        <f t="shared" si="73"/>
        <v>0</v>
      </c>
      <c r="BL103" s="19">
        <f t="shared" si="74"/>
        <v>0</v>
      </c>
      <c r="BN103" s="19">
        <f t="shared" si="75"/>
        <v>0</v>
      </c>
      <c r="BP103" s="19">
        <f t="shared" si="76"/>
        <v>0</v>
      </c>
      <c r="BQ103" s="20">
        <v>456</v>
      </c>
      <c r="BR103" s="19">
        <f t="shared" si="77"/>
        <v>2.1300822142622486</v>
      </c>
      <c r="BT103" s="19">
        <f t="shared" si="78"/>
        <v>0</v>
      </c>
      <c r="BV103" s="19">
        <f t="shared" si="79"/>
        <v>0</v>
      </c>
      <c r="BX103" s="27">
        <f t="shared" si="80"/>
        <v>0</v>
      </c>
      <c r="BY103" s="20">
        <v>489</v>
      </c>
      <c r="BZ103" s="19">
        <f t="shared" si="81"/>
        <v>1.1543779295522343</v>
      </c>
      <c r="CB103" s="27">
        <f t="shared" si="82"/>
        <v>0</v>
      </c>
    </row>
    <row r="104" spans="1:80" ht="12.75" x14ac:dyDescent="0.2">
      <c r="A104" s="1">
        <f t="shared" si="0"/>
        <v>1000000102</v>
      </c>
      <c r="B104" s="7" t="s">
        <v>139</v>
      </c>
      <c r="C104" s="13">
        <f t="shared" si="84"/>
        <v>28179</v>
      </c>
      <c r="D104" s="17">
        <f t="shared" si="45"/>
        <v>552.93559379298824</v>
      </c>
      <c r="E104" s="9"/>
      <c r="F104" s="19">
        <f t="shared" si="46"/>
        <v>0</v>
      </c>
      <c r="H104" s="19">
        <f t="shared" si="47"/>
        <v>0</v>
      </c>
      <c r="J104" s="19">
        <f t="shared" si="48"/>
        <v>0</v>
      </c>
      <c r="L104" s="19">
        <f t="shared" si="49"/>
        <v>0</v>
      </c>
      <c r="N104" s="19">
        <f t="shared" si="50"/>
        <v>0</v>
      </c>
      <c r="P104" s="19">
        <f t="shared" si="51"/>
        <v>0</v>
      </c>
      <c r="R104" s="19">
        <f t="shared" si="52"/>
        <v>0</v>
      </c>
      <c r="T104" s="19">
        <f t="shared" si="53"/>
        <v>0</v>
      </c>
      <c r="V104" s="19">
        <f t="shared" si="54"/>
        <v>0</v>
      </c>
      <c r="X104" s="19">
        <f t="shared" si="55"/>
        <v>0</v>
      </c>
      <c r="Z104" s="19">
        <f t="shared" si="56"/>
        <v>0</v>
      </c>
      <c r="AB104" s="19">
        <f t="shared" si="57"/>
        <v>0</v>
      </c>
      <c r="AD104" s="19">
        <f t="shared" si="58"/>
        <v>0</v>
      </c>
      <c r="AF104" s="19">
        <f t="shared" si="59"/>
        <v>0</v>
      </c>
      <c r="AH104" s="19">
        <f t="shared" si="60"/>
        <v>0</v>
      </c>
      <c r="AJ104" s="19">
        <f t="shared" si="61"/>
        <v>0</v>
      </c>
      <c r="AK104" s="20">
        <v>345</v>
      </c>
      <c r="AL104" s="19">
        <f t="shared" si="85"/>
        <v>19.684708783556829</v>
      </c>
      <c r="AN104" s="19">
        <f t="shared" si="62"/>
        <v>0</v>
      </c>
      <c r="AO104" s="20">
        <v>345</v>
      </c>
      <c r="AP104" s="19">
        <f t="shared" si="63"/>
        <v>16.129718767254037</v>
      </c>
      <c r="AQ104" s="20">
        <v>5000</v>
      </c>
      <c r="AR104" s="19">
        <f t="shared" si="64"/>
        <v>206.87083195144334</v>
      </c>
      <c r="AT104" s="19">
        <f t="shared" si="65"/>
        <v>0</v>
      </c>
      <c r="AU104" s="20">
        <v>5000</v>
      </c>
      <c r="AV104" s="19">
        <f t="shared" si="66"/>
        <v>127.5877833671169</v>
      </c>
      <c r="AW104" s="20">
        <v>5000</v>
      </c>
      <c r="AX104" s="19">
        <f t="shared" si="67"/>
        <v>105.44444906373299</v>
      </c>
      <c r="AZ104" s="19">
        <f t="shared" si="68"/>
        <v>0</v>
      </c>
      <c r="BA104" s="20">
        <v>1000</v>
      </c>
      <c r="BB104" s="19">
        <f t="shared" si="69"/>
        <v>17.280309581077187</v>
      </c>
      <c r="BC104" s="20">
        <v>1000</v>
      </c>
      <c r="BD104" s="19">
        <f t="shared" si="70"/>
        <v>15.292309363785121</v>
      </c>
      <c r="BF104" s="19">
        <f t="shared" si="71"/>
        <v>0</v>
      </c>
      <c r="BH104" s="19">
        <f t="shared" si="72"/>
        <v>0</v>
      </c>
      <c r="BI104" s="20">
        <v>1000</v>
      </c>
      <c r="BJ104" s="19">
        <f t="shared" si="73"/>
        <v>7.7946664619929118</v>
      </c>
      <c r="BK104" s="20">
        <v>3000</v>
      </c>
      <c r="BL104" s="19">
        <f t="shared" si="74"/>
        <v>20.693804766352862</v>
      </c>
      <c r="BN104" s="19">
        <f t="shared" si="75"/>
        <v>0</v>
      </c>
      <c r="BP104" s="19">
        <f t="shared" si="76"/>
        <v>0</v>
      </c>
      <c r="BR104" s="19">
        <f t="shared" si="77"/>
        <v>0</v>
      </c>
      <c r="BT104" s="19">
        <f t="shared" si="78"/>
        <v>0</v>
      </c>
      <c r="BU104" s="20">
        <v>3000</v>
      </c>
      <c r="BV104" s="19">
        <f t="shared" si="79"/>
        <v>8.6429621179481391</v>
      </c>
      <c r="BW104" s="20">
        <v>489</v>
      </c>
      <c r="BX104" s="27">
        <f t="shared" si="80"/>
        <v>1.2467281639164132</v>
      </c>
      <c r="BZ104" s="19">
        <f t="shared" si="81"/>
        <v>0</v>
      </c>
      <c r="CA104" s="20">
        <v>3000</v>
      </c>
      <c r="CB104" s="27">
        <f t="shared" si="82"/>
        <v>6.267321404811522</v>
      </c>
    </row>
    <row r="105" spans="1:80" ht="12.75" x14ac:dyDescent="0.2">
      <c r="A105" s="1">
        <f t="shared" si="0"/>
        <v>1000000103</v>
      </c>
      <c r="B105" s="7" t="s">
        <v>140</v>
      </c>
      <c r="C105" s="13">
        <f t="shared" si="84"/>
        <v>38122</v>
      </c>
      <c r="D105" s="17">
        <f t="shared" si="45"/>
        <v>818.63787565646714</v>
      </c>
      <c r="E105" s="9"/>
      <c r="F105" s="19">
        <f t="shared" si="46"/>
        <v>0</v>
      </c>
      <c r="H105" s="19">
        <f t="shared" si="47"/>
        <v>0</v>
      </c>
      <c r="J105" s="19">
        <f t="shared" si="48"/>
        <v>0</v>
      </c>
      <c r="L105" s="19">
        <f t="shared" si="49"/>
        <v>0</v>
      </c>
      <c r="N105" s="19">
        <f t="shared" si="50"/>
        <v>0</v>
      </c>
      <c r="P105" s="19">
        <f t="shared" si="51"/>
        <v>0</v>
      </c>
      <c r="R105" s="19">
        <f t="shared" si="52"/>
        <v>0</v>
      </c>
      <c r="T105" s="19">
        <f t="shared" si="53"/>
        <v>0</v>
      </c>
      <c r="V105" s="19">
        <f t="shared" si="54"/>
        <v>0</v>
      </c>
      <c r="X105" s="19">
        <f t="shared" si="55"/>
        <v>0</v>
      </c>
      <c r="Z105" s="19">
        <f t="shared" si="56"/>
        <v>0</v>
      </c>
      <c r="AB105" s="19">
        <f t="shared" si="57"/>
        <v>0</v>
      </c>
      <c r="AD105" s="19">
        <f t="shared" si="58"/>
        <v>0</v>
      </c>
      <c r="AF105" s="19">
        <f t="shared" si="59"/>
        <v>0</v>
      </c>
      <c r="AH105" s="19">
        <f t="shared" si="60"/>
        <v>0</v>
      </c>
      <c r="AJ105" s="19">
        <f t="shared" si="61"/>
        <v>0</v>
      </c>
      <c r="AK105" s="20">
        <v>3333</v>
      </c>
      <c r="AL105" s="19">
        <f t="shared" si="85"/>
        <v>190.17140398723163</v>
      </c>
      <c r="AM105" s="20">
        <v>6000</v>
      </c>
      <c r="AN105" s="19">
        <f t="shared" si="62"/>
        <v>302.95819597624978</v>
      </c>
      <c r="AO105" s="20">
        <v>3333</v>
      </c>
      <c r="AP105" s="19">
        <f t="shared" si="63"/>
        <v>155.8271091340803</v>
      </c>
      <c r="AR105" s="19">
        <f t="shared" si="64"/>
        <v>0</v>
      </c>
      <c r="AT105" s="19">
        <f t="shared" si="65"/>
        <v>0</v>
      </c>
      <c r="AV105" s="19">
        <f t="shared" si="66"/>
        <v>0</v>
      </c>
      <c r="AW105" s="20">
        <v>1000</v>
      </c>
      <c r="AX105" s="19">
        <f t="shared" si="67"/>
        <v>21.088889812746597</v>
      </c>
      <c r="AZ105" s="19">
        <f t="shared" si="68"/>
        <v>0</v>
      </c>
      <c r="BA105" s="20">
        <v>2000</v>
      </c>
      <c r="BB105" s="19">
        <f t="shared" si="69"/>
        <v>34.560619162154374</v>
      </c>
      <c r="BD105" s="19">
        <f t="shared" si="70"/>
        <v>0</v>
      </c>
      <c r="BF105" s="19">
        <f t="shared" si="71"/>
        <v>0</v>
      </c>
      <c r="BG105" s="20">
        <v>5000</v>
      </c>
      <c r="BH105" s="19">
        <f t="shared" si="72"/>
        <v>47.157732095057113</v>
      </c>
      <c r="BJ105" s="19">
        <f t="shared" si="73"/>
        <v>0</v>
      </c>
      <c r="BL105" s="19">
        <f t="shared" si="74"/>
        <v>0</v>
      </c>
      <c r="BM105" s="20">
        <v>6000</v>
      </c>
      <c r="BN105" s="19">
        <f t="shared" si="75"/>
        <v>38.321860678431221</v>
      </c>
      <c r="BP105" s="19">
        <f t="shared" si="76"/>
        <v>0</v>
      </c>
      <c r="BR105" s="19">
        <f t="shared" si="77"/>
        <v>0</v>
      </c>
      <c r="BS105" s="20">
        <v>456</v>
      </c>
      <c r="BT105" s="19">
        <f t="shared" si="78"/>
        <v>1.5896135927330217</v>
      </c>
      <c r="BU105" s="20">
        <v>4000</v>
      </c>
      <c r="BV105" s="19">
        <f t="shared" si="79"/>
        <v>11.523949490597518</v>
      </c>
      <c r="BX105" s="27">
        <f t="shared" si="80"/>
        <v>0</v>
      </c>
      <c r="BY105" s="20">
        <v>3000</v>
      </c>
      <c r="BZ105" s="19">
        <f t="shared" si="81"/>
        <v>7.08207318743702</v>
      </c>
      <c r="CA105" s="20">
        <v>4000</v>
      </c>
      <c r="CB105" s="27">
        <f t="shared" si="82"/>
        <v>8.3564285397486966</v>
      </c>
    </row>
    <row r="106" spans="1:80" ht="12.75" x14ac:dyDescent="0.2">
      <c r="A106" s="1">
        <f t="shared" si="0"/>
        <v>1000000104</v>
      </c>
      <c r="B106" s="7" t="s">
        <v>141</v>
      </c>
      <c r="C106" s="13">
        <f t="shared" si="84"/>
        <v>31456</v>
      </c>
      <c r="D106" s="17">
        <f t="shared" si="45"/>
        <v>849.32899706377736</v>
      </c>
      <c r="E106" s="9"/>
      <c r="F106" s="19">
        <f t="shared" si="46"/>
        <v>0</v>
      </c>
      <c r="H106" s="19">
        <f t="shared" si="47"/>
        <v>0</v>
      </c>
      <c r="J106" s="19">
        <f t="shared" si="48"/>
        <v>0</v>
      </c>
      <c r="L106" s="19">
        <f t="shared" si="49"/>
        <v>0</v>
      </c>
      <c r="N106" s="19">
        <f t="shared" si="50"/>
        <v>0</v>
      </c>
      <c r="P106" s="19">
        <f t="shared" si="51"/>
        <v>0</v>
      </c>
      <c r="R106" s="19">
        <f t="shared" si="52"/>
        <v>0</v>
      </c>
      <c r="T106" s="19">
        <f t="shared" si="53"/>
        <v>0</v>
      </c>
      <c r="V106" s="19">
        <f t="shared" si="54"/>
        <v>0</v>
      </c>
      <c r="X106" s="19">
        <f t="shared" si="55"/>
        <v>0</v>
      </c>
      <c r="Z106" s="19">
        <f t="shared" si="56"/>
        <v>0</v>
      </c>
      <c r="AB106" s="19">
        <f t="shared" si="57"/>
        <v>0</v>
      </c>
      <c r="AD106" s="19">
        <f t="shared" si="58"/>
        <v>0</v>
      </c>
      <c r="AF106" s="19">
        <f t="shared" si="59"/>
        <v>0</v>
      </c>
      <c r="AG106" s="20">
        <v>5000</v>
      </c>
      <c r="AH106" s="19">
        <f t="shared" si="60"/>
        <v>462.56212785013105</v>
      </c>
      <c r="AI106" s="20">
        <v>1000</v>
      </c>
      <c r="AJ106" s="19">
        <f t="shared" si="61"/>
        <v>69.039123559721048</v>
      </c>
      <c r="AL106" s="19">
        <f t="shared" si="85"/>
        <v>0</v>
      </c>
      <c r="AN106" s="19">
        <f t="shared" si="62"/>
        <v>0</v>
      </c>
      <c r="AP106" s="19">
        <f t="shared" si="63"/>
        <v>0</v>
      </c>
      <c r="AR106" s="19">
        <f t="shared" si="64"/>
        <v>0</v>
      </c>
      <c r="AS106" s="20">
        <v>3000</v>
      </c>
      <c r="AT106" s="19">
        <f t="shared" si="65"/>
        <v>102.58057782716199</v>
      </c>
      <c r="AV106" s="19">
        <f t="shared" si="66"/>
        <v>0</v>
      </c>
      <c r="AX106" s="19">
        <f t="shared" si="67"/>
        <v>0</v>
      </c>
      <c r="AY106" s="20">
        <v>5000</v>
      </c>
      <c r="AZ106" s="19">
        <f t="shared" si="68"/>
        <v>93.313671737816804</v>
      </c>
      <c r="BB106" s="19">
        <f t="shared" si="69"/>
        <v>0</v>
      </c>
      <c r="BD106" s="19">
        <f t="shared" si="70"/>
        <v>0</v>
      </c>
      <c r="BE106" s="20">
        <v>5000</v>
      </c>
      <c r="BF106" s="19">
        <f t="shared" si="71"/>
        <v>63.191361007376528</v>
      </c>
      <c r="BH106" s="19">
        <f t="shared" si="72"/>
        <v>0</v>
      </c>
      <c r="BI106" s="20">
        <v>5000</v>
      </c>
      <c r="BJ106" s="19">
        <f t="shared" si="73"/>
        <v>38.973332309964555</v>
      </c>
      <c r="BL106" s="19">
        <f t="shared" si="74"/>
        <v>0</v>
      </c>
      <c r="BN106" s="19">
        <f t="shared" si="75"/>
        <v>0</v>
      </c>
      <c r="BO106" s="20">
        <v>456</v>
      </c>
      <c r="BP106" s="19">
        <f t="shared" si="76"/>
        <v>2.5773994792573212</v>
      </c>
      <c r="BR106" s="19">
        <f t="shared" si="77"/>
        <v>0</v>
      </c>
      <c r="BT106" s="19">
        <f t="shared" si="78"/>
        <v>0</v>
      </c>
      <c r="BV106" s="19">
        <f t="shared" si="79"/>
        <v>0</v>
      </c>
      <c r="BW106" s="20">
        <v>3000</v>
      </c>
      <c r="BX106" s="27">
        <f t="shared" si="80"/>
        <v>7.6486390424319817</v>
      </c>
      <c r="BY106" s="20">
        <v>4000</v>
      </c>
      <c r="BZ106" s="19">
        <f t="shared" si="81"/>
        <v>9.4427642499160278</v>
      </c>
      <c r="CB106" s="27">
        <f t="shared" si="82"/>
        <v>0</v>
      </c>
    </row>
    <row r="107" spans="1:80" ht="12.75" x14ac:dyDescent="0.2">
      <c r="A107" s="1">
        <f t="shared" si="0"/>
        <v>1000000105</v>
      </c>
      <c r="B107" s="7" t="s">
        <v>142</v>
      </c>
      <c r="C107" s="13">
        <f t="shared" si="84"/>
        <v>41757</v>
      </c>
      <c r="D107" s="17">
        <f t="shared" si="45"/>
        <v>979.27177086674374</v>
      </c>
      <c r="E107" s="9"/>
      <c r="F107" s="19">
        <f t="shared" si="46"/>
        <v>0</v>
      </c>
      <c r="H107" s="19">
        <f t="shared" si="47"/>
        <v>0</v>
      </c>
      <c r="J107" s="19">
        <f t="shared" si="48"/>
        <v>0</v>
      </c>
      <c r="L107" s="19">
        <f t="shared" si="49"/>
        <v>0</v>
      </c>
      <c r="N107" s="19">
        <f t="shared" si="50"/>
        <v>0</v>
      </c>
      <c r="P107" s="19">
        <f t="shared" si="51"/>
        <v>0</v>
      </c>
      <c r="R107" s="19">
        <f t="shared" si="52"/>
        <v>0</v>
      </c>
      <c r="T107" s="19">
        <f t="shared" si="53"/>
        <v>0</v>
      </c>
      <c r="V107" s="19">
        <f t="shared" si="54"/>
        <v>0</v>
      </c>
      <c r="X107" s="19">
        <f t="shared" si="55"/>
        <v>0</v>
      </c>
      <c r="Z107" s="19">
        <f t="shared" si="56"/>
        <v>0</v>
      </c>
      <c r="AB107" s="19">
        <f t="shared" si="57"/>
        <v>0</v>
      </c>
      <c r="AD107" s="19">
        <f t="shared" si="58"/>
        <v>0</v>
      </c>
      <c r="AF107" s="19">
        <f t="shared" si="59"/>
        <v>0</v>
      </c>
      <c r="AH107" s="19">
        <f t="shared" si="60"/>
        <v>0</v>
      </c>
      <c r="AJ107" s="19">
        <f t="shared" si="61"/>
        <v>0</v>
      </c>
      <c r="AK107" s="20">
        <v>6000</v>
      </c>
      <c r="AL107" s="19">
        <f t="shared" si="85"/>
        <v>342.34276145316221</v>
      </c>
      <c r="AM107" s="20">
        <v>489</v>
      </c>
      <c r="AN107" s="19">
        <f t="shared" si="62"/>
        <v>24.691092972064357</v>
      </c>
      <c r="AO107" s="20">
        <v>6000</v>
      </c>
      <c r="AP107" s="19">
        <f t="shared" si="63"/>
        <v>280.51684812615719</v>
      </c>
      <c r="AR107" s="19">
        <f t="shared" si="64"/>
        <v>0</v>
      </c>
      <c r="AS107" s="20">
        <v>4000</v>
      </c>
      <c r="AT107" s="19">
        <f t="shared" si="65"/>
        <v>136.77410376954933</v>
      </c>
      <c r="AV107" s="19">
        <f t="shared" si="66"/>
        <v>0</v>
      </c>
      <c r="AW107" s="20">
        <v>345</v>
      </c>
      <c r="AX107" s="19">
        <f t="shared" si="67"/>
        <v>7.2756669853975762</v>
      </c>
      <c r="AZ107" s="19">
        <f t="shared" si="68"/>
        <v>0</v>
      </c>
      <c r="BA107" s="20">
        <v>1000</v>
      </c>
      <c r="BB107" s="19">
        <f t="shared" si="69"/>
        <v>17.280309581077187</v>
      </c>
      <c r="BC107" s="20">
        <v>5000</v>
      </c>
      <c r="BD107" s="19">
        <f t="shared" si="70"/>
        <v>76.461546818925612</v>
      </c>
      <c r="BF107" s="19">
        <f t="shared" si="71"/>
        <v>0</v>
      </c>
      <c r="BG107" s="20">
        <v>456</v>
      </c>
      <c r="BH107" s="19">
        <f t="shared" si="72"/>
        <v>4.3007851670692085</v>
      </c>
      <c r="BJ107" s="19">
        <f t="shared" si="73"/>
        <v>0</v>
      </c>
      <c r="BK107" s="20">
        <v>6000</v>
      </c>
      <c r="BL107" s="19">
        <f t="shared" si="74"/>
        <v>41.387609532705724</v>
      </c>
      <c r="BN107" s="19">
        <f t="shared" si="75"/>
        <v>0</v>
      </c>
      <c r="BP107" s="19">
        <f t="shared" si="76"/>
        <v>0</v>
      </c>
      <c r="BQ107" s="20">
        <v>7777</v>
      </c>
      <c r="BR107" s="19">
        <f t="shared" si="77"/>
        <v>36.328178465608573</v>
      </c>
      <c r="BT107" s="19">
        <f t="shared" si="78"/>
        <v>0</v>
      </c>
      <c r="BU107" s="20">
        <v>345</v>
      </c>
      <c r="BV107" s="19">
        <f t="shared" si="79"/>
        <v>0.993940643564036</v>
      </c>
      <c r="BW107" s="20">
        <v>4000</v>
      </c>
      <c r="BX107" s="27">
        <f t="shared" si="80"/>
        <v>10.198185389909309</v>
      </c>
      <c r="BZ107" s="19">
        <f t="shared" si="81"/>
        <v>0</v>
      </c>
      <c r="CA107" s="20">
        <v>345</v>
      </c>
      <c r="CB107" s="27">
        <f t="shared" si="82"/>
        <v>0.72074196155332504</v>
      </c>
    </row>
    <row r="108" spans="1:80" ht="12.75" x14ac:dyDescent="0.2">
      <c r="A108" s="1">
        <f t="shared" si="0"/>
        <v>1000000106</v>
      </c>
      <c r="B108" s="7" t="s">
        <v>143</v>
      </c>
      <c r="C108" s="13">
        <f t="shared" si="84"/>
        <v>29244</v>
      </c>
      <c r="D108" s="17">
        <f t="shared" si="45"/>
        <v>748.19726766327835</v>
      </c>
      <c r="E108" s="9"/>
      <c r="F108" s="19">
        <f t="shared" si="46"/>
        <v>0</v>
      </c>
      <c r="H108" s="19">
        <f t="shared" si="47"/>
        <v>0</v>
      </c>
      <c r="J108" s="19">
        <f t="shared" si="48"/>
        <v>0</v>
      </c>
      <c r="L108" s="19">
        <f t="shared" si="49"/>
        <v>0</v>
      </c>
      <c r="N108" s="19">
        <f t="shared" si="50"/>
        <v>0</v>
      </c>
      <c r="P108" s="19">
        <f t="shared" si="51"/>
        <v>0</v>
      </c>
      <c r="R108" s="19">
        <f t="shared" si="52"/>
        <v>0</v>
      </c>
      <c r="T108" s="19">
        <f t="shared" si="53"/>
        <v>0</v>
      </c>
      <c r="V108" s="19">
        <f t="shared" si="54"/>
        <v>0</v>
      </c>
      <c r="X108" s="19">
        <f t="shared" si="55"/>
        <v>0</v>
      </c>
      <c r="Z108" s="19">
        <f t="shared" si="56"/>
        <v>0</v>
      </c>
      <c r="AB108" s="19">
        <f t="shared" si="57"/>
        <v>0</v>
      </c>
      <c r="AD108" s="19">
        <f t="shared" si="58"/>
        <v>0</v>
      </c>
      <c r="AF108" s="19">
        <f t="shared" si="59"/>
        <v>0</v>
      </c>
      <c r="AG108" s="20">
        <v>2000</v>
      </c>
      <c r="AH108" s="19">
        <f t="shared" si="60"/>
        <v>185.02485114005242</v>
      </c>
      <c r="AI108" s="20">
        <v>5000</v>
      </c>
      <c r="AJ108" s="19">
        <f t="shared" si="61"/>
        <v>345.19561779860527</v>
      </c>
      <c r="AL108" s="19">
        <f t="shared" si="85"/>
        <v>0</v>
      </c>
      <c r="AM108" s="20">
        <v>555</v>
      </c>
      <c r="AN108" s="19">
        <f t="shared" si="62"/>
        <v>28.023633127803105</v>
      </c>
      <c r="AP108" s="19">
        <f t="shared" si="63"/>
        <v>0</v>
      </c>
      <c r="AR108" s="19">
        <f t="shared" si="64"/>
        <v>0</v>
      </c>
      <c r="AT108" s="19">
        <f t="shared" si="65"/>
        <v>0</v>
      </c>
      <c r="AV108" s="19">
        <f t="shared" si="66"/>
        <v>0</v>
      </c>
      <c r="AW108" s="20">
        <v>3333</v>
      </c>
      <c r="AX108" s="19">
        <f t="shared" si="67"/>
        <v>70.289269745884411</v>
      </c>
      <c r="AY108" s="20">
        <v>2000</v>
      </c>
      <c r="AZ108" s="19">
        <f t="shared" si="68"/>
        <v>37.325468695126723</v>
      </c>
      <c r="BB108" s="19">
        <f t="shared" si="69"/>
        <v>0</v>
      </c>
      <c r="BD108" s="19">
        <f t="shared" si="70"/>
        <v>0</v>
      </c>
      <c r="BE108" s="20">
        <v>2000</v>
      </c>
      <c r="BF108" s="19">
        <f t="shared" si="71"/>
        <v>25.276544402950613</v>
      </c>
      <c r="BG108" s="20">
        <v>2000</v>
      </c>
      <c r="BH108" s="19">
        <f t="shared" si="72"/>
        <v>18.863092838022844</v>
      </c>
      <c r="BI108" s="20">
        <v>456</v>
      </c>
      <c r="BJ108" s="19">
        <f t="shared" si="73"/>
        <v>3.5543679066687677</v>
      </c>
      <c r="BL108" s="19">
        <f t="shared" si="74"/>
        <v>0</v>
      </c>
      <c r="BM108" s="20">
        <v>1000</v>
      </c>
      <c r="BN108" s="19">
        <f t="shared" si="75"/>
        <v>6.3869767797385375</v>
      </c>
      <c r="BP108" s="19">
        <f t="shared" si="76"/>
        <v>0</v>
      </c>
      <c r="BQ108" s="20">
        <v>555</v>
      </c>
      <c r="BR108" s="19">
        <f t="shared" si="77"/>
        <v>2.5925342739376056</v>
      </c>
      <c r="BT108" s="19">
        <f t="shared" si="78"/>
        <v>0</v>
      </c>
      <c r="BU108" s="20">
        <v>5000</v>
      </c>
      <c r="BV108" s="19">
        <f t="shared" si="79"/>
        <v>14.404936863246899</v>
      </c>
      <c r="BX108" s="27">
        <f t="shared" si="80"/>
        <v>0</v>
      </c>
      <c r="BY108" s="20">
        <v>345</v>
      </c>
      <c r="BZ108" s="19">
        <f t="shared" si="81"/>
        <v>0.81443841655525728</v>
      </c>
      <c r="CA108" s="20">
        <v>5000</v>
      </c>
      <c r="CB108" s="27">
        <f t="shared" si="82"/>
        <v>10.445535674685869</v>
      </c>
    </row>
    <row r="109" spans="1:80" ht="12.75" x14ac:dyDescent="0.2">
      <c r="A109" s="1">
        <f t="shared" si="0"/>
        <v>1000000107</v>
      </c>
      <c r="B109" s="7" t="s">
        <v>144</v>
      </c>
      <c r="C109" s="13">
        <f t="shared" si="84"/>
        <v>22344</v>
      </c>
      <c r="D109" s="17">
        <f t="shared" si="45"/>
        <v>291.59693015540984</v>
      </c>
      <c r="E109" s="9"/>
      <c r="F109" s="19">
        <f t="shared" si="46"/>
        <v>0</v>
      </c>
      <c r="H109" s="19">
        <f t="shared" si="47"/>
        <v>0</v>
      </c>
      <c r="J109" s="19">
        <f t="shared" si="48"/>
        <v>0</v>
      </c>
      <c r="L109" s="19">
        <f t="shared" si="49"/>
        <v>0</v>
      </c>
      <c r="N109" s="19">
        <f t="shared" si="50"/>
        <v>0</v>
      </c>
      <c r="P109" s="19">
        <f t="shared" si="51"/>
        <v>0</v>
      </c>
      <c r="R109" s="19">
        <f t="shared" si="52"/>
        <v>0</v>
      </c>
      <c r="T109" s="19">
        <f t="shared" si="53"/>
        <v>0</v>
      </c>
      <c r="V109" s="19">
        <f t="shared" si="54"/>
        <v>0</v>
      </c>
      <c r="X109" s="19">
        <f t="shared" si="55"/>
        <v>0</v>
      </c>
      <c r="Z109" s="19">
        <f t="shared" si="56"/>
        <v>0</v>
      </c>
      <c r="AB109" s="19">
        <f t="shared" si="57"/>
        <v>0</v>
      </c>
      <c r="AD109" s="19">
        <f t="shared" si="58"/>
        <v>0</v>
      </c>
      <c r="AF109" s="19">
        <f t="shared" si="59"/>
        <v>0</v>
      </c>
      <c r="AG109" s="20">
        <v>1000</v>
      </c>
      <c r="AH109" s="19">
        <f t="shared" si="60"/>
        <v>92.51242557002621</v>
      </c>
      <c r="AJ109" s="19">
        <f t="shared" si="61"/>
        <v>0</v>
      </c>
      <c r="AK109" s="20">
        <v>489</v>
      </c>
      <c r="AL109" s="19">
        <f t="shared" si="85"/>
        <v>27.900935058432722</v>
      </c>
      <c r="AN109" s="19">
        <f t="shared" si="62"/>
        <v>0</v>
      </c>
      <c r="AO109" s="20">
        <v>489</v>
      </c>
      <c r="AP109" s="19">
        <f t="shared" si="63"/>
        <v>22.862123122281812</v>
      </c>
      <c r="AQ109" s="20">
        <v>255</v>
      </c>
      <c r="AR109" s="19">
        <f t="shared" si="64"/>
        <v>10.550412429523611</v>
      </c>
      <c r="AS109" s="20">
        <v>345</v>
      </c>
      <c r="AT109" s="19">
        <f t="shared" si="65"/>
        <v>11.796766450123629</v>
      </c>
      <c r="AU109" s="20">
        <v>255</v>
      </c>
      <c r="AV109" s="19">
        <f t="shared" si="66"/>
        <v>6.5069769517229616</v>
      </c>
      <c r="AX109" s="19">
        <f t="shared" si="67"/>
        <v>0</v>
      </c>
      <c r="AY109" s="20">
        <v>1000</v>
      </c>
      <c r="AZ109" s="19">
        <f t="shared" si="68"/>
        <v>18.662734347563362</v>
      </c>
      <c r="BB109" s="19">
        <f t="shared" si="69"/>
        <v>0</v>
      </c>
      <c r="BC109" s="20">
        <v>2000</v>
      </c>
      <c r="BD109" s="19">
        <f t="shared" si="70"/>
        <v>30.584618727570241</v>
      </c>
      <c r="BE109" s="20">
        <v>1000</v>
      </c>
      <c r="BF109" s="19">
        <f t="shared" si="71"/>
        <v>12.638272201475306</v>
      </c>
      <c r="BH109" s="19">
        <f t="shared" si="72"/>
        <v>0</v>
      </c>
      <c r="BI109" s="20">
        <v>2000</v>
      </c>
      <c r="BJ109" s="19">
        <f t="shared" si="73"/>
        <v>15.589332923985824</v>
      </c>
      <c r="BL109" s="19">
        <f t="shared" si="74"/>
        <v>0</v>
      </c>
      <c r="BN109" s="19">
        <f t="shared" si="75"/>
        <v>0</v>
      </c>
      <c r="BO109" s="20">
        <v>389</v>
      </c>
      <c r="BP109" s="19">
        <f t="shared" si="76"/>
        <v>2.1987026259453901</v>
      </c>
      <c r="BR109" s="19">
        <f t="shared" si="77"/>
        <v>0</v>
      </c>
      <c r="BS109" s="20">
        <v>7777</v>
      </c>
      <c r="BT109" s="19">
        <f t="shared" si="78"/>
        <v>27.110580944484013</v>
      </c>
      <c r="BV109" s="19">
        <f t="shared" si="79"/>
        <v>0</v>
      </c>
      <c r="BW109" s="20">
        <v>345</v>
      </c>
      <c r="BX109" s="27">
        <f t="shared" si="80"/>
        <v>0.87959348987967789</v>
      </c>
      <c r="BY109" s="20">
        <v>5000</v>
      </c>
      <c r="BZ109" s="19">
        <f t="shared" si="81"/>
        <v>11.803455312395034</v>
      </c>
      <c r="CB109" s="27">
        <f t="shared" si="82"/>
        <v>0</v>
      </c>
    </row>
    <row r="110" spans="1:80" ht="12.75" x14ac:dyDescent="0.2">
      <c r="A110" s="1">
        <f t="shared" si="0"/>
        <v>1000000108</v>
      </c>
      <c r="B110" s="7" t="s">
        <v>145</v>
      </c>
      <c r="C110" s="13">
        <f t="shared" si="84"/>
        <v>28121</v>
      </c>
      <c r="D110" s="17">
        <f t="shared" si="45"/>
        <v>538.16621307354842</v>
      </c>
      <c r="E110" s="9"/>
      <c r="F110" s="19">
        <f t="shared" si="46"/>
        <v>0</v>
      </c>
      <c r="H110" s="19">
        <f t="shared" si="47"/>
        <v>0</v>
      </c>
      <c r="J110" s="19">
        <f t="shared" si="48"/>
        <v>0</v>
      </c>
      <c r="L110" s="19">
        <f t="shared" si="49"/>
        <v>0</v>
      </c>
      <c r="N110" s="19">
        <f t="shared" si="50"/>
        <v>0</v>
      </c>
      <c r="P110" s="19">
        <f t="shared" si="51"/>
        <v>0</v>
      </c>
      <c r="R110" s="19">
        <f t="shared" si="52"/>
        <v>0</v>
      </c>
      <c r="T110" s="19">
        <f t="shared" si="53"/>
        <v>0</v>
      </c>
      <c r="V110" s="19">
        <f t="shared" si="54"/>
        <v>0</v>
      </c>
      <c r="X110" s="19">
        <f t="shared" si="55"/>
        <v>0</v>
      </c>
      <c r="Z110" s="19">
        <f t="shared" si="56"/>
        <v>0</v>
      </c>
      <c r="AB110" s="19">
        <f t="shared" si="57"/>
        <v>0</v>
      </c>
      <c r="AD110" s="19">
        <f t="shared" si="58"/>
        <v>0</v>
      </c>
      <c r="AF110" s="19">
        <f t="shared" si="59"/>
        <v>0</v>
      </c>
      <c r="AH110" s="19">
        <f t="shared" si="60"/>
        <v>0</v>
      </c>
      <c r="AI110" s="20">
        <v>456</v>
      </c>
      <c r="AJ110" s="19">
        <f t="shared" si="61"/>
        <v>31.481840343232797</v>
      </c>
      <c r="AK110" s="20">
        <v>555</v>
      </c>
      <c r="AL110" s="19">
        <f t="shared" si="85"/>
        <v>31.666705434417505</v>
      </c>
      <c r="AN110" s="19">
        <f t="shared" si="62"/>
        <v>0</v>
      </c>
      <c r="AO110" s="20">
        <v>555</v>
      </c>
      <c r="AP110" s="19">
        <f t="shared" si="63"/>
        <v>25.947808451669538</v>
      </c>
      <c r="AR110" s="19">
        <f t="shared" si="64"/>
        <v>0</v>
      </c>
      <c r="AS110" s="20">
        <v>5000</v>
      </c>
      <c r="AT110" s="19">
        <f t="shared" si="65"/>
        <v>170.96762971193664</v>
      </c>
      <c r="AV110" s="19">
        <f t="shared" si="66"/>
        <v>0</v>
      </c>
      <c r="AW110" s="20">
        <v>6000</v>
      </c>
      <c r="AX110" s="19">
        <f t="shared" si="67"/>
        <v>126.53333887647959</v>
      </c>
      <c r="AZ110" s="19">
        <f t="shared" si="68"/>
        <v>0</v>
      </c>
      <c r="BA110" s="20">
        <v>5000</v>
      </c>
      <c r="BB110" s="19">
        <f t="shared" si="69"/>
        <v>86.401547905385939</v>
      </c>
      <c r="BC110" s="20">
        <v>1000</v>
      </c>
      <c r="BD110" s="19">
        <f t="shared" si="70"/>
        <v>15.292309363785121</v>
      </c>
      <c r="BF110" s="19">
        <f t="shared" si="71"/>
        <v>0</v>
      </c>
      <c r="BG110" s="20">
        <v>3000</v>
      </c>
      <c r="BH110" s="19">
        <f t="shared" si="72"/>
        <v>28.294639257034266</v>
      </c>
      <c r="BJ110" s="19">
        <f t="shared" si="73"/>
        <v>0</v>
      </c>
      <c r="BK110" s="20">
        <v>1000</v>
      </c>
      <c r="BL110" s="19">
        <f t="shared" si="74"/>
        <v>6.8979349221176207</v>
      </c>
      <c r="BN110" s="19">
        <f t="shared" si="75"/>
        <v>0</v>
      </c>
      <c r="BP110" s="19">
        <f t="shared" si="76"/>
        <v>0</v>
      </c>
      <c r="BR110" s="19">
        <f t="shared" si="77"/>
        <v>0</v>
      </c>
      <c r="BS110" s="20">
        <v>555</v>
      </c>
      <c r="BT110" s="19">
        <f t="shared" si="78"/>
        <v>1.9347270701026908</v>
      </c>
      <c r="BV110" s="19">
        <f t="shared" si="79"/>
        <v>0</v>
      </c>
      <c r="BW110" s="20">
        <v>5000</v>
      </c>
      <c r="BX110" s="27">
        <f t="shared" si="80"/>
        <v>12.747731737386637</v>
      </c>
      <c r="BZ110" s="19">
        <f t="shared" si="81"/>
        <v>0</v>
      </c>
      <c r="CB110" s="27">
        <f t="shared" si="82"/>
        <v>0</v>
      </c>
    </row>
    <row r="111" spans="1:80" ht="12.75" x14ac:dyDescent="0.2">
      <c r="A111" s="1">
        <f t="shared" si="0"/>
        <v>1000000109</v>
      </c>
      <c r="B111" s="7" t="s">
        <v>146</v>
      </c>
      <c r="C111" s="13">
        <f t="shared" si="84"/>
        <v>22456</v>
      </c>
      <c r="D111" s="17">
        <f t="shared" si="45"/>
        <v>426.50594313915121</v>
      </c>
      <c r="E111" s="9"/>
      <c r="F111" s="19">
        <f t="shared" si="46"/>
        <v>0</v>
      </c>
      <c r="H111" s="19">
        <f t="shared" si="47"/>
        <v>0</v>
      </c>
      <c r="J111" s="19">
        <f t="shared" si="48"/>
        <v>0</v>
      </c>
      <c r="L111" s="19">
        <f t="shared" si="49"/>
        <v>0</v>
      </c>
      <c r="N111" s="19">
        <f t="shared" si="50"/>
        <v>0</v>
      </c>
      <c r="P111" s="19">
        <f t="shared" si="51"/>
        <v>0</v>
      </c>
      <c r="R111" s="19">
        <f t="shared" si="52"/>
        <v>0</v>
      </c>
      <c r="T111" s="19">
        <f t="shared" si="53"/>
        <v>0</v>
      </c>
      <c r="V111" s="19">
        <f t="shared" si="54"/>
        <v>0</v>
      </c>
      <c r="X111" s="19">
        <f t="shared" si="55"/>
        <v>0</v>
      </c>
      <c r="Z111" s="19">
        <f t="shared" si="56"/>
        <v>0</v>
      </c>
      <c r="AB111" s="19">
        <f t="shared" si="57"/>
        <v>0</v>
      </c>
      <c r="AD111" s="19">
        <f t="shared" si="58"/>
        <v>0</v>
      </c>
      <c r="AF111" s="19">
        <f t="shared" si="59"/>
        <v>0</v>
      </c>
      <c r="AH111" s="19">
        <f t="shared" si="60"/>
        <v>0</v>
      </c>
      <c r="AI111" s="20">
        <v>2000</v>
      </c>
      <c r="AJ111" s="19">
        <f t="shared" si="61"/>
        <v>138.0782471194421</v>
      </c>
      <c r="AL111" s="19">
        <f t="shared" si="85"/>
        <v>0</v>
      </c>
      <c r="AM111" s="20">
        <v>1000</v>
      </c>
      <c r="AN111" s="19">
        <f t="shared" si="62"/>
        <v>50.493032662708295</v>
      </c>
      <c r="AP111" s="19">
        <f t="shared" si="63"/>
        <v>0</v>
      </c>
      <c r="AR111" s="19">
        <f t="shared" si="64"/>
        <v>0</v>
      </c>
      <c r="AT111" s="19">
        <f t="shared" si="65"/>
        <v>0</v>
      </c>
      <c r="AV111" s="19">
        <f t="shared" si="66"/>
        <v>0</v>
      </c>
      <c r="AX111" s="19">
        <f t="shared" si="67"/>
        <v>0</v>
      </c>
      <c r="AY111" s="20">
        <v>6000</v>
      </c>
      <c r="AZ111" s="19">
        <f t="shared" si="68"/>
        <v>111.97640608538016</v>
      </c>
      <c r="BB111" s="19">
        <f t="shared" si="69"/>
        <v>0</v>
      </c>
      <c r="BD111" s="19">
        <f t="shared" si="70"/>
        <v>0</v>
      </c>
      <c r="BE111" s="20">
        <v>6000</v>
      </c>
      <c r="BF111" s="19">
        <f t="shared" si="71"/>
        <v>75.829633208851831</v>
      </c>
      <c r="BH111" s="19">
        <f t="shared" si="72"/>
        <v>0</v>
      </c>
      <c r="BI111" s="20">
        <v>3000</v>
      </c>
      <c r="BJ111" s="19">
        <f t="shared" si="73"/>
        <v>23.383999385978733</v>
      </c>
      <c r="BL111" s="19">
        <f t="shared" si="74"/>
        <v>0</v>
      </c>
      <c r="BM111" s="20">
        <v>3456</v>
      </c>
      <c r="BN111" s="19">
        <f t="shared" si="75"/>
        <v>22.073391750776384</v>
      </c>
      <c r="BP111" s="19">
        <f t="shared" si="76"/>
        <v>0</v>
      </c>
      <c r="BQ111" s="20">
        <v>1000</v>
      </c>
      <c r="BR111" s="19">
        <f t="shared" si="77"/>
        <v>4.6712329260137038</v>
      </c>
      <c r="BT111" s="19">
        <f t="shared" si="78"/>
        <v>0</v>
      </c>
      <c r="BV111" s="19">
        <f t="shared" si="79"/>
        <v>0</v>
      </c>
      <c r="BX111" s="27">
        <f t="shared" si="80"/>
        <v>0</v>
      </c>
      <c r="BZ111" s="19">
        <f t="shared" si="81"/>
        <v>0</v>
      </c>
      <c r="CB111" s="27">
        <f t="shared" si="82"/>
        <v>0</v>
      </c>
    </row>
    <row r="112" spans="1:80" ht="12.75" x14ac:dyDescent="0.2">
      <c r="A112" s="1">
        <f t="shared" si="0"/>
        <v>1000000110</v>
      </c>
      <c r="B112" s="7" t="s">
        <v>147</v>
      </c>
      <c r="C112" s="13">
        <f t="shared" si="84"/>
        <v>13489</v>
      </c>
      <c r="D112" s="17">
        <f t="shared" si="45"/>
        <v>370.39098256842914</v>
      </c>
      <c r="E112" s="9"/>
      <c r="F112" s="19">
        <f t="shared" si="46"/>
        <v>0</v>
      </c>
      <c r="H112" s="19">
        <f t="shared" si="47"/>
        <v>0</v>
      </c>
      <c r="J112" s="19">
        <f t="shared" si="48"/>
        <v>0</v>
      </c>
      <c r="L112" s="19">
        <f t="shared" si="49"/>
        <v>0</v>
      </c>
      <c r="N112" s="19">
        <f t="shared" si="50"/>
        <v>0</v>
      </c>
      <c r="P112" s="19">
        <f t="shared" si="51"/>
        <v>0</v>
      </c>
      <c r="R112" s="19">
        <f t="shared" si="52"/>
        <v>0</v>
      </c>
      <c r="T112" s="19">
        <f t="shared" si="53"/>
        <v>0</v>
      </c>
      <c r="V112" s="19">
        <f t="shared" si="54"/>
        <v>0</v>
      </c>
      <c r="X112" s="19">
        <f t="shared" si="55"/>
        <v>0</v>
      </c>
      <c r="Z112" s="19">
        <f t="shared" si="56"/>
        <v>0</v>
      </c>
      <c r="AB112" s="19">
        <f t="shared" si="57"/>
        <v>0</v>
      </c>
      <c r="AD112" s="19">
        <f t="shared" si="58"/>
        <v>0</v>
      </c>
      <c r="AF112" s="19">
        <f t="shared" si="59"/>
        <v>0</v>
      </c>
      <c r="AH112" s="19">
        <f t="shared" si="60"/>
        <v>0</v>
      </c>
      <c r="AJ112" s="19">
        <f t="shared" si="61"/>
        <v>0</v>
      </c>
      <c r="AL112" s="19">
        <f t="shared" si="85"/>
        <v>0</v>
      </c>
      <c r="AN112" s="19">
        <f t="shared" si="62"/>
        <v>0</v>
      </c>
      <c r="AO112" s="20">
        <v>5000</v>
      </c>
      <c r="AP112" s="19">
        <f t="shared" si="63"/>
        <v>233.76404010513099</v>
      </c>
      <c r="AR112" s="19">
        <f t="shared" si="64"/>
        <v>0</v>
      </c>
      <c r="AT112" s="19">
        <f t="shared" si="65"/>
        <v>0</v>
      </c>
      <c r="AV112" s="19">
        <f t="shared" si="66"/>
        <v>0</v>
      </c>
      <c r="AW112" s="20">
        <v>489</v>
      </c>
      <c r="AX112" s="19">
        <f t="shared" si="67"/>
        <v>10.312467118433085</v>
      </c>
      <c r="AZ112" s="19">
        <f t="shared" si="68"/>
        <v>0</v>
      </c>
      <c r="BA112" s="20">
        <v>2000</v>
      </c>
      <c r="BB112" s="19">
        <f t="shared" si="69"/>
        <v>34.560619162154374</v>
      </c>
      <c r="BC112" s="20">
        <v>6000</v>
      </c>
      <c r="BD112" s="19">
        <f t="shared" si="70"/>
        <v>91.75385618271072</v>
      </c>
      <c r="BF112" s="19">
        <f t="shared" si="71"/>
        <v>0</v>
      </c>
      <c r="BH112" s="19">
        <f t="shared" si="72"/>
        <v>0</v>
      </c>
      <c r="BJ112" s="19">
        <f t="shared" si="73"/>
        <v>0</v>
      </c>
      <c r="BL112" s="19">
        <f t="shared" si="74"/>
        <v>0</v>
      </c>
      <c r="BN112" s="19">
        <f t="shared" si="75"/>
        <v>0</v>
      </c>
      <c r="BP112" s="19">
        <f t="shared" si="76"/>
        <v>0</v>
      </c>
      <c r="BR112" s="19">
        <f t="shared" si="77"/>
        <v>0</v>
      </c>
      <c r="BT112" s="19">
        <f t="shared" si="78"/>
        <v>0</v>
      </c>
      <c r="BV112" s="19">
        <f t="shared" si="79"/>
        <v>0</v>
      </c>
      <c r="BX112" s="27">
        <f t="shared" si="80"/>
        <v>0</v>
      </c>
      <c r="BZ112" s="19">
        <f t="shared" si="81"/>
        <v>0</v>
      </c>
      <c r="CB112" s="27">
        <f t="shared" si="82"/>
        <v>0</v>
      </c>
    </row>
    <row r="113" spans="1:80" ht="12.75" x14ac:dyDescent="0.2">
      <c r="A113" s="1">
        <f t="shared" si="0"/>
        <v>1000000111</v>
      </c>
      <c r="B113" s="7" t="s">
        <v>148</v>
      </c>
      <c r="C113" s="13">
        <f t="shared" si="84"/>
        <v>24090</v>
      </c>
      <c r="D113" s="17">
        <f t="shared" si="45"/>
        <v>555.74923798895361</v>
      </c>
      <c r="E113" s="9"/>
      <c r="F113" s="19">
        <f t="shared" si="46"/>
        <v>0</v>
      </c>
      <c r="H113" s="19">
        <f t="shared" si="47"/>
        <v>0</v>
      </c>
      <c r="J113" s="19">
        <f t="shared" si="48"/>
        <v>0</v>
      </c>
      <c r="L113" s="19">
        <f t="shared" si="49"/>
        <v>0</v>
      </c>
      <c r="N113" s="19">
        <f t="shared" si="50"/>
        <v>0</v>
      </c>
      <c r="P113" s="19">
        <f t="shared" si="51"/>
        <v>0</v>
      </c>
      <c r="R113" s="19">
        <f t="shared" si="52"/>
        <v>0</v>
      </c>
      <c r="T113" s="19">
        <f t="shared" si="53"/>
        <v>0</v>
      </c>
      <c r="V113" s="19">
        <f t="shared" si="54"/>
        <v>0</v>
      </c>
      <c r="X113" s="19">
        <f t="shared" si="55"/>
        <v>0</v>
      </c>
      <c r="Z113" s="19">
        <f t="shared" si="56"/>
        <v>0</v>
      </c>
      <c r="AB113" s="19">
        <f t="shared" si="57"/>
        <v>0</v>
      </c>
      <c r="AD113" s="19">
        <f t="shared" si="58"/>
        <v>0</v>
      </c>
      <c r="AF113" s="19">
        <f t="shared" si="59"/>
        <v>0</v>
      </c>
      <c r="AH113" s="19">
        <f t="shared" si="60"/>
        <v>0</v>
      </c>
      <c r="AI113" s="20">
        <v>3000</v>
      </c>
      <c r="AJ113" s="19">
        <f t="shared" si="61"/>
        <v>207.11737067916314</v>
      </c>
      <c r="AK113" s="20">
        <v>1000</v>
      </c>
      <c r="AL113" s="19">
        <f t="shared" si="85"/>
        <v>57.057126908860369</v>
      </c>
      <c r="AM113" s="20">
        <v>345</v>
      </c>
      <c r="AN113" s="19">
        <f t="shared" si="62"/>
        <v>17.420096268634364</v>
      </c>
      <c r="AO113" s="20">
        <v>1000</v>
      </c>
      <c r="AP113" s="19">
        <f t="shared" si="63"/>
        <v>46.752808021026198</v>
      </c>
      <c r="AR113" s="19">
        <f t="shared" si="64"/>
        <v>0</v>
      </c>
      <c r="AT113" s="19">
        <f t="shared" si="65"/>
        <v>0</v>
      </c>
      <c r="AV113" s="19">
        <f t="shared" si="66"/>
        <v>0</v>
      </c>
      <c r="AW113" s="20">
        <v>5000</v>
      </c>
      <c r="AX113" s="19">
        <f t="shared" si="67"/>
        <v>105.44444906373299</v>
      </c>
      <c r="AY113" s="20">
        <v>489</v>
      </c>
      <c r="AZ113" s="19">
        <f t="shared" si="68"/>
        <v>9.1260770959584843</v>
      </c>
      <c r="BA113" s="20">
        <v>1000</v>
      </c>
      <c r="BB113" s="19">
        <f t="shared" si="69"/>
        <v>17.280309581077187</v>
      </c>
      <c r="BD113" s="19">
        <f t="shared" si="70"/>
        <v>0</v>
      </c>
      <c r="BE113" s="20">
        <v>489</v>
      </c>
      <c r="BF113" s="19">
        <f t="shared" si="71"/>
        <v>6.1801151065214244</v>
      </c>
      <c r="BG113" s="20">
        <v>6000</v>
      </c>
      <c r="BH113" s="19">
        <f t="shared" si="72"/>
        <v>56.589278514068532</v>
      </c>
      <c r="BJ113" s="19">
        <f t="shared" si="73"/>
        <v>0</v>
      </c>
      <c r="BK113" s="20">
        <v>3456</v>
      </c>
      <c r="BL113" s="19">
        <f t="shared" si="74"/>
        <v>23.839263090838497</v>
      </c>
      <c r="BN113" s="19">
        <f t="shared" si="75"/>
        <v>0</v>
      </c>
      <c r="BO113" s="20">
        <v>456</v>
      </c>
      <c r="BP113" s="19">
        <f t="shared" si="76"/>
        <v>2.5773994792573212</v>
      </c>
      <c r="BQ113" s="20">
        <v>345</v>
      </c>
      <c r="BR113" s="19">
        <f t="shared" si="77"/>
        <v>1.6115753594747277</v>
      </c>
      <c r="BS113" s="20">
        <v>1000</v>
      </c>
      <c r="BT113" s="19">
        <f t="shared" si="78"/>
        <v>3.4859947209057491</v>
      </c>
      <c r="BU113" s="20">
        <v>255</v>
      </c>
      <c r="BV113" s="19">
        <f t="shared" si="79"/>
        <v>0.73465178002559184</v>
      </c>
      <c r="BX113" s="27">
        <f t="shared" si="80"/>
        <v>0</v>
      </c>
      <c r="BZ113" s="19">
        <f t="shared" si="81"/>
        <v>0</v>
      </c>
      <c r="CA113" s="20">
        <v>255</v>
      </c>
      <c r="CB113" s="27">
        <f t="shared" si="82"/>
        <v>0.53272231940897941</v>
      </c>
    </row>
    <row r="114" spans="1:80" ht="12.75" x14ac:dyDescent="0.2">
      <c r="A114" s="1">
        <f t="shared" si="0"/>
        <v>1000000112</v>
      </c>
      <c r="B114" s="7" t="s">
        <v>149</v>
      </c>
      <c r="C114" s="13">
        <f t="shared" si="84"/>
        <v>22977</v>
      </c>
      <c r="D114" s="17">
        <f t="shared" si="45"/>
        <v>373.3241834957899</v>
      </c>
      <c r="E114" s="9"/>
      <c r="F114" s="19">
        <f t="shared" si="46"/>
        <v>0</v>
      </c>
      <c r="H114" s="19">
        <f t="shared" si="47"/>
        <v>0</v>
      </c>
      <c r="J114" s="19">
        <f t="shared" si="48"/>
        <v>0</v>
      </c>
      <c r="L114" s="19">
        <f t="shared" si="49"/>
        <v>0</v>
      </c>
      <c r="N114" s="19">
        <f t="shared" si="50"/>
        <v>0</v>
      </c>
      <c r="P114" s="19">
        <f t="shared" si="51"/>
        <v>0</v>
      </c>
      <c r="R114" s="19">
        <f t="shared" si="52"/>
        <v>0</v>
      </c>
      <c r="T114" s="19">
        <f t="shared" si="53"/>
        <v>0</v>
      </c>
      <c r="V114" s="19">
        <f t="shared" si="54"/>
        <v>0</v>
      </c>
      <c r="X114" s="19">
        <f t="shared" si="55"/>
        <v>0</v>
      </c>
      <c r="Z114" s="19">
        <f t="shared" si="56"/>
        <v>0</v>
      </c>
      <c r="AB114" s="19">
        <f t="shared" si="57"/>
        <v>0</v>
      </c>
      <c r="AD114" s="19">
        <f t="shared" si="58"/>
        <v>0</v>
      </c>
      <c r="AF114" s="19">
        <f t="shared" si="59"/>
        <v>0</v>
      </c>
      <c r="AH114" s="19">
        <f t="shared" si="60"/>
        <v>0</v>
      </c>
      <c r="AJ114" s="19">
        <f t="shared" si="61"/>
        <v>0</v>
      </c>
      <c r="AL114" s="19">
        <f t="shared" si="85"/>
        <v>0</v>
      </c>
      <c r="AM114" s="20">
        <v>3333</v>
      </c>
      <c r="AN114" s="19">
        <f t="shared" si="62"/>
        <v>168.29327786480675</v>
      </c>
      <c r="AP114" s="19">
        <f t="shared" si="63"/>
        <v>0</v>
      </c>
      <c r="AR114" s="19">
        <f t="shared" si="64"/>
        <v>0</v>
      </c>
      <c r="AT114" s="19">
        <f t="shared" si="65"/>
        <v>0</v>
      </c>
      <c r="AV114" s="19">
        <f t="shared" si="66"/>
        <v>0</v>
      </c>
      <c r="AW114" s="20">
        <v>5000</v>
      </c>
      <c r="AX114" s="19">
        <f t="shared" si="67"/>
        <v>105.44444906373299</v>
      </c>
      <c r="AZ114" s="19">
        <f t="shared" si="68"/>
        <v>0</v>
      </c>
      <c r="BB114" s="19">
        <f t="shared" si="69"/>
        <v>0</v>
      </c>
      <c r="BC114" s="20">
        <v>489</v>
      </c>
      <c r="BD114" s="19">
        <f t="shared" si="70"/>
        <v>7.4779392788909247</v>
      </c>
      <c r="BF114" s="19">
        <f t="shared" si="71"/>
        <v>0</v>
      </c>
      <c r="BH114" s="19">
        <f t="shared" si="72"/>
        <v>0</v>
      </c>
      <c r="BI114" s="20">
        <v>6000</v>
      </c>
      <c r="BJ114" s="19">
        <f t="shared" si="73"/>
        <v>46.767998771957465</v>
      </c>
      <c r="BL114" s="19">
        <f t="shared" si="74"/>
        <v>0</v>
      </c>
      <c r="BM114" s="20">
        <v>4567</v>
      </c>
      <c r="BN114" s="19">
        <f t="shared" si="75"/>
        <v>29.169322953065901</v>
      </c>
      <c r="BP114" s="19">
        <f t="shared" si="76"/>
        <v>0</v>
      </c>
      <c r="BQ114" s="20">
        <v>3333</v>
      </c>
      <c r="BR114" s="19">
        <f t="shared" si="77"/>
        <v>15.569219342403674</v>
      </c>
      <c r="BT114" s="19">
        <f t="shared" si="78"/>
        <v>0</v>
      </c>
      <c r="BV114" s="19">
        <f t="shared" si="79"/>
        <v>0</v>
      </c>
      <c r="BX114" s="27">
        <f t="shared" si="80"/>
        <v>0</v>
      </c>
      <c r="BY114" s="20">
        <v>255</v>
      </c>
      <c r="BZ114" s="19">
        <f t="shared" si="81"/>
        <v>0.60197622093214675</v>
      </c>
      <c r="CB114" s="27">
        <f t="shared" si="82"/>
        <v>0</v>
      </c>
    </row>
    <row r="115" spans="1:80" ht="12.75" x14ac:dyDescent="0.2">
      <c r="A115" s="1">
        <f t="shared" si="0"/>
        <v>1000000113</v>
      </c>
      <c r="B115" s="7" t="s">
        <v>150</v>
      </c>
      <c r="C115" s="13">
        <f t="shared" si="84"/>
        <v>7545</v>
      </c>
      <c r="D115" s="17">
        <f t="shared" si="45"/>
        <v>150.06843664990197</v>
      </c>
      <c r="E115" s="9"/>
      <c r="F115" s="19">
        <f t="shared" si="46"/>
        <v>0</v>
      </c>
      <c r="H115" s="19">
        <f t="shared" si="47"/>
        <v>0</v>
      </c>
      <c r="J115" s="19">
        <f t="shared" si="48"/>
        <v>0</v>
      </c>
      <c r="L115" s="19">
        <f t="shared" si="49"/>
        <v>0</v>
      </c>
      <c r="N115" s="19">
        <f t="shared" si="50"/>
        <v>0</v>
      </c>
      <c r="P115" s="19">
        <f t="shared" si="51"/>
        <v>0</v>
      </c>
      <c r="R115" s="19">
        <f t="shared" si="52"/>
        <v>0</v>
      </c>
      <c r="T115" s="19">
        <f t="shared" si="53"/>
        <v>0</v>
      </c>
      <c r="V115" s="19">
        <f t="shared" si="54"/>
        <v>0</v>
      </c>
      <c r="X115" s="19">
        <f t="shared" si="55"/>
        <v>0</v>
      </c>
      <c r="Z115" s="19">
        <f t="shared" si="56"/>
        <v>0</v>
      </c>
      <c r="AB115" s="19">
        <f t="shared" si="57"/>
        <v>0</v>
      </c>
      <c r="AD115" s="19">
        <f t="shared" si="58"/>
        <v>0</v>
      </c>
      <c r="AF115" s="19">
        <f t="shared" si="59"/>
        <v>0</v>
      </c>
      <c r="AH115" s="19">
        <f t="shared" si="60"/>
        <v>0</v>
      </c>
      <c r="AJ115" s="19">
        <f t="shared" si="61"/>
        <v>0</v>
      </c>
      <c r="AK115" s="20">
        <v>345</v>
      </c>
      <c r="AL115" s="19">
        <f t="shared" si="85"/>
        <v>19.684708783556829</v>
      </c>
      <c r="AN115" s="19">
        <f t="shared" si="62"/>
        <v>0</v>
      </c>
      <c r="AO115" s="20">
        <v>345</v>
      </c>
      <c r="AP115" s="19">
        <f t="shared" si="63"/>
        <v>16.129718767254037</v>
      </c>
      <c r="AR115" s="19">
        <f t="shared" si="64"/>
        <v>0</v>
      </c>
      <c r="AS115" s="20">
        <v>255</v>
      </c>
      <c r="AT115" s="19">
        <f t="shared" si="65"/>
        <v>8.7193491153087699</v>
      </c>
      <c r="AV115" s="19">
        <f t="shared" si="66"/>
        <v>0</v>
      </c>
      <c r="AX115" s="19">
        <f t="shared" si="67"/>
        <v>0</v>
      </c>
      <c r="AZ115" s="19">
        <f t="shared" si="68"/>
        <v>0</v>
      </c>
      <c r="BA115" s="20">
        <v>6000</v>
      </c>
      <c r="BB115" s="19">
        <f t="shared" si="69"/>
        <v>103.68185748646312</v>
      </c>
      <c r="BD115" s="19">
        <f t="shared" si="70"/>
        <v>0</v>
      </c>
      <c r="BF115" s="19">
        <f t="shared" si="71"/>
        <v>0</v>
      </c>
      <c r="BH115" s="19">
        <f t="shared" si="72"/>
        <v>0</v>
      </c>
      <c r="BJ115" s="19">
        <f t="shared" si="73"/>
        <v>0</v>
      </c>
      <c r="BL115" s="19">
        <f t="shared" si="74"/>
        <v>0</v>
      </c>
      <c r="BN115" s="19">
        <f t="shared" si="75"/>
        <v>0</v>
      </c>
      <c r="BP115" s="19">
        <f t="shared" si="76"/>
        <v>0</v>
      </c>
      <c r="BR115" s="19">
        <f t="shared" si="77"/>
        <v>0</v>
      </c>
      <c r="BS115" s="20">
        <v>345</v>
      </c>
      <c r="BT115" s="19">
        <f t="shared" si="78"/>
        <v>1.2026681787124835</v>
      </c>
      <c r="BV115" s="19">
        <f t="shared" si="79"/>
        <v>0</v>
      </c>
      <c r="BW115" s="20">
        <v>255</v>
      </c>
      <c r="BX115" s="27">
        <f t="shared" si="80"/>
        <v>0.65013431860671844</v>
      </c>
      <c r="BZ115" s="19">
        <f t="shared" si="81"/>
        <v>0</v>
      </c>
      <c r="CB115" s="27">
        <f t="shared" si="82"/>
        <v>0</v>
      </c>
    </row>
    <row r="116" spans="1:80" ht="12.75" x14ac:dyDescent="0.2">
      <c r="A116" s="1">
        <f t="shared" si="0"/>
        <v>1000000114</v>
      </c>
      <c r="B116" s="7" t="s">
        <v>151</v>
      </c>
      <c r="C116" s="13">
        <f t="shared" si="84"/>
        <v>82800</v>
      </c>
      <c r="D116" s="17">
        <f t="shared" si="45"/>
        <v>1996.8428394201876</v>
      </c>
      <c r="E116" s="9"/>
      <c r="F116" s="19">
        <f t="shared" si="46"/>
        <v>0</v>
      </c>
      <c r="H116" s="19">
        <f t="shared" si="47"/>
        <v>0</v>
      </c>
      <c r="J116" s="19">
        <f t="shared" si="48"/>
        <v>0</v>
      </c>
      <c r="L116" s="19">
        <f t="shared" si="49"/>
        <v>0</v>
      </c>
      <c r="N116" s="19">
        <f t="shared" si="50"/>
        <v>0</v>
      </c>
      <c r="P116" s="19">
        <f t="shared" si="51"/>
        <v>0</v>
      </c>
      <c r="R116" s="19">
        <f t="shared" si="52"/>
        <v>0</v>
      </c>
      <c r="T116" s="19">
        <f t="shared" si="53"/>
        <v>0</v>
      </c>
      <c r="V116" s="19">
        <f t="shared" si="54"/>
        <v>0</v>
      </c>
      <c r="X116" s="19">
        <f t="shared" si="55"/>
        <v>0</v>
      </c>
      <c r="Z116" s="19">
        <f t="shared" si="56"/>
        <v>0</v>
      </c>
      <c r="AB116" s="19">
        <f t="shared" si="57"/>
        <v>0</v>
      </c>
      <c r="AD116" s="19">
        <f t="shared" si="58"/>
        <v>0</v>
      </c>
      <c r="AF116" s="19">
        <f t="shared" si="59"/>
        <v>0</v>
      </c>
      <c r="AH116" s="19">
        <f t="shared" si="60"/>
        <v>0</v>
      </c>
      <c r="AI116" s="20">
        <v>6000</v>
      </c>
      <c r="AJ116" s="19">
        <f t="shared" si="61"/>
        <v>414.23474135832629</v>
      </c>
      <c r="AK116" s="20">
        <v>3333</v>
      </c>
      <c r="AL116" s="19">
        <f t="shared" si="85"/>
        <v>190.17140398723163</v>
      </c>
      <c r="AM116" s="20">
        <v>6000</v>
      </c>
      <c r="AN116" s="19">
        <f t="shared" si="62"/>
        <v>302.95819597624978</v>
      </c>
      <c r="AO116" s="20">
        <v>3333</v>
      </c>
      <c r="AP116" s="19">
        <f t="shared" si="63"/>
        <v>155.8271091340803</v>
      </c>
      <c r="AQ116" s="20">
        <v>2345</v>
      </c>
      <c r="AR116" s="19">
        <f t="shared" si="64"/>
        <v>97.022420185226935</v>
      </c>
      <c r="AT116" s="19">
        <f t="shared" si="65"/>
        <v>0</v>
      </c>
      <c r="AU116" s="20">
        <v>2345</v>
      </c>
      <c r="AV116" s="19">
        <f t="shared" si="66"/>
        <v>59.838670399177829</v>
      </c>
      <c r="AX116" s="19">
        <f t="shared" si="67"/>
        <v>0</v>
      </c>
      <c r="AY116" s="20">
        <v>22222</v>
      </c>
      <c r="AZ116" s="19">
        <f t="shared" si="68"/>
        <v>414.72328267155302</v>
      </c>
      <c r="BB116" s="19">
        <f t="shared" si="69"/>
        <v>0</v>
      </c>
      <c r="BD116" s="19">
        <f t="shared" si="70"/>
        <v>0</v>
      </c>
      <c r="BE116" s="20">
        <v>22222</v>
      </c>
      <c r="BF116" s="19">
        <f t="shared" si="71"/>
        <v>280.84768486118423</v>
      </c>
      <c r="BG116" s="20">
        <v>1000</v>
      </c>
      <c r="BH116" s="19">
        <f t="shared" si="72"/>
        <v>9.431546419011422</v>
      </c>
      <c r="BJ116" s="19">
        <f t="shared" si="73"/>
        <v>0</v>
      </c>
      <c r="BK116" s="20">
        <v>4567</v>
      </c>
      <c r="BL116" s="19">
        <f t="shared" si="74"/>
        <v>31.502868789311172</v>
      </c>
      <c r="BM116" s="20">
        <v>100</v>
      </c>
      <c r="BN116" s="19">
        <f t="shared" si="75"/>
        <v>0.63869767797385368</v>
      </c>
      <c r="BP116" s="19">
        <f t="shared" si="76"/>
        <v>0</v>
      </c>
      <c r="BQ116" s="20">
        <v>6000</v>
      </c>
      <c r="BR116" s="19">
        <f t="shared" si="77"/>
        <v>28.027397556082221</v>
      </c>
      <c r="BS116" s="20">
        <v>3333</v>
      </c>
      <c r="BT116" s="19">
        <f t="shared" si="78"/>
        <v>11.618820404778862</v>
      </c>
      <c r="BV116" s="19">
        <f t="shared" si="79"/>
        <v>0</v>
      </c>
      <c r="BX116" s="27">
        <f t="shared" si="80"/>
        <v>0</v>
      </c>
      <c r="BZ116" s="19">
        <f t="shared" si="81"/>
        <v>0</v>
      </c>
      <c r="CB116" s="27">
        <f t="shared" si="82"/>
        <v>0</v>
      </c>
    </row>
    <row r="117" spans="1:80" ht="12.75" x14ac:dyDescent="0.2">
      <c r="A117" s="1">
        <f t="shared" si="0"/>
        <v>1000000115</v>
      </c>
      <c r="B117" s="7" t="s">
        <v>152</v>
      </c>
      <c r="C117" s="13">
        <f t="shared" si="84"/>
        <v>37168</v>
      </c>
      <c r="D117" s="17">
        <f t="shared" si="45"/>
        <v>666.83314085876827</v>
      </c>
      <c r="E117" s="9"/>
      <c r="F117" s="19">
        <f t="shared" si="46"/>
        <v>0</v>
      </c>
      <c r="H117" s="19">
        <f t="shared" si="47"/>
        <v>0</v>
      </c>
      <c r="J117" s="19">
        <f t="shared" si="48"/>
        <v>0</v>
      </c>
      <c r="L117" s="19">
        <f t="shared" si="49"/>
        <v>0</v>
      </c>
      <c r="N117" s="19">
        <f t="shared" si="50"/>
        <v>0</v>
      </c>
      <c r="P117" s="19">
        <f t="shared" si="51"/>
        <v>0</v>
      </c>
      <c r="R117" s="19">
        <f t="shared" si="52"/>
        <v>0</v>
      </c>
      <c r="T117" s="19">
        <f t="shared" si="53"/>
        <v>0</v>
      </c>
      <c r="V117" s="19">
        <f t="shared" si="54"/>
        <v>0</v>
      </c>
      <c r="X117" s="19">
        <f t="shared" si="55"/>
        <v>0</v>
      </c>
      <c r="Z117" s="19">
        <f t="shared" si="56"/>
        <v>0</v>
      </c>
      <c r="AB117" s="19">
        <f t="shared" si="57"/>
        <v>0</v>
      </c>
      <c r="AD117" s="19">
        <f t="shared" si="58"/>
        <v>0</v>
      </c>
      <c r="AF117" s="19">
        <f t="shared" si="59"/>
        <v>0</v>
      </c>
      <c r="AH117" s="19">
        <f t="shared" si="60"/>
        <v>0</v>
      </c>
      <c r="AJ117" s="19">
        <f t="shared" si="61"/>
        <v>0</v>
      </c>
      <c r="AL117" s="19">
        <f t="shared" si="85"/>
        <v>0</v>
      </c>
      <c r="AM117" s="20">
        <v>5000</v>
      </c>
      <c r="AN117" s="19">
        <f t="shared" si="62"/>
        <v>252.4651633135415</v>
      </c>
      <c r="AP117" s="19">
        <f t="shared" si="63"/>
        <v>0</v>
      </c>
      <c r="AR117" s="19">
        <f t="shared" si="64"/>
        <v>0</v>
      </c>
      <c r="AT117" s="19">
        <f t="shared" si="65"/>
        <v>0</v>
      </c>
      <c r="AV117" s="19">
        <f t="shared" si="66"/>
        <v>0</v>
      </c>
      <c r="AW117" s="20">
        <v>680</v>
      </c>
      <c r="AX117" s="19">
        <f t="shared" si="67"/>
        <v>14.340445072667686</v>
      </c>
      <c r="AZ117" s="19">
        <f t="shared" si="68"/>
        <v>0</v>
      </c>
      <c r="BA117" s="20">
        <v>489</v>
      </c>
      <c r="BB117" s="19">
        <f t="shared" si="69"/>
        <v>8.4500713851467442</v>
      </c>
      <c r="BC117" s="20">
        <v>22222</v>
      </c>
      <c r="BD117" s="19">
        <f t="shared" si="70"/>
        <v>339.82569868203296</v>
      </c>
      <c r="BF117" s="19">
        <f t="shared" si="71"/>
        <v>0</v>
      </c>
      <c r="BH117" s="19">
        <f t="shared" si="72"/>
        <v>0</v>
      </c>
      <c r="BI117" s="20">
        <v>1000</v>
      </c>
      <c r="BJ117" s="19">
        <f t="shared" si="73"/>
        <v>7.7946664619929118</v>
      </c>
      <c r="BL117" s="19">
        <f t="shared" si="74"/>
        <v>0</v>
      </c>
      <c r="BN117" s="19">
        <f t="shared" si="75"/>
        <v>0</v>
      </c>
      <c r="BO117" s="20">
        <v>7777</v>
      </c>
      <c r="BP117" s="19">
        <f t="shared" si="76"/>
        <v>43.957095943386378</v>
      </c>
      <c r="BR117" s="19">
        <f t="shared" si="77"/>
        <v>0</v>
      </c>
      <c r="BT117" s="19">
        <f t="shared" si="78"/>
        <v>0</v>
      </c>
      <c r="BV117" s="19">
        <f t="shared" si="79"/>
        <v>0</v>
      </c>
      <c r="BX117" s="27">
        <f t="shared" si="80"/>
        <v>0</v>
      </c>
      <c r="BZ117" s="19">
        <f t="shared" si="81"/>
        <v>0</v>
      </c>
      <c r="CB117" s="27">
        <f t="shared" si="82"/>
        <v>0</v>
      </c>
    </row>
    <row r="118" spans="1:80" ht="12.75" x14ac:dyDescent="0.2">
      <c r="A118" s="1">
        <f t="shared" si="0"/>
        <v>1000000116</v>
      </c>
      <c r="B118" s="7" t="s">
        <v>153</v>
      </c>
      <c r="C118" s="13">
        <f t="shared" si="84"/>
        <v>20993</v>
      </c>
      <c r="D118" s="17">
        <f t="shared" si="45"/>
        <v>695.86234819466142</v>
      </c>
      <c r="E118" s="9"/>
      <c r="F118" s="19">
        <f t="shared" si="46"/>
        <v>0</v>
      </c>
      <c r="H118" s="19">
        <f t="shared" si="47"/>
        <v>0</v>
      </c>
      <c r="J118" s="19">
        <f t="shared" si="48"/>
        <v>0</v>
      </c>
      <c r="L118" s="19">
        <f t="shared" si="49"/>
        <v>0</v>
      </c>
      <c r="N118" s="19">
        <f t="shared" si="50"/>
        <v>0</v>
      </c>
      <c r="P118" s="19">
        <f t="shared" si="51"/>
        <v>0</v>
      </c>
      <c r="R118" s="19">
        <f t="shared" si="52"/>
        <v>0</v>
      </c>
      <c r="T118" s="19">
        <f t="shared" si="53"/>
        <v>0</v>
      </c>
      <c r="V118" s="19">
        <f t="shared" si="54"/>
        <v>0</v>
      </c>
      <c r="X118" s="19">
        <f t="shared" si="55"/>
        <v>0</v>
      </c>
      <c r="Z118" s="19">
        <f t="shared" si="56"/>
        <v>0</v>
      </c>
      <c r="AB118" s="19">
        <f t="shared" si="57"/>
        <v>0</v>
      </c>
      <c r="AD118" s="19">
        <f t="shared" si="58"/>
        <v>0</v>
      </c>
      <c r="AF118" s="19">
        <f t="shared" si="59"/>
        <v>0</v>
      </c>
      <c r="AH118" s="19">
        <f t="shared" si="60"/>
        <v>0</v>
      </c>
      <c r="AJ118" s="19">
        <f t="shared" si="61"/>
        <v>0</v>
      </c>
      <c r="AK118" s="20">
        <v>6000</v>
      </c>
      <c r="AL118" s="19">
        <f t="shared" si="85"/>
        <v>342.34276145316221</v>
      </c>
      <c r="AM118" s="20">
        <v>489</v>
      </c>
      <c r="AN118" s="19">
        <f t="shared" si="62"/>
        <v>24.691092972064357</v>
      </c>
      <c r="AO118" s="20">
        <v>6000</v>
      </c>
      <c r="AP118" s="19">
        <f t="shared" si="63"/>
        <v>280.51684812615719</v>
      </c>
      <c r="AR118" s="19">
        <f t="shared" si="64"/>
        <v>0</v>
      </c>
      <c r="AT118" s="19">
        <f t="shared" si="65"/>
        <v>0</v>
      </c>
      <c r="AV118" s="19">
        <f t="shared" si="66"/>
        <v>0</v>
      </c>
      <c r="AX118" s="19">
        <f t="shared" si="67"/>
        <v>0</v>
      </c>
      <c r="AY118" s="20">
        <v>680</v>
      </c>
      <c r="AZ118" s="19">
        <f t="shared" si="68"/>
        <v>12.690659356343085</v>
      </c>
      <c r="BB118" s="19">
        <f t="shared" si="69"/>
        <v>0</v>
      </c>
      <c r="BD118" s="19">
        <f t="shared" si="70"/>
        <v>0</v>
      </c>
      <c r="BE118" s="20">
        <v>680</v>
      </c>
      <c r="BF118" s="19">
        <f t="shared" si="71"/>
        <v>8.5940250970032075</v>
      </c>
      <c r="BH118" s="19">
        <f t="shared" si="72"/>
        <v>0</v>
      </c>
      <c r="BJ118" s="19">
        <f t="shared" si="73"/>
        <v>0</v>
      </c>
      <c r="BK118" s="20">
        <v>100</v>
      </c>
      <c r="BL118" s="19">
        <f t="shared" si="74"/>
        <v>0.689793492211762</v>
      </c>
      <c r="BN118" s="19">
        <f t="shared" si="75"/>
        <v>0</v>
      </c>
      <c r="BO118" s="20">
        <v>555</v>
      </c>
      <c r="BP118" s="19">
        <f t="shared" si="76"/>
        <v>3.1369664714645027</v>
      </c>
      <c r="BQ118" s="20">
        <v>489</v>
      </c>
      <c r="BR118" s="19">
        <f t="shared" si="77"/>
        <v>2.284232900820701</v>
      </c>
      <c r="BS118" s="20">
        <v>6000</v>
      </c>
      <c r="BT118" s="19">
        <f t="shared" si="78"/>
        <v>20.915968325434495</v>
      </c>
      <c r="BV118" s="19">
        <f t="shared" si="79"/>
        <v>0</v>
      </c>
      <c r="BX118" s="27">
        <f t="shared" si="80"/>
        <v>0</v>
      </c>
      <c r="BZ118" s="19">
        <f t="shared" si="81"/>
        <v>0</v>
      </c>
      <c r="CB118" s="27">
        <f t="shared" si="82"/>
        <v>0</v>
      </c>
    </row>
    <row r="119" spans="1:80" ht="12.75" x14ac:dyDescent="0.2">
      <c r="A119" s="1">
        <f t="shared" si="0"/>
        <v>1000000117</v>
      </c>
      <c r="B119" s="7" t="s">
        <v>154</v>
      </c>
      <c r="C119" s="13">
        <f t="shared" si="84"/>
        <v>6136</v>
      </c>
      <c r="D119" s="17">
        <f t="shared" si="45"/>
        <v>133.122208163945</v>
      </c>
      <c r="E119" s="9"/>
      <c r="F119" s="19">
        <f t="shared" si="46"/>
        <v>0</v>
      </c>
      <c r="H119" s="19">
        <f t="shared" si="47"/>
        <v>0</v>
      </c>
      <c r="J119" s="19">
        <f t="shared" si="48"/>
        <v>0</v>
      </c>
      <c r="L119" s="19">
        <f t="shared" si="49"/>
        <v>0</v>
      </c>
      <c r="N119" s="19">
        <f t="shared" si="50"/>
        <v>0</v>
      </c>
      <c r="P119" s="19">
        <f t="shared" si="51"/>
        <v>0</v>
      </c>
      <c r="R119" s="19">
        <f t="shared" si="52"/>
        <v>0</v>
      </c>
      <c r="T119" s="19">
        <f t="shared" si="53"/>
        <v>0</v>
      </c>
      <c r="V119" s="19">
        <f t="shared" si="54"/>
        <v>0</v>
      </c>
      <c r="X119" s="19">
        <f t="shared" si="55"/>
        <v>0</v>
      </c>
      <c r="Z119" s="19">
        <f t="shared" si="56"/>
        <v>0</v>
      </c>
      <c r="AB119" s="19">
        <f t="shared" si="57"/>
        <v>0</v>
      </c>
      <c r="AD119" s="19">
        <f t="shared" si="58"/>
        <v>0</v>
      </c>
      <c r="AF119" s="19">
        <f t="shared" si="59"/>
        <v>0</v>
      </c>
      <c r="AH119" s="19">
        <f t="shared" si="60"/>
        <v>0</v>
      </c>
      <c r="AI119" s="20">
        <v>1000</v>
      </c>
      <c r="AJ119" s="19">
        <f t="shared" si="61"/>
        <v>69.039123559721048</v>
      </c>
      <c r="AL119" s="19">
        <f t="shared" si="85"/>
        <v>0</v>
      </c>
      <c r="AN119" s="19">
        <f t="shared" si="62"/>
        <v>0</v>
      </c>
      <c r="AP119" s="19">
        <f t="shared" si="63"/>
        <v>0</v>
      </c>
      <c r="AR119" s="19">
        <f t="shared" si="64"/>
        <v>0</v>
      </c>
      <c r="AT119" s="19">
        <f t="shared" si="65"/>
        <v>0</v>
      </c>
      <c r="AV119" s="19">
        <f t="shared" si="66"/>
        <v>0</v>
      </c>
      <c r="AW119" s="20">
        <v>1000</v>
      </c>
      <c r="AX119" s="19">
        <f t="shared" si="67"/>
        <v>21.088889812746597</v>
      </c>
      <c r="AZ119" s="19">
        <f t="shared" si="68"/>
        <v>0</v>
      </c>
      <c r="BB119" s="19">
        <f t="shared" si="69"/>
        <v>0</v>
      </c>
      <c r="BC119" s="20">
        <v>680</v>
      </c>
      <c r="BD119" s="19">
        <f t="shared" si="70"/>
        <v>10.398770367373883</v>
      </c>
      <c r="BF119" s="19">
        <f t="shared" si="71"/>
        <v>0</v>
      </c>
      <c r="BG119" s="20">
        <v>3456</v>
      </c>
      <c r="BH119" s="19">
        <f t="shared" si="72"/>
        <v>32.595424424103477</v>
      </c>
      <c r="BJ119" s="19">
        <f t="shared" si="73"/>
        <v>0</v>
      </c>
      <c r="BL119" s="19">
        <f t="shared" si="74"/>
        <v>0</v>
      </c>
      <c r="BN119" s="19">
        <f t="shared" si="75"/>
        <v>0</v>
      </c>
      <c r="BP119" s="19">
        <f t="shared" si="76"/>
        <v>0</v>
      </c>
      <c r="BR119" s="19">
        <f t="shared" si="77"/>
        <v>0</v>
      </c>
      <c r="BT119" s="19">
        <f t="shared" si="78"/>
        <v>0</v>
      </c>
      <c r="BV119" s="19">
        <f t="shared" si="79"/>
        <v>0</v>
      </c>
      <c r="BX119" s="27">
        <f t="shared" si="80"/>
        <v>0</v>
      </c>
      <c r="BZ119" s="19">
        <f t="shared" si="81"/>
        <v>0</v>
      </c>
      <c r="CB119" s="27">
        <f t="shared" si="82"/>
        <v>0</v>
      </c>
    </row>
    <row r="120" spans="1:80" ht="12.75" x14ac:dyDescent="0.2">
      <c r="A120" s="1">
        <f t="shared" si="0"/>
        <v>1000000118</v>
      </c>
      <c r="B120" s="7" t="s">
        <v>155</v>
      </c>
      <c r="C120" s="13">
        <f t="shared" si="84"/>
        <v>37835</v>
      </c>
      <c r="D120" s="17">
        <f t="shared" si="45"/>
        <v>537.64244320614546</v>
      </c>
      <c r="E120" s="9"/>
      <c r="F120" s="19">
        <f t="shared" si="46"/>
        <v>0</v>
      </c>
      <c r="H120" s="19">
        <f t="shared" si="47"/>
        <v>0</v>
      </c>
      <c r="J120" s="19">
        <f t="shared" si="48"/>
        <v>0</v>
      </c>
      <c r="L120" s="19">
        <f t="shared" si="49"/>
        <v>0</v>
      </c>
      <c r="N120" s="19">
        <f t="shared" si="50"/>
        <v>0</v>
      </c>
      <c r="P120" s="19">
        <f t="shared" si="51"/>
        <v>0</v>
      </c>
      <c r="R120" s="19">
        <f t="shared" si="52"/>
        <v>0</v>
      </c>
      <c r="T120" s="19">
        <f t="shared" si="53"/>
        <v>0</v>
      </c>
      <c r="V120" s="19">
        <f t="shared" si="54"/>
        <v>0</v>
      </c>
      <c r="X120" s="19">
        <f t="shared" si="55"/>
        <v>0</v>
      </c>
      <c r="Z120" s="19">
        <f t="shared" si="56"/>
        <v>0</v>
      </c>
      <c r="AB120" s="19">
        <f t="shared" si="57"/>
        <v>0</v>
      </c>
      <c r="AD120" s="19">
        <f t="shared" si="58"/>
        <v>0</v>
      </c>
      <c r="AF120" s="19">
        <f t="shared" si="59"/>
        <v>0</v>
      </c>
      <c r="AH120" s="19">
        <f t="shared" si="60"/>
        <v>0</v>
      </c>
      <c r="AJ120" s="19">
        <f t="shared" si="61"/>
        <v>0</v>
      </c>
      <c r="AK120" s="20">
        <v>489</v>
      </c>
      <c r="AL120" s="19">
        <f t="shared" si="85"/>
        <v>27.900935058432722</v>
      </c>
      <c r="AN120" s="19">
        <f t="shared" si="62"/>
        <v>0</v>
      </c>
      <c r="AO120" s="20">
        <v>489</v>
      </c>
      <c r="AP120" s="19">
        <f t="shared" si="63"/>
        <v>22.862123122281812</v>
      </c>
      <c r="AR120" s="19">
        <f t="shared" si="64"/>
        <v>0</v>
      </c>
      <c r="AT120" s="19">
        <f t="shared" si="65"/>
        <v>0</v>
      </c>
      <c r="AV120" s="19">
        <f t="shared" si="66"/>
        <v>0</v>
      </c>
      <c r="AW120" s="20">
        <v>2000</v>
      </c>
      <c r="AX120" s="19">
        <f t="shared" si="67"/>
        <v>42.177779625493194</v>
      </c>
      <c r="AZ120" s="19">
        <f t="shared" si="68"/>
        <v>0</v>
      </c>
      <c r="BA120" s="20">
        <v>22222</v>
      </c>
      <c r="BB120" s="19">
        <f t="shared" si="69"/>
        <v>384.00303951069725</v>
      </c>
      <c r="BD120" s="19">
        <f t="shared" si="70"/>
        <v>0</v>
      </c>
      <c r="BF120" s="19">
        <f t="shared" si="71"/>
        <v>0</v>
      </c>
      <c r="BH120" s="19">
        <f t="shared" si="72"/>
        <v>0</v>
      </c>
      <c r="BI120" s="20">
        <v>3456</v>
      </c>
      <c r="BJ120" s="19">
        <f t="shared" si="73"/>
        <v>26.938367292647502</v>
      </c>
      <c r="BL120" s="19">
        <f t="shared" si="74"/>
        <v>0</v>
      </c>
      <c r="BM120" s="20">
        <v>1000</v>
      </c>
      <c r="BN120" s="19">
        <f t="shared" si="75"/>
        <v>6.3869767797385375</v>
      </c>
      <c r="BP120" s="19">
        <f t="shared" si="76"/>
        <v>0</v>
      </c>
      <c r="BQ120" s="20">
        <v>3000</v>
      </c>
      <c r="BR120" s="19">
        <f t="shared" si="77"/>
        <v>14.01369877804111</v>
      </c>
      <c r="BS120" s="20">
        <v>489</v>
      </c>
      <c r="BT120" s="19">
        <f t="shared" si="78"/>
        <v>1.7046514185229114</v>
      </c>
      <c r="BU120" s="20">
        <v>2345</v>
      </c>
      <c r="BV120" s="19">
        <f t="shared" si="79"/>
        <v>6.7559153888627952</v>
      </c>
      <c r="BX120" s="27">
        <f t="shared" si="80"/>
        <v>0</v>
      </c>
      <c r="BZ120" s="19">
        <f t="shared" si="81"/>
        <v>0</v>
      </c>
      <c r="CA120" s="20">
        <v>2345</v>
      </c>
      <c r="CB120" s="27">
        <f t="shared" si="82"/>
        <v>4.8989562314276727</v>
      </c>
    </row>
    <row r="121" spans="1:80" ht="12.75" x14ac:dyDescent="0.2">
      <c r="A121" s="1">
        <f t="shared" si="0"/>
        <v>1000000119</v>
      </c>
      <c r="B121" s="7" t="s">
        <v>156</v>
      </c>
      <c r="C121" s="13">
        <f t="shared" si="84"/>
        <v>85477</v>
      </c>
      <c r="D121" s="17">
        <f t="shared" si="45"/>
        <v>2638.4182967095235</v>
      </c>
      <c r="E121" s="9"/>
      <c r="F121" s="19">
        <f t="shared" si="46"/>
        <v>0</v>
      </c>
      <c r="H121" s="19">
        <f t="shared" si="47"/>
        <v>0</v>
      </c>
      <c r="J121" s="19">
        <f t="shared" si="48"/>
        <v>0</v>
      </c>
      <c r="L121" s="19">
        <f t="shared" si="49"/>
        <v>0</v>
      </c>
      <c r="N121" s="19">
        <f t="shared" si="50"/>
        <v>0</v>
      </c>
      <c r="P121" s="19">
        <f t="shared" si="51"/>
        <v>0</v>
      </c>
      <c r="R121" s="19">
        <f t="shared" si="52"/>
        <v>0</v>
      </c>
      <c r="T121" s="19">
        <f t="shared" si="53"/>
        <v>0</v>
      </c>
      <c r="V121" s="19">
        <f t="shared" si="54"/>
        <v>0</v>
      </c>
      <c r="X121" s="19">
        <f t="shared" si="55"/>
        <v>0</v>
      </c>
      <c r="Z121" s="19">
        <f t="shared" si="56"/>
        <v>0</v>
      </c>
      <c r="AB121" s="19">
        <f t="shared" si="57"/>
        <v>0</v>
      </c>
      <c r="AD121" s="19">
        <f t="shared" si="58"/>
        <v>0</v>
      </c>
      <c r="AF121" s="19">
        <f t="shared" si="59"/>
        <v>0</v>
      </c>
      <c r="AH121" s="19">
        <f t="shared" si="60"/>
        <v>0</v>
      </c>
      <c r="AJ121" s="19">
        <f t="shared" si="61"/>
        <v>0</v>
      </c>
      <c r="AL121" s="19">
        <f t="shared" si="85"/>
        <v>0</v>
      </c>
      <c r="AN121" s="19">
        <f t="shared" si="62"/>
        <v>0</v>
      </c>
      <c r="AO121" s="20">
        <v>5000</v>
      </c>
      <c r="AP121" s="19">
        <f t="shared" si="63"/>
        <v>233.76404010513099</v>
      </c>
      <c r="AQ121" s="20">
        <v>34566</v>
      </c>
      <c r="AR121" s="19">
        <f t="shared" si="64"/>
        <v>1430.1394354467182</v>
      </c>
      <c r="AT121" s="19">
        <f t="shared" si="65"/>
        <v>0</v>
      </c>
      <c r="AU121" s="20">
        <v>34566</v>
      </c>
      <c r="AV121" s="19">
        <f t="shared" si="66"/>
        <v>882.03986397355254</v>
      </c>
      <c r="AX121" s="19">
        <f t="shared" si="67"/>
        <v>0</v>
      </c>
      <c r="AY121" s="20">
        <v>2000</v>
      </c>
      <c r="AZ121" s="19">
        <f t="shared" si="68"/>
        <v>37.325468695126723</v>
      </c>
      <c r="BB121" s="19">
        <f t="shared" si="69"/>
        <v>0</v>
      </c>
      <c r="BD121" s="19">
        <f t="shared" si="70"/>
        <v>0</v>
      </c>
      <c r="BE121" s="20">
        <v>2000</v>
      </c>
      <c r="BF121" s="19">
        <f t="shared" si="71"/>
        <v>25.276544402950613</v>
      </c>
      <c r="BH121" s="19">
        <f t="shared" si="72"/>
        <v>0</v>
      </c>
      <c r="BJ121" s="19">
        <f t="shared" si="73"/>
        <v>0</v>
      </c>
      <c r="BL121" s="19">
        <f t="shared" si="74"/>
        <v>0</v>
      </c>
      <c r="BN121" s="19">
        <f t="shared" si="75"/>
        <v>0</v>
      </c>
      <c r="BO121" s="20">
        <v>1000</v>
      </c>
      <c r="BP121" s="19">
        <f t="shared" si="76"/>
        <v>5.6521918404765819</v>
      </c>
      <c r="BQ121" s="20">
        <v>4000</v>
      </c>
      <c r="BR121" s="19">
        <f t="shared" si="77"/>
        <v>18.684931704054815</v>
      </c>
      <c r="BT121" s="19">
        <f t="shared" si="78"/>
        <v>0</v>
      </c>
      <c r="BV121" s="19">
        <f t="shared" si="79"/>
        <v>0</v>
      </c>
      <c r="BX121" s="27">
        <f t="shared" si="80"/>
        <v>0</v>
      </c>
      <c r="BY121" s="20">
        <v>2345</v>
      </c>
      <c r="BZ121" s="19">
        <f t="shared" si="81"/>
        <v>5.5358205415132709</v>
      </c>
      <c r="CB121" s="27">
        <f t="shared" si="82"/>
        <v>0</v>
      </c>
    </row>
    <row r="122" spans="1:80" ht="12.75" x14ac:dyDescent="0.2">
      <c r="A122" s="1">
        <f t="shared" si="0"/>
        <v>1000000120</v>
      </c>
      <c r="B122" s="7" t="s">
        <v>157</v>
      </c>
      <c r="C122" s="13">
        <f t="shared" ref="C122:C153" si="86">SUM(E122,G122,I122,K122,M122,O122,Q122,S122,U122,W122,Y122,AA122,AC122,AE122,AG122,AI122,AK122,AM122,AO122,AQ122,AS122,AU122,AW122,AY122,BA122,BC122,BE122,BG122,BI122,BK122,BM122,BO122,BQ122,BS122,BU122,BW122,BY122,CA122)</f>
        <v>26937</v>
      </c>
      <c r="D122" s="17">
        <f t="shared" si="45"/>
        <v>475.7153391594656</v>
      </c>
      <c r="E122" s="9"/>
      <c r="F122" s="19">
        <f t="shared" si="46"/>
        <v>0</v>
      </c>
      <c r="H122" s="19">
        <f t="shared" si="47"/>
        <v>0</v>
      </c>
      <c r="J122" s="19">
        <f t="shared" si="48"/>
        <v>0</v>
      </c>
      <c r="L122" s="19">
        <f t="shared" si="49"/>
        <v>0</v>
      </c>
      <c r="N122" s="19">
        <f t="shared" si="50"/>
        <v>0</v>
      </c>
      <c r="P122" s="19">
        <f t="shared" si="51"/>
        <v>0</v>
      </c>
      <c r="R122" s="19">
        <f t="shared" si="52"/>
        <v>0</v>
      </c>
      <c r="T122" s="19">
        <f t="shared" si="53"/>
        <v>0</v>
      </c>
      <c r="V122" s="19">
        <f t="shared" si="54"/>
        <v>0</v>
      </c>
      <c r="X122" s="19">
        <f t="shared" si="55"/>
        <v>0</v>
      </c>
      <c r="Z122" s="19">
        <f t="shared" si="56"/>
        <v>0</v>
      </c>
      <c r="AB122" s="19">
        <f t="shared" si="57"/>
        <v>0</v>
      </c>
      <c r="AD122" s="19">
        <f t="shared" si="58"/>
        <v>0</v>
      </c>
      <c r="AF122" s="19">
        <f t="shared" si="59"/>
        <v>0</v>
      </c>
      <c r="AH122" s="19">
        <f t="shared" si="60"/>
        <v>0</v>
      </c>
      <c r="AJ122" s="19">
        <f t="shared" ref="AJ122:AJ153" si="87">AI122/$AI$2</f>
        <v>0</v>
      </c>
      <c r="AL122" s="19">
        <f t="shared" si="85"/>
        <v>0</v>
      </c>
      <c r="AN122" s="19">
        <f t="shared" si="62"/>
        <v>0</v>
      </c>
      <c r="AO122" s="20">
        <v>5000</v>
      </c>
      <c r="AP122" s="19">
        <f t="shared" si="63"/>
        <v>233.76404010513099</v>
      </c>
      <c r="AR122" s="19">
        <f t="shared" si="64"/>
        <v>0</v>
      </c>
      <c r="AS122" s="20">
        <v>2345</v>
      </c>
      <c r="AT122" s="19">
        <f t="shared" si="65"/>
        <v>80.183818334898291</v>
      </c>
      <c r="AV122" s="19">
        <f t="shared" si="66"/>
        <v>0</v>
      </c>
      <c r="AW122" s="20">
        <v>1000</v>
      </c>
      <c r="AX122" s="19">
        <f t="shared" si="67"/>
        <v>21.088889812746597</v>
      </c>
      <c r="AZ122" s="19">
        <f t="shared" si="68"/>
        <v>0</v>
      </c>
      <c r="BA122" s="20">
        <v>680</v>
      </c>
      <c r="BB122" s="19">
        <f t="shared" si="69"/>
        <v>11.750610515132488</v>
      </c>
      <c r="BC122" s="20">
        <v>2000</v>
      </c>
      <c r="BD122" s="19">
        <f t="shared" si="70"/>
        <v>30.584618727570241</v>
      </c>
      <c r="BF122" s="19">
        <f t="shared" si="71"/>
        <v>0</v>
      </c>
      <c r="BG122" s="20">
        <v>4567</v>
      </c>
      <c r="BH122" s="19">
        <f t="shared" si="72"/>
        <v>43.073872495625167</v>
      </c>
      <c r="BJ122" s="19">
        <f t="shared" si="73"/>
        <v>0</v>
      </c>
      <c r="BK122" s="20">
        <v>1000</v>
      </c>
      <c r="BL122" s="19">
        <f t="shared" si="74"/>
        <v>6.8979349221176207</v>
      </c>
      <c r="BM122" s="20">
        <v>5000</v>
      </c>
      <c r="BN122" s="19">
        <f t="shared" si="75"/>
        <v>31.934883898692686</v>
      </c>
      <c r="BP122" s="19">
        <f t="shared" si="76"/>
        <v>0</v>
      </c>
      <c r="BR122" s="19">
        <f t="shared" si="77"/>
        <v>0</v>
      </c>
      <c r="BS122" s="20">
        <v>3000</v>
      </c>
      <c r="BT122" s="19">
        <f t="shared" si="78"/>
        <v>10.457984162717247</v>
      </c>
      <c r="BV122" s="19">
        <f t="shared" si="79"/>
        <v>0</v>
      </c>
      <c r="BW122" s="20">
        <v>2345</v>
      </c>
      <c r="BX122" s="27">
        <f t="shared" si="80"/>
        <v>5.9786861848343325</v>
      </c>
      <c r="BZ122" s="19">
        <f t="shared" si="81"/>
        <v>0</v>
      </c>
      <c r="CB122" s="27">
        <f t="shared" si="82"/>
        <v>0</v>
      </c>
    </row>
    <row r="123" spans="1:80" ht="12.75" x14ac:dyDescent="0.2">
      <c r="A123" s="1">
        <f t="shared" si="0"/>
        <v>1000000121</v>
      </c>
      <c r="B123" s="7" t="s">
        <v>158</v>
      </c>
      <c r="C123" s="13">
        <f t="shared" si="86"/>
        <v>9937</v>
      </c>
      <c r="D123" s="17">
        <f t="shared" si="45"/>
        <v>87.439064370625431</v>
      </c>
      <c r="E123" s="9"/>
      <c r="F123" s="19">
        <f t="shared" si="46"/>
        <v>0</v>
      </c>
      <c r="H123" s="19">
        <f t="shared" si="47"/>
        <v>0</v>
      </c>
      <c r="J123" s="19">
        <f t="shared" si="48"/>
        <v>0</v>
      </c>
      <c r="L123" s="19">
        <f t="shared" si="49"/>
        <v>0</v>
      </c>
      <c r="N123" s="19">
        <f t="shared" si="50"/>
        <v>0</v>
      </c>
      <c r="P123" s="19">
        <f t="shared" si="51"/>
        <v>0</v>
      </c>
      <c r="R123" s="19">
        <f t="shared" si="52"/>
        <v>0</v>
      </c>
      <c r="T123" s="19">
        <f t="shared" si="53"/>
        <v>0</v>
      </c>
      <c r="V123" s="19">
        <f t="shared" si="54"/>
        <v>0</v>
      </c>
      <c r="X123" s="19">
        <f t="shared" si="55"/>
        <v>0</v>
      </c>
      <c r="Z123" s="19">
        <f t="shared" si="56"/>
        <v>0</v>
      </c>
      <c r="AB123" s="19">
        <f t="shared" si="57"/>
        <v>0</v>
      </c>
      <c r="AD123" s="19">
        <f t="shared" si="58"/>
        <v>0</v>
      </c>
      <c r="AF123" s="19">
        <f t="shared" si="59"/>
        <v>0</v>
      </c>
      <c r="AH123" s="19">
        <f t="shared" si="60"/>
        <v>0</v>
      </c>
      <c r="AJ123" s="19">
        <f t="shared" si="87"/>
        <v>0</v>
      </c>
      <c r="AL123" s="19">
        <f t="shared" si="85"/>
        <v>0</v>
      </c>
      <c r="AM123" s="20">
        <v>680</v>
      </c>
      <c r="AN123" s="19">
        <f t="shared" si="62"/>
        <v>34.335262210641645</v>
      </c>
      <c r="AP123" s="19">
        <f t="shared" si="63"/>
        <v>0</v>
      </c>
      <c r="AR123" s="19">
        <f t="shared" si="64"/>
        <v>0</v>
      </c>
      <c r="AT123" s="19">
        <f t="shared" si="65"/>
        <v>0</v>
      </c>
      <c r="AV123" s="19">
        <f t="shared" si="66"/>
        <v>0</v>
      </c>
      <c r="AX123" s="19">
        <f t="shared" si="67"/>
        <v>0</v>
      </c>
      <c r="AZ123" s="19">
        <f t="shared" si="68"/>
        <v>0</v>
      </c>
      <c r="BB123" s="19">
        <f t="shared" si="69"/>
        <v>0</v>
      </c>
      <c r="BD123" s="19">
        <f t="shared" si="70"/>
        <v>0</v>
      </c>
      <c r="BF123" s="19">
        <f t="shared" si="71"/>
        <v>0</v>
      </c>
      <c r="BH123" s="19">
        <f t="shared" si="72"/>
        <v>0</v>
      </c>
      <c r="BI123" s="20">
        <v>4567</v>
      </c>
      <c r="BJ123" s="19">
        <f t="shared" si="73"/>
        <v>35.598241731921625</v>
      </c>
      <c r="BL123" s="19">
        <f t="shared" si="74"/>
        <v>0</v>
      </c>
      <c r="BN123" s="19">
        <f t="shared" si="75"/>
        <v>0</v>
      </c>
      <c r="BO123" s="20">
        <v>345</v>
      </c>
      <c r="BP123" s="19">
        <f t="shared" si="76"/>
        <v>1.9500061849644206</v>
      </c>
      <c r="BQ123" s="20">
        <v>345</v>
      </c>
      <c r="BR123" s="19">
        <f t="shared" si="77"/>
        <v>1.6115753594747277</v>
      </c>
      <c r="BS123" s="20">
        <v>4000</v>
      </c>
      <c r="BT123" s="19">
        <f t="shared" si="78"/>
        <v>13.943978883622997</v>
      </c>
      <c r="BV123" s="19">
        <f t="shared" si="79"/>
        <v>0</v>
      </c>
      <c r="BX123" s="27">
        <f t="shared" si="80"/>
        <v>0</v>
      </c>
      <c r="BZ123" s="19">
        <f t="shared" si="81"/>
        <v>0</v>
      </c>
      <c r="CB123" s="27">
        <f t="shared" si="82"/>
        <v>0</v>
      </c>
    </row>
    <row r="124" spans="1:80" ht="12.75" x14ac:dyDescent="0.2">
      <c r="A124" s="1">
        <f t="shared" si="0"/>
        <v>1000000122</v>
      </c>
      <c r="B124" s="7" t="s">
        <v>159</v>
      </c>
      <c r="C124" s="13">
        <f t="shared" si="86"/>
        <v>18889</v>
      </c>
      <c r="D124" s="17">
        <f t="shared" si="45"/>
        <v>333.00537401196851</v>
      </c>
      <c r="E124" s="9"/>
      <c r="F124" s="19">
        <f t="shared" si="46"/>
        <v>0</v>
      </c>
      <c r="H124" s="19">
        <f t="shared" si="47"/>
        <v>0</v>
      </c>
      <c r="J124" s="19">
        <f t="shared" si="48"/>
        <v>0</v>
      </c>
      <c r="L124" s="19">
        <f t="shared" si="49"/>
        <v>0</v>
      </c>
      <c r="N124" s="19">
        <f t="shared" si="50"/>
        <v>0</v>
      </c>
      <c r="P124" s="19">
        <f t="shared" si="51"/>
        <v>0</v>
      </c>
      <c r="R124" s="19">
        <f t="shared" si="52"/>
        <v>0</v>
      </c>
      <c r="T124" s="19">
        <f t="shared" si="53"/>
        <v>0</v>
      </c>
      <c r="V124" s="19">
        <f t="shared" si="54"/>
        <v>0</v>
      </c>
      <c r="X124" s="19">
        <f t="shared" si="55"/>
        <v>0</v>
      </c>
      <c r="Z124" s="19">
        <f t="shared" si="56"/>
        <v>0</v>
      </c>
      <c r="AB124" s="19">
        <f t="shared" si="57"/>
        <v>0</v>
      </c>
      <c r="AD124" s="19">
        <f t="shared" si="58"/>
        <v>0</v>
      </c>
      <c r="AF124" s="19">
        <f t="shared" si="59"/>
        <v>0</v>
      </c>
      <c r="AH124" s="19">
        <f t="shared" si="60"/>
        <v>0</v>
      </c>
      <c r="AJ124" s="19">
        <f t="shared" si="87"/>
        <v>0</v>
      </c>
      <c r="AL124" s="19">
        <f t="shared" si="85"/>
        <v>0</v>
      </c>
      <c r="AM124" s="20">
        <v>5000</v>
      </c>
      <c r="AN124" s="19">
        <f t="shared" si="62"/>
        <v>252.4651633135415</v>
      </c>
      <c r="AP124" s="19">
        <f t="shared" si="63"/>
        <v>0</v>
      </c>
      <c r="AR124" s="19">
        <f t="shared" si="64"/>
        <v>0</v>
      </c>
      <c r="AT124" s="19">
        <f t="shared" si="65"/>
        <v>0</v>
      </c>
      <c r="AV124" s="19">
        <f t="shared" si="66"/>
        <v>0</v>
      </c>
      <c r="AX124" s="19">
        <f t="shared" si="67"/>
        <v>0</v>
      </c>
      <c r="AZ124" s="19">
        <f t="shared" si="68"/>
        <v>0</v>
      </c>
      <c r="BB124" s="19">
        <f t="shared" si="69"/>
        <v>0</v>
      </c>
      <c r="BD124" s="19">
        <f t="shared" si="70"/>
        <v>0</v>
      </c>
      <c r="BF124" s="19">
        <f t="shared" si="71"/>
        <v>0</v>
      </c>
      <c r="BG124" s="20">
        <v>100</v>
      </c>
      <c r="BH124" s="19">
        <f t="shared" si="72"/>
        <v>0.94315464190114218</v>
      </c>
      <c r="BJ124" s="19">
        <f t="shared" si="73"/>
        <v>0</v>
      </c>
      <c r="BK124" s="20">
        <v>5000</v>
      </c>
      <c r="BL124" s="19">
        <f t="shared" si="74"/>
        <v>34.489674610588104</v>
      </c>
      <c r="BM124" s="20">
        <v>456</v>
      </c>
      <c r="BN124" s="19">
        <f t="shared" si="75"/>
        <v>2.912461411560773</v>
      </c>
      <c r="BO124" s="20">
        <v>3333</v>
      </c>
      <c r="BP124" s="19">
        <f t="shared" si="76"/>
        <v>18.838755404308447</v>
      </c>
      <c r="BQ124" s="20">
        <v>5000</v>
      </c>
      <c r="BR124" s="19">
        <f t="shared" si="77"/>
        <v>23.356164630068516</v>
      </c>
      <c r="BT124" s="19">
        <f t="shared" si="78"/>
        <v>0</v>
      </c>
      <c r="BV124" s="19">
        <f t="shared" si="79"/>
        <v>0</v>
      </c>
      <c r="BX124" s="27">
        <f t="shared" si="80"/>
        <v>0</v>
      </c>
      <c r="BZ124" s="19">
        <f t="shared" si="81"/>
        <v>0</v>
      </c>
      <c r="CB124" s="27">
        <f t="shared" si="82"/>
        <v>0</v>
      </c>
    </row>
    <row r="125" spans="1:80" ht="12.75" x14ac:dyDescent="0.2">
      <c r="A125" s="1">
        <f t="shared" si="0"/>
        <v>1000000123</v>
      </c>
      <c r="B125" s="7" t="s">
        <v>160</v>
      </c>
      <c r="C125" s="13">
        <f t="shared" si="86"/>
        <v>80849</v>
      </c>
      <c r="D125" s="17">
        <f t="shared" si="45"/>
        <v>427.65082482888857</v>
      </c>
      <c r="E125" s="9"/>
      <c r="F125" s="19">
        <f t="shared" si="46"/>
        <v>0</v>
      </c>
      <c r="H125" s="19">
        <f t="shared" si="47"/>
        <v>0</v>
      </c>
      <c r="J125" s="19">
        <f t="shared" si="48"/>
        <v>0</v>
      </c>
      <c r="L125" s="19">
        <f t="shared" si="49"/>
        <v>0</v>
      </c>
      <c r="N125" s="19">
        <f t="shared" si="50"/>
        <v>0</v>
      </c>
      <c r="P125" s="19">
        <f t="shared" si="51"/>
        <v>0</v>
      </c>
      <c r="R125" s="19">
        <f t="shared" si="52"/>
        <v>0</v>
      </c>
      <c r="T125" s="19">
        <f t="shared" si="53"/>
        <v>0</v>
      </c>
      <c r="V125" s="19">
        <f t="shared" si="54"/>
        <v>0</v>
      </c>
      <c r="X125" s="19">
        <f t="shared" si="55"/>
        <v>0</v>
      </c>
      <c r="Z125" s="19">
        <f t="shared" si="56"/>
        <v>0</v>
      </c>
      <c r="AB125" s="19">
        <f t="shared" si="57"/>
        <v>0</v>
      </c>
      <c r="AD125" s="19">
        <f t="shared" si="58"/>
        <v>0</v>
      </c>
      <c r="AF125" s="19">
        <f t="shared" si="59"/>
        <v>0</v>
      </c>
      <c r="AH125" s="19">
        <f t="shared" si="60"/>
        <v>0</v>
      </c>
      <c r="AJ125" s="19">
        <f t="shared" si="87"/>
        <v>0</v>
      </c>
      <c r="AK125" s="20">
        <v>680</v>
      </c>
      <c r="AL125" s="19">
        <f t="shared" si="85"/>
        <v>38.798846298025055</v>
      </c>
      <c r="AN125" s="19">
        <f t="shared" si="62"/>
        <v>0</v>
      </c>
      <c r="AO125" s="20">
        <v>680</v>
      </c>
      <c r="AP125" s="19">
        <f t="shared" si="63"/>
        <v>31.791909454297812</v>
      </c>
      <c r="AQ125" s="20">
        <v>456</v>
      </c>
      <c r="AR125" s="19">
        <f t="shared" si="64"/>
        <v>18.866619873971633</v>
      </c>
      <c r="AT125" s="19">
        <f t="shared" si="65"/>
        <v>0</v>
      </c>
      <c r="AU125" s="20">
        <v>456</v>
      </c>
      <c r="AV125" s="19">
        <f t="shared" si="66"/>
        <v>11.636005843081062</v>
      </c>
      <c r="AW125" s="20">
        <v>5000</v>
      </c>
      <c r="AX125" s="19">
        <f t="shared" si="67"/>
        <v>105.44444906373299</v>
      </c>
      <c r="AZ125" s="19">
        <f t="shared" si="68"/>
        <v>0</v>
      </c>
      <c r="BA125" s="20">
        <v>2000</v>
      </c>
      <c r="BB125" s="19">
        <f t="shared" si="69"/>
        <v>34.560619162154374</v>
      </c>
      <c r="BD125" s="19">
        <f t="shared" si="70"/>
        <v>0</v>
      </c>
      <c r="BF125" s="19">
        <f t="shared" si="71"/>
        <v>0</v>
      </c>
      <c r="BH125" s="19">
        <f t="shared" si="72"/>
        <v>0</v>
      </c>
      <c r="BI125" s="20">
        <v>100</v>
      </c>
      <c r="BJ125" s="19">
        <f t="shared" si="73"/>
        <v>0.77946664619929118</v>
      </c>
      <c r="BL125" s="19">
        <f t="shared" si="74"/>
        <v>0</v>
      </c>
      <c r="BM125" s="20">
        <v>2000</v>
      </c>
      <c r="BN125" s="19">
        <f t="shared" si="75"/>
        <v>12.773953559477075</v>
      </c>
      <c r="BP125" s="19">
        <f t="shared" si="76"/>
        <v>0</v>
      </c>
      <c r="BR125" s="19">
        <f t="shared" si="77"/>
        <v>0</v>
      </c>
      <c r="BS125" s="20">
        <v>345</v>
      </c>
      <c r="BT125" s="19">
        <f t="shared" si="78"/>
        <v>1.2026681787124835</v>
      </c>
      <c r="BU125" s="20">
        <v>34566</v>
      </c>
      <c r="BV125" s="19">
        <f t="shared" si="79"/>
        <v>99.584209522998464</v>
      </c>
      <c r="BX125" s="27">
        <f t="shared" si="80"/>
        <v>0</v>
      </c>
      <c r="BZ125" s="19">
        <f t="shared" si="81"/>
        <v>0</v>
      </c>
      <c r="CA125" s="20">
        <v>34566</v>
      </c>
      <c r="CB125" s="27">
        <f t="shared" si="82"/>
        <v>72.212077226238364</v>
      </c>
    </row>
    <row r="126" spans="1:80" ht="12.75" x14ac:dyDescent="0.2">
      <c r="A126" s="1">
        <f t="shared" si="0"/>
        <v>1000000124</v>
      </c>
      <c r="B126" s="7" t="s">
        <v>161</v>
      </c>
      <c r="C126" s="13">
        <f t="shared" si="86"/>
        <v>58022</v>
      </c>
      <c r="D126" s="17">
        <f t="shared" si="45"/>
        <v>393.5793283081332</v>
      </c>
      <c r="E126" s="9"/>
      <c r="F126" s="19">
        <f t="shared" si="46"/>
        <v>0</v>
      </c>
      <c r="H126" s="19">
        <f t="shared" si="47"/>
        <v>0</v>
      </c>
      <c r="J126" s="19">
        <f t="shared" si="48"/>
        <v>0</v>
      </c>
      <c r="L126" s="19">
        <f t="shared" si="49"/>
        <v>0</v>
      </c>
      <c r="N126" s="19">
        <f t="shared" si="50"/>
        <v>0</v>
      </c>
      <c r="P126" s="19">
        <f t="shared" si="51"/>
        <v>0</v>
      </c>
      <c r="R126" s="19">
        <f t="shared" si="52"/>
        <v>0</v>
      </c>
      <c r="T126" s="19">
        <f t="shared" si="53"/>
        <v>0</v>
      </c>
      <c r="V126" s="19">
        <f t="shared" si="54"/>
        <v>0</v>
      </c>
      <c r="X126" s="19">
        <f t="shared" si="55"/>
        <v>0</v>
      </c>
      <c r="Z126" s="19">
        <f t="shared" si="56"/>
        <v>0</v>
      </c>
      <c r="AB126" s="19">
        <f t="shared" si="57"/>
        <v>0</v>
      </c>
      <c r="AD126" s="19">
        <f t="shared" si="58"/>
        <v>0</v>
      </c>
      <c r="AF126" s="19">
        <f t="shared" si="59"/>
        <v>0</v>
      </c>
      <c r="AH126" s="19">
        <f t="shared" si="60"/>
        <v>0</v>
      </c>
      <c r="AJ126" s="19">
        <f t="shared" si="87"/>
        <v>0</v>
      </c>
      <c r="AL126" s="19">
        <f t="shared" si="85"/>
        <v>0</v>
      </c>
      <c r="AM126" s="20">
        <v>2000</v>
      </c>
      <c r="AN126" s="19">
        <f t="shared" si="62"/>
        <v>100.98606532541659</v>
      </c>
      <c r="AP126" s="19">
        <f t="shared" si="63"/>
        <v>0</v>
      </c>
      <c r="AR126" s="19">
        <f t="shared" si="64"/>
        <v>0</v>
      </c>
      <c r="AT126" s="19">
        <f t="shared" si="65"/>
        <v>0</v>
      </c>
      <c r="AV126" s="19">
        <f t="shared" si="66"/>
        <v>0</v>
      </c>
      <c r="AX126" s="19">
        <f t="shared" si="67"/>
        <v>0</v>
      </c>
      <c r="AY126" s="20">
        <v>5000</v>
      </c>
      <c r="AZ126" s="19">
        <f t="shared" si="68"/>
        <v>93.313671737816804</v>
      </c>
      <c r="BB126" s="19">
        <f t="shared" si="69"/>
        <v>0</v>
      </c>
      <c r="BD126" s="19">
        <f t="shared" si="70"/>
        <v>0</v>
      </c>
      <c r="BE126" s="20">
        <v>5000</v>
      </c>
      <c r="BF126" s="19">
        <f t="shared" si="71"/>
        <v>63.191361007376528</v>
      </c>
      <c r="BH126" s="19">
        <f t="shared" si="72"/>
        <v>0</v>
      </c>
      <c r="BJ126" s="19">
        <f t="shared" si="73"/>
        <v>0</v>
      </c>
      <c r="BK126" s="20">
        <v>456</v>
      </c>
      <c r="BL126" s="19">
        <f t="shared" si="74"/>
        <v>3.1454583244856349</v>
      </c>
      <c r="BN126" s="19">
        <f t="shared" si="75"/>
        <v>0</v>
      </c>
      <c r="BO126" s="20">
        <v>6000</v>
      </c>
      <c r="BP126" s="19">
        <f t="shared" si="76"/>
        <v>33.913151042859489</v>
      </c>
      <c r="BR126" s="19">
        <f t="shared" si="77"/>
        <v>0</v>
      </c>
      <c r="BS126" s="20">
        <v>5000</v>
      </c>
      <c r="BT126" s="19">
        <f t="shared" si="78"/>
        <v>17.429973604528747</v>
      </c>
      <c r="BV126" s="19">
        <f t="shared" si="79"/>
        <v>0</v>
      </c>
      <c r="BX126" s="27">
        <f t="shared" si="80"/>
        <v>0</v>
      </c>
      <c r="BY126" s="20">
        <v>34566</v>
      </c>
      <c r="BZ126" s="19">
        <f t="shared" si="81"/>
        <v>81.599647265649352</v>
      </c>
      <c r="CB126" s="27">
        <f t="shared" si="82"/>
        <v>0</v>
      </c>
    </row>
    <row r="127" spans="1:80" ht="12.75" x14ac:dyDescent="0.2">
      <c r="A127" s="1">
        <f t="shared" si="0"/>
        <v>1000000125</v>
      </c>
      <c r="B127" s="7" t="s">
        <v>162</v>
      </c>
      <c r="C127" s="13">
        <f t="shared" si="86"/>
        <v>82132</v>
      </c>
      <c r="D127" s="17">
        <f t="shared" si="45"/>
        <v>1468.4099714203578</v>
      </c>
      <c r="E127" s="9"/>
      <c r="F127" s="19">
        <f t="shared" si="46"/>
        <v>0</v>
      </c>
      <c r="H127" s="19">
        <f t="shared" si="47"/>
        <v>0</v>
      </c>
      <c r="J127" s="19">
        <f t="shared" si="48"/>
        <v>0</v>
      </c>
      <c r="L127" s="19">
        <f t="shared" si="49"/>
        <v>0</v>
      </c>
      <c r="N127" s="19">
        <f t="shared" si="50"/>
        <v>0</v>
      </c>
      <c r="P127" s="19">
        <f t="shared" si="51"/>
        <v>0</v>
      </c>
      <c r="R127" s="19">
        <f t="shared" si="52"/>
        <v>0</v>
      </c>
      <c r="T127" s="19">
        <f t="shared" si="53"/>
        <v>0</v>
      </c>
      <c r="V127" s="19">
        <f t="shared" si="54"/>
        <v>0</v>
      </c>
      <c r="X127" s="19">
        <f t="shared" si="55"/>
        <v>0</v>
      </c>
      <c r="Z127" s="19">
        <f t="shared" si="56"/>
        <v>0</v>
      </c>
      <c r="AB127" s="19">
        <f t="shared" si="57"/>
        <v>0</v>
      </c>
      <c r="AD127" s="19">
        <f t="shared" si="58"/>
        <v>0</v>
      </c>
      <c r="AF127" s="19">
        <f t="shared" si="59"/>
        <v>0</v>
      </c>
      <c r="AH127" s="19">
        <f t="shared" si="60"/>
        <v>0</v>
      </c>
      <c r="AJ127" s="19">
        <f t="shared" si="87"/>
        <v>0</v>
      </c>
      <c r="AL127" s="19">
        <f t="shared" si="85"/>
        <v>0</v>
      </c>
      <c r="AN127" s="19">
        <f t="shared" si="62"/>
        <v>0</v>
      </c>
      <c r="AO127" s="20">
        <v>1000</v>
      </c>
      <c r="AP127" s="19">
        <f t="shared" si="63"/>
        <v>46.752808021026198</v>
      </c>
      <c r="AR127" s="19">
        <f t="shared" si="64"/>
        <v>0</v>
      </c>
      <c r="AS127" s="20">
        <v>34566</v>
      </c>
      <c r="AT127" s="19">
        <f t="shared" si="65"/>
        <v>1181.9334177245605</v>
      </c>
      <c r="AV127" s="19">
        <f t="shared" si="66"/>
        <v>0</v>
      </c>
      <c r="AW127" s="20">
        <v>2000</v>
      </c>
      <c r="AX127" s="19">
        <f t="shared" si="67"/>
        <v>42.177779625493194</v>
      </c>
      <c r="AZ127" s="19">
        <f t="shared" si="68"/>
        <v>0</v>
      </c>
      <c r="BB127" s="19">
        <f t="shared" si="69"/>
        <v>0</v>
      </c>
      <c r="BC127" s="20">
        <v>5000</v>
      </c>
      <c r="BD127" s="19">
        <f t="shared" si="70"/>
        <v>76.461546818925612</v>
      </c>
      <c r="BF127" s="19">
        <f t="shared" si="71"/>
        <v>0</v>
      </c>
      <c r="BH127" s="19">
        <f t="shared" si="72"/>
        <v>0</v>
      </c>
      <c r="BJ127" s="19">
        <f t="shared" si="73"/>
        <v>0</v>
      </c>
      <c r="BK127" s="20">
        <v>2000</v>
      </c>
      <c r="BL127" s="19">
        <f t="shared" si="74"/>
        <v>13.795869844235241</v>
      </c>
      <c r="BM127" s="20">
        <v>3000</v>
      </c>
      <c r="BN127" s="19">
        <f t="shared" si="75"/>
        <v>19.160930339215611</v>
      </c>
      <c r="BP127" s="19">
        <f t="shared" si="76"/>
        <v>0</v>
      </c>
      <c r="BR127" s="19">
        <f t="shared" si="77"/>
        <v>0</v>
      </c>
      <c r="BT127" s="19">
        <f t="shared" si="78"/>
        <v>0</v>
      </c>
      <c r="BV127" s="19">
        <f t="shared" si="79"/>
        <v>0</v>
      </c>
      <c r="BW127" s="20">
        <v>34566</v>
      </c>
      <c r="BX127" s="27">
        <f t="shared" si="80"/>
        <v>88.127619046901302</v>
      </c>
      <c r="BZ127" s="19">
        <f t="shared" si="81"/>
        <v>0</v>
      </c>
      <c r="CB127" s="27">
        <f t="shared" si="82"/>
        <v>0</v>
      </c>
    </row>
    <row r="128" spans="1:80" ht="12.75" x14ac:dyDescent="0.2">
      <c r="A128" s="1">
        <f t="shared" si="0"/>
        <v>1000000126</v>
      </c>
      <c r="B128" s="7" t="s">
        <v>163</v>
      </c>
      <c r="C128" s="13">
        <f t="shared" si="86"/>
        <v>11267</v>
      </c>
      <c r="D128" s="17">
        <f t="shared" si="45"/>
        <v>329.52712127138551</v>
      </c>
      <c r="E128" s="9"/>
      <c r="F128" s="19">
        <f t="shared" si="46"/>
        <v>0</v>
      </c>
      <c r="H128" s="19">
        <f t="shared" si="47"/>
        <v>0</v>
      </c>
      <c r="J128" s="19">
        <f t="shared" si="48"/>
        <v>0</v>
      </c>
      <c r="L128" s="19">
        <f t="shared" si="49"/>
        <v>0</v>
      </c>
      <c r="N128" s="19">
        <f t="shared" si="50"/>
        <v>0</v>
      </c>
      <c r="P128" s="19">
        <f t="shared" si="51"/>
        <v>0</v>
      </c>
      <c r="R128" s="19">
        <f t="shared" si="52"/>
        <v>0</v>
      </c>
      <c r="T128" s="19">
        <f t="shared" si="53"/>
        <v>0</v>
      </c>
      <c r="V128" s="19">
        <f t="shared" si="54"/>
        <v>0</v>
      </c>
      <c r="X128" s="19">
        <f t="shared" si="55"/>
        <v>0</v>
      </c>
      <c r="Z128" s="19">
        <f t="shared" si="56"/>
        <v>0</v>
      </c>
      <c r="AB128" s="19">
        <f t="shared" si="57"/>
        <v>0</v>
      </c>
      <c r="AD128" s="19">
        <f t="shared" si="58"/>
        <v>0</v>
      </c>
      <c r="AF128" s="19">
        <f t="shared" si="59"/>
        <v>0</v>
      </c>
      <c r="AH128" s="19">
        <f t="shared" si="60"/>
        <v>0</v>
      </c>
      <c r="AJ128" s="19">
        <f t="shared" si="87"/>
        <v>0</v>
      </c>
      <c r="AK128" s="20">
        <v>2000</v>
      </c>
      <c r="AL128" s="19">
        <f t="shared" si="85"/>
        <v>114.11425381772074</v>
      </c>
      <c r="AN128" s="19">
        <f t="shared" si="62"/>
        <v>0</v>
      </c>
      <c r="AO128" s="20">
        <v>2000</v>
      </c>
      <c r="AP128" s="19">
        <f t="shared" si="63"/>
        <v>93.505616042052395</v>
      </c>
      <c r="AQ128" s="20">
        <v>389</v>
      </c>
      <c r="AR128" s="19">
        <f t="shared" si="64"/>
        <v>16.094550725822291</v>
      </c>
      <c r="AT128" s="19">
        <f t="shared" si="65"/>
        <v>0</v>
      </c>
      <c r="AU128" s="20">
        <v>389</v>
      </c>
      <c r="AV128" s="19">
        <f t="shared" si="66"/>
        <v>9.9263295459616945</v>
      </c>
      <c r="AW128" s="20">
        <v>1000</v>
      </c>
      <c r="AX128" s="19">
        <f t="shared" si="67"/>
        <v>21.088889812746597</v>
      </c>
      <c r="AY128" s="20">
        <v>2000</v>
      </c>
      <c r="AZ128" s="19">
        <f t="shared" si="68"/>
        <v>37.325468695126723</v>
      </c>
      <c r="BB128" s="19">
        <f t="shared" si="69"/>
        <v>0</v>
      </c>
      <c r="BD128" s="19">
        <f t="shared" si="70"/>
        <v>0</v>
      </c>
      <c r="BE128" s="20">
        <v>2000</v>
      </c>
      <c r="BF128" s="19">
        <f t="shared" si="71"/>
        <v>25.276544402950613</v>
      </c>
      <c r="BG128" s="20">
        <v>1000</v>
      </c>
      <c r="BH128" s="19">
        <f t="shared" si="72"/>
        <v>9.431546419011422</v>
      </c>
      <c r="BJ128" s="19">
        <f t="shared" si="73"/>
        <v>0</v>
      </c>
      <c r="BL128" s="19">
        <f t="shared" si="74"/>
        <v>0</v>
      </c>
      <c r="BN128" s="19">
        <f t="shared" si="75"/>
        <v>0</v>
      </c>
      <c r="BO128" s="20">
        <v>489</v>
      </c>
      <c r="BP128" s="19">
        <f t="shared" si="76"/>
        <v>2.7639218099930485</v>
      </c>
      <c r="BR128" s="19">
        <f t="shared" si="77"/>
        <v>0</v>
      </c>
      <c r="BT128" s="19">
        <f t="shared" si="78"/>
        <v>0</v>
      </c>
      <c r="BV128" s="19">
        <f t="shared" si="79"/>
        <v>0</v>
      </c>
      <c r="BX128" s="27">
        <f t="shared" si="80"/>
        <v>0</v>
      </c>
      <c r="BZ128" s="19">
        <f t="shared" si="81"/>
        <v>0</v>
      </c>
      <c r="CB128" s="27">
        <f t="shared" si="82"/>
        <v>0</v>
      </c>
    </row>
    <row r="129" spans="1:80" ht="12.75" x14ac:dyDescent="0.2">
      <c r="A129" s="1">
        <f t="shared" si="0"/>
        <v>1000000127</v>
      </c>
      <c r="B129" s="7" t="s">
        <v>164</v>
      </c>
      <c r="C129" s="13">
        <f t="shared" si="86"/>
        <v>10167</v>
      </c>
      <c r="D129" s="17">
        <f t="shared" si="45"/>
        <v>150.88875090540802</v>
      </c>
      <c r="E129" s="9"/>
      <c r="F129" s="19">
        <f t="shared" si="46"/>
        <v>0</v>
      </c>
      <c r="H129" s="19">
        <f t="shared" si="47"/>
        <v>0</v>
      </c>
      <c r="J129" s="19">
        <f t="shared" si="48"/>
        <v>0</v>
      </c>
      <c r="L129" s="19">
        <f t="shared" si="49"/>
        <v>0</v>
      </c>
      <c r="N129" s="19">
        <f t="shared" si="50"/>
        <v>0</v>
      </c>
      <c r="P129" s="19">
        <f t="shared" si="51"/>
        <v>0</v>
      </c>
      <c r="R129" s="19">
        <f t="shared" si="52"/>
        <v>0</v>
      </c>
      <c r="T129" s="19">
        <f t="shared" si="53"/>
        <v>0</v>
      </c>
      <c r="V129" s="19">
        <f t="shared" si="54"/>
        <v>0</v>
      </c>
      <c r="X129" s="19">
        <f t="shared" si="55"/>
        <v>0</v>
      </c>
      <c r="Z129" s="19">
        <f t="shared" si="56"/>
        <v>0</v>
      </c>
      <c r="AB129" s="19">
        <f t="shared" si="57"/>
        <v>0</v>
      </c>
      <c r="AD129" s="19">
        <f t="shared" si="58"/>
        <v>0</v>
      </c>
      <c r="AF129" s="19">
        <f t="shared" si="59"/>
        <v>0</v>
      </c>
      <c r="AH129" s="19">
        <f t="shared" si="60"/>
        <v>0</v>
      </c>
      <c r="AJ129" s="19">
        <f t="shared" si="87"/>
        <v>0</v>
      </c>
      <c r="AK129" s="20">
        <v>1000</v>
      </c>
      <c r="AL129" s="19">
        <f t="shared" si="85"/>
        <v>57.057126908860369</v>
      </c>
      <c r="AN129" s="19">
        <f t="shared" si="62"/>
        <v>0</v>
      </c>
      <c r="AP129" s="19">
        <f t="shared" si="63"/>
        <v>0</v>
      </c>
      <c r="AR129" s="19">
        <f t="shared" si="64"/>
        <v>0</v>
      </c>
      <c r="AT129" s="19">
        <f t="shared" si="65"/>
        <v>0</v>
      </c>
      <c r="AV129" s="19">
        <f t="shared" si="66"/>
        <v>0</v>
      </c>
      <c r="AX129" s="19">
        <f t="shared" si="67"/>
        <v>0</v>
      </c>
      <c r="AY129" s="20">
        <v>1000</v>
      </c>
      <c r="AZ129" s="19">
        <f t="shared" si="68"/>
        <v>18.662734347563362</v>
      </c>
      <c r="BB129" s="19">
        <f t="shared" si="69"/>
        <v>0</v>
      </c>
      <c r="BC129" s="20">
        <v>2000</v>
      </c>
      <c r="BD129" s="19">
        <f t="shared" si="70"/>
        <v>30.584618727570241</v>
      </c>
      <c r="BE129" s="20">
        <v>1000</v>
      </c>
      <c r="BF129" s="19">
        <f t="shared" si="71"/>
        <v>12.638272201475306</v>
      </c>
      <c r="BH129" s="19">
        <f t="shared" si="72"/>
        <v>0</v>
      </c>
      <c r="BI129" s="20">
        <v>1000</v>
      </c>
      <c r="BJ129" s="19">
        <f t="shared" si="73"/>
        <v>7.7946664619929118</v>
      </c>
      <c r="BK129" s="20">
        <v>3000</v>
      </c>
      <c r="BL129" s="19">
        <f t="shared" si="74"/>
        <v>20.693804766352862</v>
      </c>
      <c r="BN129" s="19">
        <f t="shared" si="75"/>
        <v>0</v>
      </c>
      <c r="BP129" s="19">
        <f t="shared" si="76"/>
        <v>0</v>
      </c>
      <c r="BQ129" s="20">
        <v>255</v>
      </c>
      <c r="BR129" s="19">
        <f t="shared" si="77"/>
        <v>1.1911643961334943</v>
      </c>
      <c r="BT129" s="19">
        <f t="shared" si="78"/>
        <v>0</v>
      </c>
      <c r="BU129" s="20">
        <v>456</v>
      </c>
      <c r="BV129" s="19">
        <f t="shared" si="79"/>
        <v>1.3137302419281172</v>
      </c>
      <c r="BX129" s="27">
        <f t="shared" si="80"/>
        <v>0</v>
      </c>
      <c r="BZ129" s="19">
        <f t="shared" si="81"/>
        <v>0</v>
      </c>
      <c r="CA129" s="20">
        <v>456</v>
      </c>
      <c r="CB129" s="27">
        <f t="shared" si="82"/>
        <v>0.95263285353135141</v>
      </c>
    </row>
    <row r="130" spans="1:80" ht="12.75" x14ac:dyDescent="0.2">
      <c r="A130" s="1">
        <f t="shared" si="0"/>
        <v>1000000128</v>
      </c>
      <c r="B130" s="7" t="s">
        <v>165</v>
      </c>
      <c r="C130" s="13">
        <f t="shared" si="86"/>
        <v>27456</v>
      </c>
      <c r="D130" s="17">
        <f t="shared" si="45"/>
        <v>378.4926475860853</v>
      </c>
      <c r="E130" s="9"/>
      <c r="F130" s="19">
        <f t="shared" si="46"/>
        <v>0</v>
      </c>
      <c r="H130" s="19">
        <f t="shared" si="47"/>
        <v>0</v>
      </c>
      <c r="J130" s="19">
        <f t="shared" si="48"/>
        <v>0</v>
      </c>
      <c r="L130" s="19">
        <f t="shared" si="49"/>
        <v>0</v>
      </c>
      <c r="N130" s="19">
        <f t="shared" si="50"/>
        <v>0</v>
      </c>
      <c r="P130" s="19">
        <f t="shared" si="51"/>
        <v>0</v>
      </c>
      <c r="R130" s="19">
        <f t="shared" si="52"/>
        <v>0</v>
      </c>
      <c r="T130" s="19">
        <f t="shared" si="53"/>
        <v>0</v>
      </c>
      <c r="V130" s="19">
        <f t="shared" si="54"/>
        <v>0</v>
      </c>
      <c r="X130" s="19">
        <f t="shared" si="55"/>
        <v>0</v>
      </c>
      <c r="Z130" s="19">
        <f t="shared" si="56"/>
        <v>0</v>
      </c>
      <c r="AB130" s="19">
        <f t="shared" si="57"/>
        <v>0</v>
      </c>
      <c r="AD130" s="19">
        <f t="shared" si="58"/>
        <v>0</v>
      </c>
      <c r="AF130" s="19">
        <f t="shared" si="59"/>
        <v>0</v>
      </c>
      <c r="AH130" s="19">
        <f t="shared" si="60"/>
        <v>0</v>
      </c>
      <c r="AJ130" s="19">
        <f t="shared" si="87"/>
        <v>0</v>
      </c>
      <c r="AL130" s="19">
        <f t="shared" si="85"/>
        <v>0</v>
      </c>
      <c r="AN130" s="19">
        <f t="shared" si="62"/>
        <v>0</v>
      </c>
      <c r="AO130" s="20">
        <v>1000</v>
      </c>
      <c r="AP130" s="19">
        <f t="shared" si="63"/>
        <v>46.752808021026198</v>
      </c>
      <c r="AR130" s="19">
        <f t="shared" si="64"/>
        <v>0</v>
      </c>
      <c r="AT130" s="19">
        <f t="shared" si="65"/>
        <v>0</v>
      </c>
      <c r="AV130" s="19">
        <f t="shared" si="66"/>
        <v>0</v>
      </c>
      <c r="AW130" s="20">
        <v>6000</v>
      </c>
      <c r="AX130" s="19">
        <f t="shared" si="67"/>
        <v>126.53333887647959</v>
      </c>
      <c r="AZ130" s="19">
        <f t="shared" si="68"/>
        <v>0</v>
      </c>
      <c r="BA130" s="20">
        <v>5000</v>
      </c>
      <c r="BB130" s="19">
        <f t="shared" si="69"/>
        <v>86.401547905385939</v>
      </c>
      <c r="BC130" s="20">
        <v>1000</v>
      </c>
      <c r="BD130" s="19">
        <f t="shared" si="70"/>
        <v>15.292309363785121</v>
      </c>
      <c r="BF130" s="19">
        <f t="shared" si="71"/>
        <v>0</v>
      </c>
      <c r="BG130" s="20">
        <v>5000</v>
      </c>
      <c r="BH130" s="19">
        <f t="shared" si="72"/>
        <v>47.157732095057113</v>
      </c>
      <c r="BJ130" s="19">
        <f t="shared" si="73"/>
        <v>0</v>
      </c>
      <c r="BL130" s="19">
        <f t="shared" si="74"/>
        <v>0</v>
      </c>
      <c r="BM130" s="20">
        <v>6000</v>
      </c>
      <c r="BN130" s="19">
        <f t="shared" si="75"/>
        <v>38.321860678431221</v>
      </c>
      <c r="BO130" s="20">
        <v>3000</v>
      </c>
      <c r="BP130" s="19">
        <f t="shared" si="76"/>
        <v>16.956575521429745</v>
      </c>
      <c r="BR130" s="19">
        <f t="shared" si="77"/>
        <v>0</v>
      </c>
      <c r="BT130" s="19">
        <f t="shared" si="78"/>
        <v>0</v>
      </c>
      <c r="BV130" s="19">
        <f t="shared" si="79"/>
        <v>0</v>
      </c>
      <c r="BX130" s="27">
        <f t="shared" si="80"/>
        <v>0</v>
      </c>
      <c r="BY130" s="20">
        <v>456</v>
      </c>
      <c r="BZ130" s="19">
        <f t="shared" si="81"/>
        <v>1.0764751244904271</v>
      </c>
      <c r="CB130" s="27">
        <f t="shared" si="82"/>
        <v>0</v>
      </c>
    </row>
    <row r="131" spans="1:80" ht="12.75" x14ac:dyDescent="0.2">
      <c r="A131" s="1">
        <f t="shared" si="0"/>
        <v>1000000129</v>
      </c>
      <c r="B131" s="7" t="s">
        <v>166</v>
      </c>
      <c r="C131" s="13">
        <f t="shared" si="86"/>
        <v>15167</v>
      </c>
      <c r="D131" s="17">
        <f t="shared" si="45"/>
        <v>331.69103260342166</v>
      </c>
      <c r="E131" s="9"/>
      <c r="F131" s="19">
        <f t="shared" si="46"/>
        <v>0</v>
      </c>
      <c r="H131" s="19">
        <f t="shared" si="47"/>
        <v>0</v>
      </c>
      <c r="J131" s="19">
        <f t="shared" si="48"/>
        <v>0</v>
      </c>
      <c r="L131" s="19">
        <f t="shared" si="49"/>
        <v>0</v>
      </c>
      <c r="N131" s="19">
        <f t="shared" si="50"/>
        <v>0</v>
      </c>
      <c r="P131" s="19">
        <f t="shared" si="51"/>
        <v>0</v>
      </c>
      <c r="R131" s="19">
        <f t="shared" si="52"/>
        <v>0</v>
      </c>
      <c r="T131" s="19">
        <f t="shared" si="53"/>
        <v>0</v>
      </c>
      <c r="V131" s="19">
        <f t="shared" si="54"/>
        <v>0</v>
      </c>
      <c r="X131" s="19">
        <f t="shared" si="55"/>
        <v>0</v>
      </c>
      <c r="Z131" s="19">
        <f t="shared" si="56"/>
        <v>0</v>
      </c>
      <c r="AB131" s="19">
        <f t="shared" si="57"/>
        <v>0</v>
      </c>
      <c r="AD131" s="19">
        <f t="shared" si="58"/>
        <v>0</v>
      </c>
      <c r="AF131" s="19">
        <f t="shared" si="59"/>
        <v>0</v>
      </c>
      <c r="AH131" s="19">
        <f t="shared" si="60"/>
        <v>0</v>
      </c>
      <c r="AJ131" s="19">
        <f t="shared" si="87"/>
        <v>0</v>
      </c>
      <c r="AL131" s="19">
        <f t="shared" si="85"/>
        <v>0</v>
      </c>
      <c r="AM131" s="20">
        <v>5000</v>
      </c>
      <c r="AN131" s="19">
        <f t="shared" si="62"/>
        <v>252.4651633135415</v>
      </c>
      <c r="AP131" s="19">
        <f t="shared" si="63"/>
        <v>0</v>
      </c>
      <c r="AR131" s="19">
        <f t="shared" si="64"/>
        <v>0</v>
      </c>
      <c r="AS131" s="20">
        <v>456</v>
      </c>
      <c r="AT131" s="19">
        <f t="shared" si="65"/>
        <v>15.592247829728622</v>
      </c>
      <c r="AV131" s="19">
        <f t="shared" si="66"/>
        <v>0</v>
      </c>
      <c r="AX131" s="19">
        <f t="shared" si="67"/>
        <v>0</v>
      </c>
      <c r="AZ131" s="19">
        <f t="shared" si="68"/>
        <v>0</v>
      </c>
      <c r="BB131" s="19">
        <f t="shared" si="69"/>
        <v>0</v>
      </c>
      <c r="BD131" s="19">
        <f t="shared" si="70"/>
        <v>0</v>
      </c>
      <c r="BF131" s="19">
        <f t="shared" si="71"/>
        <v>0</v>
      </c>
      <c r="BH131" s="19">
        <f t="shared" si="72"/>
        <v>0</v>
      </c>
      <c r="BI131" s="20">
        <v>5000</v>
      </c>
      <c r="BJ131" s="19">
        <f t="shared" si="73"/>
        <v>38.973332309964555</v>
      </c>
      <c r="BL131" s="19">
        <f t="shared" si="74"/>
        <v>0</v>
      </c>
      <c r="BN131" s="19">
        <f t="shared" si="75"/>
        <v>0</v>
      </c>
      <c r="BO131" s="20">
        <v>4000</v>
      </c>
      <c r="BP131" s="19">
        <f t="shared" si="76"/>
        <v>22.608767361906327</v>
      </c>
      <c r="BR131" s="19">
        <f t="shared" si="77"/>
        <v>0</v>
      </c>
      <c r="BS131" s="20">
        <v>255</v>
      </c>
      <c r="BT131" s="19">
        <f t="shared" si="78"/>
        <v>0.88892865383096609</v>
      </c>
      <c r="BV131" s="19">
        <f t="shared" si="79"/>
        <v>0</v>
      </c>
      <c r="BW131" s="20">
        <v>456</v>
      </c>
      <c r="BX131" s="27">
        <f t="shared" si="80"/>
        <v>1.1625931344496612</v>
      </c>
      <c r="BZ131" s="19">
        <f t="shared" si="81"/>
        <v>0</v>
      </c>
      <c r="CB131" s="27">
        <f t="shared" si="82"/>
        <v>0</v>
      </c>
    </row>
    <row r="132" spans="1:80" ht="12.75" x14ac:dyDescent="0.2">
      <c r="A132" s="1">
        <f t="shared" si="0"/>
        <v>1000000130</v>
      </c>
      <c r="B132" s="7" t="s">
        <v>167</v>
      </c>
      <c r="C132" s="13">
        <f t="shared" si="86"/>
        <v>19869</v>
      </c>
      <c r="D132" s="17">
        <f t="shared" ref="D132:D195" si="88">SUM(F132,H132,J132,L132,N132,P132,R132,T132,V132,X132,Z132,AB132,AD132,AF132,AH132,AJ132,AL132,AN132,AP132,AR132,AT132,AV132,AX132,AZ132,BB132,BD132,BF132,BH132,BJ132,BL132,BN132,BP132,BR132,BT132,BV132,BX132,BZ132,CB132)</f>
        <v>306.75317913234016</v>
      </c>
      <c r="E132" s="9"/>
      <c r="F132" s="19">
        <f t="shared" ref="F132:F195" si="89">E132/$E$2</f>
        <v>0</v>
      </c>
      <c r="H132" s="19">
        <f t="shared" ref="H132:H195" si="90">G132/$G$2</f>
        <v>0</v>
      </c>
      <c r="J132" s="19">
        <f t="shared" ref="J132:J195" si="91">I132/$I$2</f>
        <v>0</v>
      </c>
      <c r="L132" s="19">
        <f t="shared" ref="L132:L195" si="92">K132/$K$2</f>
        <v>0</v>
      </c>
      <c r="N132" s="19">
        <f t="shared" ref="N132:N195" si="93">M132/$M$2</f>
        <v>0</v>
      </c>
      <c r="P132" s="19">
        <f t="shared" ref="P132:P195" si="94">O132/$O$2</f>
        <v>0</v>
      </c>
      <c r="R132" s="19">
        <f t="shared" ref="R132:R195" si="95">Q132/$Q$2</f>
        <v>0</v>
      </c>
      <c r="T132" s="19">
        <f t="shared" ref="T132:T195" si="96">S132/$S$2</f>
        <v>0</v>
      </c>
      <c r="V132" s="19">
        <f t="shared" ref="V132:V195" si="97">U132/$U$2</f>
        <v>0</v>
      </c>
      <c r="X132" s="19">
        <f t="shared" ref="X132:X195" si="98">W132/$W$2</f>
        <v>0</v>
      </c>
      <c r="Z132" s="19">
        <f t="shared" ref="Z132:Z195" si="99">Y132/$Y$2</f>
        <v>0</v>
      </c>
      <c r="AB132" s="19">
        <f t="shared" ref="AB132:AB195" si="100">AA132/$AA$2</f>
        <v>0</v>
      </c>
      <c r="AD132" s="19">
        <f t="shared" ref="AD132:AD195" si="101">AC132/$AC$2</f>
        <v>0</v>
      </c>
      <c r="AF132" s="19">
        <f t="shared" ref="AF132:AF195" si="102">AE132/$AE$2</f>
        <v>0</v>
      </c>
      <c r="AH132" s="19">
        <f t="shared" ref="AH132:AH195" si="103">AG132/$AG$2</f>
        <v>0</v>
      </c>
      <c r="AJ132" s="19">
        <f t="shared" si="87"/>
        <v>0</v>
      </c>
      <c r="AK132" s="20">
        <v>1000</v>
      </c>
      <c r="AL132" s="19">
        <f t="shared" ref="AL132:AL195" si="104">AK132/$AK$2</f>
        <v>57.057126908860369</v>
      </c>
      <c r="AN132" s="19">
        <f t="shared" ref="AN132:AN195" si="105">AM132/$AM$2</f>
        <v>0</v>
      </c>
      <c r="AP132" s="19">
        <f t="shared" ref="AP132:AP195" si="106">AO132/$AO$2</f>
        <v>0</v>
      </c>
      <c r="AQ132" s="20">
        <v>456</v>
      </c>
      <c r="AR132" s="19">
        <f t="shared" ref="AR132:AR195" si="107">AQ132/$AQ$2</f>
        <v>18.866619873971633</v>
      </c>
      <c r="AT132" s="19">
        <f t="shared" ref="AT132:AT195" si="108">AS132/$AS$2</f>
        <v>0</v>
      </c>
      <c r="AU132" s="20">
        <v>456</v>
      </c>
      <c r="AV132" s="19">
        <f t="shared" ref="AV132:AV195" si="109">AU132/$AU$2</f>
        <v>11.636005843081062</v>
      </c>
      <c r="AW132" s="20">
        <v>489</v>
      </c>
      <c r="AX132" s="19">
        <f t="shared" ref="AX132:AX195" si="110">AW132/$AW$2</f>
        <v>10.312467118433085</v>
      </c>
      <c r="AY132" s="20">
        <v>4000</v>
      </c>
      <c r="AZ132" s="19">
        <f t="shared" ref="AZ132:AZ195" si="111">AY132/$AY$2</f>
        <v>74.650937390253446</v>
      </c>
      <c r="BA132" s="20">
        <v>2000</v>
      </c>
      <c r="BB132" s="19">
        <f t="shared" ref="BB132:BB195" si="112">BA132/$BA$2</f>
        <v>34.560619162154374</v>
      </c>
      <c r="BD132" s="19">
        <f t="shared" ref="BD132:BD195" si="113">BC132/$BC$2</f>
        <v>0</v>
      </c>
      <c r="BE132" s="20">
        <v>4000</v>
      </c>
      <c r="BF132" s="19">
        <f t="shared" ref="BF132:BF195" si="114">BE132/$BE$2</f>
        <v>50.553088805901226</v>
      </c>
      <c r="BG132" s="20">
        <v>456</v>
      </c>
      <c r="BH132" s="19">
        <f t="shared" ref="BH132:BH195" si="115">BG132/$BG$2</f>
        <v>4.3007851670692085</v>
      </c>
      <c r="BJ132" s="19">
        <f t="shared" ref="BJ132:BJ195" si="116">BI132/$BI$2</f>
        <v>0</v>
      </c>
      <c r="BK132" s="20">
        <v>6000</v>
      </c>
      <c r="BL132" s="19">
        <f t="shared" ref="BL132:BL195" si="117">BK132/$BK$2</f>
        <v>41.387609532705724</v>
      </c>
      <c r="BM132" s="20">
        <v>234</v>
      </c>
      <c r="BN132" s="19">
        <f t="shared" ref="BN132:BN195" si="118">BM132/$BM$2</f>
        <v>1.4945525664588177</v>
      </c>
      <c r="BP132" s="19">
        <f t="shared" ref="BP132:BP195" si="119">BO132/$BO$2</f>
        <v>0</v>
      </c>
      <c r="BR132" s="19">
        <f t="shared" ref="BR132:BR195" si="120">BQ132/$BQ$2</f>
        <v>0</v>
      </c>
      <c r="BT132" s="19">
        <f t="shared" ref="BT132:BT195" si="121">BS132/$BS$2</f>
        <v>0</v>
      </c>
      <c r="BU132" s="20">
        <v>389</v>
      </c>
      <c r="BV132" s="19">
        <f t="shared" ref="BV132:BV195" si="122">BU132/$BU$2</f>
        <v>1.1207040879606087</v>
      </c>
      <c r="BX132" s="27">
        <f t="shared" ref="BX132:BX195" si="123">BW132/$BW$2</f>
        <v>0</v>
      </c>
      <c r="BZ132" s="19">
        <f t="shared" ref="BZ132:BZ195" si="124">BY132/$BY$2</f>
        <v>0</v>
      </c>
      <c r="CA132" s="20">
        <v>389</v>
      </c>
      <c r="CB132" s="27">
        <f t="shared" ref="CB132:CB195" si="125">CA132/$CA$2</f>
        <v>0.8126626754905607</v>
      </c>
    </row>
    <row r="133" spans="1:80" ht="12.75" x14ac:dyDescent="0.2">
      <c r="A133" s="1">
        <f t="shared" si="0"/>
        <v>1000000131</v>
      </c>
      <c r="B133" s="7" t="s">
        <v>168</v>
      </c>
      <c r="C133" s="13">
        <f t="shared" si="86"/>
        <v>17300</v>
      </c>
      <c r="D133" s="17">
        <f t="shared" si="88"/>
        <v>462.24446363418059</v>
      </c>
      <c r="E133" s="9"/>
      <c r="F133" s="19">
        <f t="shared" si="89"/>
        <v>0</v>
      </c>
      <c r="H133" s="19">
        <f t="shared" si="90"/>
        <v>0</v>
      </c>
      <c r="J133" s="19">
        <f t="shared" si="91"/>
        <v>0</v>
      </c>
      <c r="L133" s="19">
        <f t="shared" si="92"/>
        <v>0</v>
      </c>
      <c r="N133" s="19">
        <f t="shared" si="93"/>
        <v>0</v>
      </c>
      <c r="P133" s="19">
        <f t="shared" si="94"/>
        <v>0</v>
      </c>
      <c r="R133" s="19">
        <f t="shared" si="95"/>
        <v>0</v>
      </c>
      <c r="T133" s="19">
        <f t="shared" si="96"/>
        <v>0</v>
      </c>
      <c r="V133" s="19">
        <f t="shared" si="97"/>
        <v>0</v>
      </c>
      <c r="X133" s="19">
        <f t="shared" si="98"/>
        <v>0</v>
      </c>
      <c r="Z133" s="19">
        <f t="shared" si="99"/>
        <v>0</v>
      </c>
      <c r="AB133" s="19">
        <f t="shared" si="100"/>
        <v>0</v>
      </c>
      <c r="AD133" s="19">
        <f t="shared" si="101"/>
        <v>0</v>
      </c>
      <c r="AF133" s="19">
        <f t="shared" si="102"/>
        <v>0</v>
      </c>
      <c r="AH133" s="19">
        <f t="shared" si="103"/>
        <v>0</v>
      </c>
      <c r="AJ133" s="19">
        <f t="shared" si="87"/>
        <v>0</v>
      </c>
      <c r="AL133" s="19">
        <f t="shared" si="104"/>
        <v>0</v>
      </c>
      <c r="AM133" s="20">
        <v>2000</v>
      </c>
      <c r="AN133" s="19">
        <f t="shared" si="105"/>
        <v>100.98606532541659</v>
      </c>
      <c r="AO133" s="20">
        <v>5000</v>
      </c>
      <c r="AP133" s="19">
        <f t="shared" si="106"/>
        <v>233.76404010513099</v>
      </c>
      <c r="AR133" s="19">
        <f t="shared" si="107"/>
        <v>0</v>
      </c>
      <c r="AT133" s="19">
        <f t="shared" si="108"/>
        <v>0</v>
      </c>
      <c r="AV133" s="19">
        <f t="shared" si="109"/>
        <v>0</v>
      </c>
      <c r="AX133" s="19">
        <f t="shared" si="110"/>
        <v>0</v>
      </c>
      <c r="AY133" s="20">
        <v>555</v>
      </c>
      <c r="AZ133" s="19">
        <f t="shared" si="111"/>
        <v>10.357817562897665</v>
      </c>
      <c r="BA133" s="20">
        <v>1000</v>
      </c>
      <c r="BB133" s="19">
        <f t="shared" si="112"/>
        <v>17.280309581077187</v>
      </c>
      <c r="BC133" s="20">
        <v>4000</v>
      </c>
      <c r="BD133" s="19">
        <f t="shared" si="113"/>
        <v>61.169237455140482</v>
      </c>
      <c r="BE133" s="20">
        <v>555</v>
      </c>
      <c r="BF133" s="19">
        <f t="shared" si="114"/>
        <v>7.0142410718187946</v>
      </c>
      <c r="BG133" s="20">
        <v>2000</v>
      </c>
      <c r="BH133" s="19">
        <f t="shared" si="115"/>
        <v>18.863092838022844</v>
      </c>
      <c r="BI133" s="20">
        <v>456</v>
      </c>
      <c r="BJ133" s="19">
        <f t="shared" si="116"/>
        <v>3.5543679066687677</v>
      </c>
      <c r="BL133" s="19">
        <f t="shared" si="117"/>
        <v>0</v>
      </c>
      <c r="BM133" s="20">
        <v>1000</v>
      </c>
      <c r="BN133" s="19">
        <f t="shared" si="118"/>
        <v>6.3869767797385375</v>
      </c>
      <c r="BO133" s="20">
        <v>345</v>
      </c>
      <c r="BP133" s="19">
        <f t="shared" si="119"/>
        <v>1.9500061849644206</v>
      </c>
      <c r="BR133" s="19">
        <f t="shared" si="120"/>
        <v>0</v>
      </c>
      <c r="BT133" s="19">
        <f t="shared" si="121"/>
        <v>0</v>
      </c>
      <c r="BV133" s="19">
        <f t="shared" si="122"/>
        <v>0</v>
      </c>
      <c r="BX133" s="27">
        <f t="shared" si="123"/>
        <v>0</v>
      </c>
      <c r="BY133" s="20">
        <v>389</v>
      </c>
      <c r="BZ133" s="19">
        <f t="shared" si="124"/>
        <v>0.91830882330433361</v>
      </c>
      <c r="CB133" s="27">
        <f t="shared" si="125"/>
        <v>0</v>
      </c>
    </row>
    <row r="134" spans="1:80" ht="12.75" x14ac:dyDescent="0.2">
      <c r="A134" s="1">
        <f t="shared" si="0"/>
        <v>1000000132</v>
      </c>
      <c r="B134" s="7" t="s">
        <v>169</v>
      </c>
      <c r="C134" s="13">
        <f t="shared" si="86"/>
        <v>9567</v>
      </c>
      <c r="D134" s="17">
        <f t="shared" si="88"/>
        <v>118.73772837851064</v>
      </c>
      <c r="E134" s="9"/>
      <c r="F134" s="19">
        <f t="shared" si="89"/>
        <v>0</v>
      </c>
      <c r="H134" s="19">
        <f t="shared" si="90"/>
        <v>0</v>
      </c>
      <c r="J134" s="19">
        <f t="shared" si="91"/>
        <v>0</v>
      </c>
      <c r="L134" s="19">
        <f t="shared" si="92"/>
        <v>0</v>
      </c>
      <c r="N134" s="19">
        <f t="shared" si="93"/>
        <v>0</v>
      </c>
      <c r="P134" s="19">
        <f t="shared" si="94"/>
        <v>0</v>
      </c>
      <c r="R134" s="19">
        <f t="shared" si="95"/>
        <v>0</v>
      </c>
      <c r="T134" s="19">
        <f t="shared" si="96"/>
        <v>0</v>
      </c>
      <c r="V134" s="19">
        <f t="shared" si="97"/>
        <v>0</v>
      </c>
      <c r="X134" s="19">
        <f t="shared" si="98"/>
        <v>0</v>
      </c>
      <c r="Z134" s="19">
        <f t="shared" si="99"/>
        <v>0</v>
      </c>
      <c r="AB134" s="19">
        <f t="shared" si="100"/>
        <v>0</v>
      </c>
      <c r="AD134" s="19">
        <f t="shared" si="101"/>
        <v>0</v>
      </c>
      <c r="AF134" s="19">
        <f t="shared" si="102"/>
        <v>0</v>
      </c>
      <c r="AH134" s="19">
        <f t="shared" si="103"/>
        <v>0</v>
      </c>
      <c r="AJ134" s="19">
        <f t="shared" si="87"/>
        <v>0</v>
      </c>
      <c r="AL134" s="19">
        <f t="shared" si="104"/>
        <v>0</v>
      </c>
      <c r="AM134" s="20">
        <v>1000</v>
      </c>
      <c r="AN134" s="19">
        <f t="shared" si="105"/>
        <v>50.493032662708295</v>
      </c>
      <c r="AP134" s="19">
        <f t="shared" si="106"/>
        <v>0</v>
      </c>
      <c r="AR134" s="19">
        <f t="shared" si="107"/>
        <v>0</v>
      </c>
      <c r="AS134" s="20">
        <v>389</v>
      </c>
      <c r="AT134" s="19">
        <f t="shared" si="108"/>
        <v>13.301281591588671</v>
      </c>
      <c r="AV134" s="19">
        <f t="shared" si="109"/>
        <v>0</v>
      </c>
      <c r="AX134" s="19">
        <f t="shared" si="110"/>
        <v>0</v>
      </c>
      <c r="AZ134" s="19">
        <f t="shared" si="111"/>
        <v>0</v>
      </c>
      <c r="BB134" s="19">
        <f t="shared" si="112"/>
        <v>0</v>
      </c>
      <c r="BC134" s="20">
        <v>555</v>
      </c>
      <c r="BD134" s="19">
        <f t="shared" si="113"/>
        <v>8.4872316969007429</v>
      </c>
      <c r="BF134" s="19">
        <f t="shared" si="114"/>
        <v>0</v>
      </c>
      <c r="BH134" s="19">
        <f t="shared" si="115"/>
        <v>0</v>
      </c>
      <c r="BI134" s="20">
        <v>2000</v>
      </c>
      <c r="BJ134" s="19">
        <f t="shared" si="116"/>
        <v>15.589332923985824</v>
      </c>
      <c r="BK134" s="20">
        <v>234</v>
      </c>
      <c r="BL134" s="19">
        <f t="shared" si="117"/>
        <v>1.6141167717755232</v>
      </c>
      <c r="BN134" s="19">
        <f t="shared" si="118"/>
        <v>0</v>
      </c>
      <c r="BO134" s="20">
        <v>5000</v>
      </c>
      <c r="BP134" s="19">
        <f t="shared" si="119"/>
        <v>28.260959202382907</v>
      </c>
      <c r="BR134" s="19">
        <f t="shared" si="120"/>
        <v>0</v>
      </c>
      <c r="BT134" s="19">
        <f t="shared" si="121"/>
        <v>0</v>
      </c>
      <c r="BV134" s="19">
        <f t="shared" si="122"/>
        <v>0</v>
      </c>
      <c r="BW134" s="20">
        <v>389</v>
      </c>
      <c r="BX134" s="27">
        <f t="shared" si="123"/>
        <v>0.99177352916868033</v>
      </c>
      <c r="BZ134" s="19">
        <f t="shared" si="124"/>
        <v>0</v>
      </c>
      <c r="CB134" s="27">
        <f t="shared" si="125"/>
        <v>0</v>
      </c>
    </row>
    <row r="135" spans="1:80" ht="12.75" x14ac:dyDescent="0.2">
      <c r="A135" s="1">
        <f t="shared" si="0"/>
        <v>1000000133</v>
      </c>
      <c r="B135" s="7" t="s">
        <v>170</v>
      </c>
      <c r="C135" s="13">
        <f t="shared" si="86"/>
        <v>28777</v>
      </c>
      <c r="D135" s="17">
        <f t="shared" si="88"/>
        <v>600.88027175281411</v>
      </c>
      <c r="E135" s="9"/>
      <c r="F135" s="19">
        <f t="shared" si="89"/>
        <v>0</v>
      </c>
      <c r="H135" s="19">
        <f t="shared" si="90"/>
        <v>0</v>
      </c>
      <c r="J135" s="19">
        <f t="shared" si="91"/>
        <v>0</v>
      </c>
      <c r="L135" s="19">
        <f t="shared" si="92"/>
        <v>0</v>
      </c>
      <c r="N135" s="19">
        <f t="shared" si="93"/>
        <v>0</v>
      </c>
      <c r="P135" s="19">
        <f t="shared" si="94"/>
        <v>0</v>
      </c>
      <c r="R135" s="19">
        <f t="shared" si="95"/>
        <v>0</v>
      </c>
      <c r="T135" s="19">
        <f t="shared" si="96"/>
        <v>0</v>
      </c>
      <c r="V135" s="19">
        <f t="shared" si="97"/>
        <v>0</v>
      </c>
      <c r="X135" s="19">
        <f t="shared" si="98"/>
        <v>0</v>
      </c>
      <c r="Z135" s="19">
        <f t="shared" si="99"/>
        <v>0</v>
      </c>
      <c r="AB135" s="19">
        <f t="shared" si="100"/>
        <v>0</v>
      </c>
      <c r="AD135" s="19">
        <f t="shared" si="101"/>
        <v>0</v>
      </c>
      <c r="AF135" s="19">
        <f t="shared" si="102"/>
        <v>0</v>
      </c>
      <c r="AH135" s="19">
        <f t="shared" si="103"/>
        <v>0</v>
      </c>
      <c r="AJ135" s="19">
        <f t="shared" si="87"/>
        <v>0</v>
      </c>
      <c r="AL135" s="19">
        <f t="shared" si="104"/>
        <v>0</v>
      </c>
      <c r="AN135" s="19">
        <f t="shared" si="105"/>
        <v>0</v>
      </c>
      <c r="AO135" s="20">
        <v>2000</v>
      </c>
      <c r="AP135" s="19">
        <f t="shared" si="106"/>
        <v>93.505616042052395</v>
      </c>
      <c r="AR135" s="19">
        <f t="shared" si="107"/>
        <v>0</v>
      </c>
      <c r="AT135" s="19">
        <f t="shared" si="108"/>
        <v>0</v>
      </c>
      <c r="AV135" s="19">
        <f t="shared" si="109"/>
        <v>0</v>
      </c>
      <c r="AW135" s="20">
        <v>22222</v>
      </c>
      <c r="AX135" s="19">
        <f t="shared" si="110"/>
        <v>468.6373094188549</v>
      </c>
      <c r="AZ135" s="19">
        <f t="shared" si="111"/>
        <v>0</v>
      </c>
      <c r="BB135" s="19">
        <f t="shared" si="112"/>
        <v>0</v>
      </c>
      <c r="BD135" s="19">
        <f t="shared" si="113"/>
        <v>0</v>
      </c>
      <c r="BF135" s="19">
        <f t="shared" si="114"/>
        <v>0</v>
      </c>
      <c r="BG135" s="20">
        <v>3000</v>
      </c>
      <c r="BH135" s="19">
        <f t="shared" si="115"/>
        <v>28.294639257034266</v>
      </c>
      <c r="BJ135" s="19">
        <f t="shared" si="116"/>
        <v>0</v>
      </c>
      <c r="BK135" s="20">
        <v>1000</v>
      </c>
      <c r="BL135" s="19">
        <f t="shared" si="117"/>
        <v>6.8979349221176207</v>
      </c>
      <c r="BM135" s="20">
        <v>555</v>
      </c>
      <c r="BN135" s="19">
        <f t="shared" si="118"/>
        <v>3.5447721127548881</v>
      </c>
      <c r="BP135" s="19">
        <f t="shared" si="119"/>
        <v>0</v>
      </c>
      <c r="BR135" s="19">
        <f t="shared" si="120"/>
        <v>0</v>
      </c>
      <c r="BT135" s="19">
        <f t="shared" si="121"/>
        <v>0</v>
      </c>
      <c r="BV135" s="19">
        <f t="shared" si="122"/>
        <v>0</v>
      </c>
      <c r="BX135" s="27">
        <f t="shared" si="123"/>
        <v>0</v>
      </c>
      <c r="BZ135" s="19">
        <f t="shared" si="124"/>
        <v>0</v>
      </c>
      <c r="CB135" s="27">
        <f t="shared" si="125"/>
        <v>0</v>
      </c>
    </row>
    <row r="136" spans="1:80" ht="12.75" x14ac:dyDescent="0.2">
      <c r="A136" s="1">
        <f t="shared" si="0"/>
        <v>1000000134</v>
      </c>
      <c r="B136" s="7" t="s">
        <v>171</v>
      </c>
      <c r="C136" s="13">
        <f t="shared" si="86"/>
        <v>28811</v>
      </c>
      <c r="D136" s="17">
        <f t="shared" si="88"/>
        <v>703.99638685380262</v>
      </c>
      <c r="E136" s="9"/>
      <c r="F136" s="19">
        <f t="shared" si="89"/>
        <v>0</v>
      </c>
      <c r="H136" s="19">
        <f t="shared" si="90"/>
        <v>0</v>
      </c>
      <c r="J136" s="19">
        <f t="shared" si="91"/>
        <v>0</v>
      </c>
      <c r="L136" s="19">
        <f t="shared" si="92"/>
        <v>0</v>
      </c>
      <c r="N136" s="19">
        <f t="shared" si="93"/>
        <v>0</v>
      </c>
      <c r="P136" s="19">
        <f t="shared" si="94"/>
        <v>0</v>
      </c>
      <c r="R136" s="19">
        <f t="shared" si="95"/>
        <v>0</v>
      </c>
      <c r="T136" s="19">
        <f t="shared" si="96"/>
        <v>0</v>
      </c>
      <c r="V136" s="19">
        <f t="shared" si="97"/>
        <v>0</v>
      </c>
      <c r="X136" s="19">
        <f t="shared" si="98"/>
        <v>0</v>
      </c>
      <c r="Z136" s="19">
        <f t="shared" si="99"/>
        <v>0</v>
      </c>
      <c r="AB136" s="19">
        <f t="shared" si="100"/>
        <v>0</v>
      </c>
      <c r="AD136" s="19">
        <f t="shared" si="101"/>
        <v>0</v>
      </c>
      <c r="AF136" s="19">
        <f t="shared" si="102"/>
        <v>0</v>
      </c>
      <c r="AH136" s="19">
        <f t="shared" si="103"/>
        <v>0</v>
      </c>
      <c r="AJ136" s="19">
        <f t="shared" si="87"/>
        <v>0</v>
      </c>
      <c r="AL136" s="19">
        <f t="shared" si="104"/>
        <v>0</v>
      </c>
      <c r="AN136" s="19">
        <f t="shared" si="105"/>
        <v>0</v>
      </c>
      <c r="AO136" s="20">
        <v>1000</v>
      </c>
      <c r="AP136" s="19">
        <f t="shared" si="106"/>
        <v>46.752808021026198</v>
      </c>
      <c r="AQ136" s="20">
        <v>7777</v>
      </c>
      <c r="AR136" s="19">
        <f t="shared" si="107"/>
        <v>321.76689201727498</v>
      </c>
      <c r="AT136" s="19">
        <f t="shared" si="108"/>
        <v>0</v>
      </c>
      <c r="AU136" s="20">
        <v>7777</v>
      </c>
      <c r="AV136" s="19">
        <f t="shared" si="109"/>
        <v>198.45003824921363</v>
      </c>
      <c r="AX136" s="19">
        <f t="shared" si="110"/>
        <v>0</v>
      </c>
      <c r="AY136" s="20">
        <v>1000</v>
      </c>
      <c r="AZ136" s="19">
        <f t="shared" si="111"/>
        <v>18.662734347563362</v>
      </c>
      <c r="BA136" s="20">
        <v>4000</v>
      </c>
      <c r="BB136" s="19">
        <f t="shared" si="112"/>
        <v>69.121238324308749</v>
      </c>
      <c r="BD136" s="19">
        <f t="shared" si="113"/>
        <v>0</v>
      </c>
      <c r="BE136" s="20">
        <v>1000</v>
      </c>
      <c r="BF136" s="19">
        <f t="shared" si="114"/>
        <v>12.638272201475306</v>
      </c>
      <c r="BH136" s="19">
        <f t="shared" si="115"/>
        <v>0</v>
      </c>
      <c r="BI136" s="20">
        <v>3000</v>
      </c>
      <c r="BJ136" s="19">
        <f t="shared" si="116"/>
        <v>23.383999385978733</v>
      </c>
      <c r="BL136" s="19">
        <f t="shared" si="117"/>
        <v>0</v>
      </c>
      <c r="BN136" s="19">
        <f t="shared" si="118"/>
        <v>0</v>
      </c>
      <c r="BP136" s="19">
        <f t="shared" si="119"/>
        <v>0</v>
      </c>
      <c r="BQ136" s="20">
        <v>2345</v>
      </c>
      <c r="BR136" s="19">
        <f t="shared" si="120"/>
        <v>10.954041211502135</v>
      </c>
      <c r="BT136" s="19">
        <f t="shared" si="121"/>
        <v>0</v>
      </c>
      <c r="BU136" s="20">
        <v>456</v>
      </c>
      <c r="BV136" s="19">
        <f t="shared" si="122"/>
        <v>1.3137302419281172</v>
      </c>
      <c r="BX136" s="27">
        <f t="shared" si="123"/>
        <v>0</v>
      </c>
      <c r="BZ136" s="19">
        <f t="shared" si="124"/>
        <v>0</v>
      </c>
      <c r="CA136" s="20">
        <v>456</v>
      </c>
      <c r="CB136" s="27">
        <f t="shared" si="125"/>
        <v>0.95263285353135141</v>
      </c>
    </row>
    <row r="137" spans="1:80" ht="12.75" x14ac:dyDescent="0.2">
      <c r="A137" s="1">
        <f t="shared" si="0"/>
        <v>1000000135</v>
      </c>
      <c r="B137" s="7" t="s">
        <v>172</v>
      </c>
      <c r="C137" s="13">
        <f t="shared" si="86"/>
        <v>8356</v>
      </c>
      <c r="D137" s="17">
        <f t="shared" si="88"/>
        <v>283.22519221140971</v>
      </c>
      <c r="E137" s="9"/>
      <c r="F137" s="19">
        <f t="shared" si="89"/>
        <v>0</v>
      </c>
      <c r="H137" s="19">
        <f t="shared" si="90"/>
        <v>0</v>
      </c>
      <c r="J137" s="19">
        <f t="shared" si="91"/>
        <v>0</v>
      </c>
      <c r="L137" s="19">
        <f t="shared" si="92"/>
        <v>0</v>
      </c>
      <c r="N137" s="19">
        <f t="shared" si="93"/>
        <v>0</v>
      </c>
      <c r="P137" s="19">
        <f t="shared" si="94"/>
        <v>0</v>
      </c>
      <c r="R137" s="19">
        <f t="shared" si="95"/>
        <v>0</v>
      </c>
      <c r="T137" s="19">
        <f t="shared" si="96"/>
        <v>0</v>
      </c>
      <c r="V137" s="19">
        <f t="shared" si="97"/>
        <v>0</v>
      </c>
      <c r="X137" s="19">
        <f t="shared" si="98"/>
        <v>0</v>
      </c>
      <c r="Z137" s="19">
        <f t="shared" si="99"/>
        <v>0</v>
      </c>
      <c r="AB137" s="19">
        <f t="shared" si="100"/>
        <v>0</v>
      </c>
      <c r="AD137" s="19">
        <f t="shared" si="101"/>
        <v>0</v>
      </c>
      <c r="AF137" s="19">
        <f t="shared" si="102"/>
        <v>0</v>
      </c>
      <c r="AH137" s="19">
        <f t="shared" si="103"/>
        <v>0</v>
      </c>
      <c r="AJ137" s="19">
        <f t="shared" si="87"/>
        <v>0</v>
      </c>
      <c r="AL137" s="19">
        <f t="shared" si="104"/>
        <v>0</v>
      </c>
      <c r="AM137" s="20">
        <v>4000</v>
      </c>
      <c r="AN137" s="19">
        <f t="shared" si="105"/>
        <v>201.97213065083318</v>
      </c>
      <c r="AP137" s="19">
        <f t="shared" si="106"/>
        <v>0</v>
      </c>
      <c r="AQ137" s="20">
        <v>555</v>
      </c>
      <c r="AR137" s="19">
        <f t="shared" si="107"/>
        <v>22.962662346610212</v>
      </c>
      <c r="AT137" s="19">
        <f t="shared" si="108"/>
        <v>0</v>
      </c>
      <c r="AU137" s="20">
        <v>555</v>
      </c>
      <c r="AV137" s="19">
        <f t="shared" si="109"/>
        <v>14.162243953749977</v>
      </c>
      <c r="AW137" s="20">
        <v>680</v>
      </c>
      <c r="AX137" s="19">
        <f t="shared" si="110"/>
        <v>14.340445072667686</v>
      </c>
      <c r="AZ137" s="19">
        <f t="shared" si="111"/>
        <v>0</v>
      </c>
      <c r="BA137" s="20">
        <v>555</v>
      </c>
      <c r="BB137" s="19">
        <f t="shared" si="112"/>
        <v>9.5905718174978389</v>
      </c>
      <c r="BC137" s="20">
        <v>1000</v>
      </c>
      <c r="BD137" s="19">
        <f t="shared" si="113"/>
        <v>15.292309363785121</v>
      </c>
      <c r="BF137" s="19">
        <f t="shared" si="114"/>
        <v>0</v>
      </c>
      <c r="BH137" s="19">
        <f t="shared" si="115"/>
        <v>0</v>
      </c>
      <c r="BJ137" s="19">
        <f t="shared" si="116"/>
        <v>0</v>
      </c>
      <c r="BK137" s="20">
        <v>555</v>
      </c>
      <c r="BL137" s="19">
        <f t="shared" si="117"/>
        <v>3.8283538817752794</v>
      </c>
      <c r="BN137" s="19">
        <f t="shared" si="118"/>
        <v>0</v>
      </c>
      <c r="BP137" s="19">
        <f t="shared" si="119"/>
        <v>0</v>
      </c>
      <c r="BR137" s="19">
        <f t="shared" si="120"/>
        <v>0</v>
      </c>
      <c r="BT137" s="19">
        <f t="shared" si="121"/>
        <v>0</v>
      </c>
      <c r="BV137" s="19">
        <f t="shared" si="122"/>
        <v>0</v>
      </c>
      <c r="BX137" s="27">
        <f t="shared" si="123"/>
        <v>0</v>
      </c>
      <c r="BY137" s="20">
        <v>456</v>
      </c>
      <c r="BZ137" s="19">
        <f t="shared" si="124"/>
        <v>1.0764751244904271</v>
      </c>
      <c r="CB137" s="27">
        <f t="shared" si="125"/>
        <v>0</v>
      </c>
    </row>
    <row r="138" spans="1:80" ht="12.75" x14ac:dyDescent="0.2">
      <c r="A138" s="1">
        <f t="shared" si="0"/>
        <v>1000000136</v>
      </c>
      <c r="B138" s="7" t="s">
        <v>173</v>
      </c>
      <c r="C138" s="13">
        <f t="shared" si="86"/>
        <v>11502</v>
      </c>
      <c r="D138" s="17">
        <f t="shared" si="88"/>
        <v>126.72823426573079</v>
      </c>
      <c r="E138" s="9"/>
      <c r="F138" s="19">
        <f t="shared" si="89"/>
        <v>0</v>
      </c>
      <c r="H138" s="19">
        <f t="shared" si="90"/>
        <v>0</v>
      </c>
      <c r="J138" s="19">
        <f t="shared" si="91"/>
        <v>0</v>
      </c>
      <c r="L138" s="19">
        <f t="shared" si="92"/>
        <v>0</v>
      </c>
      <c r="N138" s="19">
        <f t="shared" si="93"/>
        <v>0</v>
      </c>
      <c r="P138" s="19">
        <f t="shared" si="94"/>
        <v>0</v>
      </c>
      <c r="R138" s="19">
        <f t="shared" si="95"/>
        <v>0</v>
      </c>
      <c r="T138" s="19">
        <f t="shared" si="96"/>
        <v>0</v>
      </c>
      <c r="V138" s="19">
        <f t="shared" si="97"/>
        <v>0</v>
      </c>
      <c r="X138" s="19">
        <f t="shared" si="98"/>
        <v>0</v>
      </c>
      <c r="Z138" s="19">
        <f t="shared" si="99"/>
        <v>0</v>
      </c>
      <c r="AB138" s="19">
        <f t="shared" si="100"/>
        <v>0</v>
      </c>
      <c r="AD138" s="19">
        <f t="shared" si="101"/>
        <v>0</v>
      </c>
      <c r="AF138" s="19">
        <f t="shared" si="102"/>
        <v>0</v>
      </c>
      <c r="AH138" s="19">
        <f t="shared" si="103"/>
        <v>0</v>
      </c>
      <c r="AJ138" s="19">
        <f t="shared" si="87"/>
        <v>0</v>
      </c>
      <c r="AL138" s="19">
        <f t="shared" si="104"/>
        <v>0</v>
      </c>
      <c r="AM138" s="20">
        <v>555</v>
      </c>
      <c r="AN138" s="19">
        <f t="shared" si="105"/>
        <v>28.023633127803105</v>
      </c>
      <c r="AP138" s="19">
        <f t="shared" si="106"/>
        <v>0</v>
      </c>
      <c r="AR138" s="19">
        <f t="shared" si="107"/>
        <v>0</v>
      </c>
      <c r="AS138" s="20">
        <v>456</v>
      </c>
      <c r="AT138" s="19">
        <f t="shared" si="108"/>
        <v>15.592247829728622</v>
      </c>
      <c r="AV138" s="19">
        <f t="shared" si="109"/>
        <v>0</v>
      </c>
      <c r="AX138" s="19">
        <f t="shared" si="110"/>
        <v>0</v>
      </c>
      <c r="AY138" s="20">
        <v>345</v>
      </c>
      <c r="AZ138" s="19">
        <f t="shared" si="111"/>
        <v>6.43864334990936</v>
      </c>
      <c r="BB138" s="19">
        <f t="shared" si="112"/>
        <v>0</v>
      </c>
      <c r="BD138" s="19">
        <f t="shared" si="113"/>
        <v>0</v>
      </c>
      <c r="BE138" s="20">
        <v>345</v>
      </c>
      <c r="BF138" s="19">
        <f t="shared" si="114"/>
        <v>4.3602039095089804</v>
      </c>
      <c r="BG138" s="20">
        <v>6000</v>
      </c>
      <c r="BH138" s="19">
        <f t="shared" si="115"/>
        <v>56.589278514068532</v>
      </c>
      <c r="BJ138" s="19">
        <f t="shared" si="116"/>
        <v>0</v>
      </c>
      <c r="BL138" s="19">
        <f t="shared" si="117"/>
        <v>0</v>
      </c>
      <c r="BM138" s="20">
        <v>1000</v>
      </c>
      <c r="BN138" s="19">
        <f t="shared" si="118"/>
        <v>6.3869767797385375</v>
      </c>
      <c r="BP138" s="19">
        <f t="shared" si="119"/>
        <v>0</v>
      </c>
      <c r="BR138" s="19">
        <f t="shared" si="120"/>
        <v>0</v>
      </c>
      <c r="BS138" s="20">
        <v>2345</v>
      </c>
      <c r="BT138" s="19">
        <f t="shared" si="121"/>
        <v>8.1746576205239823</v>
      </c>
      <c r="BV138" s="19">
        <f t="shared" si="122"/>
        <v>0</v>
      </c>
      <c r="BW138" s="20">
        <v>456</v>
      </c>
      <c r="BX138" s="27">
        <f t="shared" si="123"/>
        <v>1.1625931344496612</v>
      </c>
      <c r="BZ138" s="19">
        <f t="shared" si="124"/>
        <v>0</v>
      </c>
      <c r="CB138" s="27">
        <f t="shared" si="125"/>
        <v>0</v>
      </c>
    </row>
    <row r="139" spans="1:80" ht="12.75" x14ac:dyDescent="0.2">
      <c r="A139" s="1">
        <f t="shared" si="0"/>
        <v>1000000137</v>
      </c>
      <c r="B139" s="7" t="s">
        <v>174</v>
      </c>
      <c r="C139" s="13">
        <f t="shared" si="86"/>
        <v>17266</v>
      </c>
      <c r="D139" s="17">
        <f t="shared" si="88"/>
        <v>344.82264133383552</v>
      </c>
      <c r="E139" s="9"/>
      <c r="F139" s="19">
        <f t="shared" si="89"/>
        <v>0</v>
      </c>
      <c r="H139" s="19">
        <f t="shared" si="90"/>
        <v>0</v>
      </c>
      <c r="J139" s="19">
        <f t="shared" si="91"/>
        <v>0</v>
      </c>
      <c r="L139" s="19">
        <f t="shared" si="92"/>
        <v>0</v>
      </c>
      <c r="N139" s="19">
        <f t="shared" si="93"/>
        <v>0</v>
      </c>
      <c r="P139" s="19">
        <f t="shared" si="94"/>
        <v>0</v>
      </c>
      <c r="R139" s="19">
        <f t="shared" si="95"/>
        <v>0</v>
      </c>
      <c r="T139" s="19">
        <f t="shared" si="96"/>
        <v>0</v>
      </c>
      <c r="V139" s="19">
        <f t="shared" si="97"/>
        <v>0</v>
      </c>
      <c r="X139" s="19">
        <f t="shared" si="98"/>
        <v>0</v>
      </c>
      <c r="Z139" s="19">
        <f t="shared" si="99"/>
        <v>0</v>
      </c>
      <c r="AB139" s="19">
        <f t="shared" si="100"/>
        <v>0</v>
      </c>
      <c r="AD139" s="19">
        <f t="shared" si="101"/>
        <v>0</v>
      </c>
      <c r="AF139" s="19">
        <f t="shared" si="102"/>
        <v>0</v>
      </c>
      <c r="AH139" s="19">
        <f t="shared" si="103"/>
        <v>0</v>
      </c>
      <c r="AJ139" s="19">
        <f t="shared" si="87"/>
        <v>0</v>
      </c>
      <c r="AL139" s="19">
        <f t="shared" si="104"/>
        <v>0</v>
      </c>
      <c r="AN139" s="19">
        <f t="shared" si="105"/>
        <v>0</v>
      </c>
      <c r="AO139" s="20">
        <v>4000</v>
      </c>
      <c r="AP139" s="19">
        <f t="shared" si="106"/>
        <v>187.01123208410479</v>
      </c>
      <c r="AR139" s="19">
        <f t="shared" si="107"/>
        <v>0</v>
      </c>
      <c r="AT139" s="19">
        <f t="shared" si="108"/>
        <v>0</v>
      </c>
      <c r="AV139" s="19">
        <f t="shared" si="109"/>
        <v>0</v>
      </c>
      <c r="AX139" s="19">
        <f t="shared" si="110"/>
        <v>0</v>
      </c>
      <c r="AY139" s="20">
        <v>3333</v>
      </c>
      <c r="AZ139" s="19">
        <f t="shared" si="111"/>
        <v>62.202893580428686</v>
      </c>
      <c r="BB139" s="19">
        <f t="shared" si="112"/>
        <v>0</v>
      </c>
      <c r="BC139" s="20">
        <v>345</v>
      </c>
      <c r="BD139" s="19">
        <f t="shared" si="113"/>
        <v>5.2758467305058669</v>
      </c>
      <c r="BE139" s="20">
        <v>3333</v>
      </c>
      <c r="BF139" s="19">
        <f t="shared" si="114"/>
        <v>42.123361247517195</v>
      </c>
      <c r="BH139" s="19">
        <f t="shared" si="115"/>
        <v>0</v>
      </c>
      <c r="BI139" s="20">
        <v>6000</v>
      </c>
      <c r="BJ139" s="19">
        <f t="shared" si="116"/>
        <v>46.767998771957465</v>
      </c>
      <c r="BL139" s="19">
        <f t="shared" si="117"/>
        <v>0</v>
      </c>
      <c r="BN139" s="19">
        <f t="shared" si="118"/>
        <v>0</v>
      </c>
      <c r="BO139" s="20">
        <v>255</v>
      </c>
      <c r="BP139" s="19">
        <f t="shared" si="119"/>
        <v>1.4413089193215283</v>
      </c>
      <c r="BR139" s="19">
        <f t="shared" si="120"/>
        <v>0</v>
      </c>
      <c r="BT139" s="19">
        <f t="shared" si="121"/>
        <v>0</v>
      </c>
      <c r="BV139" s="19">
        <f t="shared" si="122"/>
        <v>0</v>
      </c>
      <c r="BX139" s="27">
        <f t="shared" si="123"/>
        <v>0</v>
      </c>
      <c r="BZ139" s="19">
        <f t="shared" si="124"/>
        <v>0</v>
      </c>
      <c r="CB139" s="27">
        <f t="shared" si="125"/>
        <v>0</v>
      </c>
    </row>
    <row r="140" spans="1:80" ht="12.75" x14ac:dyDescent="0.2">
      <c r="A140" s="1">
        <f t="shared" si="0"/>
        <v>1000000138</v>
      </c>
      <c r="B140" s="7" t="s">
        <v>175</v>
      </c>
      <c r="C140" s="13">
        <f t="shared" si="86"/>
        <v>26021</v>
      </c>
      <c r="D140" s="17">
        <f t="shared" si="88"/>
        <v>253.22773659012449</v>
      </c>
      <c r="E140" s="9"/>
      <c r="F140" s="19">
        <f t="shared" si="89"/>
        <v>0</v>
      </c>
      <c r="H140" s="19">
        <f t="shared" si="90"/>
        <v>0</v>
      </c>
      <c r="J140" s="19">
        <f t="shared" si="91"/>
        <v>0</v>
      </c>
      <c r="L140" s="19">
        <f t="shared" si="92"/>
        <v>0</v>
      </c>
      <c r="N140" s="19">
        <f t="shared" si="93"/>
        <v>0</v>
      </c>
      <c r="P140" s="19">
        <f t="shared" si="94"/>
        <v>0</v>
      </c>
      <c r="R140" s="19">
        <f t="shared" si="95"/>
        <v>0</v>
      </c>
      <c r="T140" s="19">
        <f t="shared" si="96"/>
        <v>0</v>
      </c>
      <c r="V140" s="19">
        <f t="shared" si="97"/>
        <v>0</v>
      </c>
      <c r="X140" s="19">
        <f t="shared" si="98"/>
        <v>0</v>
      </c>
      <c r="Z140" s="19">
        <f t="shared" si="99"/>
        <v>0</v>
      </c>
      <c r="AB140" s="19">
        <f t="shared" si="100"/>
        <v>0</v>
      </c>
      <c r="AD140" s="19">
        <f t="shared" si="101"/>
        <v>0</v>
      </c>
      <c r="AF140" s="19">
        <f t="shared" si="102"/>
        <v>0</v>
      </c>
      <c r="AH140" s="19">
        <f t="shared" si="103"/>
        <v>0</v>
      </c>
      <c r="AJ140" s="19">
        <f t="shared" si="87"/>
        <v>0</v>
      </c>
      <c r="AL140" s="19">
        <f t="shared" si="104"/>
        <v>0</v>
      </c>
      <c r="AN140" s="19">
        <f t="shared" si="105"/>
        <v>0</v>
      </c>
      <c r="AO140" s="20">
        <v>555</v>
      </c>
      <c r="AP140" s="19">
        <f t="shared" si="106"/>
        <v>25.947808451669538</v>
      </c>
      <c r="AQ140" s="20">
        <v>1000</v>
      </c>
      <c r="AR140" s="19">
        <f t="shared" si="107"/>
        <v>41.374166390288671</v>
      </c>
      <c r="AT140" s="19">
        <f t="shared" si="108"/>
        <v>0</v>
      </c>
      <c r="AU140" s="20">
        <v>1000</v>
      </c>
      <c r="AV140" s="19">
        <f t="shared" si="109"/>
        <v>25.517556673423382</v>
      </c>
      <c r="AW140" s="20">
        <v>2000</v>
      </c>
      <c r="AX140" s="19">
        <f t="shared" si="110"/>
        <v>42.177779625493194</v>
      </c>
      <c r="AZ140" s="19">
        <f t="shared" si="111"/>
        <v>0</v>
      </c>
      <c r="BA140" s="20">
        <v>1000</v>
      </c>
      <c r="BB140" s="19">
        <f t="shared" si="112"/>
        <v>17.280309581077187</v>
      </c>
      <c r="BC140" s="20">
        <v>3333</v>
      </c>
      <c r="BD140" s="19">
        <f t="shared" si="113"/>
        <v>50.96926710949581</v>
      </c>
      <c r="BF140" s="19">
        <f t="shared" si="114"/>
        <v>0</v>
      </c>
      <c r="BG140" s="20">
        <v>234</v>
      </c>
      <c r="BH140" s="19">
        <f t="shared" si="115"/>
        <v>2.2069818620486727</v>
      </c>
      <c r="BJ140" s="19">
        <f t="shared" si="116"/>
        <v>0</v>
      </c>
      <c r="BK140" s="20">
        <v>1000</v>
      </c>
      <c r="BL140" s="19">
        <f t="shared" si="117"/>
        <v>6.8979349221176207</v>
      </c>
      <c r="BM140" s="20">
        <v>345</v>
      </c>
      <c r="BN140" s="19">
        <f t="shared" si="118"/>
        <v>2.2035069890097954</v>
      </c>
      <c r="BP140" s="19">
        <f t="shared" si="119"/>
        <v>0</v>
      </c>
      <c r="BR140" s="19">
        <f t="shared" si="120"/>
        <v>0</v>
      </c>
      <c r="BT140" s="19">
        <f t="shared" si="121"/>
        <v>0</v>
      </c>
      <c r="BU140" s="20">
        <v>7777</v>
      </c>
      <c r="BV140" s="19">
        <f t="shared" si="122"/>
        <v>22.405438797094227</v>
      </c>
      <c r="BX140" s="27">
        <f t="shared" si="123"/>
        <v>0</v>
      </c>
      <c r="BZ140" s="19">
        <f t="shared" si="124"/>
        <v>0</v>
      </c>
      <c r="CA140" s="20">
        <v>7777</v>
      </c>
      <c r="CB140" s="27">
        <f t="shared" si="125"/>
        <v>16.246986188406403</v>
      </c>
    </row>
    <row r="141" spans="1:80" ht="12.75" x14ac:dyDescent="0.2">
      <c r="A141" s="1">
        <f t="shared" si="0"/>
        <v>1000000139</v>
      </c>
      <c r="B141" s="7" t="s">
        <v>176</v>
      </c>
      <c r="C141" s="13">
        <f t="shared" si="86"/>
        <v>53020</v>
      </c>
      <c r="D141" s="17">
        <f t="shared" si="88"/>
        <v>333.52974622859102</v>
      </c>
      <c r="E141" s="9"/>
      <c r="F141" s="19">
        <f t="shared" si="89"/>
        <v>0</v>
      </c>
      <c r="H141" s="19">
        <f t="shared" si="90"/>
        <v>0</v>
      </c>
      <c r="J141" s="19">
        <f t="shared" si="91"/>
        <v>0</v>
      </c>
      <c r="L141" s="19">
        <f t="shared" si="92"/>
        <v>0</v>
      </c>
      <c r="N141" s="19">
        <f t="shared" si="93"/>
        <v>0</v>
      </c>
      <c r="P141" s="19">
        <f t="shared" si="94"/>
        <v>0</v>
      </c>
      <c r="R141" s="19">
        <f t="shared" si="95"/>
        <v>0</v>
      </c>
      <c r="T141" s="19">
        <f t="shared" si="96"/>
        <v>0</v>
      </c>
      <c r="V141" s="19">
        <f t="shared" si="97"/>
        <v>0</v>
      </c>
      <c r="X141" s="19">
        <f t="shared" si="98"/>
        <v>0</v>
      </c>
      <c r="Z141" s="19">
        <f t="shared" si="99"/>
        <v>0</v>
      </c>
      <c r="AB141" s="19">
        <f t="shared" si="100"/>
        <v>0</v>
      </c>
      <c r="AD141" s="19">
        <f t="shared" si="101"/>
        <v>0</v>
      </c>
      <c r="AF141" s="19">
        <f t="shared" si="102"/>
        <v>0</v>
      </c>
      <c r="AH141" s="19">
        <f t="shared" si="103"/>
        <v>0</v>
      </c>
      <c r="AJ141" s="19">
        <f t="shared" si="87"/>
        <v>0</v>
      </c>
      <c r="AL141" s="19">
        <f t="shared" si="104"/>
        <v>0</v>
      </c>
      <c r="AM141" s="20">
        <v>1000</v>
      </c>
      <c r="AN141" s="19">
        <f t="shared" si="105"/>
        <v>50.493032662708295</v>
      </c>
      <c r="AP141" s="19">
        <f t="shared" si="106"/>
        <v>0</v>
      </c>
      <c r="AR141" s="19">
        <f t="shared" si="107"/>
        <v>0</v>
      </c>
      <c r="AT141" s="19">
        <f t="shared" si="108"/>
        <v>0</v>
      </c>
      <c r="AV141" s="19">
        <f t="shared" si="109"/>
        <v>0</v>
      </c>
      <c r="AX141" s="19">
        <f t="shared" si="110"/>
        <v>0</v>
      </c>
      <c r="AY141" s="20">
        <v>2000</v>
      </c>
      <c r="AZ141" s="19">
        <f t="shared" si="111"/>
        <v>37.325468695126723</v>
      </c>
      <c r="BB141" s="19">
        <f t="shared" si="112"/>
        <v>0</v>
      </c>
      <c r="BC141" s="20">
        <v>2000</v>
      </c>
      <c r="BD141" s="19">
        <f t="shared" si="113"/>
        <v>30.584618727570241</v>
      </c>
      <c r="BF141" s="19">
        <f t="shared" si="114"/>
        <v>0</v>
      </c>
      <c r="BG141" s="20">
        <v>1000</v>
      </c>
      <c r="BH141" s="19">
        <f t="shared" si="115"/>
        <v>9.431546419011422</v>
      </c>
      <c r="BI141" s="20">
        <v>234</v>
      </c>
      <c r="BJ141" s="19">
        <f t="shared" si="116"/>
        <v>1.8239519521063412</v>
      </c>
      <c r="BL141" s="19">
        <f t="shared" si="117"/>
        <v>0</v>
      </c>
      <c r="BM141" s="20">
        <v>3333</v>
      </c>
      <c r="BN141" s="19">
        <f t="shared" si="118"/>
        <v>21.287793606868544</v>
      </c>
      <c r="BP141" s="19">
        <f t="shared" si="119"/>
        <v>0</v>
      </c>
      <c r="BQ141" s="20">
        <v>34566</v>
      </c>
      <c r="BR141" s="19">
        <f t="shared" si="120"/>
        <v>161.46583732058969</v>
      </c>
      <c r="BT141" s="19">
        <f t="shared" si="121"/>
        <v>0</v>
      </c>
      <c r="BU141" s="20">
        <v>555</v>
      </c>
      <c r="BV141" s="19">
        <f t="shared" si="122"/>
        <v>1.5989479918204057</v>
      </c>
      <c r="BX141" s="27">
        <f t="shared" si="123"/>
        <v>0</v>
      </c>
      <c r="BY141" s="20">
        <v>7777</v>
      </c>
      <c r="BZ141" s="19">
        <f t="shared" si="124"/>
        <v>18.359094392899237</v>
      </c>
      <c r="CA141" s="20">
        <v>555</v>
      </c>
      <c r="CB141" s="27">
        <f t="shared" si="125"/>
        <v>1.1594544598901315</v>
      </c>
    </row>
    <row r="142" spans="1:80" ht="12.75" x14ac:dyDescent="0.2">
      <c r="A142" s="1">
        <f t="shared" si="0"/>
        <v>1000000140</v>
      </c>
      <c r="B142" s="7" t="s">
        <v>177</v>
      </c>
      <c r="C142" s="13">
        <f t="shared" si="86"/>
        <v>24489</v>
      </c>
      <c r="D142" s="17">
        <f t="shared" si="88"/>
        <v>547.24113780598248</v>
      </c>
      <c r="E142" s="9"/>
      <c r="F142" s="19">
        <f t="shared" si="89"/>
        <v>0</v>
      </c>
      <c r="H142" s="19">
        <f t="shared" si="90"/>
        <v>0</v>
      </c>
      <c r="J142" s="19">
        <f t="shared" si="91"/>
        <v>0</v>
      </c>
      <c r="L142" s="19">
        <f t="shared" si="92"/>
        <v>0</v>
      </c>
      <c r="N142" s="19">
        <f t="shared" si="93"/>
        <v>0</v>
      </c>
      <c r="P142" s="19">
        <f t="shared" si="94"/>
        <v>0</v>
      </c>
      <c r="R142" s="19">
        <f t="shared" si="95"/>
        <v>0</v>
      </c>
      <c r="T142" s="19">
        <f t="shared" si="96"/>
        <v>0</v>
      </c>
      <c r="V142" s="19">
        <f t="shared" si="97"/>
        <v>0</v>
      </c>
      <c r="X142" s="19">
        <f t="shared" si="98"/>
        <v>0</v>
      </c>
      <c r="Z142" s="19">
        <f t="shared" si="99"/>
        <v>0</v>
      </c>
      <c r="AB142" s="19">
        <f t="shared" si="100"/>
        <v>0</v>
      </c>
      <c r="AD142" s="19">
        <f t="shared" si="101"/>
        <v>0</v>
      </c>
      <c r="AF142" s="19">
        <f t="shared" si="102"/>
        <v>0</v>
      </c>
      <c r="AH142" s="19">
        <f t="shared" si="103"/>
        <v>0</v>
      </c>
      <c r="AJ142" s="19">
        <f t="shared" si="87"/>
        <v>0</v>
      </c>
      <c r="AL142" s="19">
        <f t="shared" si="104"/>
        <v>0</v>
      </c>
      <c r="AN142" s="19">
        <f t="shared" si="105"/>
        <v>0</v>
      </c>
      <c r="AO142" s="20">
        <v>4000</v>
      </c>
      <c r="AP142" s="19">
        <f t="shared" si="106"/>
        <v>187.01123208410479</v>
      </c>
      <c r="AQ142" s="20">
        <v>345</v>
      </c>
      <c r="AR142" s="19">
        <f t="shared" si="107"/>
        <v>14.274087404649592</v>
      </c>
      <c r="AS142" s="20">
        <v>7777</v>
      </c>
      <c r="AT142" s="19">
        <f t="shared" si="108"/>
        <v>265.92305125394626</v>
      </c>
      <c r="AU142" s="20">
        <v>345</v>
      </c>
      <c r="AV142" s="19">
        <f t="shared" si="109"/>
        <v>8.8035570523310671</v>
      </c>
      <c r="AX142" s="19">
        <f t="shared" si="110"/>
        <v>0</v>
      </c>
      <c r="AY142" s="20">
        <v>1000</v>
      </c>
      <c r="AZ142" s="19">
        <f t="shared" si="111"/>
        <v>18.662734347563362</v>
      </c>
      <c r="BA142" s="20">
        <v>345</v>
      </c>
      <c r="BB142" s="19">
        <f t="shared" si="112"/>
        <v>5.9617068054716293</v>
      </c>
      <c r="BC142" s="20">
        <v>1000</v>
      </c>
      <c r="BD142" s="19">
        <f t="shared" si="113"/>
        <v>15.292309363785121</v>
      </c>
      <c r="BF142" s="19">
        <f t="shared" si="114"/>
        <v>0</v>
      </c>
      <c r="BH142" s="19">
        <f t="shared" si="115"/>
        <v>0</v>
      </c>
      <c r="BI142" s="20">
        <v>1000</v>
      </c>
      <c r="BJ142" s="19">
        <f t="shared" si="116"/>
        <v>7.7946664619929118</v>
      </c>
      <c r="BK142" s="20">
        <v>345</v>
      </c>
      <c r="BL142" s="19">
        <f t="shared" si="117"/>
        <v>2.379787548130579</v>
      </c>
      <c r="BN142" s="19">
        <f t="shared" si="118"/>
        <v>0</v>
      </c>
      <c r="BP142" s="19">
        <f t="shared" si="119"/>
        <v>0</v>
      </c>
      <c r="BR142" s="19">
        <f t="shared" si="120"/>
        <v>0</v>
      </c>
      <c r="BT142" s="19">
        <f t="shared" si="121"/>
        <v>0</v>
      </c>
      <c r="BV142" s="19">
        <f t="shared" si="122"/>
        <v>0</v>
      </c>
      <c r="BW142" s="20">
        <v>7777</v>
      </c>
      <c r="BX142" s="27">
        <f t="shared" si="123"/>
        <v>19.827821944331173</v>
      </c>
      <c r="BY142" s="20">
        <v>555</v>
      </c>
      <c r="BZ142" s="19">
        <f t="shared" si="124"/>
        <v>1.3101835396758488</v>
      </c>
      <c r="CB142" s="27">
        <f t="shared" si="125"/>
        <v>0</v>
      </c>
    </row>
    <row r="143" spans="1:80" ht="12.75" x14ac:dyDescent="0.2">
      <c r="A143" s="1">
        <f t="shared" si="0"/>
        <v>1000000141</v>
      </c>
      <c r="B143" s="7" t="s">
        <v>178</v>
      </c>
      <c r="C143" s="13">
        <f t="shared" si="86"/>
        <v>58908</v>
      </c>
      <c r="D143" s="17">
        <f t="shared" si="88"/>
        <v>577.43131817779738</v>
      </c>
      <c r="E143" s="9"/>
      <c r="F143" s="19">
        <f t="shared" si="89"/>
        <v>0</v>
      </c>
      <c r="H143" s="19">
        <f t="shared" si="90"/>
        <v>0</v>
      </c>
      <c r="J143" s="19">
        <f t="shared" si="91"/>
        <v>0</v>
      </c>
      <c r="L143" s="19">
        <f t="shared" si="92"/>
        <v>0</v>
      </c>
      <c r="N143" s="19">
        <f t="shared" si="93"/>
        <v>0</v>
      </c>
      <c r="P143" s="19">
        <f t="shared" si="94"/>
        <v>0</v>
      </c>
      <c r="R143" s="19">
        <f t="shared" si="95"/>
        <v>0</v>
      </c>
      <c r="T143" s="19">
        <f t="shared" si="96"/>
        <v>0</v>
      </c>
      <c r="V143" s="19">
        <f t="shared" si="97"/>
        <v>0</v>
      </c>
      <c r="X143" s="19">
        <f t="shared" si="98"/>
        <v>0</v>
      </c>
      <c r="Z143" s="19">
        <f t="shared" si="99"/>
        <v>0</v>
      </c>
      <c r="AB143" s="19">
        <f t="shared" si="100"/>
        <v>0</v>
      </c>
      <c r="AD143" s="19">
        <f t="shared" si="101"/>
        <v>0</v>
      </c>
      <c r="AF143" s="19">
        <f t="shared" si="102"/>
        <v>0</v>
      </c>
      <c r="AH143" s="19">
        <f t="shared" si="103"/>
        <v>0</v>
      </c>
      <c r="AJ143" s="19">
        <f t="shared" si="87"/>
        <v>0</v>
      </c>
      <c r="AL143" s="19">
        <f t="shared" si="104"/>
        <v>0</v>
      </c>
      <c r="AM143" s="20">
        <v>345</v>
      </c>
      <c r="AN143" s="19">
        <f t="shared" si="105"/>
        <v>17.420096268634364</v>
      </c>
      <c r="AO143" s="20">
        <v>1000</v>
      </c>
      <c r="AP143" s="19">
        <f t="shared" si="106"/>
        <v>46.752808021026198</v>
      </c>
      <c r="AQ143" s="20">
        <v>3333</v>
      </c>
      <c r="AR143" s="19">
        <f t="shared" si="107"/>
        <v>137.90009657883215</v>
      </c>
      <c r="AS143" s="20">
        <v>555</v>
      </c>
      <c r="AT143" s="19">
        <f t="shared" si="108"/>
        <v>18.977406898024967</v>
      </c>
      <c r="AU143" s="20">
        <v>3333</v>
      </c>
      <c r="AV143" s="19">
        <f t="shared" si="109"/>
        <v>85.050016392520121</v>
      </c>
      <c r="AX143" s="19">
        <f t="shared" si="110"/>
        <v>0</v>
      </c>
      <c r="AZ143" s="19">
        <f t="shared" si="111"/>
        <v>0</v>
      </c>
      <c r="BA143" s="20">
        <v>3333</v>
      </c>
      <c r="BB143" s="19">
        <f t="shared" si="112"/>
        <v>57.595271833730266</v>
      </c>
      <c r="BD143" s="19">
        <f t="shared" si="113"/>
        <v>0</v>
      </c>
      <c r="BE143" s="20">
        <v>2000</v>
      </c>
      <c r="BF143" s="19">
        <f t="shared" si="114"/>
        <v>25.276544402950613</v>
      </c>
      <c r="BG143" s="20">
        <v>555</v>
      </c>
      <c r="BH143" s="19">
        <f t="shared" si="115"/>
        <v>5.2345082625513388</v>
      </c>
      <c r="BJ143" s="19">
        <f t="shared" si="116"/>
        <v>0</v>
      </c>
      <c r="BK143" s="20">
        <v>3333</v>
      </c>
      <c r="BL143" s="19">
        <f t="shared" si="117"/>
        <v>22.990817095418031</v>
      </c>
      <c r="BM143" s="20">
        <v>6000</v>
      </c>
      <c r="BN143" s="19">
        <f t="shared" si="118"/>
        <v>38.321860678431221</v>
      </c>
      <c r="BP143" s="19">
        <f t="shared" si="119"/>
        <v>0</v>
      </c>
      <c r="BR143" s="19">
        <f t="shared" si="120"/>
        <v>0</v>
      </c>
      <c r="BS143" s="20">
        <v>34566</v>
      </c>
      <c r="BT143" s="19">
        <f t="shared" si="121"/>
        <v>120.49689352282813</v>
      </c>
      <c r="BV143" s="19">
        <f t="shared" si="122"/>
        <v>0</v>
      </c>
      <c r="BW143" s="20">
        <v>555</v>
      </c>
      <c r="BX143" s="27">
        <f t="shared" si="123"/>
        <v>1.4149982228499167</v>
      </c>
      <c r="BZ143" s="19">
        <f t="shared" si="124"/>
        <v>0</v>
      </c>
      <c r="CB143" s="27">
        <f t="shared" si="125"/>
        <v>0</v>
      </c>
    </row>
    <row r="144" spans="1:80" ht="12.75" x14ac:dyDescent="0.2">
      <c r="A144" s="1">
        <f t="shared" si="0"/>
        <v>1000000142</v>
      </c>
      <c r="B144" s="7" t="s">
        <v>179</v>
      </c>
      <c r="C144" s="13">
        <f t="shared" si="86"/>
        <v>6888</v>
      </c>
      <c r="D144" s="17">
        <f t="shared" si="88"/>
        <v>190.22768446027467</v>
      </c>
      <c r="E144" s="9"/>
      <c r="F144" s="19">
        <f t="shared" si="89"/>
        <v>0</v>
      </c>
      <c r="H144" s="19">
        <f t="shared" si="90"/>
        <v>0</v>
      </c>
      <c r="J144" s="19">
        <f t="shared" si="91"/>
        <v>0</v>
      </c>
      <c r="L144" s="19">
        <f t="shared" si="92"/>
        <v>0</v>
      </c>
      <c r="N144" s="19">
        <f t="shared" si="93"/>
        <v>0</v>
      </c>
      <c r="P144" s="19">
        <f t="shared" si="94"/>
        <v>0</v>
      </c>
      <c r="R144" s="19">
        <f t="shared" si="95"/>
        <v>0</v>
      </c>
      <c r="T144" s="19">
        <f t="shared" si="96"/>
        <v>0</v>
      </c>
      <c r="V144" s="19">
        <f t="shared" si="97"/>
        <v>0</v>
      </c>
      <c r="X144" s="19">
        <f t="shared" si="98"/>
        <v>0</v>
      </c>
      <c r="Z144" s="19">
        <f t="shared" si="99"/>
        <v>0</v>
      </c>
      <c r="AB144" s="19">
        <f t="shared" si="100"/>
        <v>0</v>
      </c>
      <c r="AD144" s="19">
        <f t="shared" si="101"/>
        <v>0</v>
      </c>
      <c r="AF144" s="19">
        <f t="shared" si="102"/>
        <v>0</v>
      </c>
      <c r="AH144" s="19">
        <f t="shared" si="103"/>
        <v>0</v>
      </c>
      <c r="AJ144" s="19">
        <f t="shared" si="87"/>
        <v>0</v>
      </c>
      <c r="AL144" s="19">
        <f t="shared" si="104"/>
        <v>0</v>
      </c>
      <c r="AM144" s="20">
        <v>3333</v>
      </c>
      <c r="AN144" s="19">
        <f t="shared" si="105"/>
        <v>168.29327786480675</v>
      </c>
      <c r="AP144" s="19">
        <f t="shared" si="106"/>
        <v>0</v>
      </c>
      <c r="AR144" s="19">
        <f t="shared" si="107"/>
        <v>0</v>
      </c>
      <c r="AT144" s="19">
        <f t="shared" si="108"/>
        <v>0</v>
      </c>
      <c r="AV144" s="19">
        <f t="shared" si="109"/>
        <v>0</v>
      </c>
      <c r="AX144" s="19">
        <f t="shared" si="110"/>
        <v>0</v>
      </c>
      <c r="AZ144" s="19">
        <f t="shared" si="111"/>
        <v>0</v>
      </c>
      <c r="BB144" s="19">
        <f t="shared" si="112"/>
        <v>0</v>
      </c>
      <c r="BD144" s="19">
        <f t="shared" si="113"/>
        <v>0</v>
      </c>
      <c r="BE144" s="20">
        <v>1000</v>
      </c>
      <c r="BF144" s="19">
        <f t="shared" si="114"/>
        <v>12.638272201475306</v>
      </c>
      <c r="BH144" s="19">
        <f t="shared" si="115"/>
        <v>0</v>
      </c>
      <c r="BI144" s="20">
        <v>555</v>
      </c>
      <c r="BJ144" s="19">
        <f t="shared" si="116"/>
        <v>4.3260398864060656</v>
      </c>
      <c r="BL144" s="19">
        <f t="shared" si="117"/>
        <v>0</v>
      </c>
      <c r="BN144" s="19">
        <f t="shared" si="118"/>
        <v>0</v>
      </c>
      <c r="BP144" s="19">
        <f t="shared" si="119"/>
        <v>0</v>
      </c>
      <c r="BR144" s="19">
        <f t="shared" si="120"/>
        <v>0</v>
      </c>
      <c r="BT144" s="19">
        <f t="shared" si="121"/>
        <v>0</v>
      </c>
      <c r="BU144" s="20">
        <v>1000</v>
      </c>
      <c r="BV144" s="19">
        <f t="shared" si="122"/>
        <v>2.8809873726493795</v>
      </c>
      <c r="BX144" s="27">
        <f t="shared" si="123"/>
        <v>0</v>
      </c>
      <c r="BZ144" s="19">
        <f t="shared" si="124"/>
        <v>0</v>
      </c>
      <c r="CA144" s="20">
        <v>1000</v>
      </c>
      <c r="CB144" s="27">
        <f t="shared" si="125"/>
        <v>2.0891071349371741</v>
      </c>
    </row>
    <row r="145" spans="1:80" ht="12.75" x14ac:dyDescent="0.2">
      <c r="A145" s="1">
        <f t="shared" si="0"/>
        <v>1000000143</v>
      </c>
      <c r="B145" s="7" t="s">
        <v>180</v>
      </c>
      <c r="C145" s="13">
        <f t="shared" si="86"/>
        <v>33290</v>
      </c>
      <c r="D145" s="17">
        <f t="shared" si="88"/>
        <v>707.74629551339228</v>
      </c>
      <c r="E145" s="9"/>
      <c r="F145" s="19">
        <f t="shared" si="89"/>
        <v>0</v>
      </c>
      <c r="H145" s="19">
        <f t="shared" si="90"/>
        <v>0</v>
      </c>
      <c r="J145" s="19">
        <f t="shared" si="91"/>
        <v>0</v>
      </c>
      <c r="L145" s="19">
        <f t="shared" si="92"/>
        <v>0</v>
      </c>
      <c r="N145" s="19">
        <f t="shared" si="93"/>
        <v>0</v>
      </c>
      <c r="P145" s="19">
        <f t="shared" si="94"/>
        <v>0</v>
      </c>
      <c r="R145" s="19">
        <f t="shared" si="95"/>
        <v>0</v>
      </c>
      <c r="T145" s="19">
        <f t="shared" si="96"/>
        <v>0</v>
      </c>
      <c r="V145" s="19">
        <f t="shared" si="97"/>
        <v>0</v>
      </c>
      <c r="X145" s="19">
        <f t="shared" si="98"/>
        <v>0</v>
      </c>
      <c r="Z145" s="19">
        <f t="shared" si="99"/>
        <v>0</v>
      </c>
      <c r="AB145" s="19">
        <f t="shared" si="100"/>
        <v>0</v>
      </c>
      <c r="AD145" s="19">
        <f t="shared" si="101"/>
        <v>0</v>
      </c>
      <c r="AF145" s="19">
        <f t="shared" si="102"/>
        <v>0</v>
      </c>
      <c r="AH145" s="19">
        <f t="shared" si="103"/>
        <v>0</v>
      </c>
      <c r="AJ145" s="19">
        <f t="shared" si="87"/>
        <v>0</v>
      </c>
      <c r="AL145" s="19">
        <f t="shared" si="104"/>
        <v>0</v>
      </c>
      <c r="AN145" s="19">
        <f t="shared" si="105"/>
        <v>0</v>
      </c>
      <c r="AO145" s="20">
        <v>345</v>
      </c>
      <c r="AP145" s="19">
        <f t="shared" si="106"/>
        <v>16.129718767254037</v>
      </c>
      <c r="AQ145" s="20">
        <v>6000</v>
      </c>
      <c r="AR145" s="19">
        <f t="shared" si="107"/>
        <v>248.24499834173201</v>
      </c>
      <c r="AT145" s="19">
        <f t="shared" si="108"/>
        <v>0</v>
      </c>
      <c r="AU145" s="20">
        <v>6000</v>
      </c>
      <c r="AV145" s="19">
        <f t="shared" si="109"/>
        <v>153.10534004054028</v>
      </c>
      <c r="AW145" s="20">
        <v>5000</v>
      </c>
      <c r="AX145" s="19">
        <f t="shared" si="110"/>
        <v>105.44444906373299</v>
      </c>
      <c r="AY145" s="20">
        <v>4000</v>
      </c>
      <c r="AZ145" s="19">
        <f t="shared" si="111"/>
        <v>74.650937390253446</v>
      </c>
      <c r="BB145" s="19">
        <f t="shared" si="112"/>
        <v>0</v>
      </c>
      <c r="BC145" s="20">
        <v>4000</v>
      </c>
      <c r="BD145" s="19">
        <f t="shared" si="113"/>
        <v>61.169237455140482</v>
      </c>
      <c r="BF145" s="19">
        <f t="shared" si="114"/>
        <v>0</v>
      </c>
      <c r="BH145" s="19">
        <f t="shared" si="115"/>
        <v>0</v>
      </c>
      <c r="BJ145" s="19">
        <f t="shared" si="116"/>
        <v>0</v>
      </c>
      <c r="BK145" s="20">
        <v>6000</v>
      </c>
      <c r="BL145" s="19">
        <f t="shared" si="117"/>
        <v>41.387609532705724</v>
      </c>
      <c r="BM145" s="20">
        <v>489</v>
      </c>
      <c r="BN145" s="19">
        <f t="shared" si="118"/>
        <v>3.1232316452921447</v>
      </c>
      <c r="BP145" s="19">
        <f t="shared" si="119"/>
        <v>0</v>
      </c>
      <c r="BQ145" s="20">
        <v>456</v>
      </c>
      <c r="BR145" s="19">
        <f t="shared" si="120"/>
        <v>2.1300822142622486</v>
      </c>
      <c r="BT145" s="19">
        <f t="shared" si="121"/>
        <v>0</v>
      </c>
      <c r="BV145" s="19">
        <f t="shared" si="122"/>
        <v>0</v>
      </c>
      <c r="BX145" s="27">
        <f t="shared" si="123"/>
        <v>0</v>
      </c>
      <c r="BY145" s="20">
        <v>1000</v>
      </c>
      <c r="BZ145" s="19">
        <f t="shared" si="124"/>
        <v>2.360691062479007</v>
      </c>
      <c r="CB145" s="27">
        <f t="shared" si="125"/>
        <v>0</v>
      </c>
    </row>
    <row r="146" spans="1:80" ht="12.75" x14ac:dyDescent="0.2">
      <c r="A146" s="1">
        <f t="shared" si="0"/>
        <v>1000000144</v>
      </c>
      <c r="B146" s="7" t="s">
        <v>181</v>
      </c>
      <c r="C146" s="13">
        <f t="shared" si="86"/>
        <v>10478</v>
      </c>
      <c r="D146" s="17">
        <f t="shared" si="88"/>
        <v>235.81584957378976</v>
      </c>
      <c r="E146" s="9"/>
      <c r="F146" s="19">
        <f t="shared" si="89"/>
        <v>0</v>
      </c>
      <c r="H146" s="19">
        <f t="shared" si="90"/>
        <v>0</v>
      </c>
      <c r="J146" s="19">
        <f t="shared" si="91"/>
        <v>0</v>
      </c>
      <c r="L146" s="19">
        <f t="shared" si="92"/>
        <v>0</v>
      </c>
      <c r="N146" s="19">
        <f t="shared" si="93"/>
        <v>0</v>
      </c>
      <c r="P146" s="19">
        <f t="shared" si="94"/>
        <v>0</v>
      </c>
      <c r="R146" s="19">
        <f t="shared" si="95"/>
        <v>0</v>
      </c>
      <c r="T146" s="19">
        <f t="shared" si="96"/>
        <v>0</v>
      </c>
      <c r="V146" s="19">
        <f t="shared" si="97"/>
        <v>0</v>
      </c>
      <c r="X146" s="19">
        <f t="shared" si="98"/>
        <v>0</v>
      </c>
      <c r="Z146" s="19">
        <f t="shared" si="99"/>
        <v>0</v>
      </c>
      <c r="AB146" s="19">
        <f t="shared" si="100"/>
        <v>0</v>
      </c>
      <c r="AD146" s="19">
        <f t="shared" si="101"/>
        <v>0</v>
      </c>
      <c r="AF146" s="19">
        <f t="shared" si="102"/>
        <v>0</v>
      </c>
      <c r="AH146" s="19">
        <f t="shared" si="103"/>
        <v>0</v>
      </c>
      <c r="AJ146" s="19">
        <f t="shared" si="87"/>
        <v>0</v>
      </c>
      <c r="AL146" s="19">
        <f t="shared" si="104"/>
        <v>0</v>
      </c>
      <c r="AN146" s="19">
        <f t="shared" si="105"/>
        <v>0</v>
      </c>
      <c r="AO146" s="20">
        <v>3333</v>
      </c>
      <c r="AP146" s="19">
        <f t="shared" si="106"/>
        <v>155.8271091340803</v>
      </c>
      <c r="AR146" s="19">
        <f t="shared" si="107"/>
        <v>0</v>
      </c>
      <c r="AS146" s="20">
        <v>1000</v>
      </c>
      <c r="AT146" s="19">
        <f t="shared" si="108"/>
        <v>34.193525942387332</v>
      </c>
      <c r="AV146" s="19">
        <f t="shared" si="109"/>
        <v>0</v>
      </c>
      <c r="AX146" s="19">
        <f t="shared" si="110"/>
        <v>0</v>
      </c>
      <c r="AY146" s="20">
        <v>555</v>
      </c>
      <c r="AZ146" s="19">
        <f t="shared" si="111"/>
        <v>10.357817562897665</v>
      </c>
      <c r="BB146" s="19">
        <f t="shared" si="112"/>
        <v>0</v>
      </c>
      <c r="BC146" s="20">
        <v>555</v>
      </c>
      <c r="BD146" s="19">
        <f t="shared" si="113"/>
        <v>8.4872316969007429</v>
      </c>
      <c r="BF146" s="19">
        <f t="shared" si="114"/>
        <v>0</v>
      </c>
      <c r="BG146" s="20">
        <v>1000</v>
      </c>
      <c r="BH146" s="19">
        <f t="shared" si="115"/>
        <v>9.431546419011422</v>
      </c>
      <c r="BJ146" s="19">
        <f t="shared" si="116"/>
        <v>0</v>
      </c>
      <c r="BL146" s="19">
        <f t="shared" si="117"/>
        <v>0</v>
      </c>
      <c r="BN146" s="19">
        <f t="shared" si="118"/>
        <v>0</v>
      </c>
      <c r="BO146" s="20">
        <v>2345</v>
      </c>
      <c r="BP146" s="19">
        <f t="shared" si="119"/>
        <v>13.254389865917585</v>
      </c>
      <c r="BR146" s="19">
        <f t="shared" si="120"/>
        <v>0</v>
      </c>
      <c r="BT146" s="19">
        <f t="shared" si="121"/>
        <v>0</v>
      </c>
      <c r="BU146" s="20">
        <v>345</v>
      </c>
      <c r="BV146" s="19">
        <f t="shared" si="122"/>
        <v>0.993940643564036</v>
      </c>
      <c r="BW146" s="20">
        <v>1000</v>
      </c>
      <c r="BX146" s="27">
        <f t="shared" si="123"/>
        <v>2.5495463474773272</v>
      </c>
      <c r="BZ146" s="19">
        <f t="shared" si="124"/>
        <v>0</v>
      </c>
      <c r="CA146" s="20">
        <v>345</v>
      </c>
      <c r="CB146" s="27">
        <f t="shared" si="125"/>
        <v>0.72074196155332504</v>
      </c>
    </row>
    <row r="147" spans="1:80" ht="12.75" x14ac:dyDescent="0.2">
      <c r="A147" s="1">
        <f t="shared" si="0"/>
        <v>1000000145</v>
      </c>
      <c r="B147" s="7" t="s">
        <v>182</v>
      </c>
      <c r="C147" s="13">
        <f t="shared" si="86"/>
        <v>17934</v>
      </c>
      <c r="D147" s="17">
        <f t="shared" si="88"/>
        <v>190.13867381368669</v>
      </c>
      <c r="E147" s="9"/>
      <c r="F147" s="19">
        <f t="shared" si="89"/>
        <v>0</v>
      </c>
      <c r="H147" s="19">
        <f t="shared" si="90"/>
        <v>0</v>
      </c>
      <c r="J147" s="19">
        <f t="shared" si="91"/>
        <v>0</v>
      </c>
      <c r="L147" s="19">
        <f t="shared" si="92"/>
        <v>0</v>
      </c>
      <c r="N147" s="19">
        <f t="shared" si="93"/>
        <v>0</v>
      </c>
      <c r="P147" s="19">
        <f t="shared" si="94"/>
        <v>0</v>
      </c>
      <c r="R147" s="19">
        <f t="shared" si="95"/>
        <v>0</v>
      </c>
      <c r="T147" s="19">
        <f t="shared" si="96"/>
        <v>0</v>
      </c>
      <c r="V147" s="19">
        <f t="shared" si="97"/>
        <v>0</v>
      </c>
      <c r="X147" s="19">
        <f t="shared" si="98"/>
        <v>0</v>
      </c>
      <c r="Z147" s="19">
        <f t="shared" si="99"/>
        <v>0</v>
      </c>
      <c r="AB147" s="19">
        <f t="shared" si="100"/>
        <v>0</v>
      </c>
      <c r="AD147" s="19">
        <f t="shared" si="101"/>
        <v>0</v>
      </c>
      <c r="AF147" s="19">
        <f t="shared" si="102"/>
        <v>0</v>
      </c>
      <c r="AH147" s="19">
        <f t="shared" si="103"/>
        <v>0</v>
      </c>
      <c r="AJ147" s="19">
        <f t="shared" si="87"/>
        <v>0</v>
      </c>
      <c r="AL147" s="19">
        <f t="shared" si="104"/>
        <v>0</v>
      </c>
      <c r="AN147" s="19">
        <f t="shared" si="105"/>
        <v>0</v>
      </c>
      <c r="AP147" s="19">
        <f t="shared" si="106"/>
        <v>0</v>
      </c>
      <c r="AQ147" s="20">
        <v>489</v>
      </c>
      <c r="AR147" s="19">
        <f t="shared" si="107"/>
        <v>20.231967364851158</v>
      </c>
      <c r="AT147" s="19">
        <f t="shared" si="108"/>
        <v>0</v>
      </c>
      <c r="AU147" s="20">
        <v>489</v>
      </c>
      <c r="AV147" s="19">
        <f t="shared" si="109"/>
        <v>12.478085213304032</v>
      </c>
      <c r="AW147" s="20">
        <v>2000</v>
      </c>
      <c r="AX147" s="19">
        <f t="shared" si="110"/>
        <v>42.177779625493194</v>
      </c>
      <c r="AZ147" s="19">
        <f t="shared" si="111"/>
        <v>0</v>
      </c>
      <c r="BA147" s="20">
        <v>2000</v>
      </c>
      <c r="BB147" s="19">
        <f t="shared" si="112"/>
        <v>34.560619162154374</v>
      </c>
      <c r="BD147" s="19">
        <f t="shared" si="113"/>
        <v>0</v>
      </c>
      <c r="BE147" s="20">
        <v>4000</v>
      </c>
      <c r="BF147" s="19">
        <f t="shared" si="114"/>
        <v>50.553088805901226</v>
      </c>
      <c r="BH147" s="19">
        <f t="shared" si="115"/>
        <v>0</v>
      </c>
      <c r="BI147" s="20">
        <v>1000</v>
      </c>
      <c r="BJ147" s="19">
        <f t="shared" si="116"/>
        <v>7.7946664619929118</v>
      </c>
      <c r="BK147" s="20">
        <v>489</v>
      </c>
      <c r="BL147" s="19">
        <f t="shared" si="117"/>
        <v>3.3730901769155164</v>
      </c>
      <c r="BN147" s="19">
        <f t="shared" si="118"/>
        <v>0</v>
      </c>
      <c r="BP147" s="19">
        <f t="shared" si="119"/>
        <v>0</v>
      </c>
      <c r="BR147" s="19">
        <f t="shared" si="120"/>
        <v>0</v>
      </c>
      <c r="BS147" s="20">
        <v>456</v>
      </c>
      <c r="BT147" s="19">
        <f t="shared" si="121"/>
        <v>1.5896135927330217</v>
      </c>
      <c r="BU147" s="20">
        <v>3333</v>
      </c>
      <c r="BV147" s="19">
        <f t="shared" si="122"/>
        <v>9.6023309130403831</v>
      </c>
      <c r="BX147" s="27">
        <f t="shared" si="123"/>
        <v>0</v>
      </c>
      <c r="BY147" s="20">
        <v>345</v>
      </c>
      <c r="BZ147" s="19">
        <f t="shared" si="124"/>
        <v>0.81443841655525728</v>
      </c>
      <c r="CA147" s="20">
        <v>3333</v>
      </c>
      <c r="CB147" s="27">
        <f t="shared" si="125"/>
        <v>6.9629940807456014</v>
      </c>
    </row>
    <row r="148" spans="1:80" ht="12.75" x14ac:dyDescent="0.2">
      <c r="A148" s="1">
        <f t="shared" si="0"/>
        <v>1000000146</v>
      </c>
      <c r="B148" s="7" t="s">
        <v>183</v>
      </c>
      <c r="C148" s="13">
        <f t="shared" si="86"/>
        <v>87089</v>
      </c>
      <c r="D148" s="17">
        <f t="shared" si="88"/>
        <v>985.08111935729892</v>
      </c>
      <c r="E148" s="9"/>
      <c r="F148" s="19">
        <f t="shared" si="89"/>
        <v>0</v>
      </c>
      <c r="H148" s="19">
        <f t="shared" si="90"/>
        <v>0</v>
      </c>
      <c r="J148" s="19">
        <f t="shared" si="91"/>
        <v>0</v>
      </c>
      <c r="L148" s="19">
        <f t="shared" si="92"/>
        <v>0</v>
      </c>
      <c r="N148" s="19">
        <f t="shared" si="93"/>
        <v>0</v>
      </c>
      <c r="P148" s="19">
        <f t="shared" si="94"/>
        <v>0</v>
      </c>
      <c r="R148" s="19">
        <f t="shared" si="95"/>
        <v>0</v>
      </c>
      <c r="T148" s="19">
        <f t="shared" si="96"/>
        <v>0</v>
      </c>
      <c r="V148" s="19">
        <f t="shared" si="97"/>
        <v>0</v>
      </c>
      <c r="X148" s="19">
        <f t="shared" si="98"/>
        <v>0</v>
      </c>
      <c r="Z148" s="19">
        <f t="shared" si="99"/>
        <v>0</v>
      </c>
      <c r="AB148" s="19">
        <f t="shared" si="100"/>
        <v>0</v>
      </c>
      <c r="AD148" s="19">
        <f t="shared" si="101"/>
        <v>0</v>
      </c>
      <c r="AF148" s="19">
        <f t="shared" si="102"/>
        <v>0</v>
      </c>
      <c r="AH148" s="19">
        <f t="shared" si="103"/>
        <v>0</v>
      </c>
      <c r="AJ148" s="19">
        <f t="shared" si="87"/>
        <v>0</v>
      </c>
      <c r="AL148" s="19">
        <f t="shared" si="104"/>
        <v>0</v>
      </c>
      <c r="AN148" s="19">
        <f t="shared" si="105"/>
        <v>0</v>
      </c>
      <c r="AO148" s="20">
        <v>6000</v>
      </c>
      <c r="AP148" s="19">
        <f t="shared" si="106"/>
        <v>280.51684812615719</v>
      </c>
      <c r="AQ148" s="20">
        <v>3000</v>
      </c>
      <c r="AR148" s="19">
        <f t="shared" si="107"/>
        <v>124.12249917086601</v>
      </c>
      <c r="AS148" s="20">
        <v>345</v>
      </c>
      <c r="AT148" s="19">
        <f t="shared" si="108"/>
        <v>11.796766450123629</v>
      </c>
      <c r="AU148" s="20">
        <v>3000</v>
      </c>
      <c r="AV148" s="19">
        <f t="shared" si="109"/>
        <v>76.552670020270142</v>
      </c>
      <c r="AW148" s="20">
        <v>1000</v>
      </c>
      <c r="AX148" s="19">
        <f t="shared" si="110"/>
        <v>21.088889812746597</v>
      </c>
      <c r="AZ148" s="19">
        <f t="shared" si="111"/>
        <v>0</v>
      </c>
      <c r="BA148" s="20">
        <v>1000</v>
      </c>
      <c r="BB148" s="19">
        <f t="shared" si="112"/>
        <v>17.280309581077187</v>
      </c>
      <c r="BD148" s="19">
        <f t="shared" si="113"/>
        <v>0</v>
      </c>
      <c r="BE148" s="20">
        <v>555</v>
      </c>
      <c r="BF148" s="19">
        <f t="shared" si="114"/>
        <v>7.0142410718187946</v>
      </c>
      <c r="BG148" s="20">
        <v>345</v>
      </c>
      <c r="BH148" s="19">
        <f t="shared" si="115"/>
        <v>3.2538835145589404</v>
      </c>
      <c r="BJ148" s="19">
        <f t="shared" si="116"/>
        <v>0</v>
      </c>
      <c r="BL148" s="19">
        <f t="shared" si="117"/>
        <v>0</v>
      </c>
      <c r="BM148" s="20">
        <v>67777</v>
      </c>
      <c r="BN148" s="19">
        <f t="shared" si="118"/>
        <v>432.89012520033884</v>
      </c>
      <c r="BP148" s="19">
        <f t="shared" si="119"/>
        <v>0</v>
      </c>
      <c r="BQ148" s="20">
        <v>389</v>
      </c>
      <c r="BR148" s="19">
        <f t="shared" si="120"/>
        <v>1.8171096082193308</v>
      </c>
      <c r="BT148" s="19">
        <f t="shared" si="121"/>
        <v>0</v>
      </c>
      <c r="BV148" s="19">
        <f t="shared" si="122"/>
        <v>0</v>
      </c>
      <c r="BW148" s="20">
        <v>345</v>
      </c>
      <c r="BX148" s="27">
        <f t="shared" si="123"/>
        <v>0.87959348987967789</v>
      </c>
      <c r="BY148" s="20">
        <v>3333</v>
      </c>
      <c r="BZ148" s="19">
        <f t="shared" si="124"/>
        <v>7.8681833112425297</v>
      </c>
      <c r="CB148" s="27">
        <f t="shared" si="125"/>
        <v>0</v>
      </c>
    </row>
    <row r="149" spans="1:80" ht="12.75" x14ac:dyDescent="0.2">
      <c r="A149" s="1">
        <f t="shared" si="0"/>
        <v>1000000147</v>
      </c>
      <c r="B149" s="7" t="s">
        <v>184</v>
      </c>
      <c r="C149" s="13">
        <f t="shared" si="86"/>
        <v>32344</v>
      </c>
      <c r="D149" s="17">
        <f t="shared" si="88"/>
        <v>487.93166709778757</v>
      </c>
      <c r="E149" s="9"/>
      <c r="F149" s="19">
        <f t="shared" si="89"/>
        <v>0</v>
      </c>
      <c r="H149" s="19">
        <f t="shared" si="90"/>
        <v>0</v>
      </c>
      <c r="J149" s="19">
        <f t="shared" si="91"/>
        <v>0</v>
      </c>
      <c r="L149" s="19">
        <f t="shared" si="92"/>
        <v>0</v>
      </c>
      <c r="N149" s="19">
        <f t="shared" si="93"/>
        <v>0</v>
      </c>
      <c r="P149" s="19">
        <f t="shared" si="94"/>
        <v>0</v>
      </c>
      <c r="R149" s="19">
        <f t="shared" si="95"/>
        <v>0</v>
      </c>
      <c r="T149" s="19">
        <f t="shared" si="96"/>
        <v>0</v>
      </c>
      <c r="V149" s="19">
        <f t="shared" si="97"/>
        <v>0</v>
      </c>
      <c r="X149" s="19">
        <f t="shared" si="98"/>
        <v>0</v>
      </c>
      <c r="Z149" s="19">
        <f t="shared" si="99"/>
        <v>0</v>
      </c>
      <c r="AB149" s="19">
        <f t="shared" si="100"/>
        <v>0</v>
      </c>
      <c r="AD149" s="19">
        <f t="shared" si="101"/>
        <v>0</v>
      </c>
      <c r="AF149" s="19">
        <f t="shared" si="102"/>
        <v>0</v>
      </c>
      <c r="AH149" s="19">
        <f t="shared" si="103"/>
        <v>0</v>
      </c>
      <c r="AJ149" s="19">
        <f t="shared" si="87"/>
        <v>0</v>
      </c>
      <c r="AL149" s="19">
        <f t="shared" si="104"/>
        <v>0</v>
      </c>
      <c r="AN149" s="19">
        <f t="shared" si="105"/>
        <v>0</v>
      </c>
      <c r="AP149" s="19">
        <f t="shared" si="106"/>
        <v>0</v>
      </c>
      <c r="AQ149" s="20">
        <v>4000</v>
      </c>
      <c r="AR149" s="19">
        <f t="shared" si="107"/>
        <v>165.49666556115469</v>
      </c>
      <c r="AS149" s="20">
        <v>3333</v>
      </c>
      <c r="AT149" s="19">
        <f t="shared" si="108"/>
        <v>113.96702196597697</v>
      </c>
      <c r="AU149" s="20">
        <v>4000</v>
      </c>
      <c r="AV149" s="19">
        <f t="shared" si="109"/>
        <v>102.07022669369353</v>
      </c>
      <c r="AX149" s="19">
        <f t="shared" si="110"/>
        <v>0</v>
      </c>
      <c r="AY149" s="20">
        <v>1000</v>
      </c>
      <c r="AZ149" s="19">
        <f t="shared" si="111"/>
        <v>18.662734347563362</v>
      </c>
      <c r="BB149" s="19">
        <f t="shared" si="112"/>
        <v>0</v>
      </c>
      <c r="BC149" s="20">
        <v>1000</v>
      </c>
      <c r="BD149" s="19">
        <f t="shared" si="113"/>
        <v>15.292309363785121</v>
      </c>
      <c r="BF149" s="19">
        <f t="shared" si="114"/>
        <v>0</v>
      </c>
      <c r="BG149" s="20">
        <v>3333</v>
      </c>
      <c r="BH149" s="19">
        <f t="shared" si="115"/>
        <v>31.43534421456507</v>
      </c>
      <c r="BI149" s="20">
        <v>345</v>
      </c>
      <c r="BJ149" s="19">
        <f t="shared" si="116"/>
        <v>2.6891599293875545</v>
      </c>
      <c r="BL149" s="19">
        <f t="shared" si="117"/>
        <v>0</v>
      </c>
      <c r="BN149" s="19">
        <f t="shared" si="118"/>
        <v>0</v>
      </c>
      <c r="BP149" s="19">
        <f t="shared" si="119"/>
        <v>0</v>
      </c>
      <c r="BR149" s="19">
        <f t="shared" si="120"/>
        <v>0</v>
      </c>
      <c r="BT149" s="19">
        <f t="shared" si="121"/>
        <v>0</v>
      </c>
      <c r="BU149" s="20">
        <v>6000</v>
      </c>
      <c r="BV149" s="19">
        <f t="shared" si="122"/>
        <v>17.285924235896278</v>
      </c>
      <c r="BW149" s="20">
        <v>3333</v>
      </c>
      <c r="BX149" s="27">
        <f t="shared" si="123"/>
        <v>8.4976379761419327</v>
      </c>
      <c r="BZ149" s="19">
        <f t="shared" si="124"/>
        <v>0</v>
      </c>
      <c r="CA149" s="20">
        <v>6000</v>
      </c>
      <c r="CB149" s="27">
        <f t="shared" si="125"/>
        <v>12.534642809623044</v>
      </c>
    </row>
    <row r="150" spans="1:80" ht="12.75" x14ac:dyDescent="0.2">
      <c r="A150" s="1">
        <f t="shared" si="0"/>
        <v>1000000148</v>
      </c>
      <c r="B150" s="7" t="s">
        <v>185</v>
      </c>
      <c r="C150" s="13">
        <f t="shared" si="86"/>
        <v>78668</v>
      </c>
      <c r="D150" s="17">
        <f t="shared" si="88"/>
        <v>536.22642418799876</v>
      </c>
      <c r="E150" s="9"/>
      <c r="F150" s="19">
        <f t="shared" si="89"/>
        <v>0</v>
      </c>
      <c r="H150" s="19">
        <f t="shared" si="90"/>
        <v>0</v>
      </c>
      <c r="J150" s="19">
        <f t="shared" si="91"/>
        <v>0</v>
      </c>
      <c r="L150" s="19">
        <f t="shared" si="92"/>
        <v>0</v>
      </c>
      <c r="N150" s="19">
        <f t="shared" si="93"/>
        <v>0</v>
      </c>
      <c r="P150" s="19">
        <f t="shared" si="94"/>
        <v>0</v>
      </c>
      <c r="R150" s="19">
        <f t="shared" si="95"/>
        <v>0</v>
      </c>
      <c r="T150" s="19">
        <f t="shared" si="96"/>
        <v>0</v>
      </c>
      <c r="V150" s="19">
        <f t="shared" si="97"/>
        <v>0</v>
      </c>
      <c r="X150" s="19">
        <f t="shared" si="98"/>
        <v>0</v>
      </c>
      <c r="Z150" s="19">
        <f t="shared" si="99"/>
        <v>0</v>
      </c>
      <c r="AB150" s="19">
        <f t="shared" si="100"/>
        <v>0</v>
      </c>
      <c r="AD150" s="19">
        <f t="shared" si="101"/>
        <v>0</v>
      </c>
      <c r="AF150" s="19">
        <f t="shared" si="102"/>
        <v>0</v>
      </c>
      <c r="AH150" s="19">
        <f t="shared" si="103"/>
        <v>0</v>
      </c>
      <c r="AJ150" s="19">
        <f t="shared" si="87"/>
        <v>0</v>
      </c>
      <c r="AL150" s="19">
        <f t="shared" si="104"/>
        <v>0</v>
      </c>
      <c r="AN150" s="19">
        <f t="shared" si="105"/>
        <v>0</v>
      </c>
      <c r="AO150" s="20">
        <v>489</v>
      </c>
      <c r="AP150" s="19">
        <f t="shared" si="106"/>
        <v>22.862123122281812</v>
      </c>
      <c r="AR150" s="19">
        <f t="shared" si="107"/>
        <v>0</v>
      </c>
      <c r="AT150" s="19">
        <f t="shared" si="108"/>
        <v>0</v>
      </c>
      <c r="AV150" s="19">
        <f t="shared" si="109"/>
        <v>0</v>
      </c>
      <c r="AX150" s="19">
        <f t="shared" si="110"/>
        <v>0</v>
      </c>
      <c r="AZ150" s="19">
        <f t="shared" si="111"/>
        <v>0</v>
      </c>
      <c r="BB150" s="19">
        <f t="shared" si="112"/>
        <v>0</v>
      </c>
      <c r="BD150" s="19">
        <f t="shared" si="113"/>
        <v>0</v>
      </c>
      <c r="BF150" s="19">
        <f t="shared" si="114"/>
        <v>0</v>
      </c>
      <c r="BH150" s="19">
        <f t="shared" si="115"/>
        <v>0</v>
      </c>
      <c r="BI150" s="20">
        <v>3333</v>
      </c>
      <c r="BJ150" s="19">
        <f t="shared" si="116"/>
        <v>25.979623317822373</v>
      </c>
      <c r="BK150" s="20">
        <v>67777</v>
      </c>
      <c r="BL150" s="19">
        <f t="shared" si="117"/>
        <v>467.52133521636597</v>
      </c>
      <c r="BM150" s="20">
        <v>680</v>
      </c>
      <c r="BN150" s="19">
        <f t="shared" si="118"/>
        <v>4.3431442102222055</v>
      </c>
      <c r="BP150" s="19">
        <f t="shared" si="119"/>
        <v>0</v>
      </c>
      <c r="BR150" s="19">
        <f t="shared" si="120"/>
        <v>0</v>
      </c>
      <c r="BS150" s="20">
        <v>389</v>
      </c>
      <c r="BT150" s="19">
        <f t="shared" si="121"/>
        <v>1.3560519464323364</v>
      </c>
      <c r="BV150" s="19">
        <f t="shared" si="122"/>
        <v>0</v>
      </c>
      <c r="BX150" s="27">
        <f t="shared" si="123"/>
        <v>0</v>
      </c>
      <c r="BY150" s="20">
        <v>6000</v>
      </c>
      <c r="BZ150" s="19">
        <f t="shared" si="124"/>
        <v>14.16414637487404</v>
      </c>
      <c r="CB150" s="27">
        <f t="shared" si="125"/>
        <v>0</v>
      </c>
    </row>
    <row r="151" spans="1:80" ht="12.75" x14ac:dyDescent="0.2">
      <c r="A151" s="1">
        <f t="shared" si="0"/>
        <v>1000000149</v>
      </c>
      <c r="B151" s="7" t="s">
        <v>186</v>
      </c>
      <c r="C151" s="13">
        <f t="shared" si="86"/>
        <v>64479</v>
      </c>
      <c r="D151" s="17">
        <f t="shared" si="88"/>
        <v>701.70676439121564</v>
      </c>
      <c r="E151" s="9"/>
      <c r="F151" s="19">
        <f t="shared" si="89"/>
        <v>0</v>
      </c>
      <c r="H151" s="19">
        <f t="shared" si="90"/>
        <v>0</v>
      </c>
      <c r="J151" s="19">
        <f t="shared" si="91"/>
        <v>0</v>
      </c>
      <c r="L151" s="19">
        <f t="shared" si="92"/>
        <v>0</v>
      </c>
      <c r="N151" s="19">
        <f t="shared" si="93"/>
        <v>0</v>
      </c>
      <c r="P151" s="19">
        <f t="shared" si="94"/>
        <v>0</v>
      </c>
      <c r="R151" s="19">
        <f t="shared" si="95"/>
        <v>0</v>
      </c>
      <c r="T151" s="19">
        <f t="shared" si="96"/>
        <v>0</v>
      </c>
      <c r="V151" s="19">
        <f t="shared" si="97"/>
        <v>0</v>
      </c>
      <c r="X151" s="19">
        <f t="shared" si="98"/>
        <v>0</v>
      </c>
      <c r="Z151" s="19">
        <f t="shared" si="99"/>
        <v>0</v>
      </c>
      <c r="AB151" s="19">
        <f t="shared" si="100"/>
        <v>0</v>
      </c>
      <c r="AD151" s="19">
        <f t="shared" si="101"/>
        <v>0</v>
      </c>
      <c r="AF151" s="19">
        <f t="shared" si="102"/>
        <v>0</v>
      </c>
      <c r="AH151" s="19">
        <f t="shared" si="103"/>
        <v>0</v>
      </c>
      <c r="AJ151" s="19">
        <f t="shared" si="87"/>
        <v>0</v>
      </c>
      <c r="AL151" s="19">
        <f t="shared" si="104"/>
        <v>0</v>
      </c>
      <c r="AN151" s="19">
        <f t="shared" si="105"/>
        <v>0</v>
      </c>
      <c r="AO151" s="20">
        <v>555</v>
      </c>
      <c r="AP151" s="19">
        <f t="shared" si="106"/>
        <v>25.947808451669538</v>
      </c>
      <c r="AQ151" s="20">
        <v>345</v>
      </c>
      <c r="AR151" s="19">
        <f t="shared" si="107"/>
        <v>14.274087404649592</v>
      </c>
      <c r="AS151" s="20">
        <v>6000</v>
      </c>
      <c r="AT151" s="19">
        <f t="shared" si="108"/>
        <v>205.16115565432398</v>
      </c>
      <c r="AU151" s="20">
        <v>345</v>
      </c>
      <c r="AV151" s="19">
        <f t="shared" si="109"/>
        <v>8.8035570523310671</v>
      </c>
      <c r="AW151" s="20">
        <v>4000</v>
      </c>
      <c r="AX151" s="19">
        <f t="shared" si="110"/>
        <v>84.355559250986389</v>
      </c>
      <c r="AY151" s="20">
        <v>345</v>
      </c>
      <c r="AZ151" s="19">
        <f t="shared" si="111"/>
        <v>6.43864334990936</v>
      </c>
      <c r="BA151" s="20">
        <v>4000</v>
      </c>
      <c r="BB151" s="19">
        <f t="shared" si="112"/>
        <v>69.121238324308749</v>
      </c>
      <c r="BC151" s="20">
        <v>345</v>
      </c>
      <c r="BD151" s="19">
        <f t="shared" si="113"/>
        <v>5.2758467305058669</v>
      </c>
      <c r="BE151" s="20">
        <v>1000</v>
      </c>
      <c r="BF151" s="19">
        <f t="shared" si="114"/>
        <v>12.638272201475306</v>
      </c>
      <c r="BG151" s="20">
        <v>6000</v>
      </c>
      <c r="BH151" s="19">
        <f t="shared" si="115"/>
        <v>56.589278514068532</v>
      </c>
      <c r="BJ151" s="19">
        <f t="shared" si="116"/>
        <v>0</v>
      </c>
      <c r="BL151" s="19">
        <f t="shared" si="117"/>
        <v>0</v>
      </c>
      <c r="BN151" s="19">
        <f t="shared" si="118"/>
        <v>0</v>
      </c>
      <c r="BO151" s="20">
        <v>34566</v>
      </c>
      <c r="BP151" s="19">
        <f t="shared" si="119"/>
        <v>195.37366315791351</v>
      </c>
      <c r="BR151" s="19">
        <f t="shared" si="120"/>
        <v>0</v>
      </c>
      <c r="BT151" s="19">
        <f t="shared" si="121"/>
        <v>0</v>
      </c>
      <c r="BU151" s="20">
        <v>489</v>
      </c>
      <c r="BV151" s="19">
        <f t="shared" si="122"/>
        <v>1.4088028252255467</v>
      </c>
      <c r="BW151" s="20">
        <v>6000</v>
      </c>
      <c r="BX151" s="27">
        <f t="shared" si="123"/>
        <v>15.297278084863963</v>
      </c>
      <c r="BZ151" s="19">
        <f t="shared" si="124"/>
        <v>0</v>
      </c>
      <c r="CA151" s="20">
        <v>489</v>
      </c>
      <c r="CB151" s="27">
        <f t="shared" si="125"/>
        <v>1.0215733889842782</v>
      </c>
    </row>
    <row r="152" spans="1:80" ht="12.75" x14ac:dyDescent="0.2">
      <c r="A152" s="1">
        <f t="shared" si="0"/>
        <v>1000000150</v>
      </c>
      <c r="B152" s="7" t="s">
        <v>187</v>
      </c>
      <c r="C152" s="13">
        <f t="shared" si="86"/>
        <v>25401</v>
      </c>
      <c r="D152" s="17">
        <f t="shared" si="88"/>
        <v>523.66873633486887</v>
      </c>
      <c r="E152" s="9"/>
      <c r="F152" s="19">
        <f t="shared" si="89"/>
        <v>0</v>
      </c>
      <c r="H152" s="19">
        <f t="shared" si="90"/>
        <v>0</v>
      </c>
      <c r="J152" s="19">
        <f t="shared" si="91"/>
        <v>0</v>
      </c>
      <c r="L152" s="19">
        <f t="shared" si="92"/>
        <v>0</v>
      </c>
      <c r="N152" s="19">
        <f t="shared" si="93"/>
        <v>0</v>
      </c>
      <c r="P152" s="19">
        <f t="shared" si="94"/>
        <v>0</v>
      </c>
      <c r="R152" s="19">
        <f t="shared" si="95"/>
        <v>0</v>
      </c>
      <c r="T152" s="19">
        <f t="shared" si="96"/>
        <v>0</v>
      </c>
      <c r="V152" s="19">
        <f t="shared" si="97"/>
        <v>0</v>
      </c>
      <c r="X152" s="19">
        <f t="shared" si="98"/>
        <v>0</v>
      </c>
      <c r="Z152" s="19">
        <f t="shared" si="99"/>
        <v>0</v>
      </c>
      <c r="AB152" s="19">
        <f t="shared" si="100"/>
        <v>0</v>
      </c>
      <c r="AD152" s="19">
        <f t="shared" si="101"/>
        <v>0</v>
      </c>
      <c r="AF152" s="19">
        <f t="shared" si="102"/>
        <v>0</v>
      </c>
      <c r="AH152" s="19">
        <f t="shared" si="103"/>
        <v>0</v>
      </c>
      <c r="AJ152" s="19">
        <f t="shared" si="87"/>
        <v>0</v>
      </c>
      <c r="AL152" s="19">
        <f t="shared" si="104"/>
        <v>0</v>
      </c>
      <c r="AN152" s="19">
        <f t="shared" si="105"/>
        <v>0</v>
      </c>
      <c r="AP152" s="19">
        <f t="shared" si="106"/>
        <v>0</v>
      </c>
      <c r="AQ152" s="20">
        <v>5000</v>
      </c>
      <c r="AR152" s="19">
        <f t="shared" si="107"/>
        <v>206.87083195144334</v>
      </c>
      <c r="AT152" s="19">
        <f t="shared" si="108"/>
        <v>0</v>
      </c>
      <c r="AU152" s="20">
        <v>5000</v>
      </c>
      <c r="AV152" s="19">
        <f t="shared" si="109"/>
        <v>127.5877833671169</v>
      </c>
      <c r="AW152" s="20">
        <v>555</v>
      </c>
      <c r="AX152" s="19">
        <f t="shared" si="110"/>
        <v>11.704333846074361</v>
      </c>
      <c r="AY152" s="20">
        <v>3333</v>
      </c>
      <c r="AZ152" s="19">
        <f t="shared" si="111"/>
        <v>62.202893580428686</v>
      </c>
      <c r="BA152" s="20">
        <v>555</v>
      </c>
      <c r="BB152" s="19">
        <f t="shared" si="112"/>
        <v>9.5905718174978389</v>
      </c>
      <c r="BC152" s="20">
        <v>3333</v>
      </c>
      <c r="BD152" s="19">
        <f t="shared" si="113"/>
        <v>50.96926710949581</v>
      </c>
      <c r="BF152" s="19">
        <f t="shared" si="114"/>
        <v>0</v>
      </c>
      <c r="BH152" s="19">
        <f t="shared" si="115"/>
        <v>0</v>
      </c>
      <c r="BI152" s="20">
        <v>6000</v>
      </c>
      <c r="BJ152" s="19">
        <f t="shared" si="116"/>
        <v>46.767998771957465</v>
      </c>
      <c r="BK152" s="20">
        <v>680</v>
      </c>
      <c r="BL152" s="19">
        <f t="shared" si="117"/>
        <v>4.6905957470399819</v>
      </c>
      <c r="BN152" s="19">
        <f t="shared" si="118"/>
        <v>0</v>
      </c>
      <c r="BP152" s="19">
        <f t="shared" si="119"/>
        <v>0</v>
      </c>
      <c r="BQ152" s="20">
        <v>456</v>
      </c>
      <c r="BR152" s="19">
        <f t="shared" si="120"/>
        <v>2.1300822142622486</v>
      </c>
      <c r="BT152" s="19">
        <f t="shared" si="121"/>
        <v>0</v>
      </c>
      <c r="BV152" s="19">
        <f t="shared" si="122"/>
        <v>0</v>
      </c>
      <c r="BX152" s="27">
        <f t="shared" si="123"/>
        <v>0</v>
      </c>
      <c r="BY152" s="20">
        <v>489</v>
      </c>
      <c r="BZ152" s="19">
        <f t="shared" si="124"/>
        <v>1.1543779295522343</v>
      </c>
      <c r="CB152" s="27">
        <f t="shared" si="125"/>
        <v>0</v>
      </c>
    </row>
    <row r="153" spans="1:80" ht="12.75" x14ac:dyDescent="0.2">
      <c r="A153" s="1">
        <f t="shared" si="0"/>
        <v>1000000151</v>
      </c>
      <c r="B153" s="7" t="s">
        <v>188</v>
      </c>
      <c r="C153" s="13">
        <f t="shared" si="86"/>
        <v>3812</v>
      </c>
      <c r="D153" s="17">
        <f t="shared" si="88"/>
        <v>39.713546017626456</v>
      </c>
      <c r="E153" s="9"/>
      <c r="F153" s="19">
        <f t="shared" si="89"/>
        <v>0</v>
      </c>
      <c r="H153" s="19">
        <f t="shared" si="90"/>
        <v>0</v>
      </c>
      <c r="J153" s="19">
        <f t="shared" si="91"/>
        <v>0</v>
      </c>
      <c r="L153" s="19">
        <f t="shared" si="92"/>
        <v>0</v>
      </c>
      <c r="N153" s="19">
        <f t="shared" si="93"/>
        <v>0</v>
      </c>
      <c r="P153" s="19">
        <f t="shared" si="94"/>
        <v>0</v>
      </c>
      <c r="R153" s="19">
        <f t="shared" si="95"/>
        <v>0</v>
      </c>
      <c r="T153" s="19">
        <f t="shared" si="96"/>
        <v>0</v>
      </c>
      <c r="V153" s="19">
        <f t="shared" si="97"/>
        <v>0</v>
      </c>
      <c r="X153" s="19">
        <f t="shared" si="98"/>
        <v>0</v>
      </c>
      <c r="Z153" s="19">
        <f t="shared" si="99"/>
        <v>0</v>
      </c>
      <c r="AB153" s="19">
        <f t="shared" si="100"/>
        <v>0</v>
      </c>
      <c r="AD153" s="19">
        <f t="shared" si="101"/>
        <v>0</v>
      </c>
      <c r="AF153" s="19">
        <f t="shared" si="102"/>
        <v>0</v>
      </c>
      <c r="AH153" s="19">
        <f t="shared" si="103"/>
        <v>0</v>
      </c>
      <c r="AJ153" s="19">
        <f t="shared" si="87"/>
        <v>0</v>
      </c>
      <c r="AL153" s="19">
        <f t="shared" si="104"/>
        <v>0</v>
      </c>
      <c r="AN153" s="19">
        <f t="shared" si="105"/>
        <v>0</v>
      </c>
      <c r="AP153" s="19">
        <f t="shared" si="106"/>
        <v>0</v>
      </c>
      <c r="AR153" s="19">
        <f t="shared" si="107"/>
        <v>0</v>
      </c>
      <c r="AS153" s="20">
        <v>489</v>
      </c>
      <c r="AT153" s="19">
        <f t="shared" si="108"/>
        <v>16.720634185827404</v>
      </c>
      <c r="AV153" s="19">
        <f t="shared" si="109"/>
        <v>0</v>
      </c>
      <c r="AX153" s="19">
        <f t="shared" si="110"/>
        <v>0</v>
      </c>
      <c r="AZ153" s="19">
        <f t="shared" si="111"/>
        <v>0</v>
      </c>
      <c r="BB153" s="19">
        <f t="shared" si="112"/>
        <v>0</v>
      </c>
      <c r="BD153" s="19">
        <f t="shared" si="113"/>
        <v>0</v>
      </c>
      <c r="BE153" s="20">
        <v>345</v>
      </c>
      <c r="BF153" s="19">
        <f t="shared" si="114"/>
        <v>4.3602039095089804</v>
      </c>
      <c r="BG153" s="20">
        <v>489</v>
      </c>
      <c r="BH153" s="19">
        <f t="shared" si="115"/>
        <v>4.6120261988965856</v>
      </c>
      <c r="BJ153" s="19">
        <f t="shared" si="116"/>
        <v>0</v>
      </c>
      <c r="BL153" s="19">
        <f t="shared" si="117"/>
        <v>0</v>
      </c>
      <c r="BM153" s="20">
        <v>2000</v>
      </c>
      <c r="BN153" s="19">
        <f t="shared" si="118"/>
        <v>12.773953559477075</v>
      </c>
      <c r="BP153" s="19">
        <f t="shared" si="119"/>
        <v>0</v>
      </c>
      <c r="BR153" s="19">
        <f t="shared" si="120"/>
        <v>0</v>
      </c>
      <c r="BT153" s="19">
        <f t="shared" si="121"/>
        <v>0</v>
      </c>
      <c r="BV153" s="19">
        <f t="shared" si="122"/>
        <v>0</v>
      </c>
      <c r="BW153" s="20">
        <v>489</v>
      </c>
      <c r="BX153" s="27">
        <f t="shared" si="123"/>
        <v>1.2467281639164132</v>
      </c>
      <c r="BZ153" s="19">
        <f t="shared" si="124"/>
        <v>0</v>
      </c>
      <c r="CB153" s="27">
        <f t="shared" si="125"/>
        <v>0</v>
      </c>
    </row>
    <row r="154" spans="1:80" ht="12.75" x14ac:dyDescent="0.2">
      <c r="A154" s="1">
        <f t="shared" si="0"/>
        <v>1000000152</v>
      </c>
      <c r="B154" s="7" t="s">
        <v>189</v>
      </c>
      <c r="C154" s="13">
        <f t="shared" ref="C154:C189" si="126">SUM(E154,G154,I154,K154,M154,O154,Q154,S154,U154,W154,Y154,AA154,AC154,AE154,AG154,AI154,AK154,AM154,AO154,AQ154,AS154,AU154,AW154,AY154,BA154,BC154,BE154,BG154,BI154,BK154,BM154,BO154,BQ154,BS154,BU154,BW154,BY154,CA154)</f>
        <v>26278</v>
      </c>
      <c r="D154" s="17">
        <f t="shared" si="88"/>
        <v>415.49849837920351</v>
      </c>
      <c r="E154" s="9"/>
      <c r="F154" s="19">
        <f t="shared" si="89"/>
        <v>0</v>
      </c>
      <c r="H154" s="19">
        <f t="shared" si="90"/>
        <v>0</v>
      </c>
      <c r="J154" s="19">
        <f t="shared" si="91"/>
        <v>0</v>
      </c>
      <c r="L154" s="19">
        <f t="shared" si="92"/>
        <v>0</v>
      </c>
      <c r="N154" s="19">
        <f t="shared" si="93"/>
        <v>0</v>
      </c>
      <c r="P154" s="19">
        <f t="shared" si="94"/>
        <v>0</v>
      </c>
      <c r="R154" s="19">
        <f t="shared" si="95"/>
        <v>0</v>
      </c>
      <c r="T154" s="19">
        <f t="shared" si="96"/>
        <v>0</v>
      </c>
      <c r="V154" s="19">
        <f t="shared" si="97"/>
        <v>0</v>
      </c>
      <c r="X154" s="19">
        <f t="shared" si="98"/>
        <v>0</v>
      </c>
      <c r="Z154" s="19">
        <f t="shared" si="99"/>
        <v>0</v>
      </c>
      <c r="AB154" s="19">
        <f t="shared" si="100"/>
        <v>0</v>
      </c>
      <c r="AD154" s="19">
        <f t="shared" si="101"/>
        <v>0</v>
      </c>
      <c r="AF154" s="19">
        <f t="shared" si="102"/>
        <v>0</v>
      </c>
      <c r="AH154" s="19">
        <f t="shared" si="103"/>
        <v>0</v>
      </c>
      <c r="AJ154" s="19">
        <f t="shared" ref="AJ154:AJ185" si="127">AI154/$AI$2</f>
        <v>0</v>
      </c>
      <c r="AL154" s="19">
        <f t="shared" si="104"/>
        <v>0</v>
      </c>
      <c r="AN154" s="19">
        <f t="shared" si="105"/>
        <v>0</v>
      </c>
      <c r="AO154" s="20">
        <v>1000</v>
      </c>
      <c r="AP154" s="19">
        <f t="shared" si="106"/>
        <v>46.752808021026198</v>
      </c>
      <c r="AR154" s="19">
        <f t="shared" si="107"/>
        <v>0</v>
      </c>
      <c r="AS154" s="20">
        <v>3000</v>
      </c>
      <c r="AT154" s="19">
        <f t="shared" si="108"/>
        <v>102.58057782716199</v>
      </c>
      <c r="AV154" s="19">
        <f t="shared" si="109"/>
        <v>0</v>
      </c>
      <c r="AX154" s="19">
        <f t="shared" si="110"/>
        <v>0</v>
      </c>
      <c r="AY154" s="20">
        <v>6000</v>
      </c>
      <c r="AZ154" s="19">
        <f t="shared" si="111"/>
        <v>111.97640608538016</v>
      </c>
      <c r="BB154" s="19">
        <f t="shared" si="112"/>
        <v>0</v>
      </c>
      <c r="BC154" s="20">
        <v>6000</v>
      </c>
      <c r="BD154" s="19">
        <f t="shared" si="113"/>
        <v>91.75385618271072</v>
      </c>
      <c r="BE154" s="20">
        <v>3333</v>
      </c>
      <c r="BF154" s="19">
        <f t="shared" si="114"/>
        <v>42.123361247517195</v>
      </c>
      <c r="BH154" s="19">
        <f t="shared" si="115"/>
        <v>0</v>
      </c>
      <c r="BI154" s="20">
        <v>489</v>
      </c>
      <c r="BJ154" s="19">
        <f t="shared" si="116"/>
        <v>3.8115918999145335</v>
      </c>
      <c r="BL154" s="19">
        <f t="shared" si="117"/>
        <v>0</v>
      </c>
      <c r="BN154" s="19">
        <f t="shared" si="118"/>
        <v>0</v>
      </c>
      <c r="BP154" s="19">
        <f t="shared" si="119"/>
        <v>0</v>
      </c>
      <c r="BR154" s="19">
        <f t="shared" si="120"/>
        <v>0</v>
      </c>
      <c r="BS154" s="20">
        <v>456</v>
      </c>
      <c r="BT154" s="19">
        <f t="shared" si="121"/>
        <v>1.5896135927330217</v>
      </c>
      <c r="BU154" s="20">
        <v>3000</v>
      </c>
      <c r="BV154" s="19">
        <f t="shared" si="122"/>
        <v>8.6429621179481391</v>
      </c>
      <c r="BX154" s="27">
        <f t="shared" si="123"/>
        <v>0</v>
      </c>
      <c r="BZ154" s="19">
        <f t="shared" si="124"/>
        <v>0</v>
      </c>
      <c r="CA154" s="20">
        <v>3000</v>
      </c>
      <c r="CB154" s="27">
        <f t="shared" si="125"/>
        <v>6.267321404811522</v>
      </c>
    </row>
    <row r="155" spans="1:80" ht="12.75" x14ac:dyDescent="0.2">
      <c r="A155" s="1">
        <f t="shared" si="0"/>
        <v>1000000153</v>
      </c>
      <c r="B155" s="7" t="s">
        <v>190</v>
      </c>
      <c r="C155" s="13">
        <f t="shared" si="126"/>
        <v>19456</v>
      </c>
      <c r="D155" s="17">
        <f t="shared" si="88"/>
        <v>218.47902370464891</v>
      </c>
      <c r="E155" s="9"/>
      <c r="F155" s="19">
        <f t="shared" si="89"/>
        <v>0</v>
      </c>
      <c r="H155" s="19">
        <f t="shared" si="90"/>
        <v>0</v>
      </c>
      <c r="J155" s="19">
        <f t="shared" si="91"/>
        <v>0</v>
      </c>
      <c r="L155" s="19">
        <f t="shared" si="92"/>
        <v>0</v>
      </c>
      <c r="N155" s="19">
        <f t="shared" si="93"/>
        <v>0</v>
      </c>
      <c r="P155" s="19">
        <f t="shared" si="94"/>
        <v>0</v>
      </c>
      <c r="R155" s="19">
        <f t="shared" si="95"/>
        <v>0</v>
      </c>
      <c r="T155" s="19">
        <f t="shared" si="96"/>
        <v>0</v>
      </c>
      <c r="V155" s="19">
        <f t="shared" si="97"/>
        <v>0</v>
      </c>
      <c r="X155" s="19">
        <f t="shared" si="98"/>
        <v>0</v>
      </c>
      <c r="Z155" s="19">
        <f t="shared" si="99"/>
        <v>0</v>
      </c>
      <c r="AB155" s="19">
        <f t="shared" si="100"/>
        <v>0</v>
      </c>
      <c r="AD155" s="19">
        <f t="shared" si="101"/>
        <v>0</v>
      </c>
      <c r="AF155" s="19">
        <f t="shared" si="102"/>
        <v>0</v>
      </c>
      <c r="AH155" s="19">
        <f t="shared" si="103"/>
        <v>0</v>
      </c>
      <c r="AJ155" s="19">
        <f t="shared" si="127"/>
        <v>0</v>
      </c>
      <c r="AL155" s="19">
        <f t="shared" si="104"/>
        <v>0</v>
      </c>
      <c r="AN155" s="19">
        <f t="shared" si="105"/>
        <v>0</v>
      </c>
      <c r="AP155" s="19">
        <f t="shared" si="106"/>
        <v>0</v>
      </c>
      <c r="AR155" s="19">
        <f t="shared" si="107"/>
        <v>0</v>
      </c>
      <c r="AS155" s="20">
        <v>4000</v>
      </c>
      <c r="AT155" s="19">
        <f t="shared" si="108"/>
        <v>136.77410376954933</v>
      </c>
      <c r="AV155" s="19">
        <f t="shared" si="109"/>
        <v>0</v>
      </c>
      <c r="AW155" s="20">
        <v>1000</v>
      </c>
      <c r="AX155" s="19">
        <f t="shared" si="110"/>
        <v>21.088889812746597</v>
      </c>
      <c r="AZ155" s="19">
        <f t="shared" si="111"/>
        <v>0</v>
      </c>
      <c r="BA155" s="20">
        <v>1000</v>
      </c>
      <c r="BB155" s="19">
        <f t="shared" si="112"/>
        <v>17.280309581077187</v>
      </c>
      <c r="BD155" s="19">
        <f t="shared" si="113"/>
        <v>0</v>
      </c>
      <c r="BF155" s="19">
        <f t="shared" si="114"/>
        <v>0</v>
      </c>
      <c r="BH155" s="19">
        <f t="shared" si="115"/>
        <v>0</v>
      </c>
      <c r="BJ155" s="19">
        <f t="shared" si="116"/>
        <v>0</v>
      </c>
      <c r="BK155" s="20">
        <v>2000</v>
      </c>
      <c r="BL155" s="19">
        <f t="shared" si="117"/>
        <v>13.795869844235241</v>
      </c>
      <c r="BN155" s="19">
        <f t="shared" si="118"/>
        <v>0</v>
      </c>
      <c r="BO155" s="20">
        <v>456</v>
      </c>
      <c r="BP155" s="19">
        <f t="shared" si="119"/>
        <v>2.5773994792573212</v>
      </c>
      <c r="BR155" s="19">
        <f t="shared" si="120"/>
        <v>0</v>
      </c>
      <c r="BT155" s="19">
        <f t="shared" si="121"/>
        <v>0</v>
      </c>
      <c r="BU155" s="20">
        <v>4000</v>
      </c>
      <c r="BV155" s="19">
        <f t="shared" si="122"/>
        <v>11.523949490597518</v>
      </c>
      <c r="BX155" s="27">
        <f t="shared" si="123"/>
        <v>0</v>
      </c>
      <c r="BY155" s="20">
        <v>3000</v>
      </c>
      <c r="BZ155" s="19">
        <f t="shared" si="124"/>
        <v>7.08207318743702</v>
      </c>
      <c r="CA155" s="20">
        <v>4000</v>
      </c>
      <c r="CB155" s="27">
        <f t="shared" si="125"/>
        <v>8.3564285397486966</v>
      </c>
    </row>
    <row r="156" spans="1:80" ht="12.75" x14ac:dyDescent="0.2">
      <c r="A156" s="1">
        <f t="shared" si="0"/>
        <v>1000000154</v>
      </c>
      <c r="B156" s="7" t="s">
        <v>191</v>
      </c>
      <c r="C156" s="13">
        <f t="shared" si="126"/>
        <v>89877</v>
      </c>
      <c r="D156" s="17">
        <f t="shared" si="88"/>
        <v>801.22487175024912</v>
      </c>
      <c r="E156" s="9"/>
      <c r="F156" s="19">
        <f t="shared" si="89"/>
        <v>0</v>
      </c>
      <c r="H156" s="19">
        <f t="shared" si="90"/>
        <v>0</v>
      </c>
      <c r="J156" s="19">
        <f t="shared" si="91"/>
        <v>0</v>
      </c>
      <c r="L156" s="19">
        <f t="shared" si="92"/>
        <v>0</v>
      </c>
      <c r="N156" s="19">
        <f t="shared" si="93"/>
        <v>0</v>
      </c>
      <c r="P156" s="19">
        <f t="shared" si="94"/>
        <v>0</v>
      </c>
      <c r="R156" s="19">
        <f t="shared" si="95"/>
        <v>0</v>
      </c>
      <c r="T156" s="19">
        <f t="shared" si="96"/>
        <v>0</v>
      </c>
      <c r="V156" s="19">
        <f t="shared" si="97"/>
        <v>0</v>
      </c>
      <c r="X156" s="19">
        <f t="shared" si="98"/>
        <v>0</v>
      </c>
      <c r="Z156" s="19">
        <f t="shared" si="99"/>
        <v>0</v>
      </c>
      <c r="AB156" s="19">
        <f t="shared" si="100"/>
        <v>0</v>
      </c>
      <c r="AD156" s="19">
        <f t="shared" si="101"/>
        <v>0</v>
      </c>
      <c r="AF156" s="19">
        <f t="shared" si="102"/>
        <v>0</v>
      </c>
      <c r="AH156" s="19">
        <f t="shared" si="103"/>
        <v>0</v>
      </c>
      <c r="AJ156" s="19">
        <f t="shared" si="127"/>
        <v>0</v>
      </c>
      <c r="AL156" s="19">
        <f t="shared" si="104"/>
        <v>0</v>
      </c>
      <c r="AN156" s="19">
        <f t="shared" si="105"/>
        <v>0</v>
      </c>
      <c r="AO156" s="20">
        <v>345</v>
      </c>
      <c r="AP156" s="19">
        <f t="shared" si="106"/>
        <v>16.129718767254037</v>
      </c>
      <c r="AR156" s="19">
        <f t="shared" si="107"/>
        <v>0</v>
      </c>
      <c r="AT156" s="19">
        <f t="shared" si="108"/>
        <v>0</v>
      </c>
      <c r="AV156" s="19">
        <f t="shared" si="109"/>
        <v>0</v>
      </c>
      <c r="AX156" s="19">
        <f t="shared" si="110"/>
        <v>0</v>
      </c>
      <c r="AY156" s="20">
        <v>489</v>
      </c>
      <c r="AZ156" s="19">
        <f t="shared" si="111"/>
        <v>9.1260770959584843</v>
      </c>
      <c r="BB156" s="19">
        <f t="shared" si="112"/>
        <v>0</v>
      </c>
      <c r="BC156" s="20">
        <v>489</v>
      </c>
      <c r="BD156" s="19">
        <f t="shared" si="113"/>
        <v>7.4779392788909247</v>
      </c>
      <c r="BE156" s="20">
        <v>6000</v>
      </c>
      <c r="BF156" s="19">
        <f t="shared" si="114"/>
        <v>75.829633208851831</v>
      </c>
      <c r="BG156" s="20">
        <v>67777</v>
      </c>
      <c r="BH156" s="19">
        <f t="shared" si="115"/>
        <v>639.24192164133717</v>
      </c>
      <c r="BJ156" s="19">
        <f t="shared" si="116"/>
        <v>0</v>
      </c>
      <c r="BL156" s="19">
        <f t="shared" si="117"/>
        <v>0</v>
      </c>
      <c r="BN156" s="19">
        <f t="shared" si="118"/>
        <v>0</v>
      </c>
      <c r="BP156" s="19">
        <f t="shared" si="119"/>
        <v>0</v>
      </c>
      <c r="BQ156" s="20">
        <v>7777</v>
      </c>
      <c r="BR156" s="19">
        <f t="shared" si="120"/>
        <v>36.328178465608573</v>
      </c>
      <c r="BT156" s="19">
        <f t="shared" si="121"/>
        <v>0</v>
      </c>
      <c r="BV156" s="19">
        <f t="shared" si="122"/>
        <v>0</v>
      </c>
      <c r="BW156" s="20">
        <v>3000</v>
      </c>
      <c r="BX156" s="27">
        <f t="shared" si="123"/>
        <v>7.6486390424319817</v>
      </c>
      <c r="BY156" s="20">
        <v>4000</v>
      </c>
      <c r="BZ156" s="19">
        <f t="shared" si="124"/>
        <v>9.4427642499160278</v>
      </c>
      <c r="CB156" s="27">
        <f t="shared" si="125"/>
        <v>0</v>
      </c>
    </row>
    <row r="157" spans="1:80" ht="12.75" x14ac:dyDescent="0.2">
      <c r="A157" s="1">
        <f t="shared" si="0"/>
        <v>1000000155</v>
      </c>
      <c r="B157" s="7" t="s">
        <v>192</v>
      </c>
      <c r="C157" s="13">
        <f t="shared" si="126"/>
        <v>75677</v>
      </c>
      <c r="D157" s="17">
        <f t="shared" si="88"/>
        <v>603.74108994549579</v>
      </c>
      <c r="E157" s="9"/>
      <c r="F157" s="19">
        <f t="shared" si="89"/>
        <v>0</v>
      </c>
      <c r="H157" s="19">
        <f t="shared" si="90"/>
        <v>0</v>
      </c>
      <c r="J157" s="19">
        <f t="shared" si="91"/>
        <v>0</v>
      </c>
      <c r="L157" s="19">
        <f t="shared" si="92"/>
        <v>0</v>
      </c>
      <c r="N157" s="19">
        <f t="shared" si="93"/>
        <v>0</v>
      </c>
      <c r="P157" s="19">
        <f t="shared" si="94"/>
        <v>0</v>
      </c>
      <c r="R157" s="19">
        <f t="shared" si="95"/>
        <v>0</v>
      </c>
      <c r="T157" s="19">
        <f t="shared" si="96"/>
        <v>0</v>
      </c>
      <c r="V157" s="19">
        <f t="shared" si="97"/>
        <v>0</v>
      </c>
      <c r="X157" s="19">
        <f t="shared" si="98"/>
        <v>0</v>
      </c>
      <c r="Z157" s="19">
        <f t="shared" si="99"/>
        <v>0</v>
      </c>
      <c r="AB157" s="19">
        <f t="shared" si="100"/>
        <v>0</v>
      </c>
      <c r="AD157" s="19">
        <f t="shared" si="101"/>
        <v>0</v>
      </c>
      <c r="AF157" s="19">
        <f t="shared" si="102"/>
        <v>0</v>
      </c>
      <c r="AH157" s="19">
        <f t="shared" si="103"/>
        <v>0</v>
      </c>
      <c r="AJ157" s="19">
        <f t="shared" si="127"/>
        <v>0</v>
      </c>
      <c r="AL157" s="19">
        <f t="shared" si="104"/>
        <v>0</v>
      </c>
      <c r="AN157" s="19">
        <f t="shared" si="105"/>
        <v>0</v>
      </c>
      <c r="AP157" s="19">
        <f t="shared" si="106"/>
        <v>0</v>
      </c>
      <c r="AQ157" s="20">
        <v>255</v>
      </c>
      <c r="AR157" s="19">
        <f t="shared" si="107"/>
        <v>10.550412429523611</v>
      </c>
      <c r="AS157" s="20">
        <v>345</v>
      </c>
      <c r="AT157" s="19">
        <f t="shared" si="108"/>
        <v>11.796766450123629</v>
      </c>
      <c r="AU157" s="20">
        <v>255</v>
      </c>
      <c r="AV157" s="19">
        <f t="shared" si="109"/>
        <v>6.5069769517229616</v>
      </c>
      <c r="AW157" s="20">
        <v>345</v>
      </c>
      <c r="AX157" s="19">
        <f t="shared" si="110"/>
        <v>7.2756669853975762</v>
      </c>
      <c r="AY157" s="20">
        <v>555</v>
      </c>
      <c r="AZ157" s="19">
        <f t="shared" si="111"/>
        <v>10.357817562897665</v>
      </c>
      <c r="BA157" s="20">
        <v>345</v>
      </c>
      <c r="BB157" s="19">
        <f t="shared" si="112"/>
        <v>5.9617068054716293</v>
      </c>
      <c r="BC157" s="20">
        <v>555</v>
      </c>
      <c r="BD157" s="19">
        <f t="shared" si="113"/>
        <v>8.4872316969007429</v>
      </c>
      <c r="BF157" s="19">
        <f t="shared" si="114"/>
        <v>0</v>
      </c>
      <c r="BH157" s="19">
        <f t="shared" si="115"/>
        <v>0</v>
      </c>
      <c r="BI157" s="20">
        <v>67777</v>
      </c>
      <c r="BJ157" s="19">
        <f t="shared" si="116"/>
        <v>528.29910879449358</v>
      </c>
      <c r="BL157" s="19">
        <f t="shared" si="117"/>
        <v>0</v>
      </c>
      <c r="BN157" s="19">
        <f t="shared" si="118"/>
        <v>0</v>
      </c>
      <c r="BP157" s="19">
        <f t="shared" si="119"/>
        <v>0</v>
      </c>
      <c r="BQ157" s="20">
        <v>555</v>
      </c>
      <c r="BR157" s="19">
        <f t="shared" si="120"/>
        <v>2.5925342739376056</v>
      </c>
      <c r="BT157" s="19">
        <f t="shared" si="121"/>
        <v>0</v>
      </c>
      <c r="BU157" s="20">
        <v>345</v>
      </c>
      <c r="BV157" s="19">
        <f t="shared" si="122"/>
        <v>0.993940643564036</v>
      </c>
      <c r="BW157" s="20">
        <v>4000</v>
      </c>
      <c r="BX157" s="27">
        <f t="shared" si="123"/>
        <v>10.198185389909309</v>
      </c>
      <c r="BZ157" s="19">
        <f t="shared" si="124"/>
        <v>0</v>
      </c>
      <c r="CA157" s="20">
        <v>345</v>
      </c>
      <c r="CB157" s="27">
        <f t="shared" si="125"/>
        <v>0.72074196155332504</v>
      </c>
    </row>
    <row r="158" spans="1:80" ht="12.75" x14ac:dyDescent="0.2">
      <c r="A158" s="1">
        <f t="shared" si="0"/>
        <v>1000000156</v>
      </c>
      <c r="B158" s="7" t="s">
        <v>193</v>
      </c>
      <c r="C158" s="13">
        <f t="shared" si="126"/>
        <v>27036</v>
      </c>
      <c r="D158" s="17">
        <f t="shared" si="88"/>
        <v>375.21902645379521</v>
      </c>
      <c r="E158" s="9"/>
      <c r="F158" s="19">
        <f t="shared" si="89"/>
        <v>0</v>
      </c>
      <c r="H158" s="19">
        <f t="shared" si="90"/>
        <v>0</v>
      </c>
      <c r="J158" s="19">
        <f t="shared" si="91"/>
        <v>0</v>
      </c>
      <c r="L158" s="19">
        <f t="shared" si="92"/>
        <v>0</v>
      </c>
      <c r="N158" s="19">
        <f t="shared" si="93"/>
        <v>0</v>
      </c>
      <c r="P158" s="19">
        <f t="shared" si="94"/>
        <v>0</v>
      </c>
      <c r="R158" s="19">
        <f t="shared" si="95"/>
        <v>0</v>
      </c>
      <c r="T158" s="19">
        <f t="shared" si="96"/>
        <v>0</v>
      </c>
      <c r="V158" s="19">
        <f t="shared" si="97"/>
        <v>0</v>
      </c>
      <c r="X158" s="19">
        <f t="shared" si="98"/>
        <v>0</v>
      </c>
      <c r="Z158" s="19">
        <f t="shared" si="99"/>
        <v>0</v>
      </c>
      <c r="AB158" s="19">
        <f t="shared" si="100"/>
        <v>0</v>
      </c>
      <c r="AD158" s="19">
        <f t="shared" si="101"/>
        <v>0</v>
      </c>
      <c r="AF158" s="19">
        <f t="shared" si="102"/>
        <v>0</v>
      </c>
      <c r="AH158" s="19">
        <f t="shared" si="103"/>
        <v>0</v>
      </c>
      <c r="AJ158" s="19">
        <f t="shared" si="127"/>
        <v>0</v>
      </c>
      <c r="AL158" s="19">
        <f t="shared" si="104"/>
        <v>0</v>
      </c>
      <c r="AN158" s="19">
        <f t="shared" si="105"/>
        <v>0</v>
      </c>
      <c r="AP158" s="19">
        <f t="shared" si="106"/>
        <v>0</v>
      </c>
      <c r="AR158" s="19">
        <f t="shared" si="107"/>
        <v>0</v>
      </c>
      <c r="AS158" s="20">
        <v>5000</v>
      </c>
      <c r="AT158" s="19">
        <f t="shared" si="108"/>
        <v>170.96762971193664</v>
      </c>
      <c r="AV158" s="19">
        <f t="shared" si="109"/>
        <v>0</v>
      </c>
      <c r="AW158" s="20">
        <v>3333</v>
      </c>
      <c r="AX158" s="19">
        <f t="shared" si="110"/>
        <v>70.289269745884411</v>
      </c>
      <c r="AZ158" s="19">
        <f t="shared" si="111"/>
        <v>0</v>
      </c>
      <c r="BA158" s="20">
        <v>3333</v>
      </c>
      <c r="BB158" s="19">
        <f t="shared" si="112"/>
        <v>57.595271833730266</v>
      </c>
      <c r="BD158" s="19">
        <f t="shared" si="113"/>
        <v>0</v>
      </c>
      <c r="BE158" s="20">
        <v>489</v>
      </c>
      <c r="BF158" s="19">
        <f t="shared" si="114"/>
        <v>6.1801151065214244</v>
      </c>
      <c r="BG158" s="20">
        <v>680</v>
      </c>
      <c r="BH158" s="19">
        <f t="shared" si="115"/>
        <v>6.413451564927767</v>
      </c>
      <c r="BJ158" s="19">
        <f t="shared" si="116"/>
        <v>0</v>
      </c>
      <c r="BL158" s="19">
        <f t="shared" si="117"/>
        <v>0</v>
      </c>
      <c r="BM158" s="20">
        <v>5000</v>
      </c>
      <c r="BN158" s="19">
        <f t="shared" si="118"/>
        <v>31.934883898692686</v>
      </c>
      <c r="BO158" s="20">
        <v>389</v>
      </c>
      <c r="BP158" s="19">
        <f t="shared" si="119"/>
        <v>2.1987026259453901</v>
      </c>
      <c r="BR158" s="19">
        <f t="shared" si="120"/>
        <v>0</v>
      </c>
      <c r="BS158" s="20">
        <v>7777</v>
      </c>
      <c r="BT158" s="19">
        <f t="shared" si="121"/>
        <v>27.110580944484013</v>
      </c>
      <c r="BU158" s="20">
        <v>345</v>
      </c>
      <c r="BV158" s="19">
        <f t="shared" si="122"/>
        <v>0.993940643564036</v>
      </c>
      <c r="BX158" s="27">
        <f t="shared" si="123"/>
        <v>0</v>
      </c>
      <c r="BY158" s="20">
        <v>345</v>
      </c>
      <c r="BZ158" s="19">
        <f t="shared" si="124"/>
        <v>0.81443841655525728</v>
      </c>
      <c r="CA158" s="20">
        <v>345</v>
      </c>
      <c r="CB158" s="27">
        <f t="shared" si="125"/>
        <v>0.72074196155332504</v>
      </c>
    </row>
    <row r="159" spans="1:80" ht="12.75" x14ac:dyDescent="0.2">
      <c r="A159" s="1">
        <f t="shared" si="0"/>
        <v>1000000157</v>
      </c>
      <c r="B159" s="7" t="s">
        <v>194</v>
      </c>
      <c r="C159" s="13">
        <f t="shared" si="126"/>
        <v>13480</v>
      </c>
      <c r="D159" s="17">
        <f t="shared" si="88"/>
        <v>82.16801217073305</v>
      </c>
      <c r="E159" s="9"/>
      <c r="F159" s="19">
        <f t="shared" si="89"/>
        <v>0</v>
      </c>
      <c r="H159" s="19">
        <f t="shared" si="90"/>
        <v>0</v>
      </c>
      <c r="J159" s="19">
        <f t="shared" si="91"/>
        <v>0</v>
      </c>
      <c r="L159" s="19">
        <f t="shared" si="92"/>
        <v>0</v>
      </c>
      <c r="N159" s="19">
        <f t="shared" si="93"/>
        <v>0</v>
      </c>
      <c r="P159" s="19">
        <f t="shared" si="94"/>
        <v>0</v>
      </c>
      <c r="R159" s="19">
        <f t="shared" si="95"/>
        <v>0</v>
      </c>
      <c r="T159" s="19">
        <f t="shared" si="96"/>
        <v>0</v>
      </c>
      <c r="V159" s="19">
        <f t="shared" si="97"/>
        <v>0</v>
      </c>
      <c r="X159" s="19">
        <f t="shared" si="98"/>
        <v>0</v>
      </c>
      <c r="Z159" s="19">
        <f t="shared" si="99"/>
        <v>0</v>
      </c>
      <c r="AB159" s="19">
        <f t="shared" si="100"/>
        <v>0</v>
      </c>
      <c r="AD159" s="19">
        <f t="shared" si="101"/>
        <v>0</v>
      </c>
      <c r="AF159" s="19">
        <f t="shared" si="102"/>
        <v>0</v>
      </c>
      <c r="AH159" s="19">
        <f t="shared" si="103"/>
        <v>0</v>
      </c>
      <c r="AJ159" s="19">
        <f t="shared" si="127"/>
        <v>0</v>
      </c>
      <c r="AL159" s="19">
        <f t="shared" si="104"/>
        <v>0</v>
      </c>
      <c r="AN159" s="19">
        <f t="shared" si="105"/>
        <v>0</v>
      </c>
      <c r="AP159" s="19">
        <f t="shared" si="106"/>
        <v>0</v>
      </c>
      <c r="AQ159" s="20">
        <v>1000</v>
      </c>
      <c r="AR159" s="19">
        <f t="shared" si="107"/>
        <v>41.374166390288671</v>
      </c>
      <c r="AT159" s="19">
        <f t="shared" si="108"/>
        <v>0</v>
      </c>
      <c r="AV159" s="19">
        <f t="shared" si="109"/>
        <v>0</v>
      </c>
      <c r="AX159" s="19">
        <f t="shared" si="110"/>
        <v>0</v>
      </c>
      <c r="AZ159" s="19">
        <f t="shared" si="111"/>
        <v>0</v>
      </c>
      <c r="BB159" s="19">
        <f t="shared" si="112"/>
        <v>0</v>
      </c>
      <c r="BD159" s="19">
        <f t="shared" si="113"/>
        <v>0</v>
      </c>
      <c r="BE159" s="20">
        <v>555</v>
      </c>
      <c r="BF159" s="19">
        <f t="shared" si="114"/>
        <v>7.0142410718187946</v>
      </c>
      <c r="BH159" s="19">
        <f t="shared" si="115"/>
        <v>0</v>
      </c>
      <c r="BI159" s="20">
        <v>680</v>
      </c>
      <c r="BJ159" s="19">
        <f t="shared" si="116"/>
        <v>5.3003731941551795</v>
      </c>
      <c r="BL159" s="19">
        <f t="shared" si="117"/>
        <v>0</v>
      </c>
      <c r="BN159" s="19">
        <f t="shared" si="118"/>
        <v>0</v>
      </c>
      <c r="BP159" s="19">
        <f t="shared" si="119"/>
        <v>0</v>
      </c>
      <c r="BR159" s="19">
        <f t="shared" si="120"/>
        <v>0</v>
      </c>
      <c r="BS159" s="20">
        <v>555</v>
      </c>
      <c r="BT159" s="19">
        <f t="shared" si="121"/>
        <v>1.9347270701026908</v>
      </c>
      <c r="BU159" s="20">
        <v>5000</v>
      </c>
      <c r="BV159" s="19">
        <f t="shared" si="122"/>
        <v>14.404936863246899</v>
      </c>
      <c r="BW159" s="20">
        <v>345</v>
      </c>
      <c r="BX159" s="27">
        <f t="shared" si="123"/>
        <v>0.87959348987967789</v>
      </c>
      <c r="BY159" s="20">
        <v>345</v>
      </c>
      <c r="BZ159" s="19">
        <f t="shared" si="124"/>
        <v>0.81443841655525728</v>
      </c>
      <c r="CA159" s="20">
        <v>5000</v>
      </c>
      <c r="CB159" s="27">
        <f t="shared" si="125"/>
        <v>10.445535674685869</v>
      </c>
    </row>
    <row r="160" spans="1:80" ht="12.75" x14ac:dyDescent="0.2">
      <c r="A160" s="1">
        <f t="shared" si="0"/>
        <v>1000000158</v>
      </c>
      <c r="B160" s="7" t="s">
        <v>195</v>
      </c>
      <c r="C160" s="13">
        <f t="shared" si="126"/>
        <v>27345</v>
      </c>
      <c r="D160" s="17">
        <f t="shared" si="88"/>
        <v>328.78814997264482</v>
      </c>
      <c r="E160" s="9"/>
      <c r="F160" s="19">
        <f t="shared" si="89"/>
        <v>0</v>
      </c>
      <c r="H160" s="19">
        <f t="shared" si="90"/>
        <v>0</v>
      </c>
      <c r="J160" s="19">
        <f t="shared" si="91"/>
        <v>0</v>
      </c>
      <c r="L160" s="19">
        <f t="shared" si="92"/>
        <v>0</v>
      </c>
      <c r="N160" s="19">
        <f t="shared" si="93"/>
        <v>0</v>
      </c>
      <c r="P160" s="19">
        <f t="shared" si="94"/>
        <v>0</v>
      </c>
      <c r="R160" s="19">
        <f t="shared" si="95"/>
        <v>0</v>
      </c>
      <c r="T160" s="19">
        <f t="shared" si="96"/>
        <v>0</v>
      </c>
      <c r="V160" s="19">
        <f t="shared" si="97"/>
        <v>0</v>
      </c>
      <c r="X160" s="19">
        <f t="shared" si="98"/>
        <v>0</v>
      </c>
      <c r="Z160" s="19">
        <f t="shared" si="99"/>
        <v>0</v>
      </c>
      <c r="AB160" s="19">
        <f t="shared" si="100"/>
        <v>0</v>
      </c>
      <c r="AD160" s="19">
        <f t="shared" si="101"/>
        <v>0</v>
      </c>
      <c r="AF160" s="19">
        <f t="shared" si="102"/>
        <v>0</v>
      </c>
      <c r="AH160" s="19">
        <f t="shared" si="103"/>
        <v>0</v>
      </c>
      <c r="AJ160" s="19">
        <f t="shared" si="127"/>
        <v>0</v>
      </c>
      <c r="AL160" s="19">
        <f t="shared" si="104"/>
        <v>0</v>
      </c>
      <c r="AN160" s="19">
        <f t="shared" si="105"/>
        <v>0</v>
      </c>
      <c r="AP160" s="19">
        <f t="shared" si="106"/>
        <v>0</v>
      </c>
      <c r="AR160" s="19">
        <f t="shared" si="107"/>
        <v>0</v>
      </c>
      <c r="AT160" s="19">
        <f t="shared" si="108"/>
        <v>0</v>
      </c>
      <c r="AV160" s="19">
        <f t="shared" si="109"/>
        <v>0</v>
      </c>
      <c r="AW160" s="20">
        <v>6000</v>
      </c>
      <c r="AX160" s="19">
        <f t="shared" si="110"/>
        <v>126.53333887647959</v>
      </c>
      <c r="AY160" s="20">
        <v>1000</v>
      </c>
      <c r="AZ160" s="19">
        <f t="shared" si="111"/>
        <v>18.662734347563362</v>
      </c>
      <c r="BA160" s="20">
        <v>6000</v>
      </c>
      <c r="BB160" s="19">
        <f t="shared" si="112"/>
        <v>103.68185748646312</v>
      </c>
      <c r="BC160" s="20">
        <v>1000</v>
      </c>
      <c r="BD160" s="19">
        <f t="shared" si="113"/>
        <v>15.292309363785121</v>
      </c>
      <c r="BF160" s="19">
        <f t="shared" si="114"/>
        <v>0</v>
      </c>
      <c r="BH160" s="19">
        <f t="shared" si="115"/>
        <v>0</v>
      </c>
      <c r="BJ160" s="19">
        <f t="shared" si="116"/>
        <v>0</v>
      </c>
      <c r="BK160" s="20">
        <v>5000</v>
      </c>
      <c r="BL160" s="19">
        <f t="shared" si="117"/>
        <v>34.489674610588104</v>
      </c>
      <c r="BM160" s="20">
        <v>2000</v>
      </c>
      <c r="BN160" s="19">
        <f t="shared" si="118"/>
        <v>12.773953559477075</v>
      </c>
      <c r="BP160" s="19">
        <f t="shared" si="119"/>
        <v>0</v>
      </c>
      <c r="BQ160" s="20">
        <v>1000</v>
      </c>
      <c r="BR160" s="19">
        <f t="shared" si="120"/>
        <v>4.6712329260137038</v>
      </c>
      <c r="BT160" s="19">
        <f t="shared" si="121"/>
        <v>0</v>
      </c>
      <c r="BV160" s="19">
        <f t="shared" si="122"/>
        <v>0</v>
      </c>
      <c r="BW160" s="20">
        <v>345</v>
      </c>
      <c r="BX160" s="27">
        <f t="shared" si="123"/>
        <v>0.87959348987967789</v>
      </c>
      <c r="BY160" s="20">
        <v>5000</v>
      </c>
      <c r="BZ160" s="19">
        <f t="shared" si="124"/>
        <v>11.803455312395034</v>
      </c>
      <c r="CB160" s="27">
        <f t="shared" si="125"/>
        <v>0</v>
      </c>
    </row>
    <row r="161" spans="1:80" ht="12.75" x14ac:dyDescent="0.2">
      <c r="A161" s="1">
        <f t="shared" si="0"/>
        <v>1000000159</v>
      </c>
      <c r="B161" s="7" t="s">
        <v>196</v>
      </c>
      <c r="C161" s="13">
        <f t="shared" si="126"/>
        <v>9000</v>
      </c>
      <c r="D161" s="17">
        <f t="shared" si="88"/>
        <v>79.371967745436677</v>
      </c>
      <c r="E161" s="9"/>
      <c r="F161" s="19">
        <f t="shared" si="89"/>
        <v>0</v>
      </c>
      <c r="H161" s="19">
        <f t="shared" si="90"/>
        <v>0</v>
      </c>
      <c r="J161" s="19">
        <f t="shared" si="91"/>
        <v>0</v>
      </c>
      <c r="L161" s="19">
        <f t="shared" si="92"/>
        <v>0</v>
      </c>
      <c r="N161" s="19">
        <f t="shared" si="93"/>
        <v>0</v>
      </c>
      <c r="P161" s="19">
        <f t="shared" si="94"/>
        <v>0</v>
      </c>
      <c r="R161" s="19">
        <f t="shared" si="95"/>
        <v>0</v>
      </c>
      <c r="T161" s="19">
        <f t="shared" si="96"/>
        <v>0</v>
      </c>
      <c r="V161" s="19">
        <f t="shared" si="97"/>
        <v>0</v>
      </c>
      <c r="X161" s="19">
        <f t="shared" si="98"/>
        <v>0</v>
      </c>
      <c r="Z161" s="19">
        <f t="shared" si="99"/>
        <v>0</v>
      </c>
      <c r="AB161" s="19">
        <f t="shared" si="100"/>
        <v>0</v>
      </c>
      <c r="AD161" s="19">
        <f t="shared" si="101"/>
        <v>0</v>
      </c>
      <c r="AF161" s="19">
        <f t="shared" si="102"/>
        <v>0</v>
      </c>
      <c r="AH161" s="19">
        <f t="shared" si="103"/>
        <v>0</v>
      </c>
      <c r="AJ161" s="19">
        <f t="shared" si="127"/>
        <v>0</v>
      </c>
      <c r="AL161" s="19">
        <f t="shared" si="104"/>
        <v>0</v>
      </c>
      <c r="AN161" s="19">
        <f t="shared" si="105"/>
        <v>0</v>
      </c>
      <c r="AP161" s="19">
        <f t="shared" si="106"/>
        <v>0</v>
      </c>
      <c r="AQ161" s="20">
        <v>1000</v>
      </c>
      <c r="AR161" s="19">
        <f t="shared" si="107"/>
        <v>41.374166390288671</v>
      </c>
      <c r="AT161" s="19">
        <f t="shared" si="108"/>
        <v>0</v>
      </c>
      <c r="AV161" s="19">
        <f t="shared" si="109"/>
        <v>0</v>
      </c>
      <c r="AX161" s="19">
        <f t="shared" si="110"/>
        <v>0</v>
      </c>
      <c r="AZ161" s="19">
        <f t="shared" si="111"/>
        <v>0</v>
      </c>
      <c r="BB161" s="19">
        <f t="shared" si="112"/>
        <v>0</v>
      </c>
      <c r="BD161" s="19">
        <f t="shared" si="113"/>
        <v>0</v>
      </c>
      <c r="BF161" s="19">
        <f t="shared" si="114"/>
        <v>0</v>
      </c>
      <c r="BG161" s="20">
        <v>2000</v>
      </c>
      <c r="BH161" s="19">
        <f t="shared" si="115"/>
        <v>18.863092838022844</v>
      </c>
      <c r="BJ161" s="19">
        <f t="shared" si="116"/>
        <v>0</v>
      </c>
      <c r="BL161" s="19">
        <f t="shared" si="117"/>
        <v>0</v>
      </c>
      <c r="BM161" s="20">
        <v>1000</v>
      </c>
      <c r="BN161" s="19">
        <f t="shared" si="118"/>
        <v>6.3869767797385375</v>
      </c>
      <c r="BP161" s="19">
        <f t="shared" si="119"/>
        <v>0</v>
      </c>
      <c r="BR161" s="19">
        <f t="shared" si="120"/>
        <v>0</v>
      </c>
      <c r="BT161" s="19">
        <f t="shared" si="121"/>
        <v>0</v>
      </c>
      <c r="BV161" s="19">
        <f t="shared" si="122"/>
        <v>0</v>
      </c>
      <c r="BW161" s="20">
        <v>5000</v>
      </c>
      <c r="BX161" s="27">
        <f t="shared" si="123"/>
        <v>12.747731737386637</v>
      </c>
      <c r="BZ161" s="19">
        <f t="shared" si="124"/>
        <v>0</v>
      </c>
      <c r="CB161" s="27">
        <f t="shared" si="125"/>
        <v>0</v>
      </c>
    </row>
    <row r="162" spans="1:80" ht="12.75" x14ac:dyDescent="0.2">
      <c r="A162" s="1">
        <f t="shared" si="0"/>
        <v>1000000160</v>
      </c>
      <c r="B162" s="7" t="s">
        <v>197</v>
      </c>
      <c r="C162" s="13">
        <f t="shared" si="126"/>
        <v>8469</v>
      </c>
      <c r="D162" s="17">
        <f t="shared" si="88"/>
        <v>80.175473113329232</v>
      </c>
      <c r="E162" s="9"/>
      <c r="F162" s="19">
        <f t="shared" si="89"/>
        <v>0</v>
      </c>
      <c r="H162" s="19">
        <f t="shared" si="90"/>
        <v>0</v>
      </c>
      <c r="J162" s="19">
        <f t="shared" si="91"/>
        <v>0</v>
      </c>
      <c r="L162" s="19">
        <f t="shared" si="92"/>
        <v>0</v>
      </c>
      <c r="N162" s="19">
        <f t="shared" si="93"/>
        <v>0</v>
      </c>
      <c r="P162" s="19">
        <f t="shared" si="94"/>
        <v>0</v>
      </c>
      <c r="R162" s="19">
        <f t="shared" si="95"/>
        <v>0</v>
      </c>
      <c r="T162" s="19">
        <f t="shared" si="96"/>
        <v>0</v>
      </c>
      <c r="V162" s="19">
        <f t="shared" si="97"/>
        <v>0</v>
      </c>
      <c r="X162" s="19">
        <f t="shared" si="98"/>
        <v>0</v>
      </c>
      <c r="Z162" s="19">
        <f t="shared" si="99"/>
        <v>0</v>
      </c>
      <c r="AB162" s="19">
        <f t="shared" si="100"/>
        <v>0</v>
      </c>
      <c r="AD162" s="19">
        <f t="shared" si="101"/>
        <v>0</v>
      </c>
      <c r="AF162" s="19">
        <f t="shared" si="102"/>
        <v>0</v>
      </c>
      <c r="AH162" s="19">
        <f t="shared" si="103"/>
        <v>0</v>
      </c>
      <c r="AJ162" s="19">
        <f t="shared" si="127"/>
        <v>0</v>
      </c>
      <c r="AL162" s="19">
        <f t="shared" si="104"/>
        <v>0</v>
      </c>
      <c r="AN162" s="19">
        <f t="shared" si="105"/>
        <v>0</v>
      </c>
      <c r="AP162" s="19">
        <f t="shared" si="106"/>
        <v>0</v>
      </c>
      <c r="AR162" s="19">
        <f t="shared" si="107"/>
        <v>0</v>
      </c>
      <c r="AT162" s="19">
        <f t="shared" si="108"/>
        <v>0</v>
      </c>
      <c r="AV162" s="19">
        <f t="shared" si="109"/>
        <v>0</v>
      </c>
      <c r="AW162" s="20">
        <v>489</v>
      </c>
      <c r="AX162" s="19">
        <f t="shared" si="110"/>
        <v>10.312467118433085</v>
      </c>
      <c r="AY162" s="20">
        <v>345</v>
      </c>
      <c r="AZ162" s="19">
        <f t="shared" si="111"/>
        <v>6.43864334990936</v>
      </c>
      <c r="BA162" s="20">
        <v>489</v>
      </c>
      <c r="BB162" s="19">
        <f t="shared" si="112"/>
        <v>8.4500713851467442</v>
      </c>
      <c r="BC162" s="20">
        <v>345</v>
      </c>
      <c r="BD162" s="19">
        <f t="shared" si="113"/>
        <v>5.2758467305058669</v>
      </c>
      <c r="BE162" s="20">
        <v>1000</v>
      </c>
      <c r="BF162" s="19">
        <f t="shared" si="114"/>
        <v>12.638272201475306</v>
      </c>
      <c r="BH162" s="19">
        <f t="shared" si="115"/>
        <v>0</v>
      </c>
      <c r="BI162" s="20">
        <v>2000</v>
      </c>
      <c r="BJ162" s="19">
        <f t="shared" si="116"/>
        <v>15.589332923985824</v>
      </c>
      <c r="BK162" s="20">
        <v>2000</v>
      </c>
      <c r="BL162" s="19">
        <f t="shared" si="117"/>
        <v>13.795869844235241</v>
      </c>
      <c r="BN162" s="19">
        <f t="shared" si="118"/>
        <v>0</v>
      </c>
      <c r="BO162" s="20">
        <v>456</v>
      </c>
      <c r="BP162" s="19">
        <f t="shared" si="119"/>
        <v>2.5773994792573212</v>
      </c>
      <c r="BQ162" s="20">
        <v>345</v>
      </c>
      <c r="BR162" s="19">
        <f t="shared" si="120"/>
        <v>1.6115753594747277</v>
      </c>
      <c r="BS162" s="20">
        <v>1000</v>
      </c>
      <c r="BT162" s="19">
        <f t="shared" si="121"/>
        <v>3.4859947209057491</v>
      </c>
      <c r="BV162" s="19">
        <f t="shared" si="122"/>
        <v>0</v>
      </c>
      <c r="BX162" s="27">
        <f t="shared" si="123"/>
        <v>0</v>
      </c>
      <c r="BZ162" s="19">
        <f t="shared" si="124"/>
        <v>0</v>
      </c>
      <c r="CB162" s="27">
        <f t="shared" si="125"/>
        <v>0</v>
      </c>
    </row>
    <row r="163" spans="1:80" ht="12.75" x14ac:dyDescent="0.2">
      <c r="A163" s="1">
        <f t="shared" si="0"/>
        <v>1000000161</v>
      </c>
      <c r="B163" s="7" t="s">
        <v>198</v>
      </c>
      <c r="C163" s="13">
        <f t="shared" si="126"/>
        <v>12919</v>
      </c>
      <c r="D163" s="17">
        <f t="shared" si="88"/>
        <v>169.19834184608163</v>
      </c>
      <c r="E163" s="9"/>
      <c r="F163" s="19">
        <f t="shared" si="89"/>
        <v>0</v>
      </c>
      <c r="H163" s="19">
        <f t="shared" si="90"/>
        <v>0</v>
      </c>
      <c r="J163" s="19">
        <f t="shared" si="91"/>
        <v>0</v>
      </c>
      <c r="L163" s="19">
        <f t="shared" si="92"/>
        <v>0</v>
      </c>
      <c r="N163" s="19">
        <f t="shared" si="93"/>
        <v>0</v>
      </c>
      <c r="P163" s="19">
        <f t="shared" si="94"/>
        <v>0</v>
      </c>
      <c r="R163" s="19">
        <f t="shared" si="95"/>
        <v>0</v>
      </c>
      <c r="T163" s="19">
        <f t="shared" si="96"/>
        <v>0</v>
      </c>
      <c r="V163" s="19">
        <f t="shared" si="97"/>
        <v>0</v>
      </c>
      <c r="X163" s="19">
        <f t="shared" si="98"/>
        <v>0</v>
      </c>
      <c r="Z163" s="19">
        <f t="shared" si="99"/>
        <v>0</v>
      </c>
      <c r="AB163" s="19">
        <f t="shared" si="100"/>
        <v>0</v>
      </c>
      <c r="AD163" s="19">
        <f t="shared" si="101"/>
        <v>0</v>
      </c>
      <c r="AF163" s="19">
        <f t="shared" si="102"/>
        <v>0</v>
      </c>
      <c r="AH163" s="19">
        <f t="shared" si="103"/>
        <v>0</v>
      </c>
      <c r="AJ163" s="19">
        <f t="shared" si="127"/>
        <v>0</v>
      </c>
      <c r="AL163" s="19">
        <f t="shared" si="104"/>
        <v>0</v>
      </c>
      <c r="AN163" s="19">
        <f t="shared" si="105"/>
        <v>0</v>
      </c>
      <c r="AP163" s="19">
        <f t="shared" si="106"/>
        <v>0</v>
      </c>
      <c r="AR163" s="19">
        <f t="shared" si="107"/>
        <v>0</v>
      </c>
      <c r="AS163" s="20">
        <v>255</v>
      </c>
      <c r="AT163" s="19">
        <f t="shared" si="108"/>
        <v>8.7193491153087699</v>
      </c>
      <c r="AV163" s="19">
        <f t="shared" si="109"/>
        <v>0</v>
      </c>
      <c r="AW163" s="20">
        <v>555</v>
      </c>
      <c r="AX163" s="19">
        <f t="shared" si="110"/>
        <v>11.704333846074361</v>
      </c>
      <c r="AY163" s="20">
        <v>3333</v>
      </c>
      <c r="AZ163" s="19">
        <f t="shared" si="111"/>
        <v>62.202893580428686</v>
      </c>
      <c r="BA163" s="20">
        <v>555</v>
      </c>
      <c r="BB163" s="19">
        <f t="shared" si="112"/>
        <v>9.5905718174978389</v>
      </c>
      <c r="BC163" s="20">
        <v>3333</v>
      </c>
      <c r="BD163" s="19">
        <f t="shared" si="113"/>
        <v>50.96926710949581</v>
      </c>
      <c r="BF163" s="19">
        <f t="shared" si="114"/>
        <v>0</v>
      </c>
      <c r="BH163" s="19">
        <f t="shared" si="115"/>
        <v>0</v>
      </c>
      <c r="BJ163" s="19">
        <f t="shared" si="116"/>
        <v>0</v>
      </c>
      <c r="BK163" s="20">
        <v>1000</v>
      </c>
      <c r="BL163" s="19">
        <f t="shared" si="117"/>
        <v>6.8979349221176207</v>
      </c>
      <c r="BM163" s="20">
        <v>555</v>
      </c>
      <c r="BN163" s="19">
        <f t="shared" si="118"/>
        <v>3.5447721127548881</v>
      </c>
      <c r="BP163" s="19">
        <f t="shared" si="119"/>
        <v>0</v>
      </c>
      <c r="BQ163" s="20">
        <v>3333</v>
      </c>
      <c r="BR163" s="19">
        <f t="shared" si="120"/>
        <v>15.569219342403674</v>
      </c>
      <c r="BT163" s="19">
        <f t="shared" si="121"/>
        <v>0</v>
      </c>
      <c r="BV163" s="19">
        <f t="shared" si="122"/>
        <v>0</v>
      </c>
      <c r="BX163" s="27">
        <f t="shared" si="123"/>
        <v>0</v>
      </c>
      <c r="BZ163" s="19">
        <f t="shared" si="124"/>
        <v>0</v>
      </c>
      <c r="CB163" s="27">
        <f t="shared" si="125"/>
        <v>0</v>
      </c>
    </row>
    <row r="164" spans="1:80" ht="12.75" x14ac:dyDescent="0.2">
      <c r="A164" s="1">
        <f t="shared" si="0"/>
        <v>1000000162</v>
      </c>
      <c r="B164" s="7" t="s">
        <v>199</v>
      </c>
      <c r="C164" s="13">
        <f t="shared" si="126"/>
        <v>5890</v>
      </c>
      <c r="D164" s="17">
        <f t="shared" si="88"/>
        <v>163.69133677206079</v>
      </c>
      <c r="E164" s="9"/>
      <c r="F164" s="19">
        <f t="shared" si="89"/>
        <v>0</v>
      </c>
      <c r="H164" s="19">
        <f t="shared" si="90"/>
        <v>0</v>
      </c>
      <c r="J164" s="19">
        <f t="shared" si="91"/>
        <v>0</v>
      </c>
      <c r="L164" s="19">
        <f t="shared" si="92"/>
        <v>0</v>
      </c>
      <c r="N164" s="19">
        <f t="shared" si="93"/>
        <v>0</v>
      </c>
      <c r="P164" s="19">
        <f t="shared" si="94"/>
        <v>0</v>
      </c>
      <c r="R164" s="19">
        <f t="shared" si="95"/>
        <v>0</v>
      </c>
      <c r="T164" s="19">
        <f t="shared" si="96"/>
        <v>0</v>
      </c>
      <c r="V164" s="19">
        <f t="shared" si="97"/>
        <v>0</v>
      </c>
      <c r="X164" s="19">
        <f t="shared" si="98"/>
        <v>0</v>
      </c>
      <c r="Z164" s="19">
        <f t="shared" si="99"/>
        <v>0</v>
      </c>
      <c r="AB164" s="19">
        <f t="shared" si="100"/>
        <v>0</v>
      </c>
      <c r="AD164" s="19">
        <f t="shared" si="101"/>
        <v>0</v>
      </c>
      <c r="AF164" s="19">
        <f t="shared" si="102"/>
        <v>0</v>
      </c>
      <c r="AH164" s="19">
        <f t="shared" si="103"/>
        <v>0</v>
      </c>
      <c r="AJ164" s="19">
        <f t="shared" si="127"/>
        <v>0</v>
      </c>
      <c r="AL164" s="19">
        <f t="shared" si="104"/>
        <v>0</v>
      </c>
      <c r="AN164" s="19">
        <f t="shared" si="105"/>
        <v>0</v>
      </c>
      <c r="AP164" s="19">
        <f t="shared" si="106"/>
        <v>0</v>
      </c>
      <c r="AQ164" s="20">
        <v>2345</v>
      </c>
      <c r="AR164" s="19">
        <f t="shared" si="107"/>
        <v>97.022420185226935</v>
      </c>
      <c r="AT164" s="19">
        <f t="shared" si="108"/>
        <v>0</v>
      </c>
      <c r="AU164" s="20">
        <v>2345</v>
      </c>
      <c r="AV164" s="19">
        <f t="shared" si="109"/>
        <v>59.838670399177829</v>
      </c>
      <c r="AX164" s="19">
        <f t="shared" si="110"/>
        <v>0</v>
      </c>
      <c r="AZ164" s="19">
        <f t="shared" si="111"/>
        <v>0</v>
      </c>
      <c r="BB164" s="19">
        <f t="shared" si="112"/>
        <v>0</v>
      </c>
      <c r="BD164" s="19">
        <f t="shared" si="113"/>
        <v>0</v>
      </c>
      <c r="BE164" s="20">
        <v>345</v>
      </c>
      <c r="BF164" s="19">
        <f t="shared" si="114"/>
        <v>4.3602039095089804</v>
      </c>
      <c r="BH164" s="19">
        <f t="shared" si="115"/>
        <v>0</v>
      </c>
      <c r="BJ164" s="19">
        <f t="shared" si="116"/>
        <v>0</v>
      </c>
      <c r="BL164" s="19">
        <f t="shared" si="117"/>
        <v>0</v>
      </c>
      <c r="BN164" s="19">
        <f t="shared" si="118"/>
        <v>0</v>
      </c>
      <c r="BP164" s="19">
        <f t="shared" si="119"/>
        <v>0</v>
      </c>
      <c r="BR164" s="19">
        <f t="shared" si="120"/>
        <v>0</v>
      </c>
      <c r="BS164" s="20">
        <v>345</v>
      </c>
      <c r="BT164" s="19">
        <f t="shared" si="121"/>
        <v>1.2026681787124835</v>
      </c>
      <c r="BU164" s="20">
        <v>255</v>
      </c>
      <c r="BV164" s="19">
        <f t="shared" si="122"/>
        <v>0.73465178002559184</v>
      </c>
      <c r="BX164" s="27">
        <f t="shared" si="123"/>
        <v>0</v>
      </c>
      <c r="BZ164" s="19">
        <f t="shared" si="124"/>
        <v>0</v>
      </c>
      <c r="CA164" s="20">
        <v>255</v>
      </c>
      <c r="CB164" s="27">
        <f t="shared" si="125"/>
        <v>0.53272231940897941</v>
      </c>
    </row>
    <row r="165" spans="1:80" ht="12.75" x14ac:dyDescent="0.2">
      <c r="A165" s="1">
        <f t="shared" si="0"/>
        <v>1000000163</v>
      </c>
      <c r="B165" s="7" t="s">
        <v>200</v>
      </c>
      <c r="C165" s="13">
        <f t="shared" si="126"/>
        <v>26476</v>
      </c>
      <c r="D165" s="17">
        <f t="shared" si="88"/>
        <v>324.123697521564</v>
      </c>
      <c r="E165" s="9"/>
      <c r="F165" s="19">
        <f t="shared" si="89"/>
        <v>0</v>
      </c>
      <c r="H165" s="19">
        <f t="shared" si="90"/>
        <v>0</v>
      </c>
      <c r="J165" s="19">
        <f t="shared" si="91"/>
        <v>0</v>
      </c>
      <c r="L165" s="19">
        <f t="shared" si="92"/>
        <v>0</v>
      </c>
      <c r="N165" s="19">
        <f t="shared" si="93"/>
        <v>0</v>
      </c>
      <c r="P165" s="19">
        <f t="shared" si="94"/>
        <v>0</v>
      </c>
      <c r="R165" s="19">
        <f t="shared" si="95"/>
        <v>0</v>
      </c>
      <c r="T165" s="19">
        <f t="shared" si="96"/>
        <v>0</v>
      </c>
      <c r="V165" s="19">
        <f t="shared" si="97"/>
        <v>0</v>
      </c>
      <c r="X165" s="19">
        <f t="shared" si="98"/>
        <v>0</v>
      </c>
      <c r="Z165" s="19">
        <f t="shared" si="99"/>
        <v>0</v>
      </c>
      <c r="AB165" s="19">
        <f t="shared" si="100"/>
        <v>0</v>
      </c>
      <c r="AD165" s="19">
        <f t="shared" si="101"/>
        <v>0</v>
      </c>
      <c r="AF165" s="19">
        <f t="shared" si="102"/>
        <v>0</v>
      </c>
      <c r="AH165" s="19">
        <f t="shared" si="103"/>
        <v>0</v>
      </c>
      <c r="AJ165" s="19">
        <f t="shared" si="127"/>
        <v>0</v>
      </c>
      <c r="AL165" s="19">
        <f t="shared" si="104"/>
        <v>0</v>
      </c>
      <c r="AN165" s="19">
        <f t="shared" si="105"/>
        <v>0</v>
      </c>
      <c r="AP165" s="19">
        <f t="shared" si="106"/>
        <v>0</v>
      </c>
      <c r="AR165" s="19">
        <f t="shared" si="107"/>
        <v>0</v>
      </c>
      <c r="AS165" s="20">
        <v>1000</v>
      </c>
      <c r="AT165" s="19">
        <f t="shared" si="108"/>
        <v>34.193525942387332</v>
      </c>
      <c r="AV165" s="19">
        <f t="shared" si="109"/>
        <v>0</v>
      </c>
      <c r="AX165" s="19">
        <f t="shared" si="110"/>
        <v>0</v>
      </c>
      <c r="AY165" s="20">
        <v>6000</v>
      </c>
      <c r="AZ165" s="19">
        <f t="shared" si="111"/>
        <v>111.97640608538016</v>
      </c>
      <c r="BB165" s="19">
        <f t="shared" si="112"/>
        <v>0</v>
      </c>
      <c r="BC165" s="20">
        <v>6000</v>
      </c>
      <c r="BD165" s="19">
        <f t="shared" si="113"/>
        <v>91.75385618271072</v>
      </c>
      <c r="BE165" s="20">
        <v>3333</v>
      </c>
      <c r="BF165" s="19">
        <f t="shared" si="114"/>
        <v>42.123361247517195</v>
      </c>
      <c r="BH165" s="19">
        <f t="shared" si="115"/>
        <v>0</v>
      </c>
      <c r="BJ165" s="19">
        <f t="shared" si="116"/>
        <v>0</v>
      </c>
      <c r="BK165" s="20">
        <v>555</v>
      </c>
      <c r="BL165" s="19">
        <f t="shared" si="117"/>
        <v>3.8283538817752794</v>
      </c>
      <c r="BN165" s="19">
        <f t="shared" si="118"/>
        <v>0</v>
      </c>
      <c r="BP165" s="19">
        <f t="shared" si="119"/>
        <v>0</v>
      </c>
      <c r="BQ165" s="20">
        <v>6000</v>
      </c>
      <c r="BR165" s="19">
        <f t="shared" si="120"/>
        <v>28.027397556082221</v>
      </c>
      <c r="BS165" s="20">
        <v>3333</v>
      </c>
      <c r="BT165" s="19">
        <f t="shared" si="121"/>
        <v>11.618820404778862</v>
      </c>
      <c r="BV165" s="19">
        <f t="shared" si="122"/>
        <v>0</v>
      </c>
      <c r="BX165" s="27">
        <f t="shared" si="123"/>
        <v>0</v>
      </c>
      <c r="BY165" s="20">
        <v>255</v>
      </c>
      <c r="BZ165" s="19">
        <f t="shared" si="124"/>
        <v>0.60197622093214675</v>
      </c>
      <c r="CB165" s="27">
        <f t="shared" si="125"/>
        <v>0</v>
      </c>
    </row>
    <row r="166" spans="1:80" ht="12.75" x14ac:dyDescent="0.2">
      <c r="A166" s="1">
        <f t="shared" si="0"/>
        <v>1000000164</v>
      </c>
      <c r="B166" s="7" t="s">
        <v>201</v>
      </c>
      <c r="C166" s="13">
        <f t="shared" si="126"/>
        <v>16032</v>
      </c>
      <c r="D166" s="17">
        <f t="shared" si="88"/>
        <v>136.52113853061252</v>
      </c>
      <c r="E166" s="9"/>
      <c r="F166" s="19">
        <f t="shared" si="89"/>
        <v>0</v>
      </c>
      <c r="H166" s="19">
        <f t="shared" si="90"/>
        <v>0</v>
      </c>
      <c r="J166" s="19">
        <f t="shared" si="91"/>
        <v>0</v>
      </c>
      <c r="L166" s="19">
        <f t="shared" si="92"/>
        <v>0</v>
      </c>
      <c r="N166" s="19">
        <f t="shared" si="93"/>
        <v>0</v>
      </c>
      <c r="P166" s="19">
        <f t="shared" si="94"/>
        <v>0</v>
      </c>
      <c r="R166" s="19">
        <f t="shared" si="95"/>
        <v>0</v>
      </c>
      <c r="T166" s="19">
        <f t="shared" si="96"/>
        <v>0</v>
      </c>
      <c r="V166" s="19">
        <f t="shared" si="97"/>
        <v>0</v>
      </c>
      <c r="X166" s="19">
        <f t="shared" si="98"/>
        <v>0</v>
      </c>
      <c r="Z166" s="19">
        <f t="shared" si="99"/>
        <v>0</v>
      </c>
      <c r="AB166" s="19">
        <f t="shared" si="100"/>
        <v>0</v>
      </c>
      <c r="AD166" s="19">
        <f t="shared" si="101"/>
        <v>0</v>
      </c>
      <c r="AF166" s="19">
        <f t="shared" si="102"/>
        <v>0</v>
      </c>
      <c r="AH166" s="19">
        <f t="shared" si="103"/>
        <v>0</v>
      </c>
      <c r="AJ166" s="19">
        <f t="shared" si="127"/>
        <v>0</v>
      </c>
      <c r="AL166" s="19">
        <f t="shared" si="104"/>
        <v>0</v>
      </c>
      <c r="AN166" s="19">
        <f t="shared" si="105"/>
        <v>0</v>
      </c>
      <c r="AP166" s="19">
        <f t="shared" si="106"/>
        <v>0</v>
      </c>
      <c r="AR166" s="19">
        <f t="shared" si="107"/>
        <v>0</v>
      </c>
      <c r="AT166" s="19">
        <f t="shared" si="108"/>
        <v>0</v>
      </c>
      <c r="AV166" s="19">
        <f t="shared" si="109"/>
        <v>0</v>
      </c>
      <c r="AW166" s="20">
        <v>1000</v>
      </c>
      <c r="AX166" s="19">
        <f t="shared" si="110"/>
        <v>21.088889812746597</v>
      </c>
      <c r="AZ166" s="19">
        <f t="shared" si="111"/>
        <v>0</v>
      </c>
      <c r="BA166" s="20">
        <v>1000</v>
      </c>
      <c r="BB166" s="19">
        <f t="shared" si="112"/>
        <v>17.280309581077187</v>
      </c>
      <c r="BD166" s="19">
        <f t="shared" si="113"/>
        <v>0</v>
      </c>
      <c r="BF166" s="19">
        <f t="shared" si="114"/>
        <v>0</v>
      </c>
      <c r="BG166" s="20">
        <v>5000</v>
      </c>
      <c r="BH166" s="19">
        <f t="shared" si="115"/>
        <v>47.157732095057113</v>
      </c>
      <c r="BJ166" s="19">
        <f t="shared" si="116"/>
        <v>0</v>
      </c>
      <c r="BL166" s="19">
        <f t="shared" si="117"/>
        <v>0</v>
      </c>
      <c r="BM166" s="20">
        <v>1000</v>
      </c>
      <c r="BN166" s="19">
        <f t="shared" si="118"/>
        <v>6.3869767797385375</v>
      </c>
      <c r="BO166" s="20">
        <v>7777</v>
      </c>
      <c r="BP166" s="19">
        <f t="shared" si="119"/>
        <v>43.957095943386378</v>
      </c>
      <c r="BR166" s="19">
        <f t="shared" si="120"/>
        <v>0</v>
      </c>
      <c r="BT166" s="19">
        <f t="shared" si="121"/>
        <v>0</v>
      </c>
      <c r="BV166" s="19">
        <f t="shared" si="122"/>
        <v>0</v>
      </c>
      <c r="BW166" s="20">
        <v>255</v>
      </c>
      <c r="BX166" s="27">
        <f t="shared" si="123"/>
        <v>0.65013431860671844</v>
      </c>
      <c r="BZ166" s="19">
        <f t="shared" si="124"/>
        <v>0</v>
      </c>
      <c r="CB166" s="27">
        <f t="shared" si="125"/>
        <v>0</v>
      </c>
    </row>
    <row r="167" spans="1:80" ht="12.75" x14ac:dyDescent="0.2">
      <c r="A167" s="1">
        <f t="shared" si="0"/>
        <v>1000000165</v>
      </c>
      <c r="B167" s="7" t="s">
        <v>202</v>
      </c>
      <c r="C167" s="13">
        <f t="shared" si="126"/>
        <v>20022</v>
      </c>
      <c r="D167" s="17">
        <f t="shared" si="88"/>
        <v>191.93767553377282</v>
      </c>
      <c r="E167" s="9"/>
      <c r="F167" s="19">
        <f t="shared" si="89"/>
        <v>0</v>
      </c>
      <c r="H167" s="19">
        <f t="shared" si="90"/>
        <v>0</v>
      </c>
      <c r="J167" s="19">
        <f t="shared" si="91"/>
        <v>0</v>
      </c>
      <c r="L167" s="19">
        <f t="shared" si="92"/>
        <v>0</v>
      </c>
      <c r="N167" s="19">
        <f t="shared" si="93"/>
        <v>0</v>
      </c>
      <c r="P167" s="19">
        <f t="shared" si="94"/>
        <v>0</v>
      </c>
      <c r="R167" s="19">
        <f t="shared" si="95"/>
        <v>0</v>
      </c>
      <c r="T167" s="19">
        <f t="shared" si="96"/>
        <v>0</v>
      </c>
      <c r="V167" s="19">
        <f t="shared" si="97"/>
        <v>0</v>
      </c>
      <c r="X167" s="19">
        <f t="shared" si="98"/>
        <v>0</v>
      </c>
      <c r="Z167" s="19">
        <f t="shared" si="99"/>
        <v>0</v>
      </c>
      <c r="AB167" s="19">
        <f t="shared" si="100"/>
        <v>0</v>
      </c>
      <c r="AD167" s="19">
        <f t="shared" si="101"/>
        <v>0</v>
      </c>
      <c r="AF167" s="19">
        <f t="shared" si="102"/>
        <v>0</v>
      </c>
      <c r="AH167" s="19">
        <f t="shared" si="103"/>
        <v>0</v>
      </c>
      <c r="AJ167" s="19">
        <f t="shared" si="127"/>
        <v>0</v>
      </c>
      <c r="AL167" s="19">
        <f t="shared" si="104"/>
        <v>0</v>
      </c>
      <c r="AN167" s="19">
        <f t="shared" si="105"/>
        <v>0</v>
      </c>
      <c r="AP167" s="19">
        <f t="shared" si="106"/>
        <v>0</v>
      </c>
      <c r="AR167" s="19">
        <f t="shared" si="107"/>
        <v>0</v>
      </c>
      <c r="AS167" s="20">
        <v>1000</v>
      </c>
      <c r="AT167" s="19">
        <f t="shared" si="108"/>
        <v>34.193525942387332</v>
      </c>
      <c r="AV167" s="19">
        <f t="shared" si="109"/>
        <v>0</v>
      </c>
      <c r="AX167" s="19">
        <f t="shared" si="110"/>
        <v>0</v>
      </c>
      <c r="AY167" s="20">
        <v>489</v>
      </c>
      <c r="AZ167" s="19">
        <f t="shared" si="111"/>
        <v>9.1260770959584843</v>
      </c>
      <c r="BB167" s="19">
        <f t="shared" si="112"/>
        <v>0</v>
      </c>
      <c r="BC167" s="20">
        <v>489</v>
      </c>
      <c r="BD167" s="19">
        <f t="shared" si="113"/>
        <v>7.4779392788909247</v>
      </c>
      <c r="BE167" s="20">
        <v>6000</v>
      </c>
      <c r="BF167" s="19">
        <f t="shared" si="114"/>
        <v>75.829633208851831</v>
      </c>
      <c r="BH167" s="19">
        <f t="shared" si="115"/>
        <v>0</v>
      </c>
      <c r="BI167" s="20">
        <v>5000</v>
      </c>
      <c r="BJ167" s="19">
        <f t="shared" si="116"/>
        <v>38.973332309964555</v>
      </c>
      <c r="BL167" s="19">
        <f t="shared" si="117"/>
        <v>0</v>
      </c>
      <c r="BN167" s="19">
        <f t="shared" si="118"/>
        <v>0</v>
      </c>
      <c r="BO167" s="20">
        <v>555</v>
      </c>
      <c r="BP167" s="19">
        <f t="shared" si="119"/>
        <v>3.1369664714645027</v>
      </c>
      <c r="BQ167" s="20">
        <v>489</v>
      </c>
      <c r="BR167" s="19">
        <f t="shared" si="120"/>
        <v>2.284232900820701</v>
      </c>
      <c r="BS167" s="20">
        <v>6000</v>
      </c>
      <c r="BT167" s="19">
        <f t="shared" si="121"/>
        <v>20.915968325434495</v>
      </c>
      <c r="BV167" s="19">
        <f t="shared" si="122"/>
        <v>0</v>
      </c>
      <c r="BX167" s="27">
        <f t="shared" si="123"/>
        <v>0</v>
      </c>
      <c r="BZ167" s="19">
        <f t="shared" si="124"/>
        <v>0</v>
      </c>
      <c r="CB167" s="27">
        <f t="shared" si="125"/>
        <v>0</v>
      </c>
    </row>
    <row r="168" spans="1:80" ht="12.75" x14ac:dyDescent="0.2">
      <c r="A168" s="1">
        <f t="shared" si="0"/>
        <v>1000000166</v>
      </c>
      <c r="B168" s="7" t="s">
        <v>203</v>
      </c>
      <c r="C168" s="13">
        <f t="shared" si="126"/>
        <v>10700</v>
      </c>
      <c r="D168" s="17">
        <f t="shared" si="88"/>
        <v>289.8804520978714</v>
      </c>
      <c r="E168" s="9"/>
      <c r="F168" s="19">
        <f t="shared" si="89"/>
        <v>0</v>
      </c>
      <c r="H168" s="19">
        <f t="shared" si="90"/>
        <v>0</v>
      </c>
      <c r="J168" s="19">
        <f t="shared" si="91"/>
        <v>0</v>
      </c>
      <c r="L168" s="19">
        <f t="shared" si="92"/>
        <v>0</v>
      </c>
      <c r="N168" s="19">
        <f t="shared" si="93"/>
        <v>0</v>
      </c>
      <c r="P168" s="19">
        <f t="shared" si="94"/>
        <v>0</v>
      </c>
      <c r="R168" s="19">
        <f t="shared" si="95"/>
        <v>0</v>
      </c>
      <c r="T168" s="19">
        <f t="shared" si="96"/>
        <v>0</v>
      </c>
      <c r="V168" s="19">
        <f t="shared" si="97"/>
        <v>0</v>
      </c>
      <c r="X168" s="19">
        <f t="shared" si="98"/>
        <v>0</v>
      </c>
      <c r="Z168" s="19">
        <f t="shared" si="99"/>
        <v>0</v>
      </c>
      <c r="AB168" s="19">
        <f t="shared" si="100"/>
        <v>0</v>
      </c>
      <c r="AD168" s="19">
        <f t="shared" si="101"/>
        <v>0</v>
      </c>
      <c r="AF168" s="19">
        <f t="shared" si="102"/>
        <v>0</v>
      </c>
      <c r="AH168" s="19">
        <f t="shared" si="103"/>
        <v>0</v>
      </c>
      <c r="AJ168" s="19">
        <f t="shared" si="127"/>
        <v>0</v>
      </c>
      <c r="AL168" s="19">
        <f t="shared" si="104"/>
        <v>0</v>
      </c>
      <c r="AN168" s="19">
        <f t="shared" si="105"/>
        <v>0</v>
      </c>
      <c r="AP168" s="19">
        <f t="shared" si="106"/>
        <v>0</v>
      </c>
      <c r="AQ168" s="20">
        <v>5555</v>
      </c>
      <c r="AR168" s="19">
        <f t="shared" si="107"/>
        <v>229.83349429805355</v>
      </c>
      <c r="AT168" s="19">
        <f t="shared" si="108"/>
        <v>0</v>
      </c>
      <c r="AV168" s="19">
        <f t="shared" si="109"/>
        <v>0</v>
      </c>
      <c r="AW168" s="20">
        <v>345</v>
      </c>
      <c r="AX168" s="19">
        <f t="shared" si="110"/>
        <v>7.2756669853975762</v>
      </c>
      <c r="AY168" s="20">
        <v>555</v>
      </c>
      <c r="AZ168" s="19">
        <f t="shared" si="111"/>
        <v>10.357817562897665</v>
      </c>
      <c r="BA168" s="20">
        <v>345</v>
      </c>
      <c r="BB168" s="19">
        <f t="shared" si="112"/>
        <v>5.9617068054716293</v>
      </c>
      <c r="BC168" s="20">
        <v>555</v>
      </c>
      <c r="BD168" s="19">
        <f t="shared" si="113"/>
        <v>8.4872316969007429</v>
      </c>
      <c r="BF168" s="19">
        <f t="shared" si="114"/>
        <v>0</v>
      </c>
      <c r="BG168" s="20">
        <v>2000</v>
      </c>
      <c r="BH168" s="19">
        <f t="shared" si="115"/>
        <v>18.863092838022844</v>
      </c>
      <c r="BJ168" s="19">
        <f t="shared" si="116"/>
        <v>0</v>
      </c>
      <c r="BK168" s="20">
        <v>1000</v>
      </c>
      <c r="BL168" s="19">
        <f t="shared" si="117"/>
        <v>6.8979349221176207</v>
      </c>
      <c r="BM168" s="20">
        <v>345</v>
      </c>
      <c r="BN168" s="19">
        <f t="shared" si="118"/>
        <v>2.2035069890097954</v>
      </c>
      <c r="BP168" s="19">
        <f t="shared" si="119"/>
        <v>0</v>
      </c>
      <c r="BR168" s="19">
        <f t="shared" si="120"/>
        <v>0</v>
      </c>
      <c r="BT168" s="19">
        <f t="shared" si="121"/>
        <v>0</v>
      </c>
      <c r="BV168" s="19">
        <f t="shared" si="122"/>
        <v>0</v>
      </c>
      <c r="BX168" s="27">
        <f t="shared" si="123"/>
        <v>0</v>
      </c>
      <c r="BZ168" s="19">
        <f t="shared" si="124"/>
        <v>0</v>
      </c>
      <c r="CB168" s="27">
        <f t="shared" si="125"/>
        <v>0</v>
      </c>
    </row>
    <row r="169" spans="1:80" ht="12.75" x14ac:dyDescent="0.2">
      <c r="A169" s="1">
        <f t="shared" si="0"/>
        <v>1000000167</v>
      </c>
      <c r="B169" s="7" t="s">
        <v>204</v>
      </c>
      <c r="C169" s="13">
        <f t="shared" si="126"/>
        <v>48543</v>
      </c>
      <c r="D169" s="17">
        <f t="shared" si="88"/>
        <v>1064.1178450280775</v>
      </c>
      <c r="E169" s="9"/>
      <c r="F169" s="19">
        <f t="shared" si="89"/>
        <v>0</v>
      </c>
      <c r="H169" s="19">
        <f t="shared" si="90"/>
        <v>0</v>
      </c>
      <c r="J169" s="19">
        <f t="shared" si="91"/>
        <v>0</v>
      </c>
      <c r="L169" s="19">
        <f t="shared" si="92"/>
        <v>0</v>
      </c>
      <c r="N169" s="19">
        <f t="shared" si="93"/>
        <v>0</v>
      </c>
      <c r="P169" s="19">
        <f t="shared" si="94"/>
        <v>0</v>
      </c>
      <c r="R169" s="19">
        <f t="shared" si="95"/>
        <v>0</v>
      </c>
      <c r="T169" s="19">
        <f t="shared" si="96"/>
        <v>0</v>
      </c>
      <c r="V169" s="19">
        <f t="shared" si="97"/>
        <v>0</v>
      </c>
      <c r="X169" s="19">
        <f t="shared" si="98"/>
        <v>0</v>
      </c>
      <c r="Z169" s="19">
        <f t="shared" si="99"/>
        <v>0</v>
      </c>
      <c r="AB169" s="19">
        <f t="shared" si="100"/>
        <v>0</v>
      </c>
      <c r="AD169" s="19">
        <f t="shared" si="101"/>
        <v>0</v>
      </c>
      <c r="AF169" s="19">
        <f t="shared" si="102"/>
        <v>0</v>
      </c>
      <c r="AH169" s="19">
        <f t="shared" si="103"/>
        <v>0</v>
      </c>
      <c r="AJ169" s="19">
        <f t="shared" si="127"/>
        <v>0</v>
      </c>
      <c r="AL169" s="19">
        <f t="shared" si="104"/>
        <v>0</v>
      </c>
      <c r="AN169" s="19">
        <f t="shared" si="105"/>
        <v>0</v>
      </c>
      <c r="AP169" s="19">
        <f t="shared" si="106"/>
        <v>0</v>
      </c>
      <c r="AR169" s="19">
        <f t="shared" si="107"/>
        <v>0</v>
      </c>
      <c r="AT169" s="19">
        <f t="shared" si="108"/>
        <v>0</v>
      </c>
      <c r="AU169" s="20">
        <v>34566</v>
      </c>
      <c r="AV169" s="19">
        <f t="shared" si="109"/>
        <v>882.03986397355254</v>
      </c>
      <c r="AW169" s="20">
        <v>3333</v>
      </c>
      <c r="AX169" s="19">
        <f t="shared" si="110"/>
        <v>70.289269745884411</v>
      </c>
      <c r="AZ169" s="19">
        <f t="shared" si="111"/>
        <v>0</v>
      </c>
      <c r="BA169" s="20">
        <v>3333</v>
      </c>
      <c r="BB169" s="19">
        <f t="shared" si="112"/>
        <v>57.595271833730266</v>
      </c>
      <c r="BD169" s="19">
        <f t="shared" si="113"/>
        <v>0</v>
      </c>
      <c r="BE169" s="20">
        <v>489</v>
      </c>
      <c r="BF169" s="19">
        <f t="shared" si="114"/>
        <v>6.1801151065214244</v>
      </c>
      <c r="BG169" s="20">
        <v>1000</v>
      </c>
      <c r="BH169" s="19">
        <f t="shared" si="115"/>
        <v>9.431546419011422</v>
      </c>
      <c r="BI169" s="20">
        <v>2000</v>
      </c>
      <c r="BJ169" s="19">
        <f t="shared" si="116"/>
        <v>15.589332923985824</v>
      </c>
      <c r="BL169" s="19">
        <f t="shared" si="117"/>
        <v>0</v>
      </c>
      <c r="BM169" s="20">
        <v>3333</v>
      </c>
      <c r="BN169" s="19">
        <f t="shared" si="118"/>
        <v>21.287793606868544</v>
      </c>
      <c r="BP169" s="19">
        <f t="shared" si="119"/>
        <v>0</v>
      </c>
      <c r="BR169" s="19">
        <f t="shared" si="120"/>
        <v>0</v>
      </c>
      <c r="BS169" s="20">
        <v>489</v>
      </c>
      <c r="BT169" s="19">
        <f t="shared" si="121"/>
        <v>1.7046514185229114</v>
      </c>
      <c r="BV169" s="19">
        <f t="shared" si="122"/>
        <v>0</v>
      </c>
      <c r="BX169" s="27">
        <f t="shared" si="123"/>
        <v>0</v>
      </c>
      <c r="BZ169" s="19">
        <f t="shared" si="124"/>
        <v>0</v>
      </c>
      <c r="CB169" s="27">
        <f t="shared" si="125"/>
        <v>0</v>
      </c>
    </row>
    <row r="170" spans="1:80" ht="12.75" x14ac:dyDescent="0.2">
      <c r="A170" s="1">
        <f t="shared" si="0"/>
        <v>1000000168</v>
      </c>
      <c r="B170" s="7" t="s">
        <v>205</v>
      </c>
      <c r="C170" s="13">
        <f t="shared" si="126"/>
        <v>8245</v>
      </c>
      <c r="D170" s="17">
        <f t="shared" si="88"/>
        <v>117.03840403535827</v>
      </c>
      <c r="E170" s="9"/>
      <c r="F170" s="19">
        <f t="shared" si="89"/>
        <v>0</v>
      </c>
      <c r="H170" s="19">
        <f t="shared" si="90"/>
        <v>0</v>
      </c>
      <c r="J170" s="19">
        <f t="shared" si="91"/>
        <v>0</v>
      </c>
      <c r="L170" s="19">
        <f t="shared" si="92"/>
        <v>0</v>
      </c>
      <c r="N170" s="19">
        <f t="shared" si="93"/>
        <v>0</v>
      </c>
      <c r="P170" s="19">
        <f t="shared" si="94"/>
        <v>0</v>
      </c>
      <c r="R170" s="19">
        <f t="shared" si="95"/>
        <v>0</v>
      </c>
      <c r="T170" s="19">
        <f t="shared" si="96"/>
        <v>0</v>
      </c>
      <c r="V170" s="19">
        <f t="shared" si="97"/>
        <v>0</v>
      </c>
      <c r="X170" s="19">
        <f t="shared" si="98"/>
        <v>0</v>
      </c>
      <c r="Z170" s="19">
        <f t="shared" si="99"/>
        <v>0</v>
      </c>
      <c r="AB170" s="19">
        <f t="shared" si="100"/>
        <v>0</v>
      </c>
      <c r="AD170" s="19">
        <f t="shared" si="101"/>
        <v>0</v>
      </c>
      <c r="AF170" s="19">
        <f t="shared" si="102"/>
        <v>0</v>
      </c>
      <c r="AH170" s="19">
        <f t="shared" si="103"/>
        <v>0</v>
      </c>
      <c r="AJ170" s="19">
        <f t="shared" si="127"/>
        <v>0</v>
      </c>
      <c r="AL170" s="19">
        <f t="shared" si="104"/>
        <v>0</v>
      </c>
      <c r="AN170" s="19">
        <f t="shared" si="105"/>
        <v>0</v>
      </c>
      <c r="AP170" s="19">
        <f t="shared" si="106"/>
        <v>0</v>
      </c>
      <c r="AR170" s="19">
        <f t="shared" si="107"/>
        <v>0</v>
      </c>
      <c r="AS170" s="20">
        <v>2345</v>
      </c>
      <c r="AT170" s="19">
        <f t="shared" si="108"/>
        <v>80.183818334898291</v>
      </c>
      <c r="AV170" s="19">
        <f t="shared" si="109"/>
        <v>0</v>
      </c>
      <c r="AX170" s="19">
        <f t="shared" si="110"/>
        <v>0</v>
      </c>
      <c r="AZ170" s="19">
        <f t="shared" si="111"/>
        <v>0</v>
      </c>
      <c r="BB170" s="19">
        <f t="shared" si="112"/>
        <v>0</v>
      </c>
      <c r="BD170" s="19">
        <f t="shared" si="113"/>
        <v>0</v>
      </c>
      <c r="BE170" s="20">
        <v>555</v>
      </c>
      <c r="BF170" s="19">
        <f t="shared" si="114"/>
        <v>7.0142410718187946</v>
      </c>
      <c r="BH170" s="19">
        <f t="shared" si="115"/>
        <v>0</v>
      </c>
      <c r="BI170" s="20">
        <v>1000</v>
      </c>
      <c r="BJ170" s="19">
        <f t="shared" si="116"/>
        <v>7.7946664619929118</v>
      </c>
      <c r="BK170" s="20">
        <v>345</v>
      </c>
      <c r="BL170" s="19">
        <f t="shared" si="117"/>
        <v>2.379787548130579</v>
      </c>
      <c r="BN170" s="19">
        <f t="shared" si="118"/>
        <v>0</v>
      </c>
      <c r="BO170" s="20">
        <v>1000</v>
      </c>
      <c r="BP170" s="19">
        <f t="shared" si="119"/>
        <v>5.6521918404765819</v>
      </c>
      <c r="BQ170" s="20">
        <v>3000</v>
      </c>
      <c r="BR170" s="19">
        <f t="shared" si="120"/>
        <v>14.01369877804111</v>
      </c>
      <c r="BT170" s="19">
        <f t="shared" si="121"/>
        <v>0</v>
      </c>
      <c r="BV170" s="19">
        <f t="shared" si="122"/>
        <v>0</v>
      </c>
      <c r="BX170" s="27">
        <f t="shared" si="123"/>
        <v>0</v>
      </c>
      <c r="BZ170" s="19">
        <f t="shared" si="124"/>
        <v>0</v>
      </c>
      <c r="CB170" s="27">
        <f t="shared" si="125"/>
        <v>0</v>
      </c>
    </row>
    <row r="171" spans="1:80" ht="12.75" x14ac:dyDescent="0.2">
      <c r="A171" s="1">
        <f t="shared" si="0"/>
        <v>1000000169</v>
      </c>
      <c r="B171" s="7" t="s">
        <v>206</v>
      </c>
      <c r="C171" s="13">
        <f t="shared" si="126"/>
        <v>32578</v>
      </c>
      <c r="D171" s="17">
        <f t="shared" si="88"/>
        <v>361.05722943503707</v>
      </c>
      <c r="E171" s="9"/>
      <c r="F171" s="19">
        <f t="shared" si="89"/>
        <v>0</v>
      </c>
      <c r="H171" s="19">
        <f t="shared" si="90"/>
        <v>0</v>
      </c>
      <c r="J171" s="19">
        <f t="shared" si="91"/>
        <v>0</v>
      </c>
      <c r="L171" s="19">
        <f t="shared" si="92"/>
        <v>0</v>
      </c>
      <c r="N171" s="19">
        <f t="shared" si="93"/>
        <v>0</v>
      </c>
      <c r="P171" s="19">
        <f t="shared" si="94"/>
        <v>0</v>
      </c>
      <c r="R171" s="19">
        <f t="shared" si="95"/>
        <v>0</v>
      </c>
      <c r="T171" s="19">
        <f t="shared" si="96"/>
        <v>0</v>
      </c>
      <c r="V171" s="19">
        <f t="shared" si="97"/>
        <v>0</v>
      </c>
      <c r="X171" s="19">
        <f t="shared" si="98"/>
        <v>0</v>
      </c>
      <c r="Z171" s="19">
        <f t="shared" si="99"/>
        <v>0</v>
      </c>
      <c r="AB171" s="19">
        <f t="shared" si="100"/>
        <v>0</v>
      </c>
      <c r="AD171" s="19">
        <f t="shared" si="101"/>
        <v>0</v>
      </c>
      <c r="AF171" s="19">
        <f t="shared" si="102"/>
        <v>0</v>
      </c>
      <c r="AH171" s="19">
        <f t="shared" si="103"/>
        <v>0</v>
      </c>
      <c r="AJ171" s="19">
        <f t="shared" si="127"/>
        <v>0</v>
      </c>
      <c r="AL171" s="19">
        <f t="shared" si="104"/>
        <v>0</v>
      </c>
      <c r="AN171" s="19">
        <f t="shared" si="105"/>
        <v>0</v>
      </c>
      <c r="AP171" s="19">
        <f t="shared" si="106"/>
        <v>0</v>
      </c>
      <c r="AR171" s="19">
        <f t="shared" si="107"/>
        <v>0</v>
      </c>
      <c r="AT171" s="19">
        <f t="shared" si="108"/>
        <v>0</v>
      </c>
      <c r="AV171" s="19">
        <f t="shared" si="109"/>
        <v>0</v>
      </c>
      <c r="AW171" s="20">
        <v>6000</v>
      </c>
      <c r="AX171" s="19">
        <f t="shared" si="110"/>
        <v>126.53333887647959</v>
      </c>
      <c r="AY171" s="20">
        <v>1000</v>
      </c>
      <c r="AZ171" s="19">
        <f t="shared" si="111"/>
        <v>18.662734347563362</v>
      </c>
      <c r="BA171" s="20">
        <v>6000</v>
      </c>
      <c r="BB171" s="19">
        <f t="shared" si="112"/>
        <v>103.68185748646312</v>
      </c>
      <c r="BC171" s="20">
        <v>1000</v>
      </c>
      <c r="BD171" s="19">
        <f t="shared" si="113"/>
        <v>15.292309363785121</v>
      </c>
      <c r="BF171" s="19">
        <f t="shared" si="114"/>
        <v>0</v>
      </c>
      <c r="BG171" s="20">
        <v>555</v>
      </c>
      <c r="BH171" s="19">
        <f t="shared" si="115"/>
        <v>5.2345082625513388</v>
      </c>
      <c r="BJ171" s="19">
        <f t="shared" si="116"/>
        <v>0</v>
      </c>
      <c r="BK171" s="20">
        <v>3333</v>
      </c>
      <c r="BL171" s="19">
        <f t="shared" si="117"/>
        <v>22.990817095418031</v>
      </c>
      <c r="BM171" s="20">
        <v>6000</v>
      </c>
      <c r="BN171" s="19">
        <f t="shared" si="118"/>
        <v>38.321860678431221</v>
      </c>
      <c r="BP171" s="19">
        <f t="shared" si="119"/>
        <v>0</v>
      </c>
      <c r="BQ171" s="20">
        <v>4000</v>
      </c>
      <c r="BR171" s="19">
        <f t="shared" si="120"/>
        <v>18.684931704054815</v>
      </c>
      <c r="BT171" s="19">
        <f t="shared" si="121"/>
        <v>0</v>
      </c>
      <c r="BU171" s="20">
        <v>2345</v>
      </c>
      <c r="BV171" s="19">
        <f t="shared" si="122"/>
        <v>6.7559153888627952</v>
      </c>
      <c r="BX171" s="27">
        <f t="shared" si="123"/>
        <v>0</v>
      </c>
      <c r="BZ171" s="19">
        <f t="shared" si="124"/>
        <v>0</v>
      </c>
      <c r="CA171" s="20">
        <v>2345</v>
      </c>
      <c r="CB171" s="27">
        <f t="shared" si="125"/>
        <v>4.8989562314276727</v>
      </c>
    </row>
    <row r="172" spans="1:80" ht="12.75" x14ac:dyDescent="0.2">
      <c r="A172" s="1">
        <f t="shared" si="0"/>
        <v>1000000170</v>
      </c>
      <c r="B172" s="7" t="s">
        <v>207</v>
      </c>
      <c r="C172" s="13">
        <f t="shared" si="126"/>
        <v>7245</v>
      </c>
      <c r="D172" s="17">
        <f t="shared" si="88"/>
        <v>56.463376717988339</v>
      </c>
      <c r="E172" s="9"/>
      <c r="F172" s="19">
        <f t="shared" si="89"/>
        <v>0</v>
      </c>
      <c r="H172" s="19">
        <f t="shared" si="90"/>
        <v>0</v>
      </c>
      <c r="J172" s="19">
        <f t="shared" si="91"/>
        <v>0</v>
      </c>
      <c r="L172" s="19">
        <f t="shared" si="92"/>
        <v>0</v>
      </c>
      <c r="N172" s="19">
        <f t="shared" si="93"/>
        <v>0</v>
      </c>
      <c r="P172" s="19">
        <f t="shared" si="94"/>
        <v>0</v>
      </c>
      <c r="R172" s="19">
        <f t="shared" si="95"/>
        <v>0</v>
      </c>
      <c r="T172" s="19">
        <f t="shared" si="96"/>
        <v>0</v>
      </c>
      <c r="V172" s="19">
        <f t="shared" si="97"/>
        <v>0</v>
      </c>
      <c r="X172" s="19">
        <f t="shared" si="98"/>
        <v>0</v>
      </c>
      <c r="Z172" s="19">
        <f t="shared" si="99"/>
        <v>0</v>
      </c>
      <c r="AB172" s="19">
        <f t="shared" si="100"/>
        <v>0</v>
      </c>
      <c r="AD172" s="19">
        <f t="shared" si="101"/>
        <v>0</v>
      </c>
      <c r="AF172" s="19">
        <f t="shared" si="102"/>
        <v>0</v>
      </c>
      <c r="AH172" s="19">
        <f t="shared" si="103"/>
        <v>0</v>
      </c>
      <c r="AJ172" s="19">
        <f t="shared" si="127"/>
        <v>0</v>
      </c>
      <c r="AL172" s="19">
        <f t="shared" si="104"/>
        <v>0</v>
      </c>
      <c r="AN172" s="19">
        <f t="shared" si="105"/>
        <v>0</v>
      </c>
      <c r="AP172" s="19">
        <f t="shared" si="106"/>
        <v>0</v>
      </c>
      <c r="AR172" s="19">
        <f t="shared" si="107"/>
        <v>0</v>
      </c>
      <c r="AS172" s="20">
        <v>1000</v>
      </c>
      <c r="AT172" s="19">
        <f t="shared" si="108"/>
        <v>34.193525942387332</v>
      </c>
      <c r="AV172" s="19">
        <f t="shared" si="109"/>
        <v>0</v>
      </c>
      <c r="AX172" s="19">
        <f t="shared" si="110"/>
        <v>0</v>
      </c>
      <c r="AZ172" s="19">
        <f t="shared" si="111"/>
        <v>0</v>
      </c>
      <c r="BB172" s="19">
        <f t="shared" si="112"/>
        <v>0</v>
      </c>
      <c r="BD172" s="19">
        <f t="shared" si="113"/>
        <v>0</v>
      </c>
      <c r="BF172" s="19">
        <f t="shared" si="114"/>
        <v>0</v>
      </c>
      <c r="BH172" s="19">
        <f t="shared" si="115"/>
        <v>0</v>
      </c>
      <c r="BI172" s="20">
        <v>555</v>
      </c>
      <c r="BJ172" s="19">
        <f t="shared" si="116"/>
        <v>4.3260398864060656</v>
      </c>
      <c r="BL172" s="19">
        <f t="shared" si="117"/>
        <v>0</v>
      </c>
      <c r="BN172" s="19">
        <f t="shared" si="118"/>
        <v>0</v>
      </c>
      <c r="BO172" s="20">
        <v>345</v>
      </c>
      <c r="BP172" s="19">
        <f t="shared" si="119"/>
        <v>1.9500061849644206</v>
      </c>
      <c r="BR172" s="19">
        <f t="shared" si="120"/>
        <v>0</v>
      </c>
      <c r="BS172" s="20">
        <v>3000</v>
      </c>
      <c r="BT172" s="19">
        <f t="shared" si="121"/>
        <v>10.457984162717247</v>
      </c>
      <c r="BV172" s="19">
        <f t="shared" si="122"/>
        <v>0</v>
      </c>
      <c r="BX172" s="27">
        <f t="shared" si="123"/>
        <v>0</v>
      </c>
      <c r="BY172" s="20">
        <v>2345</v>
      </c>
      <c r="BZ172" s="19">
        <f t="shared" si="124"/>
        <v>5.5358205415132709</v>
      </c>
      <c r="CB172" s="27">
        <f t="shared" si="125"/>
        <v>0</v>
      </c>
    </row>
    <row r="173" spans="1:80" ht="12.75" x14ac:dyDescent="0.2">
      <c r="A173" s="1">
        <f t="shared" si="0"/>
        <v>1000000171</v>
      </c>
      <c r="B173" s="7" t="s">
        <v>208</v>
      </c>
      <c r="C173" s="13">
        <f t="shared" si="126"/>
        <v>19636</v>
      </c>
      <c r="D173" s="17">
        <f t="shared" si="88"/>
        <v>139.63514363878983</v>
      </c>
      <c r="E173" s="9"/>
      <c r="F173" s="19">
        <f t="shared" si="89"/>
        <v>0</v>
      </c>
      <c r="H173" s="19">
        <f t="shared" si="90"/>
        <v>0</v>
      </c>
      <c r="J173" s="19">
        <f t="shared" si="91"/>
        <v>0</v>
      </c>
      <c r="L173" s="19">
        <f t="shared" si="92"/>
        <v>0</v>
      </c>
      <c r="N173" s="19">
        <f t="shared" si="93"/>
        <v>0</v>
      </c>
      <c r="P173" s="19">
        <f t="shared" si="94"/>
        <v>0</v>
      </c>
      <c r="R173" s="19">
        <f t="shared" si="95"/>
        <v>0</v>
      </c>
      <c r="T173" s="19">
        <f t="shared" si="96"/>
        <v>0</v>
      </c>
      <c r="V173" s="19">
        <f t="shared" si="97"/>
        <v>0</v>
      </c>
      <c r="X173" s="19">
        <f t="shared" si="98"/>
        <v>0</v>
      </c>
      <c r="Z173" s="19">
        <f t="shared" si="99"/>
        <v>0</v>
      </c>
      <c r="AB173" s="19">
        <f t="shared" si="100"/>
        <v>0</v>
      </c>
      <c r="AD173" s="19">
        <f t="shared" si="101"/>
        <v>0</v>
      </c>
      <c r="AF173" s="19">
        <f t="shared" si="102"/>
        <v>0</v>
      </c>
      <c r="AH173" s="19">
        <f t="shared" si="103"/>
        <v>0</v>
      </c>
      <c r="AJ173" s="19">
        <f t="shared" si="127"/>
        <v>0</v>
      </c>
      <c r="AL173" s="19">
        <f t="shared" si="104"/>
        <v>0</v>
      </c>
      <c r="AN173" s="19">
        <f t="shared" si="105"/>
        <v>0</v>
      </c>
      <c r="AP173" s="19">
        <f t="shared" si="106"/>
        <v>0</v>
      </c>
      <c r="AR173" s="19">
        <f t="shared" si="107"/>
        <v>0</v>
      </c>
      <c r="AT173" s="19">
        <f t="shared" si="108"/>
        <v>0</v>
      </c>
      <c r="AU173" s="20">
        <v>456</v>
      </c>
      <c r="AV173" s="19">
        <f t="shared" si="109"/>
        <v>11.636005843081062</v>
      </c>
      <c r="AW173" s="20">
        <v>489</v>
      </c>
      <c r="AX173" s="19">
        <f t="shared" si="110"/>
        <v>10.312467118433085</v>
      </c>
      <c r="AY173" s="20">
        <v>345</v>
      </c>
      <c r="AZ173" s="19">
        <f t="shared" si="111"/>
        <v>6.43864334990936</v>
      </c>
      <c r="BA173" s="20">
        <v>489</v>
      </c>
      <c r="BB173" s="19">
        <f t="shared" si="112"/>
        <v>8.4500713851467442</v>
      </c>
      <c r="BC173" s="20">
        <v>345</v>
      </c>
      <c r="BD173" s="19">
        <f t="shared" si="113"/>
        <v>5.2758467305058669</v>
      </c>
      <c r="BE173" s="20">
        <v>1000</v>
      </c>
      <c r="BF173" s="19">
        <f t="shared" si="114"/>
        <v>12.638272201475306</v>
      </c>
      <c r="BH173" s="19">
        <f t="shared" si="115"/>
        <v>0</v>
      </c>
      <c r="BJ173" s="19">
        <f t="shared" si="116"/>
        <v>0</v>
      </c>
      <c r="BK173" s="20">
        <v>6000</v>
      </c>
      <c r="BL173" s="19">
        <f t="shared" si="117"/>
        <v>41.387609532705724</v>
      </c>
      <c r="BM173" s="20">
        <v>489</v>
      </c>
      <c r="BN173" s="19">
        <f t="shared" si="118"/>
        <v>3.1232316452921447</v>
      </c>
      <c r="BO173" s="20">
        <v>3333</v>
      </c>
      <c r="BP173" s="19">
        <f t="shared" si="119"/>
        <v>18.838755404308447</v>
      </c>
      <c r="BQ173" s="20">
        <v>345</v>
      </c>
      <c r="BR173" s="19">
        <f t="shared" si="120"/>
        <v>1.6115753594747277</v>
      </c>
      <c r="BS173" s="20">
        <v>4000</v>
      </c>
      <c r="BT173" s="19">
        <f t="shared" si="121"/>
        <v>13.943978883622997</v>
      </c>
      <c r="BV173" s="19">
        <f t="shared" si="122"/>
        <v>0</v>
      </c>
      <c r="BW173" s="20">
        <v>2345</v>
      </c>
      <c r="BX173" s="27">
        <f t="shared" si="123"/>
        <v>5.9786861848343325</v>
      </c>
      <c r="BZ173" s="19">
        <f t="shared" si="124"/>
        <v>0</v>
      </c>
      <c r="CB173" s="27">
        <f t="shared" si="125"/>
        <v>0</v>
      </c>
    </row>
    <row r="174" spans="1:80" ht="12.75" x14ac:dyDescent="0.2">
      <c r="A174" s="1">
        <f t="shared" si="0"/>
        <v>1000000172</v>
      </c>
      <c r="B174" s="7" t="s">
        <v>209</v>
      </c>
      <c r="C174" s="13">
        <f t="shared" si="126"/>
        <v>9121</v>
      </c>
      <c r="D174" s="17">
        <f t="shared" si="88"/>
        <v>145.51018813198283</v>
      </c>
      <c r="E174" s="9"/>
      <c r="F174" s="19">
        <f t="shared" si="89"/>
        <v>0</v>
      </c>
      <c r="H174" s="19">
        <f t="shared" si="90"/>
        <v>0</v>
      </c>
      <c r="J174" s="19">
        <f t="shared" si="91"/>
        <v>0</v>
      </c>
      <c r="L174" s="19">
        <f t="shared" si="92"/>
        <v>0</v>
      </c>
      <c r="N174" s="19">
        <f t="shared" si="93"/>
        <v>0</v>
      </c>
      <c r="P174" s="19">
        <f t="shared" si="94"/>
        <v>0</v>
      </c>
      <c r="R174" s="19">
        <f t="shared" si="95"/>
        <v>0</v>
      </c>
      <c r="T174" s="19">
        <f t="shared" si="96"/>
        <v>0</v>
      </c>
      <c r="V174" s="19">
        <f t="shared" si="97"/>
        <v>0</v>
      </c>
      <c r="X174" s="19">
        <f t="shared" si="98"/>
        <v>0</v>
      </c>
      <c r="Z174" s="19">
        <f t="shared" si="99"/>
        <v>0</v>
      </c>
      <c r="AB174" s="19">
        <f t="shared" si="100"/>
        <v>0</v>
      </c>
      <c r="AD174" s="19">
        <f t="shared" si="101"/>
        <v>0</v>
      </c>
      <c r="AF174" s="19">
        <f t="shared" si="102"/>
        <v>0</v>
      </c>
      <c r="AH174" s="19">
        <f t="shared" si="103"/>
        <v>0</v>
      </c>
      <c r="AJ174" s="19">
        <f t="shared" si="127"/>
        <v>0</v>
      </c>
      <c r="AL174" s="19">
        <f t="shared" si="104"/>
        <v>0</v>
      </c>
      <c r="AN174" s="19">
        <f t="shared" si="105"/>
        <v>0</v>
      </c>
      <c r="AP174" s="19">
        <f t="shared" si="106"/>
        <v>0</v>
      </c>
      <c r="AR174" s="19">
        <f t="shared" si="107"/>
        <v>0</v>
      </c>
      <c r="AT174" s="19">
        <f t="shared" si="108"/>
        <v>0</v>
      </c>
      <c r="AV174" s="19">
        <f t="shared" si="109"/>
        <v>0</v>
      </c>
      <c r="AW174" s="20">
        <v>555</v>
      </c>
      <c r="AX174" s="19">
        <f t="shared" si="110"/>
        <v>11.704333846074361</v>
      </c>
      <c r="AY174" s="20">
        <v>3333</v>
      </c>
      <c r="AZ174" s="19">
        <f t="shared" si="111"/>
        <v>62.202893580428686</v>
      </c>
      <c r="BA174" s="20">
        <v>555</v>
      </c>
      <c r="BB174" s="19">
        <f t="shared" si="112"/>
        <v>9.5905718174978389</v>
      </c>
      <c r="BC174" s="20">
        <v>3333</v>
      </c>
      <c r="BD174" s="19">
        <f t="shared" si="113"/>
        <v>50.96926710949581</v>
      </c>
      <c r="BF174" s="19">
        <f t="shared" si="114"/>
        <v>0</v>
      </c>
      <c r="BG174" s="20">
        <v>1000</v>
      </c>
      <c r="BH174" s="19">
        <f t="shared" si="115"/>
        <v>9.431546419011422</v>
      </c>
      <c r="BJ174" s="19">
        <f t="shared" si="116"/>
        <v>0</v>
      </c>
      <c r="BL174" s="19">
        <f t="shared" si="117"/>
        <v>0</v>
      </c>
      <c r="BN174" s="19">
        <f t="shared" si="118"/>
        <v>0</v>
      </c>
      <c r="BP174" s="19">
        <f t="shared" si="119"/>
        <v>0</v>
      </c>
      <c r="BQ174" s="20">
        <v>345</v>
      </c>
      <c r="BR174" s="19">
        <f t="shared" si="120"/>
        <v>1.6115753594747277</v>
      </c>
      <c r="BT174" s="19">
        <f t="shared" si="121"/>
        <v>0</v>
      </c>
      <c r="BV174" s="19">
        <f t="shared" si="122"/>
        <v>0</v>
      </c>
      <c r="BX174" s="27">
        <f t="shared" si="123"/>
        <v>0</v>
      </c>
      <c r="BZ174" s="19">
        <f t="shared" si="124"/>
        <v>0</v>
      </c>
      <c r="CB174" s="27">
        <f t="shared" si="125"/>
        <v>0</v>
      </c>
    </row>
    <row r="175" spans="1:80" ht="12.75" x14ac:dyDescent="0.2">
      <c r="A175" s="1">
        <f t="shared" si="0"/>
        <v>1000000173</v>
      </c>
      <c r="B175" s="7" t="s">
        <v>210</v>
      </c>
      <c r="C175" s="13">
        <f t="shared" si="126"/>
        <v>47745</v>
      </c>
      <c r="D175" s="17">
        <f t="shared" si="88"/>
        <v>1255.933362124618</v>
      </c>
      <c r="E175" s="9"/>
      <c r="F175" s="19">
        <f t="shared" si="89"/>
        <v>0</v>
      </c>
      <c r="H175" s="19">
        <f t="shared" si="90"/>
        <v>0</v>
      </c>
      <c r="J175" s="19">
        <f t="shared" si="91"/>
        <v>0</v>
      </c>
      <c r="L175" s="19">
        <f t="shared" si="92"/>
        <v>0</v>
      </c>
      <c r="N175" s="19">
        <f t="shared" si="93"/>
        <v>0</v>
      </c>
      <c r="P175" s="19">
        <f t="shared" si="94"/>
        <v>0</v>
      </c>
      <c r="R175" s="19">
        <f t="shared" si="95"/>
        <v>0</v>
      </c>
      <c r="T175" s="19">
        <f t="shared" si="96"/>
        <v>0</v>
      </c>
      <c r="V175" s="19">
        <f t="shared" si="97"/>
        <v>0</v>
      </c>
      <c r="X175" s="19">
        <f t="shared" si="98"/>
        <v>0</v>
      </c>
      <c r="Z175" s="19">
        <f t="shared" si="99"/>
        <v>0</v>
      </c>
      <c r="AB175" s="19">
        <f t="shared" si="100"/>
        <v>0</v>
      </c>
      <c r="AD175" s="19">
        <f t="shared" si="101"/>
        <v>0</v>
      </c>
      <c r="AF175" s="19">
        <f t="shared" si="102"/>
        <v>0</v>
      </c>
      <c r="AH175" s="19">
        <f t="shared" si="103"/>
        <v>0</v>
      </c>
      <c r="AJ175" s="19">
        <f t="shared" si="127"/>
        <v>0</v>
      </c>
      <c r="AL175" s="19">
        <f t="shared" si="104"/>
        <v>0</v>
      </c>
      <c r="AN175" s="19">
        <f t="shared" si="105"/>
        <v>0</v>
      </c>
      <c r="AP175" s="19">
        <f t="shared" si="106"/>
        <v>0</v>
      </c>
      <c r="AR175" s="19">
        <f t="shared" si="107"/>
        <v>0</v>
      </c>
      <c r="AS175" s="20">
        <v>34566</v>
      </c>
      <c r="AT175" s="19">
        <f t="shared" si="108"/>
        <v>1181.9334177245605</v>
      </c>
      <c r="AV175" s="19">
        <f t="shared" si="109"/>
        <v>0</v>
      </c>
      <c r="AX175" s="19">
        <f t="shared" si="110"/>
        <v>0</v>
      </c>
      <c r="AZ175" s="19">
        <f t="shared" si="111"/>
        <v>0</v>
      </c>
      <c r="BB175" s="19">
        <f t="shared" si="112"/>
        <v>0</v>
      </c>
      <c r="BD175" s="19">
        <f t="shared" si="113"/>
        <v>0</v>
      </c>
      <c r="BE175" s="20">
        <v>345</v>
      </c>
      <c r="BF175" s="19">
        <f t="shared" si="114"/>
        <v>4.3602039095089804</v>
      </c>
      <c r="BH175" s="19">
        <f t="shared" si="115"/>
        <v>0</v>
      </c>
      <c r="BI175" s="20">
        <v>1000</v>
      </c>
      <c r="BJ175" s="19">
        <f t="shared" si="116"/>
        <v>7.7946664619929118</v>
      </c>
      <c r="BK175" s="20">
        <v>489</v>
      </c>
      <c r="BL175" s="19">
        <f t="shared" si="117"/>
        <v>3.3730901769155164</v>
      </c>
      <c r="BN175" s="19">
        <f t="shared" si="118"/>
        <v>0</v>
      </c>
      <c r="BO175" s="20">
        <v>6000</v>
      </c>
      <c r="BP175" s="19">
        <f t="shared" si="119"/>
        <v>33.913151042859489</v>
      </c>
      <c r="BQ175" s="20">
        <v>5000</v>
      </c>
      <c r="BR175" s="19">
        <f t="shared" si="120"/>
        <v>23.356164630068516</v>
      </c>
      <c r="BS175" s="20">
        <v>345</v>
      </c>
      <c r="BT175" s="19">
        <f t="shared" si="121"/>
        <v>1.2026681787124835</v>
      </c>
      <c r="BV175" s="19">
        <f t="shared" si="122"/>
        <v>0</v>
      </c>
      <c r="BX175" s="27">
        <f t="shared" si="123"/>
        <v>0</v>
      </c>
      <c r="BZ175" s="19">
        <f t="shared" si="124"/>
        <v>0</v>
      </c>
      <c r="CB175" s="27">
        <f t="shared" si="125"/>
        <v>0</v>
      </c>
    </row>
    <row r="176" spans="1:80" ht="12.75" x14ac:dyDescent="0.2">
      <c r="A176" s="1">
        <f t="shared" si="0"/>
        <v>1000000174</v>
      </c>
      <c r="B176" s="7" t="s">
        <v>211</v>
      </c>
      <c r="C176" s="13">
        <f t="shared" si="126"/>
        <v>89000</v>
      </c>
      <c r="D176" s="17">
        <f t="shared" si="88"/>
        <v>454.10618325485444</v>
      </c>
      <c r="E176" s="9"/>
      <c r="F176" s="19">
        <f t="shared" si="89"/>
        <v>0</v>
      </c>
      <c r="H176" s="19">
        <f t="shared" si="90"/>
        <v>0</v>
      </c>
      <c r="J176" s="19">
        <f t="shared" si="91"/>
        <v>0</v>
      </c>
      <c r="L176" s="19">
        <f t="shared" si="92"/>
        <v>0</v>
      </c>
      <c r="N176" s="19">
        <f t="shared" si="93"/>
        <v>0</v>
      </c>
      <c r="P176" s="19">
        <f t="shared" si="94"/>
        <v>0</v>
      </c>
      <c r="R176" s="19">
        <f t="shared" si="95"/>
        <v>0</v>
      </c>
      <c r="T176" s="19">
        <f t="shared" si="96"/>
        <v>0</v>
      </c>
      <c r="V176" s="19">
        <f t="shared" si="97"/>
        <v>0</v>
      </c>
      <c r="X176" s="19">
        <f t="shared" si="98"/>
        <v>0</v>
      </c>
      <c r="Z176" s="19">
        <f t="shared" si="99"/>
        <v>0</v>
      </c>
      <c r="AB176" s="19">
        <f t="shared" si="100"/>
        <v>0</v>
      </c>
      <c r="AD176" s="19">
        <f t="shared" si="101"/>
        <v>0</v>
      </c>
      <c r="AF176" s="19">
        <f t="shared" si="102"/>
        <v>0</v>
      </c>
      <c r="AH176" s="19">
        <f t="shared" si="103"/>
        <v>0</v>
      </c>
      <c r="AJ176" s="19">
        <f t="shared" si="127"/>
        <v>0</v>
      </c>
      <c r="AL176" s="19">
        <f t="shared" si="104"/>
        <v>0</v>
      </c>
      <c r="AN176" s="19">
        <f t="shared" si="105"/>
        <v>0</v>
      </c>
      <c r="AP176" s="19">
        <f t="shared" si="106"/>
        <v>0</v>
      </c>
      <c r="AR176" s="19">
        <f t="shared" si="107"/>
        <v>0</v>
      </c>
      <c r="AT176" s="19">
        <f t="shared" si="108"/>
        <v>0</v>
      </c>
      <c r="AU176" s="20">
        <v>389</v>
      </c>
      <c r="AV176" s="19">
        <f t="shared" si="109"/>
        <v>9.9263295459616945</v>
      </c>
      <c r="AX176" s="19">
        <f t="shared" si="110"/>
        <v>0</v>
      </c>
      <c r="AY176" s="20">
        <v>6000</v>
      </c>
      <c r="AZ176" s="19">
        <f t="shared" si="111"/>
        <v>111.97640608538016</v>
      </c>
      <c r="BB176" s="19">
        <f t="shared" si="112"/>
        <v>0</v>
      </c>
      <c r="BC176" s="20">
        <v>6000</v>
      </c>
      <c r="BD176" s="19">
        <f t="shared" si="113"/>
        <v>91.75385618271072</v>
      </c>
      <c r="BE176" s="20">
        <v>3333</v>
      </c>
      <c r="BF176" s="19">
        <f t="shared" si="114"/>
        <v>42.123361247517195</v>
      </c>
      <c r="BG176" s="20">
        <v>345</v>
      </c>
      <c r="BH176" s="19">
        <f t="shared" si="115"/>
        <v>3.2538835145589404</v>
      </c>
      <c r="BJ176" s="19">
        <f t="shared" si="116"/>
        <v>0</v>
      </c>
      <c r="BL176" s="19">
        <f t="shared" si="117"/>
        <v>0</v>
      </c>
      <c r="BM176" s="20">
        <v>3456</v>
      </c>
      <c r="BN176" s="19">
        <f t="shared" si="118"/>
        <v>22.073391750776384</v>
      </c>
      <c r="BP176" s="19">
        <f t="shared" si="119"/>
        <v>0</v>
      </c>
      <c r="BR176" s="19">
        <f t="shared" si="120"/>
        <v>0</v>
      </c>
      <c r="BS176" s="20">
        <v>345</v>
      </c>
      <c r="BT176" s="19">
        <f t="shared" si="121"/>
        <v>1.2026681787124835</v>
      </c>
      <c r="BU176" s="20">
        <v>34566</v>
      </c>
      <c r="BV176" s="19">
        <f t="shared" si="122"/>
        <v>99.584209522998464</v>
      </c>
      <c r="BX176" s="27">
        <f t="shared" si="123"/>
        <v>0</v>
      </c>
      <c r="BZ176" s="19">
        <f t="shared" si="124"/>
        <v>0</v>
      </c>
      <c r="CA176" s="20">
        <v>34566</v>
      </c>
      <c r="CB176" s="27">
        <f t="shared" si="125"/>
        <v>72.212077226238364</v>
      </c>
    </row>
    <row r="177" spans="1:80" ht="12.75" x14ac:dyDescent="0.2">
      <c r="A177" s="1">
        <f t="shared" si="0"/>
        <v>1000000175</v>
      </c>
      <c r="B177" s="7" t="s">
        <v>212</v>
      </c>
      <c r="C177" s="13">
        <f t="shared" si="126"/>
        <v>45733</v>
      </c>
      <c r="D177" s="17">
        <f t="shared" si="88"/>
        <v>174.28724621794754</v>
      </c>
      <c r="E177" s="9"/>
      <c r="F177" s="19">
        <f t="shared" si="89"/>
        <v>0</v>
      </c>
      <c r="H177" s="19">
        <f t="shared" si="90"/>
        <v>0</v>
      </c>
      <c r="J177" s="19">
        <f t="shared" si="91"/>
        <v>0</v>
      </c>
      <c r="L177" s="19">
        <f t="shared" si="92"/>
        <v>0</v>
      </c>
      <c r="N177" s="19">
        <f t="shared" si="93"/>
        <v>0</v>
      </c>
      <c r="P177" s="19">
        <f t="shared" si="94"/>
        <v>0</v>
      </c>
      <c r="R177" s="19">
        <f t="shared" si="95"/>
        <v>0</v>
      </c>
      <c r="T177" s="19">
        <f t="shared" si="96"/>
        <v>0</v>
      </c>
      <c r="V177" s="19">
        <f t="shared" si="97"/>
        <v>0</v>
      </c>
      <c r="X177" s="19">
        <f t="shared" si="98"/>
        <v>0</v>
      </c>
      <c r="Z177" s="19">
        <f t="shared" si="99"/>
        <v>0</v>
      </c>
      <c r="AB177" s="19">
        <f t="shared" si="100"/>
        <v>0</v>
      </c>
      <c r="AD177" s="19">
        <f t="shared" si="101"/>
        <v>0</v>
      </c>
      <c r="AF177" s="19">
        <f t="shared" si="102"/>
        <v>0</v>
      </c>
      <c r="AH177" s="19">
        <f t="shared" si="103"/>
        <v>0</v>
      </c>
      <c r="AJ177" s="19">
        <f t="shared" si="127"/>
        <v>0</v>
      </c>
      <c r="AL177" s="19">
        <f t="shared" si="104"/>
        <v>0</v>
      </c>
      <c r="AN177" s="19">
        <f t="shared" si="105"/>
        <v>0</v>
      </c>
      <c r="AP177" s="19">
        <f t="shared" si="106"/>
        <v>0</v>
      </c>
      <c r="AR177" s="19">
        <f t="shared" si="107"/>
        <v>0</v>
      </c>
      <c r="AT177" s="19">
        <f t="shared" si="108"/>
        <v>0</v>
      </c>
      <c r="AV177" s="19">
        <f t="shared" si="109"/>
        <v>0</v>
      </c>
      <c r="AW177" s="20">
        <v>1000</v>
      </c>
      <c r="AX177" s="19">
        <f t="shared" si="110"/>
        <v>21.088889812746597</v>
      </c>
      <c r="AZ177" s="19">
        <f t="shared" si="111"/>
        <v>0</v>
      </c>
      <c r="BA177" s="20">
        <v>1000</v>
      </c>
      <c r="BB177" s="19">
        <f t="shared" si="112"/>
        <v>17.280309581077187</v>
      </c>
      <c r="BD177" s="19">
        <f t="shared" si="113"/>
        <v>0</v>
      </c>
      <c r="BF177" s="19">
        <f t="shared" si="114"/>
        <v>0</v>
      </c>
      <c r="BG177" s="20">
        <v>3333</v>
      </c>
      <c r="BH177" s="19">
        <f t="shared" si="115"/>
        <v>31.43534421456507</v>
      </c>
      <c r="BI177" s="20">
        <v>345</v>
      </c>
      <c r="BJ177" s="19">
        <f t="shared" si="116"/>
        <v>2.6891599293875545</v>
      </c>
      <c r="BL177" s="19">
        <f t="shared" si="117"/>
        <v>0</v>
      </c>
      <c r="BN177" s="19">
        <f t="shared" si="118"/>
        <v>0</v>
      </c>
      <c r="BO177" s="20">
        <v>489</v>
      </c>
      <c r="BP177" s="19">
        <f t="shared" si="119"/>
        <v>2.7639218099930485</v>
      </c>
      <c r="BR177" s="19">
        <f t="shared" si="120"/>
        <v>0</v>
      </c>
      <c r="BS177" s="20">
        <v>5000</v>
      </c>
      <c r="BT177" s="19">
        <f t="shared" si="121"/>
        <v>17.429973604528747</v>
      </c>
      <c r="BV177" s="19">
        <f t="shared" si="122"/>
        <v>0</v>
      </c>
      <c r="BX177" s="27">
        <f t="shared" si="123"/>
        <v>0</v>
      </c>
      <c r="BY177" s="20">
        <v>34566</v>
      </c>
      <c r="BZ177" s="19">
        <f t="shared" si="124"/>
        <v>81.599647265649352</v>
      </c>
      <c r="CB177" s="27">
        <f t="shared" si="125"/>
        <v>0</v>
      </c>
    </row>
    <row r="178" spans="1:80" ht="12.75" x14ac:dyDescent="0.2">
      <c r="A178" s="1">
        <f t="shared" si="0"/>
        <v>1000000176</v>
      </c>
      <c r="B178" s="7" t="s">
        <v>213</v>
      </c>
      <c r="C178" s="13">
        <f t="shared" si="126"/>
        <v>49333</v>
      </c>
      <c r="D178" s="17">
        <f t="shared" si="88"/>
        <v>264.57368098165074</v>
      </c>
      <c r="E178" s="9"/>
      <c r="F178" s="19">
        <f t="shared" si="89"/>
        <v>0</v>
      </c>
      <c r="H178" s="19">
        <f t="shared" si="90"/>
        <v>0</v>
      </c>
      <c r="J178" s="19">
        <f t="shared" si="91"/>
        <v>0</v>
      </c>
      <c r="L178" s="19">
        <f t="shared" si="92"/>
        <v>0</v>
      </c>
      <c r="N178" s="19">
        <f t="shared" si="93"/>
        <v>0</v>
      </c>
      <c r="P178" s="19">
        <f t="shared" si="94"/>
        <v>0</v>
      </c>
      <c r="R178" s="19">
        <f t="shared" si="95"/>
        <v>0</v>
      </c>
      <c r="T178" s="19">
        <f t="shared" si="96"/>
        <v>0</v>
      </c>
      <c r="V178" s="19">
        <f t="shared" si="97"/>
        <v>0</v>
      </c>
      <c r="X178" s="19">
        <f t="shared" si="98"/>
        <v>0</v>
      </c>
      <c r="Z178" s="19">
        <f t="shared" si="99"/>
        <v>0</v>
      </c>
      <c r="AB178" s="19">
        <f t="shared" si="100"/>
        <v>0</v>
      </c>
      <c r="AD178" s="19">
        <f t="shared" si="101"/>
        <v>0</v>
      </c>
      <c r="AF178" s="19">
        <f t="shared" si="102"/>
        <v>0</v>
      </c>
      <c r="AH178" s="19">
        <f t="shared" si="103"/>
        <v>0</v>
      </c>
      <c r="AJ178" s="19">
        <f t="shared" si="127"/>
        <v>0</v>
      </c>
      <c r="AL178" s="19">
        <f t="shared" si="104"/>
        <v>0</v>
      </c>
      <c r="AN178" s="19">
        <f t="shared" si="105"/>
        <v>0</v>
      </c>
      <c r="AP178" s="19">
        <f t="shared" si="106"/>
        <v>0</v>
      </c>
      <c r="AR178" s="19">
        <f t="shared" si="107"/>
        <v>0</v>
      </c>
      <c r="AS178" s="20">
        <v>1000</v>
      </c>
      <c r="AT178" s="19">
        <f t="shared" si="108"/>
        <v>34.193525942387332</v>
      </c>
      <c r="AV178" s="19">
        <f t="shared" si="109"/>
        <v>0</v>
      </c>
      <c r="AX178" s="19">
        <f t="shared" si="110"/>
        <v>0</v>
      </c>
      <c r="AY178" s="20">
        <v>489</v>
      </c>
      <c r="AZ178" s="19">
        <f t="shared" si="111"/>
        <v>9.1260770959584843</v>
      </c>
      <c r="BB178" s="19">
        <f t="shared" si="112"/>
        <v>0</v>
      </c>
      <c r="BC178" s="20">
        <v>489</v>
      </c>
      <c r="BD178" s="19">
        <f t="shared" si="113"/>
        <v>7.4779392788909247</v>
      </c>
      <c r="BE178" s="20">
        <v>6000</v>
      </c>
      <c r="BF178" s="19">
        <f t="shared" si="114"/>
        <v>75.829633208851831</v>
      </c>
      <c r="BH178" s="19">
        <f t="shared" si="115"/>
        <v>0</v>
      </c>
      <c r="BI178" s="20">
        <v>3333</v>
      </c>
      <c r="BJ178" s="19">
        <f t="shared" si="116"/>
        <v>25.979623317822373</v>
      </c>
      <c r="BK178" s="20">
        <v>3456</v>
      </c>
      <c r="BL178" s="19">
        <f t="shared" si="117"/>
        <v>23.839263090838497</v>
      </c>
      <c r="BN178" s="19">
        <f t="shared" si="118"/>
        <v>0</v>
      </c>
      <c r="BP178" s="19">
        <f t="shared" si="119"/>
        <v>0</v>
      </c>
      <c r="BR178" s="19">
        <f t="shared" si="120"/>
        <v>0</v>
      </c>
      <c r="BT178" s="19">
        <f t="shared" si="121"/>
        <v>0</v>
      </c>
      <c r="BV178" s="19">
        <f t="shared" si="122"/>
        <v>0</v>
      </c>
      <c r="BW178" s="20">
        <v>34566</v>
      </c>
      <c r="BX178" s="27">
        <f t="shared" si="123"/>
        <v>88.127619046901302</v>
      </c>
      <c r="BZ178" s="19">
        <f t="shared" si="124"/>
        <v>0</v>
      </c>
      <c r="CB178" s="27">
        <f t="shared" si="125"/>
        <v>0</v>
      </c>
    </row>
    <row r="179" spans="1:80" ht="12.75" x14ac:dyDescent="0.2">
      <c r="A179" s="1">
        <f t="shared" si="0"/>
        <v>1000000177</v>
      </c>
      <c r="B179" s="7" t="s">
        <v>214</v>
      </c>
      <c r="C179" s="13">
        <f t="shared" si="126"/>
        <v>11713</v>
      </c>
      <c r="D179" s="17">
        <f t="shared" si="88"/>
        <v>114.58822308773226</v>
      </c>
      <c r="E179" s="9"/>
      <c r="F179" s="19">
        <f t="shared" si="89"/>
        <v>0</v>
      </c>
      <c r="H179" s="19">
        <f t="shared" si="90"/>
        <v>0</v>
      </c>
      <c r="J179" s="19">
        <f t="shared" si="91"/>
        <v>0</v>
      </c>
      <c r="L179" s="19">
        <f t="shared" si="92"/>
        <v>0</v>
      </c>
      <c r="N179" s="19">
        <f t="shared" si="93"/>
        <v>0</v>
      </c>
      <c r="P179" s="19">
        <f t="shared" si="94"/>
        <v>0</v>
      </c>
      <c r="R179" s="19">
        <f t="shared" si="95"/>
        <v>0</v>
      </c>
      <c r="T179" s="19">
        <f t="shared" si="96"/>
        <v>0</v>
      </c>
      <c r="V179" s="19">
        <f t="shared" si="97"/>
        <v>0</v>
      </c>
      <c r="X179" s="19">
        <f t="shared" si="98"/>
        <v>0</v>
      </c>
      <c r="Z179" s="19">
        <f t="shared" si="99"/>
        <v>0</v>
      </c>
      <c r="AB179" s="19">
        <f t="shared" si="100"/>
        <v>0</v>
      </c>
      <c r="AD179" s="19">
        <f t="shared" si="101"/>
        <v>0</v>
      </c>
      <c r="AF179" s="19">
        <f t="shared" si="102"/>
        <v>0</v>
      </c>
      <c r="AH179" s="19">
        <f t="shared" si="103"/>
        <v>0</v>
      </c>
      <c r="AJ179" s="19">
        <f t="shared" si="127"/>
        <v>0</v>
      </c>
      <c r="AL179" s="19">
        <f t="shared" si="104"/>
        <v>0</v>
      </c>
      <c r="AN179" s="19">
        <f t="shared" si="105"/>
        <v>0</v>
      </c>
      <c r="AP179" s="19">
        <f t="shared" si="106"/>
        <v>0</v>
      </c>
      <c r="AR179" s="19">
        <f t="shared" si="107"/>
        <v>0</v>
      </c>
      <c r="AS179" s="20">
        <v>456</v>
      </c>
      <c r="AT179" s="19">
        <f t="shared" si="108"/>
        <v>15.592247829728622</v>
      </c>
      <c r="AV179" s="19">
        <f t="shared" si="109"/>
        <v>0</v>
      </c>
      <c r="AW179" s="20">
        <v>345</v>
      </c>
      <c r="AX179" s="19">
        <f t="shared" si="110"/>
        <v>7.2756669853975762</v>
      </c>
      <c r="AZ179" s="19">
        <f t="shared" si="111"/>
        <v>0</v>
      </c>
      <c r="BA179" s="20">
        <v>345</v>
      </c>
      <c r="BB179" s="19">
        <f t="shared" si="112"/>
        <v>5.9617068054716293</v>
      </c>
      <c r="BD179" s="19">
        <f t="shared" si="113"/>
        <v>0</v>
      </c>
      <c r="BF179" s="19">
        <f t="shared" si="114"/>
        <v>0</v>
      </c>
      <c r="BG179" s="20">
        <v>6000</v>
      </c>
      <c r="BH179" s="19">
        <f t="shared" si="115"/>
        <v>56.589278514068532</v>
      </c>
      <c r="BJ179" s="19">
        <f t="shared" si="116"/>
        <v>0</v>
      </c>
      <c r="BL179" s="19">
        <f t="shared" si="117"/>
        <v>0</v>
      </c>
      <c r="BM179" s="20">
        <v>4567</v>
      </c>
      <c r="BN179" s="19">
        <f t="shared" si="118"/>
        <v>29.169322953065901</v>
      </c>
      <c r="BP179" s="19">
        <f t="shared" si="119"/>
        <v>0</v>
      </c>
      <c r="BR179" s="19">
        <f t="shared" si="120"/>
        <v>0</v>
      </c>
      <c r="BT179" s="19">
        <f t="shared" si="121"/>
        <v>0</v>
      </c>
      <c r="BV179" s="19">
        <f t="shared" si="122"/>
        <v>0</v>
      </c>
      <c r="BX179" s="27">
        <f t="shared" si="123"/>
        <v>0</v>
      </c>
      <c r="BZ179" s="19">
        <f t="shared" si="124"/>
        <v>0</v>
      </c>
      <c r="CB179" s="27">
        <f t="shared" si="125"/>
        <v>0</v>
      </c>
    </row>
    <row r="180" spans="1:80" ht="12.75" x14ac:dyDescent="0.2">
      <c r="A180" s="1">
        <f t="shared" si="0"/>
        <v>1000000178</v>
      </c>
      <c r="B180" s="7" t="s">
        <v>215</v>
      </c>
      <c r="C180" s="13">
        <f t="shared" si="126"/>
        <v>17778</v>
      </c>
      <c r="D180" s="17">
        <f t="shared" si="88"/>
        <v>212.88276431419735</v>
      </c>
      <c r="E180" s="9"/>
      <c r="F180" s="19">
        <f t="shared" si="89"/>
        <v>0</v>
      </c>
      <c r="H180" s="19">
        <f t="shared" si="90"/>
        <v>0</v>
      </c>
      <c r="J180" s="19">
        <f t="shared" si="91"/>
        <v>0</v>
      </c>
      <c r="L180" s="19">
        <f t="shared" si="92"/>
        <v>0</v>
      </c>
      <c r="N180" s="19">
        <f t="shared" si="93"/>
        <v>0</v>
      </c>
      <c r="P180" s="19">
        <f t="shared" si="94"/>
        <v>0</v>
      </c>
      <c r="R180" s="19">
        <f t="shared" si="95"/>
        <v>0</v>
      </c>
      <c r="T180" s="19">
        <f t="shared" si="96"/>
        <v>0</v>
      </c>
      <c r="V180" s="19">
        <f t="shared" si="97"/>
        <v>0</v>
      </c>
      <c r="X180" s="19">
        <f t="shared" si="98"/>
        <v>0</v>
      </c>
      <c r="Z180" s="19">
        <f t="shared" si="99"/>
        <v>0</v>
      </c>
      <c r="AB180" s="19">
        <f t="shared" si="100"/>
        <v>0</v>
      </c>
      <c r="AD180" s="19">
        <f t="shared" si="101"/>
        <v>0</v>
      </c>
      <c r="AF180" s="19">
        <f t="shared" si="102"/>
        <v>0</v>
      </c>
      <c r="AH180" s="19">
        <f t="shared" si="103"/>
        <v>0</v>
      </c>
      <c r="AJ180" s="19">
        <f t="shared" si="127"/>
        <v>0</v>
      </c>
      <c r="AL180" s="19">
        <f t="shared" si="104"/>
        <v>0</v>
      </c>
      <c r="AN180" s="19">
        <f t="shared" si="105"/>
        <v>0</v>
      </c>
      <c r="AP180" s="19">
        <f t="shared" si="106"/>
        <v>0</v>
      </c>
      <c r="AR180" s="19">
        <f t="shared" si="107"/>
        <v>0</v>
      </c>
      <c r="AT180" s="19">
        <f t="shared" si="108"/>
        <v>0</v>
      </c>
      <c r="AU180" s="20">
        <v>456</v>
      </c>
      <c r="AV180" s="19">
        <f t="shared" si="109"/>
        <v>11.636005843081062</v>
      </c>
      <c r="AW180" s="20">
        <v>3333</v>
      </c>
      <c r="AX180" s="19">
        <f t="shared" si="110"/>
        <v>70.289269745884411</v>
      </c>
      <c r="AZ180" s="19">
        <f t="shared" si="111"/>
        <v>0</v>
      </c>
      <c r="BA180" s="20">
        <v>3333</v>
      </c>
      <c r="BB180" s="19">
        <f t="shared" si="112"/>
        <v>57.595271833730266</v>
      </c>
      <c r="BD180" s="19">
        <f t="shared" si="113"/>
        <v>0</v>
      </c>
      <c r="BE180" s="20">
        <v>489</v>
      </c>
      <c r="BF180" s="19">
        <f t="shared" si="114"/>
        <v>6.1801151065214244</v>
      </c>
      <c r="BH180" s="19">
        <f t="shared" si="115"/>
        <v>0</v>
      </c>
      <c r="BI180" s="20">
        <v>6000</v>
      </c>
      <c r="BJ180" s="19">
        <f t="shared" si="116"/>
        <v>46.767998771957465</v>
      </c>
      <c r="BL180" s="19">
        <f t="shared" si="117"/>
        <v>0</v>
      </c>
      <c r="BN180" s="19">
        <f t="shared" si="118"/>
        <v>0</v>
      </c>
      <c r="BO180" s="20">
        <v>3000</v>
      </c>
      <c r="BP180" s="19">
        <f t="shared" si="119"/>
        <v>16.956575521429745</v>
      </c>
      <c r="BQ180" s="20">
        <v>255</v>
      </c>
      <c r="BR180" s="19">
        <f t="shared" si="120"/>
        <v>1.1911643961334943</v>
      </c>
      <c r="BT180" s="19">
        <f t="shared" si="121"/>
        <v>0</v>
      </c>
      <c r="BU180" s="20">
        <v>456</v>
      </c>
      <c r="BV180" s="19">
        <f t="shared" si="122"/>
        <v>1.3137302419281172</v>
      </c>
      <c r="BX180" s="27">
        <f t="shared" si="123"/>
        <v>0</v>
      </c>
      <c r="BZ180" s="19">
        <f t="shared" si="124"/>
        <v>0</v>
      </c>
      <c r="CA180" s="20">
        <v>456</v>
      </c>
      <c r="CB180" s="27">
        <f t="shared" si="125"/>
        <v>0.95263285353135141</v>
      </c>
    </row>
    <row r="181" spans="1:80" ht="12.75" x14ac:dyDescent="0.2">
      <c r="A181" s="1">
        <f t="shared" si="0"/>
        <v>1000000179</v>
      </c>
      <c r="B181" s="7" t="s">
        <v>216</v>
      </c>
      <c r="C181" s="13">
        <f t="shared" si="126"/>
        <v>10612</v>
      </c>
      <c r="D181" s="17">
        <f t="shared" si="88"/>
        <v>85.956391826001749</v>
      </c>
      <c r="E181" s="9"/>
      <c r="F181" s="19">
        <f t="shared" si="89"/>
        <v>0</v>
      </c>
      <c r="H181" s="19">
        <f t="shared" si="90"/>
        <v>0</v>
      </c>
      <c r="J181" s="19">
        <f t="shared" si="91"/>
        <v>0</v>
      </c>
      <c r="L181" s="19">
        <f t="shared" si="92"/>
        <v>0</v>
      </c>
      <c r="N181" s="19">
        <f t="shared" si="93"/>
        <v>0</v>
      </c>
      <c r="P181" s="19">
        <f t="shared" si="94"/>
        <v>0</v>
      </c>
      <c r="R181" s="19">
        <f t="shared" si="95"/>
        <v>0</v>
      </c>
      <c r="T181" s="19">
        <f t="shared" si="96"/>
        <v>0</v>
      </c>
      <c r="V181" s="19">
        <f t="shared" si="97"/>
        <v>0</v>
      </c>
      <c r="X181" s="19">
        <f t="shared" si="98"/>
        <v>0</v>
      </c>
      <c r="Z181" s="19">
        <f t="shared" si="99"/>
        <v>0</v>
      </c>
      <c r="AB181" s="19">
        <f t="shared" si="100"/>
        <v>0</v>
      </c>
      <c r="AD181" s="19">
        <f t="shared" si="101"/>
        <v>0</v>
      </c>
      <c r="AF181" s="19">
        <f t="shared" si="102"/>
        <v>0</v>
      </c>
      <c r="AH181" s="19">
        <f t="shared" si="103"/>
        <v>0</v>
      </c>
      <c r="AJ181" s="19">
        <f t="shared" si="127"/>
        <v>0</v>
      </c>
      <c r="AL181" s="19">
        <f t="shared" si="104"/>
        <v>0</v>
      </c>
      <c r="AN181" s="19">
        <f t="shared" si="105"/>
        <v>0</v>
      </c>
      <c r="AP181" s="19">
        <f t="shared" si="106"/>
        <v>0</v>
      </c>
      <c r="AR181" s="19">
        <f t="shared" si="107"/>
        <v>0</v>
      </c>
      <c r="AT181" s="19">
        <f t="shared" si="108"/>
        <v>0</v>
      </c>
      <c r="AU181" s="20">
        <v>1000</v>
      </c>
      <c r="AV181" s="19">
        <f t="shared" si="109"/>
        <v>25.517556673423382</v>
      </c>
      <c r="AX181" s="19">
        <f t="shared" si="110"/>
        <v>0</v>
      </c>
      <c r="AZ181" s="19">
        <f t="shared" si="111"/>
        <v>0</v>
      </c>
      <c r="BB181" s="19">
        <f t="shared" si="112"/>
        <v>0</v>
      </c>
      <c r="BD181" s="19">
        <f t="shared" si="113"/>
        <v>0</v>
      </c>
      <c r="BF181" s="19">
        <f t="shared" si="114"/>
        <v>0</v>
      </c>
      <c r="BG181" s="20">
        <v>489</v>
      </c>
      <c r="BH181" s="19">
        <f t="shared" si="115"/>
        <v>4.6120261988965856</v>
      </c>
      <c r="BJ181" s="19">
        <f t="shared" si="116"/>
        <v>0</v>
      </c>
      <c r="BK181" s="20">
        <v>4567</v>
      </c>
      <c r="BL181" s="19">
        <f t="shared" si="117"/>
        <v>31.502868789311172</v>
      </c>
      <c r="BM181" s="20">
        <v>100</v>
      </c>
      <c r="BN181" s="19">
        <f t="shared" si="118"/>
        <v>0.63869767797385368</v>
      </c>
      <c r="BO181" s="20">
        <v>4000</v>
      </c>
      <c r="BP181" s="19">
        <f t="shared" si="119"/>
        <v>22.608767361906327</v>
      </c>
      <c r="BR181" s="19">
        <f t="shared" si="120"/>
        <v>0</v>
      </c>
      <c r="BT181" s="19">
        <f t="shared" si="121"/>
        <v>0</v>
      </c>
      <c r="BV181" s="19">
        <f t="shared" si="122"/>
        <v>0</v>
      </c>
      <c r="BX181" s="27">
        <f t="shared" si="123"/>
        <v>0</v>
      </c>
      <c r="BY181" s="20">
        <v>456</v>
      </c>
      <c r="BZ181" s="19">
        <f t="shared" si="124"/>
        <v>1.0764751244904271</v>
      </c>
      <c r="CB181" s="27">
        <f t="shared" si="125"/>
        <v>0</v>
      </c>
    </row>
    <row r="182" spans="1:80" ht="12.75" x14ac:dyDescent="0.2">
      <c r="A182" s="1">
        <f t="shared" si="0"/>
        <v>1000000180</v>
      </c>
      <c r="B182" s="7" t="s">
        <v>217</v>
      </c>
      <c r="C182" s="13">
        <f t="shared" si="126"/>
        <v>13589</v>
      </c>
      <c r="D182" s="17">
        <f t="shared" si="88"/>
        <v>249.37959164272652</v>
      </c>
      <c r="E182" s="9"/>
      <c r="F182" s="19">
        <f t="shared" si="89"/>
        <v>0</v>
      </c>
      <c r="H182" s="19">
        <f t="shared" si="90"/>
        <v>0</v>
      </c>
      <c r="J182" s="19">
        <f t="shared" si="91"/>
        <v>0</v>
      </c>
      <c r="L182" s="19">
        <f t="shared" si="92"/>
        <v>0</v>
      </c>
      <c r="N182" s="19">
        <f t="shared" si="93"/>
        <v>0</v>
      </c>
      <c r="P182" s="19">
        <f t="shared" si="94"/>
        <v>0</v>
      </c>
      <c r="R182" s="19">
        <f t="shared" si="95"/>
        <v>0</v>
      </c>
      <c r="T182" s="19">
        <f t="shared" si="96"/>
        <v>0</v>
      </c>
      <c r="V182" s="19">
        <f t="shared" si="97"/>
        <v>0</v>
      </c>
      <c r="X182" s="19">
        <f t="shared" si="98"/>
        <v>0</v>
      </c>
      <c r="Z182" s="19">
        <f t="shared" si="99"/>
        <v>0</v>
      </c>
      <c r="AB182" s="19">
        <f t="shared" si="100"/>
        <v>0</v>
      </c>
      <c r="AD182" s="19">
        <f t="shared" si="101"/>
        <v>0</v>
      </c>
      <c r="AF182" s="19">
        <f t="shared" si="102"/>
        <v>0</v>
      </c>
      <c r="AH182" s="19">
        <f t="shared" si="103"/>
        <v>0</v>
      </c>
      <c r="AJ182" s="19">
        <f t="shared" si="127"/>
        <v>0</v>
      </c>
      <c r="AL182" s="19">
        <f t="shared" si="104"/>
        <v>0</v>
      </c>
      <c r="AN182" s="19">
        <f t="shared" si="105"/>
        <v>0</v>
      </c>
      <c r="AP182" s="19">
        <f t="shared" si="106"/>
        <v>0</v>
      </c>
      <c r="AR182" s="19">
        <f t="shared" si="107"/>
        <v>0</v>
      </c>
      <c r="AS182" s="20">
        <v>389</v>
      </c>
      <c r="AT182" s="19">
        <f t="shared" si="108"/>
        <v>13.301281591588671</v>
      </c>
      <c r="AV182" s="19">
        <f t="shared" si="109"/>
        <v>0</v>
      </c>
      <c r="AW182" s="20">
        <v>6000</v>
      </c>
      <c r="AX182" s="19">
        <f t="shared" si="110"/>
        <v>126.53333887647959</v>
      </c>
      <c r="AZ182" s="19">
        <f t="shared" si="111"/>
        <v>0</v>
      </c>
      <c r="BA182" s="20">
        <v>6000</v>
      </c>
      <c r="BB182" s="19">
        <f t="shared" si="112"/>
        <v>103.68185748646312</v>
      </c>
      <c r="BD182" s="19">
        <f t="shared" si="113"/>
        <v>0</v>
      </c>
      <c r="BF182" s="19">
        <f t="shared" si="114"/>
        <v>0</v>
      </c>
      <c r="BH182" s="19">
        <f t="shared" si="115"/>
        <v>0</v>
      </c>
      <c r="BI182" s="20">
        <v>489</v>
      </c>
      <c r="BJ182" s="19">
        <f t="shared" si="116"/>
        <v>3.8115918999145335</v>
      </c>
      <c r="BL182" s="19">
        <f t="shared" si="117"/>
        <v>0</v>
      </c>
      <c r="BN182" s="19">
        <f t="shared" si="118"/>
        <v>0</v>
      </c>
      <c r="BP182" s="19">
        <f t="shared" si="119"/>
        <v>0</v>
      </c>
      <c r="BR182" s="19">
        <f t="shared" si="120"/>
        <v>0</v>
      </c>
      <c r="BS182" s="20">
        <v>255</v>
      </c>
      <c r="BT182" s="19">
        <f t="shared" si="121"/>
        <v>0.88892865383096609</v>
      </c>
      <c r="BV182" s="19">
        <f t="shared" si="122"/>
        <v>0</v>
      </c>
      <c r="BW182" s="20">
        <v>456</v>
      </c>
      <c r="BX182" s="27">
        <f t="shared" si="123"/>
        <v>1.1625931344496612</v>
      </c>
      <c r="BZ182" s="19">
        <f t="shared" si="124"/>
        <v>0</v>
      </c>
      <c r="CB182" s="27">
        <f t="shared" si="125"/>
        <v>0</v>
      </c>
    </row>
    <row r="183" spans="1:80" ht="12.75" x14ac:dyDescent="0.2">
      <c r="A183" s="1">
        <f t="shared" si="0"/>
        <v>1000000181</v>
      </c>
      <c r="B183" s="7" t="s">
        <v>218</v>
      </c>
      <c r="C183" s="13">
        <f t="shared" si="126"/>
        <v>3583</v>
      </c>
      <c r="D183" s="17">
        <f t="shared" si="88"/>
        <v>48.751485977090923</v>
      </c>
      <c r="E183" s="9"/>
      <c r="F183" s="19">
        <f t="shared" si="89"/>
        <v>0</v>
      </c>
      <c r="H183" s="19">
        <f t="shared" si="90"/>
        <v>0</v>
      </c>
      <c r="J183" s="19">
        <f t="shared" si="91"/>
        <v>0</v>
      </c>
      <c r="L183" s="19">
        <f t="shared" si="92"/>
        <v>0</v>
      </c>
      <c r="N183" s="19">
        <f t="shared" si="93"/>
        <v>0</v>
      </c>
      <c r="P183" s="19">
        <f t="shared" si="94"/>
        <v>0</v>
      </c>
      <c r="R183" s="19">
        <f t="shared" si="95"/>
        <v>0</v>
      </c>
      <c r="T183" s="19">
        <f t="shared" si="96"/>
        <v>0</v>
      </c>
      <c r="V183" s="19">
        <f t="shared" si="97"/>
        <v>0</v>
      </c>
      <c r="X183" s="19">
        <f t="shared" si="98"/>
        <v>0</v>
      </c>
      <c r="Z183" s="19">
        <f t="shared" si="99"/>
        <v>0</v>
      </c>
      <c r="AB183" s="19">
        <f t="shared" si="100"/>
        <v>0</v>
      </c>
      <c r="AD183" s="19">
        <f t="shared" si="101"/>
        <v>0</v>
      </c>
      <c r="AF183" s="19">
        <f t="shared" si="102"/>
        <v>0</v>
      </c>
      <c r="AH183" s="19">
        <f t="shared" si="103"/>
        <v>0</v>
      </c>
      <c r="AJ183" s="19">
        <f t="shared" si="127"/>
        <v>0</v>
      </c>
      <c r="AL183" s="19">
        <f t="shared" si="104"/>
        <v>0</v>
      </c>
      <c r="AN183" s="19">
        <f t="shared" si="105"/>
        <v>0</v>
      </c>
      <c r="AP183" s="19">
        <f t="shared" si="106"/>
        <v>0</v>
      </c>
      <c r="AR183" s="19">
        <f t="shared" si="107"/>
        <v>0</v>
      </c>
      <c r="AT183" s="19">
        <f t="shared" si="108"/>
        <v>0</v>
      </c>
      <c r="AV183" s="19">
        <f t="shared" si="109"/>
        <v>0</v>
      </c>
      <c r="AW183" s="20">
        <v>1000</v>
      </c>
      <c r="AX183" s="19">
        <f t="shared" si="110"/>
        <v>21.088889812746597</v>
      </c>
      <c r="AY183" s="20">
        <v>680</v>
      </c>
      <c r="AZ183" s="19">
        <f t="shared" si="111"/>
        <v>12.690659356343085</v>
      </c>
      <c r="BB183" s="19">
        <f t="shared" si="112"/>
        <v>0</v>
      </c>
      <c r="BC183" s="20">
        <v>680</v>
      </c>
      <c r="BD183" s="19">
        <f t="shared" si="113"/>
        <v>10.398770367373883</v>
      </c>
      <c r="BF183" s="19">
        <f t="shared" si="114"/>
        <v>0</v>
      </c>
      <c r="BH183" s="19">
        <f t="shared" si="115"/>
        <v>0</v>
      </c>
      <c r="BJ183" s="19">
        <f t="shared" si="116"/>
        <v>0</v>
      </c>
      <c r="BK183" s="20">
        <v>100</v>
      </c>
      <c r="BL183" s="19">
        <f t="shared" si="117"/>
        <v>0.689793492211762</v>
      </c>
      <c r="BN183" s="19">
        <f t="shared" si="118"/>
        <v>0</v>
      </c>
      <c r="BO183" s="20">
        <v>345</v>
      </c>
      <c r="BP183" s="19">
        <f t="shared" si="119"/>
        <v>1.9500061849644206</v>
      </c>
      <c r="BR183" s="19">
        <f t="shared" si="120"/>
        <v>0</v>
      </c>
      <c r="BT183" s="19">
        <f t="shared" si="121"/>
        <v>0</v>
      </c>
      <c r="BU183" s="20">
        <v>389</v>
      </c>
      <c r="BV183" s="19">
        <f t="shared" si="122"/>
        <v>1.1207040879606087</v>
      </c>
      <c r="BX183" s="27">
        <f t="shared" si="123"/>
        <v>0</v>
      </c>
      <c r="BZ183" s="19">
        <f t="shared" si="124"/>
        <v>0</v>
      </c>
      <c r="CA183" s="20">
        <v>389</v>
      </c>
      <c r="CB183" s="27">
        <f t="shared" si="125"/>
        <v>0.8126626754905607</v>
      </c>
    </row>
    <row r="184" spans="1:80" ht="12.75" x14ac:dyDescent="0.2">
      <c r="A184" s="1">
        <f t="shared" si="0"/>
        <v>1000000182</v>
      </c>
      <c r="B184" s="7" t="s">
        <v>219</v>
      </c>
      <c r="C184" s="13">
        <f t="shared" si="126"/>
        <v>12945</v>
      </c>
      <c r="D184" s="17">
        <f t="shared" si="88"/>
        <v>252.67631618516569</v>
      </c>
      <c r="E184" s="9"/>
      <c r="F184" s="19">
        <f t="shared" si="89"/>
        <v>0</v>
      </c>
      <c r="H184" s="19">
        <f t="shared" si="90"/>
        <v>0</v>
      </c>
      <c r="J184" s="19">
        <f t="shared" si="91"/>
        <v>0</v>
      </c>
      <c r="L184" s="19">
        <f t="shared" si="92"/>
        <v>0</v>
      </c>
      <c r="N184" s="19">
        <f t="shared" si="93"/>
        <v>0</v>
      </c>
      <c r="P184" s="19">
        <f t="shared" si="94"/>
        <v>0</v>
      </c>
      <c r="R184" s="19">
        <f t="shared" si="95"/>
        <v>0</v>
      </c>
      <c r="T184" s="19">
        <f t="shared" si="96"/>
        <v>0</v>
      </c>
      <c r="V184" s="19">
        <f t="shared" si="97"/>
        <v>0</v>
      </c>
      <c r="X184" s="19">
        <f t="shared" si="98"/>
        <v>0</v>
      </c>
      <c r="Z184" s="19">
        <f t="shared" si="99"/>
        <v>0</v>
      </c>
      <c r="AB184" s="19">
        <f t="shared" si="100"/>
        <v>0</v>
      </c>
      <c r="AD184" s="19">
        <f t="shared" si="101"/>
        <v>0</v>
      </c>
      <c r="AF184" s="19">
        <f t="shared" si="102"/>
        <v>0</v>
      </c>
      <c r="AH184" s="19">
        <f t="shared" si="103"/>
        <v>0</v>
      </c>
      <c r="AJ184" s="19">
        <f t="shared" si="127"/>
        <v>0</v>
      </c>
      <c r="AL184" s="19">
        <f t="shared" si="104"/>
        <v>0</v>
      </c>
      <c r="AN184" s="19">
        <f t="shared" si="105"/>
        <v>0</v>
      </c>
      <c r="AP184" s="19">
        <f t="shared" si="106"/>
        <v>0</v>
      </c>
      <c r="AR184" s="19">
        <f t="shared" si="107"/>
        <v>0</v>
      </c>
      <c r="AT184" s="19">
        <f t="shared" si="108"/>
        <v>0</v>
      </c>
      <c r="AU184" s="20">
        <v>7777</v>
      </c>
      <c r="AV184" s="19">
        <f t="shared" si="109"/>
        <v>198.45003824921363</v>
      </c>
      <c r="AW184" s="20">
        <v>489</v>
      </c>
      <c r="AX184" s="19">
        <f t="shared" si="110"/>
        <v>10.312467118433085</v>
      </c>
      <c r="AZ184" s="19">
        <f t="shared" si="111"/>
        <v>0</v>
      </c>
      <c r="BA184" s="20">
        <v>489</v>
      </c>
      <c r="BB184" s="19">
        <f t="shared" si="112"/>
        <v>8.4500713851467442</v>
      </c>
      <c r="BD184" s="19">
        <f t="shared" si="113"/>
        <v>0</v>
      </c>
      <c r="BF184" s="19">
        <f t="shared" si="114"/>
        <v>0</v>
      </c>
      <c r="BG184" s="20">
        <v>3456</v>
      </c>
      <c r="BH184" s="19">
        <f t="shared" si="115"/>
        <v>32.595424424103477</v>
      </c>
      <c r="BJ184" s="19">
        <f t="shared" si="116"/>
        <v>0</v>
      </c>
      <c r="BL184" s="19">
        <f t="shared" si="117"/>
        <v>0</v>
      </c>
      <c r="BN184" s="19">
        <f t="shared" si="118"/>
        <v>0</v>
      </c>
      <c r="BO184" s="20">
        <v>345</v>
      </c>
      <c r="BP184" s="19">
        <f t="shared" si="119"/>
        <v>1.9500061849644206</v>
      </c>
      <c r="BR184" s="19">
        <f t="shared" si="120"/>
        <v>0</v>
      </c>
      <c r="BT184" s="19">
        <f t="shared" si="121"/>
        <v>0</v>
      </c>
      <c r="BV184" s="19">
        <f t="shared" si="122"/>
        <v>0</v>
      </c>
      <c r="BX184" s="27">
        <f t="shared" si="123"/>
        <v>0</v>
      </c>
      <c r="BY184" s="20">
        <v>389</v>
      </c>
      <c r="BZ184" s="19">
        <f t="shared" si="124"/>
        <v>0.91830882330433361</v>
      </c>
      <c r="CB184" s="27">
        <f t="shared" si="125"/>
        <v>0</v>
      </c>
    </row>
    <row r="185" spans="1:80" ht="12.75" x14ac:dyDescent="0.2">
      <c r="A185" s="1">
        <f t="shared" si="0"/>
        <v>1000000183</v>
      </c>
      <c r="B185" s="7" t="s">
        <v>220</v>
      </c>
      <c r="C185" s="13">
        <f t="shared" si="126"/>
        <v>11080</v>
      </c>
      <c r="D185" s="17">
        <f t="shared" si="88"/>
        <v>85.33434585469081</v>
      </c>
      <c r="E185" s="9"/>
      <c r="F185" s="19">
        <f t="shared" si="89"/>
        <v>0</v>
      </c>
      <c r="H185" s="19">
        <f t="shared" si="90"/>
        <v>0</v>
      </c>
      <c r="J185" s="19">
        <f t="shared" si="91"/>
        <v>0</v>
      </c>
      <c r="L185" s="19">
        <f t="shared" si="92"/>
        <v>0</v>
      </c>
      <c r="N185" s="19">
        <f t="shared" si="93"/>
        <v>0</v>
      </c>
      <c r="P185" s="19">
        <f t="shared" si="94"/>
        <v>0</v>
      </c>
      <c r="R185" s="19">
        <f t="shared" si="95"/>
        <v>0</v>
      </c>
      <c r="T185" s="19">
        <f t="shared" si="96"/>
        <v>0</v>
      </c>
      <c r="V185" s="19">
        <f t="shared" si="97"/>
        <v>0</v>
      </c>
      <c r="X185" s="19">
        <f t="shared" si="98"/>
        <v>0</v>
      </c>
      <c r="Z185" s="19">
        <f t="shared" si="99"/>
        <v>0</v>
      </c>
      <c r="AB185" s="19">
        <f t="shared" si="100"/>
        <v>0</v>
      </c>
      <c r="AD185" s="19">
        <f t="shared" si="101"/>
        <v>0</v>
      </c>
      <c r="AF185" s="19">
        <f t="shared" si="102"/>
        <v>0</v>
      </c>
      <c r="AH185" s="19">
        <f t="shared" si="103"/>
        <v>0</v>
      </c>
      <c r="AJ185" s="19">
        <f t="shared" si="127"/>
        <v>0</v>
      </c>
      <c r="AL185" s="19">
        <f t="shared" si="104"/>
        <v>0</v>
      </c>
      <c r="AN185" s="19">
        <f t="shared" si="105"/>
        <v>0</v>
      </c>
      <c r="AP185" s="19">
        <f t="shared" si="106"/>
        <v>0</v>
      </c>
      <c r="AR185" s="19">
        <f t="shared" si="107"/>
        <v>0</v>
      </c>
      <c r="AT185" s="19">
        <f t="shared" si="108"/>
        <v>0</v>
      </c>
      <c r="AU185" s="20">
        <v>555</v>
      </c>
      <c r="AV185" s="19">
        <f t="shared" si="109"/>
        <v>14.162243953749977</v>
      </c>
      <c r="AX185" s="19">
        <f t="shared" si="110"/>
        <v>0</v>
      </c>
      <c r="AZ185" s="19">
        <f t="shared" si="111"/>
        <v>0</v>
      </c>
      <c r="BB185" s="19">
        <f t="shared" si="112"/>
        <v>0</v>
      </c>
      <c r="BD185" s="19">
        <f t="shared" si="113"/>
        <v>0</v>
      </c>
      <c r="BE185" s="20">
        <v>680</v>
      </c>
      <c r="BF185" s="19">
        <f t="shared" si="114"/>
        <v>8.5940250970032075</v>
      </c>
      <c r="BH185" s="19">
        <f t="shared" si="115"/>
        <v>0</v>
      </c>
      <c r="BI185" s="20">
        <v>3456</v>
      </c>
      <c r="BJ185" s="19">
        <f t="shared" si="116"/>
        <v>26.938367292647502</v>
      </c>
      <c r="BL185" s="19">
        <f t="shared" si="117"/>
        <v>0</v>
      </c>
      <c r="BM185" s="20">
        <v>1000</v>
      </c>
      <c r="BN185" s="19">
        <f t="shared" si="118"/>
        <v>6.3869767797385375</v>
      </c>
      <c r="BO185" s="20">
        <v>5000</v>
      </c>
      <c r="BP185" s="19">
        <f t="shared" si="119"/>
        <v>28.260959202382907</v>
      </c>
      <c r="BR185" s="19">
        <f t="shared" si="120"/>
        <v>0</v>
      </c>
      <c r="BT185" s="19">
        <f t="shared" si="121"/>
        <v>0</v>
      </c>
      <c r="BV185" s="19">
        <f t="shared" si="122"/>
        <v>0</v>
      </c>
      <c r="BW185" s="20">
        <v>389</v>
      </c>
      <c r="BX185" s="27">
        <f t="shared" si="123"/>
        <v>0.99177352916868033</v>
      </c>
      <c r="BZ185" s="19">
        <f t="shared" si="124"/>
        <v>0</v>
      </c>
      <c r="CB185" s="27">
        <f t="shared" si="125"/>
        <v>0</v>
      </c>
    </row>
    <row r="186" spans="1:80" ht="12.75" x14ac:dyDescent="0.2">
      <c r="A186" s="1">
        <f t="shared" si="0"/>
        <v>1000000184</v>
      </c>
      <c r="B186" s="7" t="s">
        <v>221</v>
      </c>
      <c r="C186" s="13">
        <f t="shared" si="126"/>
        <v>5000</v>
      </c>
      <c r="D186" s="17">
        <f t="shared" si="88"/>
        <v>93.427644096120346</v>
      </c>
      <c r="E186" s="9"/>
      <c r="F186" s="19">
        <f t="shared" si="89"/>
        <v>0</v>
      </c>
      <c r="H186" s="19">
        <f t="shared" si="90"/>
        <v>0</v>
      </c>
      <c r="J186" s="19">
        <f t="shared" si="91"/>
        <v>0</v>
      </c>
      <c r="L186" s="19">
        <f t="shared" si="92"/>
        <v>0</v>
      </c>
      <c r="N186" s="19">
        <f t="shared" si="93"/>
        <v>0</v>
      </c>
      <c r="P186" s="19">
        <f t="shared" si="94"/>
        <v>0</v>
      </c>
      <c r="R186" s="19">
        <f t="shared" si="95"/>
        <v>0</v>
      </c>
      <c r="T186" s="19">
        <f t="shared" si="96"/>
        <v>0</v>
      </c>
      <c r="V186" s="19">
        <f t="shared" si="97"/>
        <v>0</v>
      </c>
      <c r="X186" s="19">
        <f t="shared" si="98"/>
        <v>0</v>
      </c>
      <c r="Z186" s="19">
        <f t="shared" si="99"/>
        <v>0</v>
      </c>
      <c r="AB186" s="19">
        <f t="shared" si="100"/>
        <v>0</v>
      </c>
      <c r="AD186" s="19">
        <f t="shared" si="101"/>
        <v>0</v>
      </c>
      <c r="AF186" s="19">
        <f t="shared" si="102"/>
        <v>0</v>
      </c>
      <c r="AH186" s="19">
        <f t="shared" si="103"/>
        <v>0</v>
      </c>
      <c r="AJ186" s="19">
        <f t="shared" ref="AJ186:AJ189" si="128">AI186/$AI$2</f>
        <v>0</v>
      </c>
      <c r="AL186" s="19">
        <f t="shared" si="104"/>
        <v>0</v>
      </c>
      <c r="AN186" s="19">
        <f t="shared" si="105"/>
        <v>0</v>
      </c>
      <c r="AP186" s="19">
        <f t="shared" si="106"/>
        <v>0</v>
      </c>
      <c r="AR186" s="19">
        <f t="shared" si="107"/>
        <v>0</v>
      </c>
      <c r="AT186" s="19">
        <f t="shared" si="108"/>
        <v>0</v>
      </c>
      <c r="AU186" s="20">
        <v>1000</v>
      </c>
      <c r="AV186" s="19">
        <f t="shared" si="109"/>
        <v>25.517556673423382</v>
      </c>
      <c r="AX186" s="19">
        <f t="shared" si="110"/>
        <v>0</v>
      </c>
      <c r="AY186" s="20">
        <v>2000</v>
      </c>
      <c r="AZ186" s="19">
        <f t="shared" si="111"/>
        <v>37.325468695126723</v>
      </c>
      <c r="BB186" s="19">
        <f t="shared" si="112"/>
        <v>0</v>
      </c>
      <c r="BC186" s="20">
        <v>2000</v>
      </c>
      <c r="BD186" s="19">
        <f t="shared" si="113"/>
        <v>30.584618727570241</v>
      </c>
      <c r="BF186" s="19">
        <f t="shared" si="114"/>
        <v>0</v>
      </c>
      <c r="BH186" s="19">
        <f t="shared" si="115"/>
        <v>0</v>
      </c>
      <c r="BJ186" s="19">
        <f t="shared" si="116"/>
        <v>0</v>
      </c>
      <c r="BL186" s="19">
        <f t="shared" si="117"/>
        <v>0</v>
      </c>
      <c r="BN186" s="19">
        <f t="shared" si="118"/>
        <v>0</v>
      </c>
      <c r="BP186" s="19">
        <f t="shared" si="119"/>
        <v>0</v>
      </c>
      <c r="BR186" s="19">
        <f t="shared" si="120"/>
        <v>0</v>
      </c>
      <c r="BT186" s="19">
        <f t="shared" si="121"/>
        <v>0</v>
      </c>
      <c r="BV186" s="19">
        <f t="shared" si="122"/>
        <v>0</v>
      </c>
      <c r="BX186" s="27">
        <f t="shared" si="123"/>
        <v>0</v>
      </c>
      <c r="BZ186" s="19">
        <f t="shared" si="124"/>
        <v>0</v>
      </c>
      <c r="CB186" s="27">
        <f t="shared" si="125"/>
        <v>0</v>
      </c>
    </row>
    <row r="187" spans="1:80" ht="12.75" x14ac:dyDescent="0.2">
      <c r="A187" s="1">
        <f t="shared" si="0"/>
        <v>1000000185</v>
      </c>
      <c r="B187" s="7" t="s">
        <v>222</v>
      </c>
      <c r="C187" s="13">
        <f t="shared" si="126"/>
        <v>14824</v>
      </c>
      <c r="D187" s="17">
        <f t="shared" si="88"/>
        <v>116.21598543614367</v>
      </c>
      <c r="E187" s="9"/>
      <c r="F187" s="19">
        <f t="shared" si="89"/>
        <v>0</v>
      </c>
      <c r="H187" s="19">
        <f t="shared" si="90"/>
        <v>0</v>
      </c>
      <c r="J187" s="19">
        <f t="shared" si="91"/>
        <v>0</v>
      </c>
      <c r="L187" s="19">
        <f t="shared" si="92"/>
        <v>0</v>
      </c>
      <c r="N187" s="19">
        <f t="shared" si="93"/>
        <v>0</v>
      </c>
      <c r="P187" s="19">
        <f t="shared" si="94"/>
        <v>0</v>
      </c>
      <c r="R187" s="19">
        <f t="shared" si="95"/>
        <v>0</v>
      </c>
      <c r="T187" s="19">
        <f t="shared" si="96"/>
        <v>0</v>
      </c>
      <c r="V187" s="19">
        <f t="shared" si="97"/>
        <v>0</v>
      </c>
      <c r="X187" s="19">
        <f t="shared" si="98"/>
        <v>0</v>
      </c>
      <c r="Z187" s="19">
        <f t="shared" si="99"/>
        <v>0</v>
      </c>
      <c r="AB187" s="19">
        <f t="shared" si="100"/>
        <v>0</v>
      </c>
      <c r="AD187" s="19">
        <f t="shared" si="101"/>
        <v>0</v>
      </c>
      <c r="AF187" s="19">
        <f t="shared" si="102"/>
        <v>0</v>
      </c>
      <c r="AH187" s="19">
        <f t="shared" si="103"/>
        <v>0</v>
      </c>
      <c r="AJ187" s="19">
        <f t="shared" si="128"/>
        <v>0</v>
      </c>
      <c r="AL187" s="19">
        <f t="shared" si="104"/>
        <v>0</v>
      </c>
      <c r="AN187" s="19">
        <f t="shared" si="105"/>
        <v>0</v>
      </c>
      <c r="AP187" s="19">
        <f t="shared" si="106"/>
        <v>0</v>
      </c>
      <c r="AR187" s="19">
        <f t="shared" si="107"/>
        <v>0</v>
      </c>
      <c r="AT187" s="19">
        <f t="shared" si="108"/>
        <v>0</v>
      </c>
      <c r="AV187" s="19">
        <f t="shared" si="109"/>
        <v>0</v>
      </c>
      <c r="AW187" s="20">
        <v>1000</v>
      </c>
      <c r="AX187" s="19">
        <f t="shared" si="110"/>
        <v>21.088889812746597</v>
      </c>
      <c r="AZ187" s="19">
        <f t="shared" si="111"/>
        <v>0</v>
      </c>
      <c r="BB187" s="19">
        <f t="shared" si="112"/>
        <v>0</v>
      </c>
      <c r="BD187" s="19">
        <f t="shared" si="113"/>
        <v>0</v>
      </c>
      <c r="BF187" s="19">
        <f t="shared" si="114"/>
        <v>0</v>
      </c>
      <c r="BG187" s="20">
        <v>4567</v>
      </c>
      <c r="BH187" s="19">
        <f t="shared" si="115"/>
        <v>43.073872495625167</v>
      </c>
      <c r="BJ187" s="19">
        <f t="shared" si="116"/>
        <v>0</v>
      </c>
      <c r="BK187" s="20">
        <v>1000</v>
      </c>
      <c r="BL187" s="19">
        <f t="shared" si="117"/>
        <v>6.8979349221176207</v>
      </c>
      <c r="BM187" s="20">
        <v>5000</v>
      </c>
      <c r="BN187" s="19">
        <f t="shared" si="118"/>
        <v>31.934883898692686</v>
      </c>
      <c r="BP187" s="19">
        <f t="shared" si="119"/>
        <v>0</v>
      </c>
      <c r="BQ187" s="20">
        <v>2345</v>
      </c>
      <c r="BR187" s="19">
        <f t="shared" si="120"/>
        <v>10.954041211502135</v>
      </c>
      <c r="BT187" s="19">
        <f t="shared" si="121"/>
        <v>0</v>
      </c>
      <c r="BU187" s="20">
        <v>456</v>
      </c>
      <c r="BV187" s="19">
        <f t="shared" si="122"/>
        <v>1.3137302419281172</v>
      </c>
      <c r="BX187" s="27">
        <f t="shared" si="123"/>
        <v>0</v>
      </c>
      <c r="BZ187" s="19">
        <f t="shared" si="124"/>
        <v>0</v>
      </c>
      <c r="CA187" s="20">
        <v>456</v>
      </c>
      <c r="CB187" s="27">
        <f t="shared" si="125"/>
        <v>0.95263285353135141</v>
      </c>
    </row>
    <row r="188" spans="1:80" ht="12.75" x14ac:dyDescent="0.2">
      <c r="A188" s="1">
        <f t="shared" si="0"/>
        <v>1000000186</v>
      </c>
      <c r="B188" s="7" t="s">
        <v>223</v>
      </c>
      <c r="C188" s="13">
        <f t="shared" si="126"/>
        <v>8023</v>
      </c>
      <c r="D188" s="17">
        <f t="shared" si="88"/>
        <v>87.468817932786038</v>
      </c>
      <c r="E188" s="9"/>
      <c r="F188" s="19">
        <f t="shared" si="89"/>
        <v>0</v>
      </c>
      <c r="H188" s="19">
        <f t="shared" si="90"/>
        <v>0</v>
      </c>
      <c r="J188" s="19">
        <f t="shared" si="91"/>
        <v>0</v>
      </c>
      <c r="L188" s="19">
        <f t="shared" si="92"/>
        <v>0</v>
      </c>
      <c r="N188" s="19">
        <f t="shared" si="93"/>
        <v>0</v>
      </c>
      <c r="P188" s="19">
        <f t="shared" si="94"/>
        <v>0</v>
      </c>
      <c r="R188" s="19">
        <f t="shared" si="95"/>
        <v>0</v>
      </c>
      <c r="T188" s="19">
        <f t="shared" si="96"/>
        <v>0</v>
      </c>
      <c r="V188" s="19">
        <f t="shared" si="97"/>
        <v>0</v>
      </c>
      <c r="X188" s="19">
        <f t="shared" si="98"/>
        <v>0</v>
      </c>
      <c r="Z188" s="19">
        <f t="shared" si="99"/>
        <v>0</v>
      </c>
      <c r="AB188" s="19">
        <f t="shared" si="100"/>
        <v>0</v>
      </c>
      <c r="AD188" s="19">
        <f t="shared" si="101"/>
        <v>0</v>
      </c>
      <c r="AF188" s="19">
        <f t="shared" si="102"/>
        <v>0</v>
      </c>
      <c r="AH188" s="19">
        <f t="shared" si="103"/>
        <v>0</v>
      </c>
      <c r="AJ188" s="19">
        <f t="shared" si="128"/>
        <v>0</v>
      </c>
      <c r="AL188" s="19">
        <f t="shared" si="104"/>
        <v>0</v>
      </c>
      <c r="AN188" s="19">
        <f t="shared" si="105"/>
        <v>0</v>
      </c>
      <c r="AP188" s="19">
        <f t="shared" si="106"/>
        <v>0</v>
      </c>
      <c r="AR188" s="19">
        <f t="shared" si="107"/>
        <v>0</v>
      </c>
      <c r="AT188" s="19">
        <f t="shared" si="108"/>
        <v>0</v>
      </c>
      <c r="AU188" s="20">
        <v>1000</v>
      </c>
      <c r="AV188" s="19">
        <f t="shared" si="109"/>
        <v>25.517556673423382</v>
      </c>
      <c r="AX188" s="19">
        <f t="shared" si="110"/>
        <v>0</v>
      </c>
      <c r="AZ188" s="19">
        <f t="shared" si="111"/>
        <v>0</v>
      </c>
      <c r="BB188" s="19">
        <f t="shared" si="112"/>
        <v>0</v>
      </c>
      <c r="BD188" s="19">
        <f t="shared" si="113"/>
        <v>0</v>
      </c>
      <c r="BE188" s="20">
        <v>2000</v>
      </c>
      <c r="BF188" s="19">
        <f t="shared" si="114"/>
        <v>25.276544402950613</v>
      </c>
      <c r="BH188" s="19">
        <f t="shared" si="115"/>
        <v>0</v>
      </c>
      <c r="BI188" s="20">
        <v>4567</v>
      </c>
      <c r="BJ188" s="19">
        <f t="shared" si="116"/>
        <v>35.598241731921625</v>
      </c>
      <c r="BL188" s="19">
        <f t="shared" si="117"/>
        <v>0</v>
      </c>
      <c r="BN188" s="19">
        <f t="shared" si="118"/>
        <v>0</v>
      </c>
      <c r="BP188" s="19">
        <f t="shared" si="119"/>
        <v>0</v>
      </c>
      <c r="BR188" s="19">
        <f t="shared" si="120"/>
        <v>0</v>
      </c>
      <c r="BT188" s="19">
        <f t="shared" si="121"/>
        <v>0</v>
      </c>
      <c r="BV188" s="19">
        <f t="shared" si="122"/>
        <v>0</v>
      </c>
      <c r="BX188" s="27">
        <f t="shared" si="123"/>
        <v>0</v>
      </c>
      <c r="BY188" s="20">
        <v>456</v>
      </c>
      <c r="BZ188" s="19">
        <f t="shared" si="124"/>
        <v>1.0764751244904271</v>
      </c>
      <c r="CB188" s="27">
        <f t="shared" si="125"/>
        <v>0</v>
      </c>
    </row>
    <row r="189" spans="1:80" ht="12.75" x14ac:dyDescent="0.2">
      <c r="A189" s="1">
        <f t="shared" si="0"/>
        <v>1000000187</v>
      </c>
      <c r="B189" s="7" t="s">
        <v>224</v>
      </c>
      <c r="C189" s="13">
        <f t="shared" si="126"/>
        <v>9717</v>
      </c>
      <c r="D189" s="17">
        <f t="shared" si="88"/>
        <v>73.773597006823849</v>
      </c>
      <c r="E189" s="9"/>
      <c r="F189" s="19">
        <f t="shared" si="89"/>
        <v>0</v>
      </c>
      <c r="H189" s="19">
        <f t="shared" si="90"/>
        <v>0</v>
      </c>
      <c r="J189" s="19">
        <f t="shared" si="91"/>
        <v>0</v>
      </c>
      <c r="L189" s="19">
        <f t="shared" si="92"/>
        <v>0</v>
      </c>
      <c r="N189" s="19">
        <f t="shared" si="93"/>
        <v>0</v>
      </c>
      <c r="P189" s="19">
        <f t="shared" si="94"/>
        <v>0</v>
      </c>
      <c r="R189" s="19">
        <f t="shared" si="95"/>
        <v>0</v>
      </c>
      <c r="T189" s="19">
        <f t="shared" si="96"/>
        <v>0</v>
      </c>
      <c r="V189" s="19">
        <f t="shared" si="97"/>
        <v>0</v>
      </c>
      <c r="X189" s="19">
        <f t="shared" si="98"/>
        <v>0</v>
      </c>
      <c r="Z189" s="19">
        <f t="shared" si="99"/>
        <v>0</v>
      </c>
      <c r="AB189" s="19">
        <f t="shared" si="100"/>
        <v>0</v>
      </c>
      <c r="AD189" s="19">
        <f t="shared" si="101"/>
        <v>0</v>
      </c>
      <c r="AF189" s="19">
        <f t="shared" si="102"/>
        <v>0</v>
      </c>
      <c r="AH189" s="19">
        <f t="shared" si="103"/>
        <v>0</v>
      </c>
      <c r="AJ189" s="19">
        <f t="shared" si="128"/>
        <v>0</v>
      </c>
      <c r="AL189" s="19">
        <f t="shared" si="104"/>
        <v>0</v>
      </c>
      <c r="AN189" s="19">
        <f t="shared" si="105"/>
        <v>0</v>
      </c>
      <c r="AP189" s="19">
        <f t="shared" si="106"/>
        <v>0</v>
      </c>
      <c r="AR189" s="19">
        <f t="shared" si="107"/>
        <v>0</v>
      </c>
      <c r="AT189" s="19">
        <f t="shared" si="108"/>
        <v>0</v>
      </c>
      <c r="AV189" s="19">
        <f t="shared" si="109"/>
        <v>0</v>
      </c>
      <c r="AW189" s="20">
        <v>680</v>
      </c>
      <c r="AX189" s="19">
        <f t="shared" si="110"/>
        <v>14.340445072667686</v>
      </c>
      <c r="AZ189" s="19">
        <f t="shared" si="111"/>
        <v>0</v>
      </c>
      <c r="BA189" s="20">
        <v>680</v>
      </c>
      <c r="BB189" s="19">
        <f t="shared" si="112"/>
        <v>11.750610515132488</v>
      </c>
      <c r="BD189" s="19">
        <f t="shared" si="113"/>
        <v>0</v>
      </c>
      <c r="BF189" s="19">
        <f t="shared" si="114"/>
        <v>0</v>
      </c>
      <c r="BG189" s="20">
        <v>100</v>
      </c>
      <c r="BH189" s="19">
        <f t="shared" si="115"/>
        <v>0.94315464190114218</v>
      </c>
      <c r="BJ189" s="19">
        <f t="shared" si="116"/>
        <v>0</v>
      </c>
      <c r="BK189" s="20">
        <v>5000</v>
      </c>
      <c r="BL189" s="19">
        <f t="shared" si="117"/>
        <v>34.489674610588104</v>
      </c>
      <c r="BM189" s="20">
        <v>456</v>
      </c>
      <c r="BN189" s="19">
        <f t="shared" si="118"/>
        <v>2.912461411560773</v>
      </c>
      <c r="BP189" s="19">
        <f t="shared" si="119"/>
        <v>0</v>
      </c>
      <c r="BR189" s="19">
        <f t="shared" si="120"/>
        <v>0</v>
      </c>
      <c r="BS189" s="20">
        <v>2345</v>
      </c>
      <c r="BT189" s="19">
        <f t="shared" si="121"/>
        <v>8.1746576205239823</v>
      </c>
      <c r="BV189" s="19">
        <f t="shared" si="122"/>
        <v>0</v>
      </c>
      <c r="BW189" s="20">
        <v>456</v>
      </c>
      <c r="BX189" s="27">
        <f t="shared" si="123"/>
        <v>1.1625931344496612</v>
      </c>
      <c r="BZ189" s="19">
        <f t="shared" si="124"/>
        <v>0</v>
      </c>
      <c r="CB189" s="27">
        <f t="shared" si="125"/>
        <v>0</v>
      </c>
    </row>
    <row r="190" spans="1:80" ht="12.75" x14ac:dyDescent="0.2">
      <c r="A190" s="1">
        <f t="shared" si="0"/>
        <v>1000000188</v>
      </c>
      <c r="B190" s="7" t="s">
        <v>225</v>
      </c>
      <c r="C190" s="13">
        <f t="shared" ref="C190:C195" si="129">SUM(E190,G190,I190,K190,M190,O190,Q190,S190,U190,W190,Y190,AA190,AC190,AE190,AG190,AI190,AK190,AM190,AO190,AQ190,AS190,AU190,AW190,AY190,BA190,BC190,BE190,BG190,BI190,BK190,BM190,BO190,BQ190,BS190,BU190,BW190,BY190,CA190)</f>
        <v>2700</v>
      </c>
      <c r="D190" s="17">
        <f t="shared" si="88"/>
        <v>23.798286177328961</v>
      </c>
      <c r="E190" s="9"/>
      <c r="F190" s="19">
        <f t="shared" si="89"/>
        <v>0</v>
      </c>
      <c r="H190" s="19">
        <f t="shared" si="90"/>
        <v>0</v>
      </c>
      <c r="J190" s="19">
        <f t="shared" si="91"/>
        <v>0</v>
      </c>
      <c r="L190" s="19">
        <f t="shared" si="92"/>
        <v>0</v>
      </c>
      <c r="N190" s="19">
        <f t="shared" si="93"/>
        <v>0</v>
      </c>
      <c r="P190" s="19">
        <f t="shared" si="94"/>
        <v>0</v>
      </c>
      <c r="R190" s="19">
        <f t="shared" si="95"/>
        <v>0</v>
      </c>
      <c r="T190" s="19">
        <f t="shared" si="96"/>
        <v>0</v>
      </c>
      <c r="V190" s="19">
        <f t="shared" si="97"/>
        <v>0</v>
      </c>
      <c r="X190" s="19">
        <f t="shared" si="98"/>
        <v>0</v>
      </c>
      <c r="Z190" s="19">
        <f t="shared" si="99"/>
        <v>0</v>
      </c>
      <c r="AB190" s="19">
        <f t="shared" si="100"/>
        <v>0</v>
      </c>
      <c r="AD190" s="19">
        <f t="shared" si="101"/>
        <v>0</v>
      </c>
      <c r="AF190" s="19">
        <f t="shared" si="102"/>
        <v>0</v>
      </c>
      <c r="AH190" s="19">
        <f t="shared" si="103"/>
        <v>0</v>
      </c>
      <c r="AJ190" s="19">
        <f t="shared" ref="AJ190:AJ195" si="130">AI190/$AI$2</f>
        <v>0</v>
      </c>
      <c r="AL190" s="19">
        <f t="shared" si="104"/>
        <v>0</v>
      </c>
      <c r="AN190" s="19">
        <f t="shared" si="105"/>
        <v>0</v>
      </c>
      <c r="AP190" s="19">
        <f t="shared" si="106"/>
        <v>0</v>
      </c>
      <c r="AR190" s="19">
        <f t="shared" si="107"/>
        <v>0</v>
      </c>
      <c r="AT190" s="19">
        <f t="shared" si="108"/>
        <v>0</v>
      </c>
      <c r="AU190" s="20">
        <v>345</v>
      </c>
      <c r="AV190" s="19">
        <f t="shared" si="109"/>
        <v>8.8035570523310671</v>
      </c>
      <c r="AX190" s="19">
        <f t="shared" si="110"/>
        <v>0</v>
      </c>
      <c r="AZ190" s="19">
        <f t="shared" si="111"/>
        <v>0</v>
      </c>
      <c r="BB190" s="19">
        <f t="shared" si="112"/>
        <v>0</v>
      </c>
      <c r="BD190" s="19">
        <f t="shared" si="113"/>
        <v>0</v>
      </c>
      <c r="BF190" s="19">
        <f t="shared" si="114"/>
        <v>0</v>
      </c>
      <c r="BH190" s="19">
        <f t="shared" si="115"/>
        <v>0</v>
      </c>
      <c r="BI190" s="20">
        <v>100</v>
      </c>
      <c r="BJ190" s="19">
        <f t="shared" si="116"/>
        <v>0.77946664619929118</v>
      </c>
      <c r="BL190" s="19">
        <f t="shared" si="117"/>
        <v>0</v>
      </c>
      <c r="BM190" s="20">
        <v>2000</v>
      </c>
      <c r="BN190" s="19">
        <f t="shared" si="118"/>
        <v>12.773953559477075</v>
      </c>
      <c r="BO190" s="20">
        <v>255</v>
      </c>
      <c r="BP190" s="19">
        <f t="shared" si="119"/>
        <v>1.4413089193215283</v>
      </c>
      <c r="BR190" s="19">
        <f t="shared" si="120"/>
        <v>0</v>
      </c>
      <c r="BT190" s="19">
        <f t="shared" si="121"/>
        <v>0</v>
      </c>
      <c r="BV190" s="19">
        <f t="shared" si="122"/>
        <v>0</v>
      </c>
      <c r="BX190" s="27">
        <f t="shared" si="123"/>
        <v>0</v>
      </c>
      <c r="BZ190" s="19">
        <f t="shared" si="124"/>
        <v>0</v>
      </c>
      <c r="CB190" s="27">
        <f t="shared" si="125"/>
        <v>0</v>
      </c>
    </row>
    <row r="191" spans="1:80" ht="12.75" x14ac:dyDescent="0.2">
      <c r="A191" s="1">
        <f t="shared" si="0"/>
        <v>1000000189</v>
      </c>
      <c r="B191" s="7" t="s">
        <v>226</v>
      </c>
      <c r="C191" s="13">
        <f t="shared" si="129"/>
        <v>29343</v>
      </c>
      <c r="D191" s="17">
        <f t="shared" si="88"/>
        <v>296.62311825924883</v>
      </c>
      <c r="E191" s="9"/>
      <c r="F191" s="19">
        <f t="shared" si="89"/>
        <v>0</v>
      </c>
      <c r="H191" s="19">
        <f t="shared" si="90"/>
        <v>0</v>
      </c>
      <c r="J191" s="19">
        <f t="shared" si="91"/>
        <v>0</v>
      </c>
      <c r="L191" s="19">
        <f t="shared" si="92"/>
        <v>0</v>
      </c>
      <c r="N191" s="19">
        <f t="shared" si="93"/>
        <v>0</v>
      </c>
      <c r="P191" s="19">
        <f t="shared" si="94"/>
        <v>0</v>
      </c>
      <c r="R191" s="19">
        <f t="shared" si="95"/>
        <v>0</v>
      </c>
      <c r="T191" s="19">
        <f t="shared" si="96"/>
        <v>0</v>
      </c>
      <c r="V191" s="19">
        <f t="shared" si="97"/>
        <v>0</v>
      </c>
      <c r="X191" s="19">
        <f t="shared" si="98"/>
        <v>0</v>
      </c>
      <c r="Z191" s="19">
        <f t="shared" si="99"/>
        <v>0</v>
      </c>
      <c r="AB191" s="19">
        <f t="shared" si="100"/>
        <v>0</v>
      </c>
      <c r="AD191" s="19">
        <f t="shared" si="101"/>
        <v>0</v>
      </c>
      <c r="AF191" s="19">
        <f t="shared" si="102"/>
        <v>0</v>
      </c>
      <c r="AH191" s="19">
        <f t="shared" si="103"/>
        <v>0</v>
      </c>
      <c r="AJ191" s="19">
        <f t="shared" si="130"/>
        <v>0</v>
      </c>
      <c r="AL191" s="19">
        <f t="shared" si="104"/>
        <v>0</v>
      </c>
      <c r="AN191" s="19">
        <f t="shared" si="105"/>
        <v>0</v>
      </c>
      <c r="AP191" s="19">
        <f t="shared" si="106"/>
        <v>0</v>
      </c>
      <c r="AR191" s="19">
        <f t="shared" si="107"/>
        <v>0</v>
      </c>
      <c r="AT191" s="19">
        <f t="shared" si="108"/>
        <v>0</v>
      </c>
      <c r="AU191" s="20">
        <v>3333</v>
      </c>
      <c r="AV191" s="19">
        <f t="shared" si="109"/>
        <v>85.050016392520121</v>
      </c>
      <c r="AX191" s="19">
        <f t="shared" si="110"/>
        <v>0</v>
      </c>
      <c r="AY191" s="20">
        <v>5000</v>
      </c>
      <c r="AZ191" s="19">
        <f t="shared" si="111"/>
        <v>93.313671737816804</v>
      </c>
      <c r="BB191" s="19">
        <f t="shared" si="112"/>
        <v>0</v>
      </c>
      <c r="BC191" s="20">
        <v>5000</v>
      </c>
      <c r="BD191" s="19">
        <f t="shared" si="113"/>
        <v>76.461546818925612</v>
      </c>
      <c r="BF191" s="19">
        <f t="shared" si="114"/>
        <v>0</v>
      </c>
      <c r="BH191" s="19">
        <f t="shared" si="115"/>
        <v>0</v>
      </c>
      <c r="BJ191" s="19">
        <f t="shared" si="116"/>
        <v>0</v>
      </c>
      <c r="BK191" s="20">
        <v>456</v>
      </c>
      <c r="BL191" s="19">
        <f t="shared" si="117"/>
        <v>3.1454583244856349</v>
      </c>
      <c r="BN191" s="19">
        <f t="shared" si="118"/>
        <v>0</v>
      </c>
      <c r="BP191" s="19">
        <f t="shared" si="119"/>
        <v>0</v>
      </c>
      <c r="BR191" s="19">
        <f t="shared" si="120"/>
        <v>0</v>
      </c>
      <c r="BT191" s="19">
        <f t="shared" si="121"/>
        <v>0</v>
      </c>
      <c r="BU191" s="20">
        <v>7777</v>
      </c>
      <c r="BV191" s="19">
        <f t="shared" si="122"/>
        <v>22.405438797094227</v>
      </c>
      <c r="BX191" s="27">
        <f t="shared" si="123"/>
        <v>0</v>
      </c>
      <c r="BZ191" s="19">
        <f t="shared" si="124"/>
        <v>0</v>
      </c>
      <c r="CA191" s="20">
        <v>7777</v>
      </c>
      <c r="CB191" s="27">
        <f t="shared" si="125"/>
        <v>16.246986188406403</v>
      </c>
    </row>
    <row r="192" spans="1:80" ht="12.75" x14ac:dyDescent="0.2">
      <c r="A192" s="1">
        <f t="shared" si="0"/>
        <v>1000000190</v>
      </c>
      <c r="B192" s="7" t="s">
        <v>227</v>
      </c>
      <c r="C192" s="13">
        <f t="shared" si="129"/>
        <v>52453</v>
      </c>
      <c r="D192" s="17">
        <f t="shared" si="88"/>
        <v>292.27853313629788</v>
      </c>
      <c r="E192" s="9"/>
      <c r="F192" s="19">
        <f t="shared" si="89"/>
        <v>0</v>
      </c>
      <c r="H192" s="19">
        <f t="shared" si="90"/>
        <v>0</v>
      </c>
      <c r="J192" s="19">
        <f t="shared" si="91"/>
        <v>0</v>
      </c>
      <c r="L192" s="19">
        <f t="shared" si="92"/>
        <v>0</v>
      </c>
      <c r="N192" s="19">
        <f t="shared" si="93"/>
        <v>0</v>
      </c>
      <c r="P192" s="19">
        <f t="shared" si="94"/>
        <v>0</v>
      </c>
      <c r="R192" s="19">
        <f t="shared" si="95"/>
        <v>0</v>
      </c>
      <c r="T192" s="19">
        <f t="shared" si="96"/>
        <v>0</v>
      </c>
      <c r="V192" s="19">
        <f t="shared" si="97"/>
        <v>0</v>
      </c>
      <c r="X192" s="19">
        <f t="shared" si="98"/>
        <v>0</v>
      </c>
      <c r="Z192" s="19">
        <f t="shared" si="99"/>
        <v>0</v>
      </c>
      <c r="AB192" s="19">
        <f t="shared" si="100"/>
        <v>0</v>
      </c>
      <c r="AD192" s="19">
        <f t="shared" si="101"/>
        <v>0</v>
      </c>
      <c r="AF192" s="19">
        <f t="shared" si="102"/>
        <v>0</v>
      </c>
      <c r="AH192" s="19">
        <f t="shared" si="103"/>
        <v>0</v>
      </c>
      <c r="AJ192" s="19">
        <f t="shared" si="130"/>
        <v>0</v>
      </c>
      <c r="AL192" s="19">
        <f t="shared" si="104"/>
        <v>0</v>
      </c>
      <c r="AN192" s="19">
        <f t="shared" si="105"/>
        <v>0</v>
      </c>
      <c r="AP192" s="19">
        <f t="shared" si="106"/>
        <v>0</v>
      </c>
      <c r="AR192" s="19">
        <f t="shared" si="107"/>
        <v>0</v>
      </c>
      <c r="AT192" s="19">
        <f t="shared" si="108"/>
        <v>0</v>
      </c>
      <c r="AV192" s="19">
        <f t="shared" si="109"/>
        <v>0</v>
      </c>
      <c r="AW192" s="20">
        <v>2000</v>
      </c>
      <c r="AX192" s="19">
        <f t="shared" si="110"/>
        <v>42.177779625493194</v>
      </c>
      <c r="AZ192" s="19">
        <f t="shared" si="111"/>
        <v>0</v>
      </c>
      <c r="BA192" s="20">
        <v>2000</v>
      </c>
      <c r="BB192" s="19">
        <f t="shared" si="112"/>
        <v>34.560619162154374</v>
      </c>
      <c r="BD192" s="19">
        <f t="shared" si="113"/>
        <v>0</v>
      </c>
      <c r="BF192" s="19">
        <f t="shared" si="114"/>
        <v>0</v>
      </c>
      <c r="BH192" s="19">
        <f t="shared" si="115"/>
        <v>0</v>
      </c>
      <c r="BJ192" s="19">
        <f t="shared" si="116"/>
        <v>0</v>
      </c>
      <c r="BK192" s="20">
        <v>2000</v>
      </c>
      <c r="BL192" s="19">
        <f t="shared" si="117"/>
        <v>13.795869844235241</v>
      </c>
      <c r="BM192" s="20">
        <v>3000</v>
      </c>
      <c r="BN192" s="19">
        <f t="shared" si="118"/>
        <v>19.160930339215611</v>
      </c>
      <c r="BP192" s="19">
        <f t="shared" si="119"/>
        <v>0</v>
      </c>
      <c r="BQ192" s="20">
        <v>34566</v>
      </c>
      <c r="BR192" s="19">
        <f t="shared" si="120"/>
        <v>161.46583732058969</v>
      </c>
      <c r="BT192" s="19">
        <f t="shared" si="121"/>
        <v>0</v>
      </c>
      <c r="BU192" s="20">
        <v>555</v>
      </c>
      <c r="BV192" s="19">
        <f t="shared" si="122"/>
        <v>1.5989479918204057</v>
      </c>
      <c r="BX192" s="27">
        <f t="shared" si="123"/>
        <v>0</v>
      </c>
      <c r="BY192" s="20">
        <v>7777</v>
      </c>
      <c r="BZ192" s="19">
        <f t="shared" si="124"/>
        <v>18.359094392899237</v>
      </c>
      <c r="CA192" s="20">
        <v>555</v>
      </c>
      <c r="CB192" s="27">
        <f t="shared" si="125"/>
        <v>1.1594544598901315</v>
      </c>
    </row>
    <row r="193" spans="1:80" ht="12.75" x14ac:dyDescent="0.2">
      <c r="A193" s="1">
        <f t="shared" si="0"/>
        <v>1000000191</v>
      </c>
      <c r="B193" s="7" t="s">
        <v>228</v>
      </c>
      <c r="C193" s="13">
        <f t="shared" si="129"/>
        <v>24332</v>
      </c>
      <c r="D193" s="17">
        <f t="shared" si="88"/>
        <v>314.77634037363219</v>
      </c>
      <c r="E193" s="9"/>
      <c r="F193" s="19">
        <f t="shared" si="89"/>
        <v>0</v>
      </c>
      <c r="H193" s="19">
        <f t="shared" si="90"/>
        <v>0</v>
      </c>
      <c r="J193" s="19">
        <f t="shared" si="91"/>
        <v>0</v>
      </c>
      <c r="L193" s="19">
        <f t="shared" si="92"/>
        <v>0</v>
      </c>
      <c r="N193" s="19">
        <f t="shared" si="93"/>
        <v>0</v>
      </c>
      <c r="P193" s="19">
        <f t="shared" si="94"/>
        <v>0</v>
      </c>
      <c r="R193" s="19">
        <f t="shared" si="95"/>
        <v>0</v>
      </c>
      <c r="T193" s="19">
        <f t="shared" si="96"/>
        <v>0</v>
      </c>
      <c r="V193" s="19">
        <f t="shared" si="97"/>
        <v>0</v>
      </c>
      <c r="X193" s="19">
        <f t="shared" si="98"/>
        <v>0</v>
      </c>
      <c r="Z193" s="19">
        <f t="shared" si="99"/>
        <v>0</v>
      </c>
      <c r="AB193" s="19">
        <f t="shared" si="100"/>
        <v>0</v>
      </c>
      <c r="AD193" s="19">
        <f t="shared" si="101"/>
        <v>0</v>
      </c>
      <c r="AF193" s="19">
        <f t="shared" si="102"/>
        <v>0</v>
      </c>
      <c r="AH193" s="19">
        <f t="shared" si="103"/>
        <v>0</v>
      </c>
      <c r="AJ193" s="19">
        <f t="shared" si="130"/>
        <v>0</v>
      </c>
      <c r="AL193" s="19">
        <f t="shared" si="104"/>
        <v>0</v>
      </c>
      <c r="AN193" s="19">
        <f t="shared" si="105"/>
        <v>0</v>
      </c>
      <c r="AP193" s="19">
        <f t="shared" si="106"/>
        <v>0</v>
      </c>
      <c r="AR193" s="19">
        <f t="shared" si="107"/>
        <v>0</v>
      </c>
      <c r="AT193" s="19">
        <f t="shared" si="108"/>
        <v>0</v>
      </c>
      <c r="AU193" s="20">
        <v>6000</v>
      </c>
      <c r="AV193" s="19">
        <f t="shared" si="109"/>
        <v>153.10534004054028</v>
      </c>
      <c r="AX193" s="19">
        <f t="shared" si="110"/>
        <v>0</v>
      </c>
      <c r="AY193" s="20">
        <v>2000</v>
      </c>
      <c r="AZ193" s="19">
        <f t="shared" si="111"/>
        <v>37.325468695126723</v>
      </c>
      <c r="BB193" s="19">
        <f t="shared" si="112"/>
        <v>0</v>
      </c>
      <c r="BC193" s="20">
        <v>2000</v>
      </c>
      <c r="BD193" s="19">
        <f t="shared" si="113"/>
        <v>30.584618727570241</v>
      </c>
      <c r="BE193" s="20">
        <v>5000</v>
      </c>
      <c r="BF193" s="19">
        <f t="shared" si="114"/>
        <v>63.191361007376528</v>
      </c>
      <c r="BG193" s="20">
        <v>1000</v>
      </c>
      <c r="BH193" s="19">
        <f t="shared" si="115"/>
        <v>9.431546419011422</v>
      </c>
      <c r="BJ193" s="19">
        <f t="shared" si="116"/>
        <v>0</v>
      </c>
      <c r="BL193" s="19">
        <f t="shared" si="117"/>
        <v>0</v>
      </c>
      <c r="BN193" s="19">
        <f t="shared" si="118"/>
        <v>0</v>
      </c>
      <c r="BP193" s="19">
        <f t="shared" si="119"/>
        <v>0</v>
      </c>
      <c r="BR193" s="19">
        <f t="shared" si="120"/>
        <v>0</v>
      </c>
      <c r="BT193" s="19">
        <f t="shared" si="121"/>
        <v>0</v>
      </c>
      <c r="BV193" s="19">
        <f t="shared" si="122"/>
        <v>0</v>
      </c>
      <c r="BW193" s="20">
        <v>7777</v>
      </c>
      <c r="BX193" s="27">
        <f t="shared" si="123"/>
        <v>19.827821944331173</v>
      </c>
      <c r="BY193" s="20">
        <v>555</v>
      </c>
      <c r="BZ193" s="19">
        <f t="shared" si="124"/>
        <v>1.3101835396758488</v>
      </c>
      <c r="CB193" s="27">
        <f t="shared" si="125"/>
        <v>0</v>
      </c>
    </row>
    <row r="194" spans="1:80" ht="12.75" x14ac:dyDescent="0.2">
      <c r="A194" s="1">
        <f t="shared" si="0"/>
        <v>1000000192</v>
      </c>
      <c r="B194" s="7" t="s">
        <v>229</v>
      </c>
      <c r="C194" s="13">
        <f t="shared" si="129"/>
        <v>42121</v>
      </c>
      <c r="D194" s="17">
        <f t="shared" si="88"/>
        <v>205.44429649811889</v>
      </c>
      <c r="E194" s="9"/>
      <c r="F194" s="19">
        <f t="shared" si="89"/>
        <v>0</v>
      </c>
      <c r="H194" s="19">
        <f t="shared" si="90"/>
        <v>0</v>
      </c>
      <c r="J194" s="19">
        <f t="shared" si="91"/>
        <v>0</v>
      </c>
      <c r="L194" s="19">
        <f t="shared" si="92"/>
        <v>0</v>
      </c>
      <c r="N194" s="19">
        <f t="shared" si="93"/>
        <v>0</v>
      </c>
      <c r="P194" s="19">
        <f t="shared" si="94"/>
        <v>0</v>
      </c>
      <c r="R194" s="19">
        <f t="shared" si="95"/>
        <v>0</v>
      </c>
      <c r="T194" s="19">
        <f t="shared" si="96"/>
        <v>0</v>
      </c>
      <c r="V194" s="19">
        <f t="shared" si="97"/>
        <v>0</v>
      </c>
      <c r="X194" s="19">
        <f t="shared" si="98"/>
        <v>0</v>
      </c>
      <c r="Z194" s="19">
        <f t="shared" si="99"/>
        <v>0</v>
      </c>
      <c r="AB194" s="19">
        <f t="shared" si="100"/>
        <v>0</v>
      </c>
      <c r="AD194" s="19">
        <f t="shared" si="101"/>
        <v>0</v>
      </c>
      <c r="AF194" s="19">
        <f t="shared" si="102"/>
        <v>0</v>
      </c>
      <c r="AH194" s="19">
        <f t="shared" si="103"/>
        <v>0</v>
      </c>
      <c r="AJ194" s="19">
        <f t="shared" si="130"/>
        <v>0</v>
      </c>
      <c r="AL194" s="19">
        <f t="shared" si="104"/>
        <v>0</v>
      </c>
      <c r="AN194" s="19">
        <f t="shared" si="105"/>
        <v>0</v>
      </c>
      <c r="AP194" s="19">
        <f t="shared" si="106"/>
        <v>0</v>
      </c>
      <c r="AR194" s="19">
        <f t="shared" si="107"/>
        <v>0</v>
      </c>
      <c r="AT194" s="19">
        <f t="shared" si="108"/>
        <v>0</v>
      </c>
      <c r="AV194" s="19">
        <f t="shared" si="109"/>
        <v>0</v>
      </c>
      <c r="AW194" s="20">
        <v>1000</v>
      </c>
      <c r="AX194" s="19">
        <f t="shared" si="110"/>
        <v>21.088889812746597</v>
      </c>
      <c r="AY194" s="20">
        <v>1000</v>
      </c>
      <c r="AZ194" s="19">
        <f t="shared" si="111"/>
        <v>18.662734347563362</v>
      </c>
      <c r="BB194" s="19">
        <f t="shared" si="112"/>
        <v>0</v>
      </c>
      <c r="BC194" s="20">
        <v>1000</v>
      </c>
      <c r="BD194" s="19">
        <f t="shared" si="113"/>
        <v>15.292309363785121</v>
      </c>
      <c r="BF194" s="19">
        <f t="shared" si="114"/>
        <v>0</v>
      </c>
      <c r="BH194" s="19">
        <f t="shared" si="115"/>
        <v>0</v>
      </c>
      <c r="BI194" s="20">
        <v>1000</v>
      </c>
      <c r="BJ194" s="19">
        <f t="shared" si="116"/>
        <v>7.7946664619929118</v>
      </c>
      <c r="BK194" s="20">
        <v>3000</v>
      </c>
      <c r="BL194" s="19">
        <f t="shared" si="117"/>
        <v>20.693804766352862</v>
      </c>
      <c r="BN194" s="19">
        <f t="shared" si="118"/>
        <v>0</v>
      </c>
      <c r="BP194" s="19">
        <f t="shared" si="119"/>
        <v>0</v>
      </c>
      <c r="BR194" s="19">
        <f t="shared" si="120"/>
        <v>0</v>
      </c>
      <c r="BS194" s="20">
        <v>34566</v>
      </c>
      <c r="BT194" s="19">
        <f t="shared" si="121"/>
        <v>120.49689352282813</v>
      </c>
      <c r="BV194" s="19">
        <f t="shared" si="122"/>
        <v>0</v>
      </c>
      <c r="BW194" s="20">
        <v>555</v>
      </c>
      <c r="BX194" s="27">
        <f t="shared" si="123"/>
        <v>1.4149982228499167</v>
      </c>
      <c r="BZ194" s="19">
        <f t="shared" si="124"/>
        <v>0</v>
      </c>
      <c r="CB194" s="27">
        <f t="shared" si="125"/>
        <v>0</v>
      </c>
    </row>
    <row r="195" spans="1:80" ht="12.75" x14ac:dyDescent="0.2">
      <c r="A195" s="1">
        <f t="shared" si="0"/>
        <v>1000000193</v>
      </c>
      <c r="B195" s="7" t="s">
        <v>230</v>
      </c>
      <c r="C195" s="13">
        <f t="shared" si="129"/>
        <v>15489</v>
      </c>
      <c r="D195" s="17">
        <f t="shared" si="88"/>
        <v>128.20431689732953</v>
      </c>
      <c r="E195" s="9"/>
      <c r="F195" s="19">
        <f t="shared" si="89"/>
        <v>0</v>
      </c>
      <c r="H195" s="19">
        <f t="shared" si="90"/>
        <v>0</v>
      </c>
      <c r="J195" s="19">
        <f t="shared" si="91"/>
        <v>0</v>
      </c>
      <c r="L195" s="19">
        <f t="shared" si="92"/>
        <v>0</v>
      </c>
      <c r="N195" s="19">
        <f t="shared" si="93"/>
        <v>0</v>
      </c>
      <c r="P195" s="19">
        <f t="shared" si="94"/>
        <v>0</v>
      </c>
      <c r="R195" s="19">
        <f t="shared" si="95"/>
        <v>0</v>
      </c>
      <c r="T195" s="19">
        <f t="shared" si="96"/>
        <v>0</v>
      </c>
      <c r="V195" s="19">
        <f t="shared" si="97"/>
        <v>0</v>
      </c>
      <c r="X195" s="19">
        <f t="shared" si="98"/>
        <v>0</v>
      </c>
      <c r="Z195" s="19">
        <f t="shared" si="99"/>
        <v>0</v>
      </c>
      <c r="AB195" s="19">
        <f t="shared" si="100"/>
        <v>0</v>
      </c>
      <c r="AD195" s="19">
        <f t="shared" si="101"/>
        <v>0</v>
      </c>
      <c r="AF195" s="19">
        <f t="shared" si="102"/>
        <v>0</v>
      </c>
      <c r="AH195" s="19">
        <f t="shared" si="103"/>
        <v>0</v>
      </c>
      <c r="AJ195" s="19">
        <f t="shared" si="130"/>
        <v>0</v>
      </c>
      <c r="AL195" s="19">
        <f t="shared" si="104"/>
        <v>0</v>
      </c>
      <c r="AN195" s="19">
        <f t="shared" si="105"/>
        <v>0</v>
      </c>
      <c r="AP195" s="19">
        <f t="shared" si="106"/>
        <v>0</v>
      </c>
      <c r="AR195" s="19">
        <f t="shared" si="107"/>
        <v>0</v>
      </c>
      <c r="AT195" s="19">
        <f t="shared" si="108"/>
        <v>0</v>
      </c>
      <c r="AU195" s="20">
        <v>489</v>
      </c>
      <c r="AV195" s="19">
        <f t="shared" si="109"/>
        <v>12.478085213304032</v>
      </c>
      <c r="AX195" s="19">
        <f t="shared" si="110"/>
        <v>0</v>
      </c>
      <c r="AZ195" s="19">
        <f t="shared" si="111"/>
        <v>0</v>
      </c>
      <c r="BB195" s="19">
        <f t="shared" si="112"/>
        <v>0</v>
      </c>
      <c r="BD195" s="19">
        <f t="shared" si="113"/>
        <v>0</v>
      </c>
      <c r="BE195" s="20">
        <v>2000</v>
      </c>
      <c r="BF195" s="19">
        <f t="shared" si="114"/>
        <v>25.276544402950613</v>
      </c>
      <c r="BG195" s="20">
        <v>5000</v>
      </c>
      <c r="BH195" s="19">
        <f t="shared" si="115"/>
        <v>47.157732095057113</v>
      </c>
      <c r="BJ195" s="19">
        <f t="shared" si="116"/>
        <v>0</v>
      </c>
      <c r="BL195" s="19">
        <f t="shared" si="117"/>
        <v>0</v>
      </c>
      <c r="BM195" s="20">
        <v>6000</v>
      </c>
      <c r="BN195" s="19">
        <f t="shared" si="118"/>
        <v>38.321860678431221</v>
      </c>
      <c r="BP195" s="19">
        <f t="shared" si="119"/>
        <v>0</v>
      </c>
      <c r="BR195" s="19">
        <f t="shared" si="120"/>
        <v>0</v>
      </c>
      <c r="BT195" s="19">
        <f t="shared" si="121"/>
        <v>0</v>
      </c>
      <c r="BU195" s="20">
        <v>1000</v>
      </c>
      <c r="BV195" s="19">
        <f t="shared" si="122"/>
        <v>2.8809873726493795</v>
      </c>
      <c r="BX195" s="27">
        <f t="shared" si="123"/>
        <v>0</v>
      </c>
      <c r="BZ195" s="19">
        <f t="shared" si="124"/>
        <v>0</v>
      </c>
      <c r="CA195" s="20">
        <v>1000</v>
      </c>
      <c r="CB195" s="27">
        <f t="shared" si="125"/>
        <v>2.0891071349371741</v>
      </c>
    </row>
    <row r="196" spans="1:80" ht="12.75" x14ac:dyDescent="0.2">
      <c r="A196" s="1">
        <f t="shared" si="0"/>
        <v>1000000194</v>
      </c>
      <c r="B196" s="7" t="s">
        <v>231</v>
      </c>
      <c r="C196" s="13">
        <f t="shared" ref="C196:C259" si="131">SUM(E196,G196,I196,K196,M196,O196,Q196,S196,U196,W196,Y196,AA196,AC196,AE196,AG196,AI196,AK196,AM196,AO196,AQ196,AS196,AU196,AW196,AY196,BA196,BC196,BE196,BG196,BI196,BK196,BM196,BO196,BQ196,BS196,BU196,BW196,BY196,CA196)</f>
        <v>8456</v>
      </c>
      <c r="D196" s="17">
        <f t="shared" ref="D196:D259" si="132">SUM(F196,H196,J196,L196,N196,P196,R196,T196,V196,X196,Z196,AB196,AD196,AF196,AH196,AJ196,AL196,AN196,AP196,AR196,AT196,AV196,AX196,AZ196,BB196,BD196,BF196,BH196,BJ196,BL196,BN196,BP196,BR196,BT196,BV196,BX196,BZ196,CB196)</f>
        <v>77.191267600927702</v>
      </c>
      <c r="E196" s="9"/>
      <c r="F196" s="19">
        <f t="shared" ref="F196:F259" si="133">E196/$E$2</f>
        <v>0</v>
      </c>
      <c r="H196" s="19">
        <f t="shared" ref="H196:H259" si="134">G196/$G$2</f>
        <v>0</v>
      </c>
      <c r="J196" s="19">
        <f t="shared" ref="J196:J259" si="135">I196/$I$2</f>
        <v>0</v>
      </c>
      <c r="L196" s="19">
        <f t="shared" ref="L196:L259" si="136">K196/$K$2</f>
        <v>0</v>
      </c>
      <c r="N196" s="19">
        <f t="shared" ref="N196:N259" si="137">M196/$M$2</f>
        <v>0</v>
      </c>
      <c r="P196" s="19">
        <f t="shared" ref="P196:P259" si="138">O196/$O$2</f>
        <v>0</v>
      </c>
      <c r="R196" s="19">
        <f t="shared" ref="R196:R259" si="139">Q196/$Q$2</f>
        <v>0</v>
      </c>
      <c r="T196" s="19">
        <f t="shared" ref="T196:T259" si="140">S196/$S$2</f>
        <v>0</v>
      </c>
      <c r="V196" s="19">
        <f t="shared" ref="V196:V259" si="141">U196/$U$2</f>
        <v>0</v>
      </c>
      <c r="X196" s="19">
        <f t="shared" ref="X196:X259" si="142">W196/$W$2</f>
        <v>0</v>
      </c>
      <c r="Z196" s="19">
        <f t="shared" ref="Z196:Z259" si="143">Y196/$Y$2</f>
        <v>0</v>
      </c>
      <c r="AB196" s="19">
        <f t="shared" ref="AB196:AB259" si="144">AA196/$AA$2</f>
        <v>0</v>
      </c>
      <c r="AD196" s="19">
        <f t="shared" ref="AD196:AD259" si="145">AC196/$AC$2</f>
        <v>0</v>
      </c>
      <c r="AF196" s="19">
        <f t="shared" ref="AF196:AF259" si="146">AE196/$AE$2</f>
        <v>0</v>
      </c>
      <c r="AH196" s="19">
        <f t="shared" ref="AH196:AH259" si="147">AG196/$AG$2</f>
        <v>0</v>
      </c>
      <c r="AJ196" s="19">
        <f t="shared" ref="AJ196:AJ259" si="148">AI196/$AI$2</f>
        <v>0</v>
      </c>
      <c r="AL196" s="19">
        <f t="shared" ref="AL196:AL259" si="149">AK196/$AK$2</f>
        <v>0</v>
      </c>
      <c r="AN196" s="19">
        <f t="shared" ref="AN196:AN259" si="150">AM196/$AM$2</f>
        <v>0</v>
      </c>
      <c r="AP196" s="19">
        <f t="shared" ref="AP196:AP259" si="151">AO196/$AO$2</f>
        <v>0</v>
      </c>
      <c r="AR196" s="19">
        <f t="shared" ref="AR196:AR259" si="152">AQ196/$AQ$2</f>
        <v>0</v>
      </c>
      <c r="AT196" s="19">
        <f t="shared" ref="AT196:AT259" si="153">AS196/$AS$2</f>
        <v>0</v>
      </c>
      <c r="AV196" s="19">
        <f t="shared" ref="AV196:AV259" si="154">AU196/$AU$2</f>
        <v>0</v>
      </c>
      <c r="AW196" s="20">
        <v>1000</v>
      </c>
      <c r="AX196" s="19">
        <f t="shared" ref="AX196:AX259" si="155">AW196/$AW$2</f>
        <v>21.088889812746597</v>
      </c>
      <c r="AZ196" s="19">
        <f t="shared" ref="AZ196:AZ259" si="156">AY196/$AY$2</f>
        <v>0</v>
      </c>
      <c r="BB196" s="19">
        <f t="shared" ref="BB196:BB259" si="157">BA196/$BA$2</f>
        <v>0</v>
      </c>
      <c r="BD196" s="19">
        <f t="shared" ref="BD196:BD259" si="158">BC196/$BC$2</f>
        <v>0</v>
      </c>
      <c r="BE196" s="20">
        <v>1000</v>
      </c>
      <c r="BF196" s="19">
        <f t="shared" ref="BF196:BF259" si="159">BE196/$BE$2</f>
        <v>12.638272201475306</v>
      </c>
      <c r="BH196" s="19">
        <f t="shared" ref="BH196:BH259" si="160">BG196/$BG$2</f>
        <v>0</v>
      </c>
      <c r="BI196" s="20">
        <v>5000</v>
      </c>
      <c r="BJ196" s="19">
        <f t="shared" ref="BJ196:BJ259" si="161">BI196/$BI$2</f>
        <v>38.973332309964555</v>
      </c>
      <c r="BL196" s="19">
        <f t="shared" ref="BL196:BL259" si="162">BK196/$BK$2</f>
        <v>0</v>
      </c>
      <c r="BN196" s="19">
        <f t="shared" ref="BN196:BN259" si="163">BM196/$BM$2</f>
        <v>0</v>
      </c>
      <c r="BP196" s="19">
        <f t="shared" ref="BP196:BP259" si="164">BO196/$BO$2</f>
        <v>0</v>
      </c>
      <c r="BQ196" s="20">
        <v>456</v>
      </c>
      <c r="BR196" s="19">
        <f t="shared" ref="BR196:BR259" si="165">BQ196/$BQ$2</f>
        <v>2.1300822142622486</v>
      </c>
      <c r="BT196" s="19">
        <f t="shared" ref="BT196:BT259" si="166">BS196/$BS$2</f>
        <v>0</v>
      </c>
      <c r="BV196" s="19">
        <f t="shared" ref="BV196:BV259" si="167">BU196/$BU$2</f>
        <v>0</v>
      </c>
      <c r="BX196" s="27">
        <f t="shared" ref="BX196:BX259" si="168">BW196/$BW$2</f>
        <v>0</v>
      </c>
      <c r="BY196" s="20">
        <v>1000</v>
      </c>
      <c r="BZ196" s="19">
        <f t="shared" ref="BZ196:BZ259" si="169">BY196/$BY$2</f>
        <v>2.360691062479007</v>
      </c>
      <c r="CB196" s="27">
        <f t="shared" ref="CB196:CB259" si="170">CA196/$CA$2</f>
        <v>0</v>
      </c>
    </row>
    <row r="197" spans="1:80" ht="12.75" x14ac:dyDescent="0.2">
      <c r="A197" s="1">
        <f t="shared" si="0"/>
        <v>1000000195</v>
      </c>
      <c r="B197" s="7" t="s">
        <v>232</v>
      </c>
      <c r="C197" s="13">
        <f t="shared" si="131"/>
        <v>28491</v>
      </c>
      <c r="D197" s="17">
        <f t="shared" si="132"/>
        <v>390.87318533280001</v>
      </c>
      <c r="E197" s="9"/>
      <c r="F197" s="19">
        <f t="shared" si="133"/>
        <v>0</v>
      </c>
      <c r="H197" s="19">
        <f t="shared" si="134"/>
        <v>0</v>
      </c>
      <c r="J197" s="19">
        <f t="shared" si="135"/>
        <v>0</v>
      </c>
      <c r="L197" s="19">
        <f t="shared" si="136"/>
        <v>0</v>
      </c>
      <c r="N197" s="19">
        <f t="shared" si="137"/>
        <v>0</v>
      </c>
      <c r="P197" s="19">
        <f t="shared" si="138"/>
        <v>0</v>
      </c>
      <c r="R197" s="19">
        <f t="shared" si="139"/>
        <v>0</v>
      </c>
      <c r="T197" s="19">
        <f t="shared" si="140"/>
        <v>0</v>
      </c>
      <c r="V197" s="19">
        <f t="shared" si="141"/>
        <v>0</v>
      </c>
      <c r="X197" s="19">
        <f t="shared" si="142"/>
        <v>0</v>
      </c>
      <c r="Z197" s="19">
        <f t="shared" si="143"/>
        <v>0</v>
      </c>
      <c r="AB197" s="19">
        <f t="shared" si="144"/>
        <v>0</v>
      </c>
      <c r="AD197" s="19">
        <f t="shared" si="145"/>
        <v>0</v>
      </c>
      <c r="AF197" s="19">
        <f t="shared" si="146"/>
        <v>0</v>
      </c>
      <c r="AH197" s="19">
        <f t="shared" si="147"/>
        <v>0</v>
      </c>
      <c r="AJ197" s="19">
        <f t="shared" si="148"/>
        <v>0</v>
      </c>
      <c r="AL197" s="19">
        <f t="shared" si="149"/>
        <v>0</v>
      </c>
      <c r="AN197" s="19">
        <f t="shared" si="150"/>
        <v>0</v>
      </c>
      <c r="AP197" s="19">
        <f t="shared" si="151"/>
        <v>0</v>
      </c>
      <c r="AR197" s="19">
        <f t="shared" si="152"/>
        <v>0</v>
      </c>
      <c r="AT197" s="19">
        <f t="shared" si="153"/>
        <v>0</v>
      </c>
      <c r="AV197" s="19">
        <f t="shared" si="154"/>
        <v>0</v>
      </c>
      <c r="AW197" s="20">
        <v>5000</v>
      </c>
      <c r="AX197" s="19">
        <f t="shared" si="155"/>
        <v>105.44444906373299</v>
      </c>
      <c r="AY197" s="20">
        <v>4000</v>
      </c>
      <c r="AZ197" s="19">
        <f t="shared" si="156"/>
        <v>74.650937390253446</v>
      </c>
      <c r="BA197" s="20">
        <v>5000</v>
      </c>
      <c r="BB197" s="19">
        <f t="shared" si="157"/>
        <v>86.401547905385939</v>
      </c>
      <c r="BC197" s="20">
        <v>4000</v>
      </c>
      <c r="BD197" s="19">
        <f t="shared" si="158"/>
        <v>61.169237455140482</v>
      </c>
      <c r="BF197" s="19">
        <f t="shared" si="159"/>
        <v>0</v>
      </c>
      <c r="BG197" s="20">
        <v>456</v>
      </c>
      <c r="BH197" s="19">
        <f t="shared" si="160"/>
        <v>4.3007851670692085</v>
      </c>
      <c r="BJ197" s="19">
        <f t="shared" si="161"/>
        <v>0</v>
      </c>
      <c r="BK197" s="20">
        <v>6000</v>
      </c>
      <c r="BL197" s="19">
        <f t="shared" si="162"/>
        <v>41.387609532705724</v>
      </c>
      <c r="BN197" s="19">
        <f t="shared" si="163"/>
        <v>0</v>
      </c>
      <c r="BO197" s="20">
        <v>2345</v>
      </c>
      <c r="BP197" s="19">
        <f t="shared" si="164"/>
        <v>13.254389865917585</v>
      </c>
      <c r="BR197" s="19">
        <f t="shared" si="165"/>
        <v>0</v>
      </c>
      <c r="BT197" s="19">
        <f t="shared" si="166"/>
        <v>0</v>
      </c>
      <c r="BU197" s="20">
        <v>345</v>
      </c>
      <c r="BV197" s="19">
        <f t="shared" si="167"/>
        <v>0.993940643564036</v>
      </c>
      <c r="BW197" s="20">
        <v>1000</v>
      </c>
      <c r="BX197" s="27">
        <f t="shared" si="168"/>
        <v>2.5495463474773272</v>
      </c>
      <c r="BZ197" s="19">
        <f t="shared" si="169"/>
        <v>0</v>
      </c>
      <c r="CA197" s="20">
        <v>345</v>
      </c>
      <c r="CB197" s="27">
        <f t="shared" si="170"/>
        <v>0.72074196155332504</v>
      </c>
    </row>
    <row r="198" spans="1:80" ht="12.75" x14ac:dyDescent="0.2">
      <c r="A198" s="1">
        <f t="shared" si="0"/>
        <v>1000000196</v>
      </c>
      <c r="B198" s="7" t="s">
        <v>233</v>
      </c>
      <c r="C198" s="13">
        <f t="shared" si="131"/>
        <v>12033</v>
      </c>
      <c r="D198" s="17">
        <f t="shared" si="132"/>
        <v>66.618863787302814</v>
      </c>
      <c r="E198" s="9"/>
      <c r="F198" s="19">
        <f t="shared" si="133"/>
        <v>0</v>
      </c>
      <c r="H198" s="19">
        <f t="shared" si="134"/>
        <v>0</v>
      </c>
      <c r="J198" s="19">
        <f t="shared" si="135"/>
        <v>0</v>
      </c>
      <c r="L198" s="19">
        <f t="shared" si="136"/>
        <v>0</v>
      </c>
      <c r="N198" s="19">
        <f t="shared" si="137"/>
        <v>0</v>
      </c>
      <c r="P198" s="19">
        <f t="shared" si="138"/>
        <v>0</v>
      </c>
      <c r="R198" s="19">
        <f t="shared" si="139"/>
        <v>0</v>
      </c>
      <c r="T198" s="19">
        <f t="shared" si="140"/>
        <v>0</v>
      </c>
      <c r="V198" s="19">
        <f t="shared" si="141"/>
        <v>0</v>
      </c>
      <c r="X198" s="19">
        <f t="shared" si="142"/>
        <v>0</v>
      </c>
      <c r="Z198" s="19">
        <f t="shared" si="143"/>
        <v>0</v>
      </c>
      <c r="AB198" s="19">
        <f t="shared" si="144"/>
        <v>0</v>
      </c>
      <c r="AD198" s="19">
        <f t="shared" si="145"/>
        <v>0</v>
      </c>
      <c r="AF198" s="19">
        <f t="shared" si="146"/>
        <v>0</v>
      </c>
      <c r="AH198" s="19">
        <f t="shared" si="147"/>
        <v>0</v>
      </c>
      <c r="AJ198" s="19">
        <f t="shared" si="148"/>
        <v>0</v>
      </c>
      <c r="AL198" s="19">
        <f t="shared" si="149"/>
        <v>0</v>
      </c>
      <c r="AN198" s="19">
        <f t="shared" si="150"/>
        <v>0</v>
      </c>
      <c r="AP198" s="19">
        <f t="shared" si="151"/>
        <v>0</v>
      </c>
      <c r="AR198" s="19">
        <f t="shared" si="152"/>
        <v>0</v>
      </c>
      <c r="AT198" s="19">
        <f t="shared" si="153"/>
        <v>0</v>
      </c>
      <c r="AV198" s="19">
        <f t="shared" si="154"/>
        <v>0</v>
      </c>
      <c r="AX198" s="19">
        <f t="shared" si="155"/>
        <v>0</v>
      </c>
      <c r="AY198" s="20">
        <v>555</v>
      </c>
      <c r="AZ198" s="19">
        <f t="shared" si="156"/>
        <v>10.357817562897665</v>
      </c>
      <c r="BB198" s="19">
        <f t="shared" si="157"/>
        <v>0</v>
      </c>
      <c r="BC198" s="20">
        <v>555</v>
      </c>
      <c r="BD198" s="19">
        <f t="shared" si="158"/>
        <v>8.4872316969007429</v>
      </c>
      <c r="BF198" s="19">
        <f t="shared" si="159"/>
        <v>0</v>
      </c>
      <c r="BG198" s="20">
        <v>2000</v>
      </c>
      <c r="BH198" s="19">
        <f t="shared" si="160"/>
        <v>18.863092838022844</v>
      </c>
      <c r="BI198" s="20">
        <v>456</v>
      </c>
      <c r="BJ198" s="19">
        <f t="shared" si="161"/>
        <v>3.5543679066687677</v>
      </c>
      <c r="BL198" s="19">
        <f t="shared" si="162"/>
        <v>0</v>
      </c>
      <c r="BM198" s="20">
        <v>1000</v>
      </c>
      <c r="BN198" s="19">
        <f t="shared" si="163"/>
        <v>6.3869767797385375</v>
      </c>
      <c r="BP198" s="19">
        <f t="shared" si="164"/>
        <v>0</v>
      </c>
      <c r="BR198" s="19">
        <f t="shared" si="165"/>
        <v>0</v>
      </c>
      <c r="BS198" s="20">
        <v>456</v>
      </c>
      <c r="BT198" s="19">
        <f t="shared" si="166"/>
        <v>1.5896135927330217</v>
      </c>
      <c r="BU198" s="20">
        <v>3333</v>
      </c>
      <c r="BV198" s="19">
        <f t="shared" si="167"/>
        <v>9.6023309130403831</v>
      </c>
      <c r="BX198" s="27">
        <f t="shared" si="168"/>
        <v>0</v>
      </c>
      <c r="BY198" s="20">
        <v>345</v>
      </c>
      <c r="BZ198" s="19">
        <f t="shared" si="169"/>
        <v>0.81443841655525728</v>
      </c>
      <c r="CA198" s="20">
        <v>3333</v>
      </c>
      <c r="CB198" s="27">
        <f t="shared" si="170"/>
        <v>6.9629940807456014</v>
      </c>
    </row>
    <row r="199" spans="1:80" ht="12.75" x14ac:dyDescent="0.2">
      <c r="A199" s="1">
        <f t="shared" si="0"/>
        <v>1000000197</v>
      </c>
      <c r="B199" s="7" t="s">
        <v>234</v>
      </c>
      <c r="C199" s="13">
        <f t="shared" si="131"/>
        <v>14067</v>
      </c>
      <c r="D199" s="17">
        <f t="shared" si="132"/>
        <v>153.44570692687617</v>
      </c>
      <c r="E199" s="9"/>
      <c r="F199" s="19">
        <f t="shared" si="133"/>
        <v>0</v>
      </c>
      <c r="H199" s="19">
        <f t="shared" si="134"/>
        <v>0</v>
      </c>
      <c r="J199" s="19">
        <f t="shared" si="135"/>
        <v>0</v>
      </c>
      <c r="L199" s="19">
        <f t="shared" si="136"/>
        <v>0</v>
      </c>
      <c r="N199" s="19">
        <f t="shared" si="137"/>
        <v>0</v>
      </c>
      <c r="P199" s="19">
        <f t="shared" si="138"/>
        <v>0</v>
      </c>
      <c r="R199" s="19">
        <f t="shared" si="139"/>
        <v>0</v>
      </c>
      <c r="T199" s="19">
        <f t="shared" si="140"/>
        <v>0</v>
      </c>
      <c r="V199" s="19">
        <f t="shared" si="141"/>
        <v>0</v>
      </c>
      <c r="X199" s="19">
        <f t="shared" si="142"/>
        <v>0</v>
      </c>
      <c r="Z199" s="19">
        <f t="shared" si="143"/>
        <v>0</v>
      </c>
      <c r="AB199" s="19">
        <f t="shared" si="144"/>
        <v>0</v>
      </c>
      <c r="AD199" s="19">
        <f t="shared" si="145"/>
        <v>0</v>
      </c>
      <c r="AF199" s="19">
        <f t="shared" si="146"/>
        <v>0</v>
      </c>
      <c r="AH199" s="19">
        <f t="shared" si="147"/>
        <v>0</v>
      </c>
      <c r="AJ199" s="19">
        <f t="shared" si="148"/>
        <v>0</v>
      </c>
      <c r="AL199" s="19">
        <f t="shared" si="149"/>
        <v>0</v>
      </c>
      <c r="AN199" s="19">
        <f t="shared" si="150"/>
        <v>0</v>
      </c>
      <c r="AP199" s="19">
        <f t="shared" si="151"/>
        <v>0</v>
      </c>
      <c r="AR199" s="19">
        <f t="shared" si="152"/>
        <v>0</v>
      </c>
      <c r="AT199" s="19">
        <f t="shared" si="153"/>
        <v>0</v>
      </c>
      <c r="AV199" s="19">
        <f t="shared" si="154"/>
        <v>0</v>
      </c>
      <c r="AW199" s="20">
        <v>2000</v>
      </c>
      <c r="AX199" s="19">
        <f t="shared" si="155"/>
        <v>42.177779625493194</v>
      </c>
      <c r="AZ199" s="19">
        <f t="shared" si="156"/>
        <v>0</v>
      </c>
      <c r="BA199" s="20">
        <v>2000</v>
      </c>
      <c r="BB199" s="19">
        <f t="shared" si="157"/>
        <v>34.560619162154374</v>
      </c>
      <c r="BD199" s="19">
        <f t="shared" si="158"/>
        <v>0</v>
      </c>
      <c r="BE199" s="20">
        <v>4000</v>
      </c>
      <c r="BF199" s="19">
        <f t="shared" si="159"/>
        <v>50.553088805901226</v>
      </c>
      <c r="BH199" s="19">
        <f t="shared" si="160"/>
        <v>0</v>
      </c>
      <c r="BI199" s="20">
        <v>2000</v>
      </c>
      <c r="BJ199" s="19">
        <f t="shared" si="161"/>
        <v>15.589332923985824</v>
      </c>
      <c r="BL199" s="19">
        <f t="shared" si="162"/>
        <v>0</v>
      </c>
      <c r="BN199" s="19">
        <f t="shared" si="163"/>
        <v>0</v>
      </c>
      <c r="BP199" s="19">
        <f t="shared" si="164"/>
        <v>0</v>
      </c>
      <c r="BQ199" s="20">
        <v>389</v>
      </c>
      <c r="BR199" s="19">
        <f t="shared" si="165"/>
        <v>1.8171096082193308</v>
      </c>
      <c r="BT199" s="19">
        <f t="shared" si="166"/>
        <v>0</v>
      </c>
      <c r="BV199" s="19">
        <f t="shared" si="167"/>
        <v>0</v>
      </c>
      <c r="BW199" s="20">
        <v>345</v>
      </c>
      <c r="BX199" s="27">
        <f t="shared" si="168"/>
        <v>0.87959348987967789</v>
      </c>
      <c r="BY199" s="20">
        <v>3333</v>
      </c>
      <c r="BZ199" s="19">
        <f t="shared" si="169"/>
        <v>7.8681833112425297</v>
      </c>
      <c r="CB199" s="27">
        <f t="shared" si="170"/>
        <v>0</v>
      </c>
    </row>
    <row r="200" spans="1:80" ht="12.75" x14ac:dyDescent="0.2">
      <c r="A200" s="1">
        <f t="shared" si="0"/>
        <v>1000000198</v>
      </c>
      <c r="B200" s="7" t="s">
        <v>235</v>
      </c>
      <c r="C200" s="13">
        <f t="shared" si="131"/>
        <v>21888</v>
      </c>
      <c r="D200" s="17">
        <f t="shared" si="132"/>
        <v>118.89421966645571</v>
      </c>
      <c r="E200" s="9"/>
      <c r="F200" s="19">
        <f t="shared" si="133"/>
        <v>0</v>
      </c>
      <c r="H200" s="19">
        <f t="shared" si="134"/>
        <v>0</v>
      </c>
      <c r="J200" s="19">
        <f t="shared" si="135"/>
        <v>0</v>
      </c>
      <c r="L200" s="19">
        <f t="shared" si="136"/>
        <v>0</v>
      </c>
      <c r="N200" s="19">
        <f t="shared" si="137"/>
        <v>0</v>
      </c>
      <c r="P200" s="19">
        <f t="shared" si="138"/>
        <v>0</v>
      </c>
      <c r="R200" s="19">
        <f t="shared" si="139"/>
        <v>0</v>
      </c>
      <c r="T200" s="19">
        <f t="shared" si="140"/>
        <v>0</v>
      </c>
      <c r="V200" s="19">
        <f t="shared" si="141"/>
        <v>0</v>
      </c>
      <c r="X200" s="19">
        <f t="shared" si="142"/>
        <v>0</v>
      </c>
      <c r="Z200" s="19">
        <f t="shared" si="143"/>
        <v>0</v>
      </c>
      <c r="AB200" s="19">
        <f t="shared" si="144"/>
        <v>0</v>
      </c>
      <c r="AD200" s="19">
        <f t="shared" si="145"/>
        <v>0</v>
      </c>
      <c r="AF200" s="19">
        <f t="shared" si="146"/>
        <v>0</v>
      </c>
      <c r="AH200" s="19">
        <f t="shared" si="147"/>
        <v>0</v>
      </c>
      <c r="AJ200" s="19">
        <f t="shared" si="148"/>
        <v>0</v>
      </c>
      <c r="AL200" s="19">
        <f t="shared" si="149"/>
        <v>0</v>
      </c>
      <c r="AN200" s="19">
        <f t="shared" si="150"/>
        <v>0</v>
      </c>
      <c r="AP200" s="19">
        <f t="shared" si="151"/>
        <v>0</v>
      </c>
      <c r="AR200" s="19">
        <f t="shared" si="152"/>
        <v>0</v>
      </c>
      <c r="AT200" s="19">
        <f t="shared" si="153"/>
        <v>0</v>
      </c>
      <c r="AV200" s="19">
        <f t="shared" si="154"/>
        <v>0</v>
      </c>
      <c r="AW200" s="20">
        <v>1000</v>
      </c>
      <c r="AX200" s="19">
        <f t="shared" si="155"/>
        <v>21.088889812746597</v>
      </c>
      <c r="AZ200" s="19">
        <f t="shared" si="156"/>
        <v>0</v>
      </c>
      <c r="BA200" s="20">
        <v>1000</v>
      </c>
      <c r="BB200" s="19">
        <f t="shared" si="157"/>
        <v>17.280309581077187</v>
      </c>
      <c r="BD200" s="19">
        <f t="shared" si="158"/>
        <v>0</v>
      </c>
      <c r="BE200" s="20">
        <v>555</v>
      </c>
      <c r="BF200" s="19">
        <f t="shared" si="159"/>
        <v>7.0142410718187946</v>
      </c>
      <c r="BG200" s="20">
        <v>3000</v>
      </c>
      <c r="BH200" s="19">
        <f t="shared" si="160"/>
        <v>28.294639257034266</v>
      </c>
      <c r="BJ200" s="19">
        <f t="shared" si="161"/>
        <v>0</v>
      </c>
      <c r="BK200" s="20">
        <v>1000</v>
      </c>
      <c r="BL200" s="19">
        <f t="shared" si="162"/>
        <v>6.8979349221176207</v>
      </c>
      <c r="BN200" s="19">
        <f t="shared" si="163"/>
        <v>0</v>
      </c>
      <c r="BP200" s="19">
        <f t="shared" si="164"/>
        <v>0</v>
      </c>
      <c r="BR200" s="19">
        <f t="shared" si="165"/>
        <v>0</v>
      </c>
      <c r="BT200" s="19">
        <f t="shared" si="166"/>
        <v>0</v>
      </c>
      <c r="BU200" s="20">
        <v>6000</v>
      </c>
      <c r="BV200" s="19">
        <f t="shared" si="167"/>
        <v>17.285924235896278</v>
      </c>
      <c r="BW200" s="20">
        <v>3333</v>
      </c>
      <c r="BX200" s="27">
        <f t="shared" si="168"/>
        <v>8.4976379761419327</v>
      </c>
      <c r="BZ200" s="19">
        <f t="shared" si="169"/>
        <v>0</v>
      </c>
      <c r="CA200" s="20">
        <v>6000</v>
      </c>
      <c r="CB200" s="27">
        <f t="shared" si="170"/>
        <v>12.534642809623044</v>
      </c>
    </row>
    <row r="201" spans="1:80" ht="12.75" x14ac:dyDescent="0.2">
      <c r="A201" s="1">
        <f t="shared" si="0"/>
        <v>1000000199</v>
      </c>
      <c r="B201" s="7" t="s">
        <v>236</v>
      </c>
      <c r="C201" s="13">
        <f t="shared" si="131"/>
        <v>14845</v>
      </c>
      <c r="D201" s="17">
        <f t="shared" si="132"/>
        <v>94.932633169409968</v>
      </c>
      <c r="E201" s="9"/>
      <c r="F201" s="19">
        <f t="shared" si="133"/>
        <v>0</v>
      </c>
      <c r="H201" s="19">
        <f t="shared" si="134"/>
        <v>0</v>
      </c>
      <c r="J201" s="19">
        <f t="shared" si="135"/>
        <v>0</v>
      </c>
      <c r="L201" s="19">
        <f t="shared" si="136"/>
        <v>0</v>
      </c>
      <c r="N201" s="19">
        <f t="shared" si="137"/>
        <v>0</v>
      </c>
      <c r="P201" s="19">
        <f t="shared" si="138"/>
        <v>0</v>
      </c>
      <c r="R201" s="19">
        <f t="shared" si="139"/>
        <v>0</v>
      </c>
      <c r="T201" s="19">
        <f t="shared" si="140"/>
        <v>0</v>
      </c>
      <c r="V201" s="19">
        <f t="shared" si="141"/>
        <v>0</v>
      </c>
      <c r="X201" s="19">
        <f t="shared" si="142"/>
        <v>0</v>
      </c>
      <c r="Z201" s="19">
        <f t="shared" si="143"/>
        <v>0</v>
      </c>
      <c r="AB201" s="19">
        <f t="shared" si="144"/>
        <v>0</v>
      </c>
      <c r="AD201" s="19">
        <f t="shared" si="145"/>
        <v>0</v>
      </c>
      <c r="AF201" s="19">
        <f t="shared" si="146"/>
        <v>0</v>
      </c>
      <c r="AH201" s="19">
        <f t="shared" si="147"/>
        <v>0</v>
      </c>
      <c r="AJ201" s="19">
        <f t="shared" si="148"/>
        <v>0</v>
      </c>
      <c r="AL201" s="19">
        <f t="shared" si="149"/>
        <v>0</v>
      </c>
      <c r="AN201" s="19">
        <f t="shared" si="150"/>
        <v>0</v>
      </c>
      <c r="AP201" s="19">
        <f t="shared" si="151"/>
        <v>0</v>
      </c>
      <c r="AR201" s="19">
        <f t="shared" si="152"/>
        <v>0</v>
      </c>
      <c r="AT201" s="19">
        <f t="shared" si="153"/>
        <v>0</v>
      </c>
      <c r="AV201" s="19">
        <f t="shared" si="154"/>
        <v>0</v>
      </c>
      <c r="AX201" s="19">
        <f t="shared" si="155"/>
        <v>0</v>
      </c>
      <c r="AY201" s="20">
        <v>1000</v>
      </c>
      <c r="AZ201" s="19">
        <f t="shared" si="156"/>
        <v>18.662734347563362</v>
      </c>
      <c r="BB201" s="19">
        <f t="shared" si="157"/>
        <v>0</v>
      </c>
      <c r="BC201" s="20">
        <v>1000</v>
      </c>
      <c r="BD201" s="19">
        <f t="shared" si="158"/>
        <v>15.292309363785121</v>
      </c>
      <c r="BF201" s="19">
        <f t="shared" si="159"/>
        <v>0</v>
      </c>
      <c r="BH201" s="19">
        <f t="shared" si="160"/>
        <v>0</v>
      </c>
      <c r="BI201" s="20">
        <v>3000</v>
      </c>
      <c r="BJ201" s="19">
        <f t="shared" si="161"/>
        <v>23.383999385978733</v>
      </c>
      <c r="BL201" s="19">
        <f t="shared" si="162"/>
        <v>0</v>
      </c>
      <c r="BM201" s="20">
        <v>3456</v>
      </c>
      <c r="BN201" s="19">
        <f t="shared" si="163"/>
        <v>22.073391750776384</v>
      </c>
      <c r="BP201" s="19">
        <f t="shared" si="164"/>
        <v>0</v>
      </c>
      <c r="BR201" s="19">
        <f t="shared" si="165"/>
        <v>0</v>
      </c>
      <c r="BS201" s="20">
        <v>389</v>
      </c>
      <c r="BT201" s="19">
        <f t="shared" si="166"/>
        <v>1.3560519464323364</v>
      </c>
      <c r="BV201" s="19">
        <f t="shared" si="167"/>
        <v>0</v>
      </c>
      <c r="BX201" s="27">
        <f t="shared" si="168"/>
        <v>0</v>
      </c>
      <c r="BY201" s="20">
        <v>6000</v>
      </c>
      <c r="BZ201" s="19">
        <f t="shared" si="169"/>
        <v>14.16414637487404</v>
      </c>
      <c r="CB201" s="27">
        <f t="shared" si="170"/>
        <v>0</v>
      </c>
    </row>
    <row r="202" spans="1:80" ht="12.75" x14ac:dyDescent="0.2">
      <c r="A202" s="1">
        <f t="shared" si="0"/>
        <v>1000000200</v>
      </c>
      <c r="B202" s="7" t="s">
        <v>237</v>
      </c>
      <c r="C202" s="13">
        <f t="shared" si="131"/>
        <v>43766</v>
      </c>
      <c r="D202" s="17">
        <f t="shared" si="132"/>
        <v>227.29317986156633</v>
      </c>
      <c r="E202" s="9"/>
      <c r="F202" s="19">
        <f t="shared" si="133"/>
        <v>0</v>
      </c>
      <c r="H202" s="19">
        <f t="shared" si="134"/>
        <v>0</v>
      </c>
      <c r="J202" s="19">
        <f t="shared" si="135"/>
        <v>0</v>
      </c>
      <c r="L202" s="19">
        <f t="shared" si="136"/>
        <v>0</v>
      </c>
      <c r="N202" s="19">
        <f t="shared" si="137"/>
        <v>0</v>
      </c>
      <c r="P202" s="19">
        <f t="shared" si="138"/>
        <v>0</v>
      </c>
      <c r="R202" s="19">
        <f t="shared" si="139"/>
        <v>0</v>
      </c>
      <c r="T202" s="19">
        <f t="shared" si="140"/>
        <v>0</v>
      </c>
      <c r="V202" s="19">
        <f t="shared" si="141"/>
        <v>0</v>
      </c>
      <c r="X202" s="19">
        <f t="shared" si="142"/>
        <v>0</v>
      </c>
      <c r="Z202" s="19">
        <f t="shared" si="143"/>
        <v>0</v>
      </c>
      <c r="AB202" s="19">
        <f t="shared" si="144"/>
        <v>0</v>
      </c>
      <c r="AD202" s="19">
        <f t="shared" si="145"/>
        <v>0</v>
      </c>
      <c r="AF202" s="19">
        <f t="shared" si="146"/>
        <v>0</v>
      </c>
      <c r="AH202" s="19">
        <f t="shared" si="147"/>
        <v>0</v>
      </c>
      <c r="AJ202" s="19">
        <f t="shared" si="148"/>
        <v>0</v>
      </c>
      <c r="AL202" s="19">
        <f t="shared" si="149"/>
        <v>0</v>
      </c>
      <c r="AN202" s="19">
        <f t="shared" si="150"/>
        <v>0</v>
      </c>
      <c r="AP202" s="19">
        <f t="shared" si="151"/>
        <v>0</v>
      </c>
      <c r="AR202" s="19">
        <f t="shared" si="152"/>
        <v>0</v>
      </c>
      <c r="AT202" s="19">
        <f t="shared" si="153"/>
        <v>0</v>
      </c>
      <c r="AV202" s="19">
        <f t="shared" si="154"/>
        <v>0</v>
      </c>
      <c r="AX202" s="19">
        <f t="shared" si="155"/>
        <v>0</v>
      </c>
      <c r="AZ202" s="19">
        <f t="shared" si="156"/>
        <v>0</v>
      </c>
      <c r="BB202" s="19">
        <f t="shared" si="157"/>
        <v>0</v>
      </c>
      <c r="BD202" s="19">
        <f t="shared" si="158"/>
        <v>0</v>
      </c>
      <c r="BF202" s="19">
        <f t="shared" si="159"/>
        <v>0</v>
      </c>
      <c r="BH202" s="19">
        <f t="shared" si="160"/>
        <v>0</v>
      </c>
      <c r="BJ202" s="19">
        <f t="shared" si="161"/>
        <v>0</v>
      </c>
      <c r="BL202" s="19">
        <f t="shared" si="162"/>
        <v>0</v>
      </c>
      <c r="BM202" s="20">
        <v>2222</v>
      </c>
      <c r="BN202" s="19">
        <f t="shared" si="163"/>
        <v>14.19186240457903</v>
      </c>
      <c r="BO202" s="20">
        <v>34566</v>
      </c>
      <c r="BP202" s="19">
        <f t="shared" si="164"/>
        <v>195.37366315791351</v>
      </c>
      <c r="BR202" s="19">
        <f t="shared" si="165"/>
        <v>0</v>
      </c>
      <c r="BT202" s="19">
        <f t="shared" si="166"/>
        <v>0</v>
      </c>
      <c r="BU202" s="20">
        <v>489</v>
      </c>
      <c r="BV202" s="19">
        <f t="shared" si="167"/>
        <v>1.4088028252255467</v>
      </c>
      <c r="BW202" s="20">
        <v>6000</v>
      </c>
      <c r="BX202" s="27">
        <f t="shared" si="168"/>
        <v>15.297278084863963</v>
      </c>
      <c r="BZ202" s="19">
        <f t="shared" si="169"/>
        <v>0</v>
      </c>
      <c r="CA202" s="20">
        <v>489</v>
      </c>
      <c r="CB202" s="27">
        <f t="shared" si="170"/>
        <v>1.0215733889842782</v>
      </c>
    </row>
    <row r="203" spans="1:80" ht="12.75" x14ac:dyDescent="0.2">
      <c r="A203" s="1">
        <f t="shared" si="0"/>
        <v>1000000201</v>
      </c>
      <c r="B203" s="7" t="s">
        <v>238</v>
      </c>
      <c r="C203" s="13">
        <f t="shared" si="131"/>
        <v>20091</v>
      </c>
      <c r="D203" s="17">
        <f t="shared" si="132"/>
        <v>261.54256160590717</v>
      </c>
      <c r="E203" s="9"/>
      <c r="F203" s="19">
        <f t="shared" si="133"/>
        <v>0</v>
      </c>
      <c r="H203" s="19">
        <f t="shared" si="134"/>
        <v>0</v>
      </c>
      <c r="J203" s="19">
        <f t="shared" si="135"/>
        <v>0</v>
      </c>
      <c r="L203" s="19">
        <f t="shared" si="136"/>
        <v>0</v>
      </c>
      <c r="N203" s="19">
        <f t="shared" si="137"/>
        <v>0</v>
      </c>
      <c r="P203" s="19">
        <f t="shared" si="138"/>
        <v>0</v>
      </c>
      <c r="R203" s="19">
        <f t="shared" si="139"/>
        <v>0</v>
      </c>
      <c r="T203" s="19">
        <f t="shared" si="140"/>
        <v>0</v>
      </c>
      <c r="V203" s="19">
        <f t="shared" si="141"/>
        <v>0</v>
      </c>
      <c r="X203" s="19">
        <f t="shared" si="142"/>
        <v>0</v>
      </c>
      <c r="Z203" s="19">
        <f t="shared" si="143"/>
        <v>0</v>
      </c>
      <c r="AB203" s="19">
        <f t="shared" si="144"/>
        <v>0</v>
      </c>
      <c r="AD203" s="19">
        <f t="shared" si="145"/>
        <v>0</v>
      </c>
      <c r="AF203" s="19">
        <f t="shared" si="146"/>
        <v>0</v>
      </c>
      <c r="AH203" s="19">
        <f t="shared" si="147"/>
        <v>0</v>
      </c>
      <c r="AJ203" s="19">
        <f t="shared" si="148"/>
        <v>0</v>
      </c>
      <c r="AL203" s="19">
        <f t="shared" si="149"/>
        <v>0</v>
      </c>
      <c r="AN203" s="19">
        <f t="shared" si="150"/>
        <v>0</v>
      </c>
      <c r="AP203" s="19">
        <f t="shared" si="151"/>
        <v>0</v>
      </c>
      <c r="AR203" s="19">
        <f t="shared" si="152"/>
        <v>0</v>
      </c>
      <c r="AT203" s="19">
        <f t="shared" si="153"/>
        <v>0</v>
      </c>
      <c r="AV203" s="19">
        <f t="shared" si="154"/>
        <v>0</v>
      </c>
      <c r="AW203" s="20">
        <v>4000</v>
      </c>
      <c r="AX203" s="19">
        <f t="shared" si="155"/>
        <v>84.355559250986389</v>
      </c>
      <c r="AY203" s="20">
        <v>345</v>
      </c>
      <c r="AZ203" s="19">
        <f t="shared" si="156"/>
        <v>6.43864334990936</v>
      </c>
      <c r="BA203" s="20">
        <v>4000</v>
      </c>
      <c r="BB203" s="19">
        <f t="shared" si="157"/>
        <v>69.121238324308749</v>
      </c>
      <c r="BC203" s="20">
        <v>345</v>
      </c>
      <c r="BD203" s="19">
        <f t="shared" si="158"/>
        <v>5.2758467305058669</v>
      </c>
      <c r="BE203" s="20">
        <v>1000</v>
      </c>
      <c r="BF203" s="19">
        <f t="shared" si="159"/>
        <v>12.638272201475306</v>
      </c>
      <c r="BG203" s="20">
        <v>6000</v>
      </c>
      <c r="BH203" s="19">
        <f t="shared" si="160"/>
        <v>56.589278514068532</v>
      </c>
      <c r="BJ203" s="19">
        <f t="shared" si="161"/>
        <v>0</v>
      </c>
      <c r="BK203" s="20">
        <v>3456</v>
      </c>
      <c r="BL203" s="19">
        <f t="shared" si="162"/>
        <v>23.839263090838497</v>
      </c>
      <c r="BN203" s="19">
        <f t="shared" si="163"/>
        <v>0</v>
      </c>
      <c r="BP203" s="19">
        <f t="shared" si="164"/>
        <v>0</v>
      </c>
      <c r="BQ203" s="20">
        <v>456</v>
      </c>
      <c r="BR203" s="19">
        <f t="shared" si="165"/>
        <v>2.1300822142622486</v>
      </c>
      <c r="BT203" s="19">
        <f t="shared" si="166"/>
        <v>0</v>
      </c>
      <c r="BV203" s="19">
        <f t="shared" si="167"/>
        <v>0</v>
      </c>
      <c r="BX203" s="27">
        <f t="shared" si="168"/>
        <v>0</v>
      </c>
      <c r="BY203" s="20">
        <v>489</v>
      </c>
      <c r="BZ203" s="19">
        <f t="shared" si="169"/>
        <v>1.1543779295522343</v>
      </c>
      <c r="CB203" s="27">
        <f t="shared" si="170"/>
        <v>0</v>
      </c>
    </row>
    <row r="204" spans="1:80" ht="12.75" x14ac:dyDescent="0.2">
      <c r="A204" s="1">
        <f t="shared" si="0"/>
        <v>1000000202</v>
      </c>
      <c r="B204" s="7" t="s">
        <v>239</v>
      </c>
      <c r="C204" s="13">
        <f t="shared" si="131"/>
        <v>24832</v>
      </c>
      <c r="D204" s="17">
        <f t="shared" si="132"/>
        <v>226.56139976519609</v>
      </c>
      <c r="E204" s="9"/>
      <c r="F204" s="19">
        <f t="shared" si="133"/>
        <v>0</v>
      </c>
      <c r="H204" s="19">
        <f t="shared" si="134"/>
        <v>0</v>
      </c>
      <c r="J204" s="19">
        <f t="shared" si="135"/>
        <v>0</v>
      </c>
      <c r="L204" s="19">
        <f t="shared" si="136"/>
        <v>0</v>
      </c>
      <c r="N204" s="19">
        <f t="shared" si="137"/>
        <v>0</v>
      </c>
      <c r="P204" s="19">
        <f t="shared" si="138"/>
        <v>0</v>
      </c>
      <c r="R204" s="19">
        <f t="shared" si="139"/>
        <v>0</v>
      </c>
      <c r="T204" s="19">
        <f t="shared" si="140"/>
        <v>0</v>
      </c>
      <c r="V204" s="19">
        <f t="shared" si="141"/>
        <v>0</v>
      </c>
      <c r="X204" s="19">
        <f t="shared" si="142"/>
        <v>0</v>
      </c>
      <c r="Z204" s="19">
        <f t="shared" si="143"/>
        <v>0</v>
      </c>
      <c r="AB204" s="19">
        <f t="shared" si="144"/>
        <v>0</v>
      </c>
      <c r="AD204" s="19">
        <f t="shared" si="145"/>
        <v>0</v>
      </c>
      <c r="AF204" s="19">
        <f t="shared" si="146"/>
        <v>0</v>
      </c>
      <c r="AH204" s="19">
        <f t="shared" si="147"/>
        <v>0</v>
      </c>
      <c r="AJ204" s="19">
        <f t="shared" si="148"/>
        <v>0</v>
      </c>
      <c r="AL204" s="19">
        <f t="shared" si="149"/>
        <v>0</v>
      </c>
      <c r="AN204" s="19">
        <f t="shared" si="150"/>
        <v>0</v>
      </c>
      <c r="AP204" s="19">
        <f t="shared" si="151"/>
        <v>0</v>
      </c>
      <c r="AR204" s="19">
        <f t="shared" si="152"/>
        <v>0</v>
      </c>
      <c r="AT204" s="19">
        <f t="shared" si="153"/>
        <v>0</v>
      </c>
      <c r="AV204" s="19">
        <f t="shared" si="154"/>
        <v>0</v>
      </c>
      <c r="AW204" s="20">
        <v>555</v>
      </c>
      <c r="AX204" s="19">
        <f t="shared" si="155"/>
        <v>11.704333846074361</v>
      </c>
      <c r="AY204" s="20">
        <v>3333</v>
      </c>
      <c r="AZ204" s="19">
        <f t="shared" si="156"/>
        <v>62.202893580428686</v>
      </c>
      <c r="BA204" s="20">
        <v>555</v>
      </c>
      <c r="BB204" s="19">
        <f t="shared" si="157"/>
        <v>9.5905718174978389</v>
      </c>
      <c r="BC204" s="20">
        <v>3333</v>
      </c>
      <c r="BD204" s="19">
        <f t="shared" si="158"/>
        <v>50.96926710949581</v>
      </c>
      <c r="BF204" s="19">
        <f t="shared" si="159"/>
        <v>0</v>
      </c>
      <c r="BH204" s="19">
        <f t="shared" si="160"/>
        <v>0</v>
      </c>
      <c r="BI204" s="20">
        <v>6000</v>
      </c>
      <c r="BJ204" s="19">
        <f t="shared" si="161"/>
        <v>46.767998771957465</v>
      </c>
      <c r="BL204" s="19">
        <f t="shared" si="162"/>
        <v>0</v>
      </c>
      <c r="BM204" s="20">
        <v>4567</v>
      </c>
      <c r="BN204" s="19">
        <f t="shared" si="163"/>
        <v>29.169322953065901</v>
      </c>
      <c r="BP204" s="19">
        <f t="shared" si="164"/>
        <v>0</v>
      </c>
      <c r="BR204" s="19">
        <f t="shared" si="165"/>
        <v>0</v>
      </c>
      <c r="BT204" s="19">
        <f t="shared" si="166"/>
        <v>0</v>
      </c>
      <c r="BU204" s="20">
        <v>3000</v>
      </c>
      <c r="BV204" s="19">
        <f t="shared" si="167"/>
        <v>8.6429621179481391</v>
      </c>
      <c r="BW204" s="20">
        <v>489</v>
      </c>
      <c r="BX204" s="27">
        <f t="shared" si="168"/>
        <v>1.2467281639164132</v>
      </c>
      <c r="BZ204" s="19">
        <f t="shared" si="169"/>
        <v>0</v>
      </c>
      <c r="CA204" s="20">
        <v>3000</v>
      </c>
      <c r="CB204" s="27">
        <f t="shared" si="170"/>
        <v>6.267321404811522</v>
      </c>
    </row>
    <row r="205" spans="1:80" ht="12.75" x14ac:dyDescent="0.2">
      <c r="A205" s="1">
        <f t="shared" si="0"/>
        <v>1000000203</v>
      </c>
      <c r="B205" s="7" t="s">
        <v>240</v>
      </c>
      <c r="C205" s="13">
        <f t="shared" si="131"/>
        <v>11801</v>
      </c>
      <c r="D205" s="17">
        <f t="shared" si="132"/>
        <v>32.912268720025239</v>
      </c>
      <c r="E205" s="9"/>
      <c r="F205" s="19">
        <f t="shared" si="133"/>
        <v>0</v>
      </c>
      <c r="H205" s="19">
        <f t="shared" si="134"/>
        <v>0</v>
      </c>
      <c r="J205" s="19">
        <f t="shared" si="135"/>
        <v>0</v>
      </c>
      <c r="L205" s="19">
        <f t="shared" si="136"/>
        <v>0</v>
      </c>
      <c r="N205" s="19">
        <f t="shared" si="137"/>
        <v>0</v>
      </c>
      <c r="P205" s="19">
        <f t="shared" si="138"/>
        <v>0</v>
      </c>
      <c r="R205" s="19">
        <f t="shared" si="139"/>
        <v>0</v>
      </c>
      <c r="T205" s="19">
        <f t="shared" si="140"/>
        <v>0</v>
      </c>
      <c r="V205" s="19">
        <f t="shared" si="141"/>
        <v>0</v>
      </c>
      <c r="X205" s="19">
        <f t="shared" si="142"/>
        <v>0</v>
      </c>
      <c r="Z205" s="19">
        <f t="shared" si="143"/>
        <v>0</v>
      </c>
      <c r="AB205" s="19">
        <f t="shared" si="144"/>
        <v>0</v>
      </c>
      <c r="AD205" s="19">
        <f t="shared" si="145"/>
        <v>0</v>
      </c>
      <c r="AF205" s="19">
        <f t="shared" si="146"/>
        <v>0</v>
      </c>
      <c r="AH205" s="19">
        <f t="shared" si="147"/>
        <v>0</v>
      </c>
      <c r="AJ205" s="19">
        <f t="shared" si="148"/>
        <v>0</v>
      </c>
      <c r="AL205" s="19">
        <f t="shared" si="149"/>
        <v>0</v>
      </c>
      <c r="AN205" s="19">
        <f t="shared" si="150"/>
        <v>0</v>
      </c>
      <c r="AP205" s="19">
        <f t="shared" si="151"/>
        <v>0</v>
      </c>
      <c r="AR205" s="19">
        <f t="shared" si="152"/>
        <v>0</v>
      </c>
      <c r="AT205" s="19">
        <f t="shared" si="153"/>
        <v>0</v>
      </c>
      <c r="AV205" s="19">
        <f t="shared" si="154"/>
        <v>0</v>
      </c>
      <c r="AX205" s="19">
        <f t="shared" si="155"/>
        <v>0</v>
      </c>
      <c r="AZ205" s="19">
        <f t="shared" si="156"/>
        <v>0</v>
      </c>
      <c r="BB205" s="19">
        <f t="shared" si="157"/>
        <v>0</v>
      </c>
      <c r="BD205" s="19">
        <f t="shared" si="158"/>
        <v>0</v>
      </c>
      <c r="BE205" s="20">
        <v>345</v>
      </c>
      <c r="BF205" s="19">
        <f t="shared" si="159"/>
        <v>4.3602039095089804</v>
      </c>
      <c r="BH205" s="19">
        <f t="shared" si="160"/>
        <v>0</v>
      </c>
      <c r="BJ205" s="19">
        <f t="shared" si="161"/>
        <v>0</v>
      </c>
      <c r="BL205" s="19">
        <f t="shared" si="162"/>
        <v>0</v>
      </c>
      <c r="BN205" s="19">
        <f t="shared" si="163"/>
        <v>0</v>
      </c>
      <c r="BP205" s="19">
        <f t="shared" si="164"/>
        <v>0</v>
      </c>
      <c r="BR205" s="19">
        <f t="shared" si="165"/>
        <v>0</v>
      </c>
      <c r="BS205" s="20">
        <v>456</v>
      </c>
      <c r="BT205" s="19">
        <f t="shared" si="166"/>
        <v>1.5896135927330217</v>
      </c>
      <c r="BU205" s="20">
        <v>4000</v>
      </c>
      <c r="BV205" s="19">
        <f t="shared" si="167"/>
        <v>11.523949490597518</v>
      </c>
      <c r="BX205" s="27">
        <f t="shared" si="168"/>
        <v>0</v>
      </c>
      <c r="BY205" s="20">
        <v>3000</v>
      </c>
      <c r="BZ205" s="19">
        <f t="shared" si="169"/>
        <v>7.08207318743702</v>
      </c>
      <c r="CA205" s="20">
        <v>4000</v>
      </c>
      <c r="CB205" s="27">
        <f t="shared" si="170"/>
        <v>8.3564285397486966</v>
      </c>
    </row>
    <row r="206" spans="1:80" ht="12.75" x14ac:dyDescent="0.2">
      <c r="A206" s="1">
        <f t="shared" si="0"/>
        <v>1000000204</v>
      </c>
      <c r="B206" s="7" t="s">
        <v>241</v>
      </c>
      <c r="C206" s="13">
        <f t="shared" si="131"/>
        <v>28456</v>
      </c>
      <c r="D206" s="17">
        <f t="shared" si="132"/>
        <v>307.09553917350991</v>
      </c>
      <c r="E206" s="9"/>
      <c r="F206" s="19">
        <f t="shared" si="133"/>
        <v>0</v>
      </c>
      <c r="H206" s="19">
        <f t="shared" si="134"/>
        <v>0</v>
      </c>
      <c r="J206" s="19">
        <f t="shared" si="135"/>
        <v>0</v>
      </c>
      <c r="L206" s="19">
        <f t="shared" si="136"/>
        <v>0</v>
      </c>
      <c r="N206" s="19">
        <f t="shared" si="137"/>
        <v>0</v>
      </c>
      <c r="P206" s="19">
        <f t="shared" si="138"/>
        <v>0</v>
      </c>
      <c r="R206" s="19">
        <f t="shared" si="139"/>
        <v>0</v>
      </c>
      <c r="T206" s="19">
        <f t="shared" si="140"/>
        <v>0</v>
      </c>
      <c r="V206" s="19">
        <f t="shared" si="141"/>
        <v>0</v>
      </c>
      <c r="X206" s="19">
        <f t="shared" si="142"/>
        <v>0</v>
      </c>
      <c r="Z206" s="19">
        <f t="shared" si="143"/>
        <v>0</v>
      </c>
      <c r="AB206" s="19">
        <f t="shared" si="144"/>
        <v>0</v>
      </c>
      <c r="AD206" s="19">
        <f t="shared" si="145"/>
        <v>0</v>
      </c>
      <c r="AF206" s="19">
        <f t="shared" si="146"/>
        <v>0</v>
      </c>
      <c r="AH206" s="19">
        <f t="shared" si="147"/>
        <v>0</v>
      </c>
      <c r="AJ206" s="19">
        <f t="shared" si="148"/>
        <v>0</v>
      </c>
      <c r="AL206" s="19">
        <f t="shared" si="149"/>
        <v>0</v>
      </c>
      <c r="AN206" s="19">
        <f t="shared" si="150"/>
        <v>0</v>
      </c>
      <c r="AP206" s="19">
        <f t="shared" si="151"/>
        <v>0</v>
      </c>
      <c r="AR206" s="19">
        <f t="shared" si="152"/>
        <v>0</v>
      </c>
      <c r="AT206" s="19">
        <f t="shared" si="153"/>
        <v>0</v>
      </c>
      <c r="AV206" s="19">
        <f t="shared" si="154"/>
        <v>0</v>
      </c>
      <c r="AX206" s="19">
        <f t="shared" si="155"/>
        <v>0</v>
      </c>
      <c r="AY206" s="20">
        <v>6000</v>
      </c>
      <c r="AZ206" s="19">
        <f t="shared" si="156"/>
        <v>111.97640608538016</v>
      </c>
      <c r="BB206" s="19">
        <f t="shared" si="157"/>
        <v>0</v>
      </c>
      <c r="BC206" s="20">
        <v>6000</v>
      </c>
      <c r="BD206" s="19">
        <f t="shared" si="158"/>
        <v>91.75385618271072</v>
      </c>
      <c r="BE206" s="20">
        <v>3333</v>
      </c>
      <c r="BF206" s="19">
        <f t="shared" si="159"/>
        <v>42.123361247517195</v>
      </c>
      <c r="BG206" s="20">
        <v>1000</v>
      </c>
      <c r="BH206" s="19">
        <f t="shared" si="160"/>
        <v>9.431546419011422</v>
      </c>
      <c r="BJ206" s="19">
        <f t="shared" si="161"/>
        <v>0</v>
      </c>
      <c r="BK206" s="20">
        <v>4567</v>
      </c>
      <c r="BL206" s="19">
        <f t="shared" si="162"/>
        <v>31.502868789311172</v>
      </c>
      <c r="BM206" s="20">
        <v>100</v>
      </c>
      <c r="BN206" s="19">
        <f t="shared" si="163"/>
        <v>0.63869767797385368</v>
      </c>
      <c r="BO206" s="20">
        <v>456</v>
      </c>
      <c r="BP206" s="19">
        <f t="shared" si="164"/>
        <v>2.5773994792573212</v>
      </c>
      <c r="BR206" s="19">
        <f t="shared" si="165"/>
        <v>0</v>
      </c>
      <c r="BT206" s="19">
        <f t="shared" si="166"/>
        <v>0</v>
      </c>
      <c r="BV206" s="19">
        <f t="shared" si="167"/>
        <v>0</v>
      </c>
      <c r="BW206" s="20">
        <v>3000</v>
      </c>
      <c r="BX206" s="27">
        <f t="shared" si="168"/>
        <v>7.6486390424319817</v>
      </c>
      <c r="BY206" s="20">
        <v>4000</v>
      </c>
      <c r="BZ206" s="19">
        <f t="shared" si="169"/>
        <v>9.4427642499160278</v>
      </c>
      <c r="CB206" s="27">
        <f t="shared" si="170"/>
        <v>0</v>
      </c>
    </row>
    <row r="207" spans="1:80" ht="12.75" x14ac:dyDescent="0.2">
      <c r="A207" s="1">
        <f t="shared" si="0"/>
        <v>1000000205</v>
      </c>
      <c r="B207" s="7" t="s">
        <v>242</v>
      </c>
      <c r="C207" s="13">
        <f t="shared" si="131"/>
        <v>15467</v>
      </c>
      <c r="D207" s="17">
        <f t="shared" si="132"/>
        <v>94.404912316451941</v>
      </c>
      <c r="E207" s="9"/>
      <c r="F207" s="19">
        <f t="shared" si="133"/>
        <v>0</v>
      </c>
      <c r="H207" s="19">
        <f t="shared" si="134"/>
        <v>0</v>
      </c>
      <c r="J207" s="19">
        <f t="shared" si="135"/>
        <v>0</v>
      </c>
      <c r="L207" s="19">
        <f t="shared" si="136"/>
        <v>0</v>
      </c>
      <c r="N207" s="19">
        <f t="shared" si="137"/>
        <v>0</v>
      </c>
      <c r="P207" s="19">
        <f t="shared" si="138"/>
        <v>0</v>
      </c>
      <c r="R207" s="19">
        <f t="shared" si="139"/>
        <v>0</v>
      </c>
      <c r="T207" s="19">
        <f t="shared" si="140"/>
        <v>0</v>
      </c>
      <c r="V207" s="19">
        <f t="shared" si="141"/>
        <v>0</v>
      </c>
      <c r="X207" s="19">
        <f t="shared" si="142"/>
        <v>0</v>
      </c>
      <c r="Z207" s="19">
        <f t="shared" si="143"/>
        <v>0</v>
      </c>
      <c r="AB207" s="19">
        <f t="shared" si="144"/>
        <v>0</v>
      </c>
      <c r="AD207" s="19">
        <f t="shared" si="145"/>
        <v>0</v>
      </c>
      <c r="AF207" s="19">
        <f t="shared" si="146"/>
        <v>0</v>
      </c>
      <c r="AH207" s="19">
        <f t="shared" si="147"/>
        <v>0</v>
      </c>
      <c r="AJ207" s="19">
        <f t="shared" si="148"/>
        <v>0</v>
      </c>
      <c r="AL207" s="19">
        <f t="shared" si="149"/>
        <v>0</v>
      </c>
      <c r="AN207" s="19">
        <f t="shared" si="150"/>
        <v>0</v>
      </c>
      <c r="AP207" s="19">
        <f t="shared" si="151"/>
        <v>0</v>
      </c>
      <c r="AR207" s="19">
        <f t="shared" si="152"/>
        <v>0</v>
      </c>
      <c r="AT207" s="19">
        <f t="shared" si="153"/>
        <v>0</v>
      </c>
      <c r="AV207" s="19">
        <f t="shared" si="154"/>
        <v>0</v>
      </c>
      <c r="AW207" s="20">
        <v>1000</v>
      </c>
      <c r="AX207" s="19">
        <f t="shared" si="155"/>
        <v>21.088889812746597</v>
      </c>
      <c r="AZ207" s="19">
        <f t="shared" si="156"/>
        <v>0</v>
      </c>
      <c r="BA207" s="20">
        <v>1000</v>
      </c>
      <c r="BB207" s="19">
        <f t="shared" si="157"/>
        <v>17.280309581077187</v>
      </c>
      <c r="BD207" s="19">
        <f t="shared" si="158"/>
        <v>0</v>
      </c>
      <c r="BF207" s="19">
        <f t="shared" si="159"/>
        <v>0</v>
      </c>
      <c r="BH207" s="19">
        <f t="shared" si="160"/>
        <v>0</v>
      </c>
      <c r="BI207" s="20">
        <v>1000</v>
      </c>
      <c r="BJ207" s="19">
        <f t="shared" si="161"/>
        <v>7.7946664619929118</v>
      </c>
      <c r="BL207" s="19">
        <f t="shared" si="162"/>
        <v>0</v>
      </c>
      <c r="BN207" s="19">
        <f t="shared" si="163"/>
        <v>0</v>
      </c>
      <c r="BP207" s="19">
        <f t="shared" si="164"/>
        <v>0</v>
      </c>
      <c r="BQ207" s="20">
        <v>7777</v>
      </c>
      <c r="BR207" s="19">
        <f t="shared" si="165"/>
        <v>36.328178465608573</v>
      </c>
      <c r="BT207" s="19">
        <f t="shared" si="166"/>
        <v>0</v>
      </c>
      <c r="BU207" s="20">
        <v>345</v>
      </c>
      <c r="BV207" s="19">
        <f t="shared" si="167"/>
        <v>0.993940643564036</v>
      </c>
      <c r="BW207" s="20">
        <v>4000</v>
      </c>
      <c r="BX207" s="27">
        <f t="shared" si="168"/>
        <v>10.198185389909309</v>
      </c>
      <c r="BZ207" s="19">
        <f t="shared" si="169"/>
        <v>0</v>
      </c>
      <c r="CA207" s="20">
        <v>345</v>
      </c>
      <c r="CB207" s="27">
        <f t="shared" si="170"/>
        <v>0.72074196155332504</v>
      </c>
    </row>
    <row r="208" spans="1:80" ht="12.75" x14ac:dyDescent="0.2">
      <c r="A208" s="1">
        <f t="shared" si="0"/>
        <v>1000000206</v>
      </c>
      <c r="B208" s="7" t="s">
        <v>243</v>
      </c>
      <c r="C208" s="13">
        <f t="shared" si="131"/>
        <v>17978</v>
      </c>
      <c r="D208" s="17">
        <f t="shared" si="132"/>
        <v>121.38088830433864</v>
      </c>
      <c r="E208" s="9"/>
      <c r="F208" s="19">
        <f t="shared" si="133"/>
        <v>0</v>
      </c>
      <c r="H208" s="19">
        <f t="shared" si="134"/>
        <v>0</v>
      </c>
      <c r="J208" s="19">
        <f t="shared" si="135"/>
        <v>0</v>
      </c>
      <c r="L208" s="19">
        <f t="shared" si="136"/>
        <v>0</v>
      </c>
      <c r="N208" s="19">
        <f t="shared" si="137"/>
        <v>0</v>
      </c>
      <c r="P208" s="19">
        <f t="shared" si="138"/>
        <v>0</v>
      </c>
      <c r="R208" s="19">
        <f t="shared" si="139"/>
        <v>0</v>
      </c>
      <c r="T208" s="19">
        <f t="shared" si="140"/>
        <v>0</v>
      </c>
      <c r="V208" s="19">
        <f t="shared" si="141"/>
        <v>0</v>
      </c>
      <c r="X208" s="19">
        <f t="shared" si="142"/>
        <v>0</v>
      </c>
      <c r="Z208" s="19">
        <f t="shared" si="143"/>
        <v>0</v>
      </c>
      <c r="AB208" s="19">
        <f t="shared" si="144"/>
        <v>0</v>
      </c>
      <c r="AD208" s="19">
        <f t="shared" si="145"/>
        <v>0</v>
      </c>
      <c r="AF208" s="19">
        <f t="shared" si="146"/>
        <v>0</v>
      </c>
      <c r="AH208" s="19">
        <f t="shared" si="147"/>
        <v>0</v>
      </c>
      <c r="AJ208" s="19">
        <f t="shared" si="148"/>
        <v>0</v>
      </c>
      <c r="AL208" s="19">
        <f t="shared" si="149"/>
        <v>0</v>
      </c>
      <c r="AN208" s="19">
        <f t="shared" si="150"/>
        <v>0</v>
      </c>
      <c r="AP208" s="19">
        <f t="shared" si="151"/>
        <v>0</v>
      </c>
      <c r="AR208" s="19">
        <f t="shared" si="152"/>
        <v>0</v>
      </c>
      <c r="AT208" s="19">
        <f t="shared" si="153"/>
        <v>0</v>
      </c>
      <c r="AV208" s="19">
        <f t="shared" si="154"/>
        <v>0</v>
      </c>
      <c r="AX208" s="19">
        <f t="shared" si="155"/>
        <v>0</v>
      </c>
      <c r="AY208" s="20">
        <v>489</v>
      </c>
      <c r="AZ208" s="19">
        <f t="shared" si="156"/>
        <v>9.1260770959584843</v>
      </c>
      <c r="BB208" s="19">
        <f t="shared" si="157"/>
        <v>0</v>
      </c>
      <c r="BC208" s="20">
        <v>489</v>
      </c>
      <c r="BD208" s="19">
        <f t="shared" si="158"/>
        <v>7.4779392788909247</v>
      </c>
      <c r="BE208" s="20">
        <v>6000</v>
      </c>
      <c r="BF208" s="19">
        <f t="shared" si="159"/>
        <v>75.829633208851831</v>
      </c>
      <c r="BH208" s="19">
        <f t="shared" si="160"/>
        <v>0</v>
      </c>
      <c r="BJ208" s="19">
        <f t="shared" si="161"/>
        <v>0</v>
      </c>
      <c r="BK208" s="20">
        <v>100</v>
      </c>
      <c r="BL208" s="19">
        <f t="shared" si="162"/>
        <v>0.689793492211762</v>
      </c>
      <c r="BN208" s="19">
        <f t="shared" si="163"/>
        <v>0</v>
      </c>
      <c r="BP208" s="19">
        <f t="shared" si="164"/>
        <v>0</v>
      </c>
      <c r="BQ208" s="20">
        <v>555</v>
      </c>
      <c r="BR208" s="19">
        <f t="shared" si="165"/>
        <v>2.5925342739376056</v>
      </c>
      <c r="BT208" s="19">
        <f t="shared" si="166"/>
        <v>0</v>
      </c>
      <c r="BU208" s="20">
        <v>5000</v>
      </c>
      <c r="BV208" s="19">
        <f t="shared" si="167"/>
        <v>14.404936863246899</v>
      </c>
      <c r="BX208" s="27">
        <f t="shared" si="168"/>
        <v>0</v>
      </c>
      <c r="BY208" s="20">
        <v>345</v>
      </c>
      <c r="BZ208" s="19">
        <f t="shared" si="169"/>
        <v>0.81443841655525728</v>
      </c>
      <c r="CA208" s="20">
        <v>5000</v>
      </c>
      <c r="CB208" s="27">
        <f t="shared" si="170"/>
        <v>10.445535674685869</v>
      </c>
    </row>
    <row r="209" spans="1:80" ht="12.75" x14ac:dyDescent="0.2">
      <c r="A209" s="1">
        <f t="shared" si="0"/>
        <v>1000000207</v>
      </c>
      <c r="B209" s="7" t="s">
        <v>244</v>
      </c>
      <c r="C209" s="13">
        <f t="shared" si="131"/>
        <v>18767</v>
      </c>
      <c r="D209" s="17">
        <f t="shared" si="132"/>
        <v>106.6701798474752</v>
      </c>
      <c r="E209" s="9"/>
      <c r="F209" s="19">
        <f t="shared" si="133"/>
        <v>0</v>
      </c>
      <c r="H209" s="19">
        <f t="shared" si="134"/>
        <v>0</v>
      </c>
      <c r="J209" s="19">
        <f t="shared" si="135"/>
        <v>0</v>
      </c>
      <c r="L209" s="19">
        <f t="shared" si="136"/>
        <v>0</v>
      </c>
      <c r="N209" s="19">
        <f t="shared" si="137"/>
        <v>0</v>
      </c>
      <c r="P209" s="19">
        <f t="shared" si="138"/>
        <v>0</v>
      </c>
      <c r="R209" s="19">
        <f t="shared" si="139"/>
        <v>0</v>
      </c>
      <c r="T209" s="19">
        <f t="shared" si="140"/>
        <v>0</v>
      </c>
      <c r="V209" s="19">
        <f t="shared" si="141"/>
        <v>0</v>
      </c>
      <c r="X209" s="19">
        <f t="shared" si="142"/>
        <v>0</v>
      </c>
      <c r="Z209" s="19">
        <f t="shared" si="143"/>
        <v>0</v>
      </c>
      <c r="AB209" s="19">
        <f t="shared" si="144"/>
        <v>0</v>
      </c>
      <c r="AD209" s="19">
        <f t="shared" si="145"/>
        <v>0</v>
      </c>
      <c r="AF209" s="19">
        <f t="shared" si="146"/>
        <v>0</v>
      </c>
      <c r="AH209" s="19">
        <f t="shared" si="147"/>
        <v>0</v>
      </c>
      <c r="AJ209" s="19">
        <f t="shared" si="148"/>
        <v>0</v>
      </c>
      <c r="AL209" s="19">
        <f t="shared" si="149"/>
        <v>0</v>
      </c>
      <c r="AN209" s="19">
        <f t="shared" si="150"/>
        <v>0</v>
      </c>
      <c r="AP209" s="19">
        <f t="shared" si="151"/>
        <v>0</v>
      </c>
      <c r="AR209" s="19">
        <f t="shared" si="152"/>
        <v>0</v>
      </c>
      <c r="AT209" s="19">
        <f t="shared" si="153"/>
        <v>0</v>
      </c>
      <c r="AV209" s="19">
        <f t="shared" si="154"/>
        <v>0</v>
      </c>
      <c r="AW209" s="20">
        <v>345</v>
      </c>
      <c r="AX209" s="19">
        <f t="shared" si="155"/>
        <v>7.2756669853975762</v>
      </c>
      <c r="AY209" s="20">
        <v>555</v>
      </c>
      <c r="AZ209" s="19">
        <f t="shared" si="156"/>
        <v>10.357817562897665</v>
      </c>
      <c r="BA209" s="20">
        <v>345</v>
      </c>
      <c r="BB209" s="19">
        <f t="shared" si="157"/>
        <v>5.9617068054716293</v>
      </c>
      <c r="BC209" s="20">
        <v>555</v>
      </c>
      <c r="BD209" s="19">
        <f t="shared" si="158"/>
        <v>8.4872316969007429</v>
      </c>
      <c r="BF209" s="19">
        <f t="shared" si="159"/>
        <v>0</v>
      </c>
      <c r="BG209" s="20">
        <v>3456</v>
      </c>
      <c r="BH209" s="19">
        <f t="shared" si="160"/>
        <v>32.595424424103477</v>
      </c>
      <c r="BJ209" s="19">
        <f t="shared" si="161"/>
        <v>0</v>
      </c>
      <c r="BL209" s="19">
        <f t="shared" si="162"/>
        <v>0</v>
      </c>
      <c r="BN209" s="19">
        <f t="shared" si="163"/>
        <v>0</v>
      </c>
      <c r="BO209" s="20">
        <v>389</v>
      </c>
      <c r="BP209" s="19">
        <f t="shared" si="164"/>
        <v>2.1987026259453901</v>
      </c>
      <c r="BR209" s="19">
        <f t="shared" si="165"/>
        <v>0</v>
      </c>
      <c r="BS209" s="20">
        <v>7777</v>
      </c>
      <c r="BT209" s="19">
        <f t="shared" si="166"/>
        <v>27.110580944484013</v>
      </c>
      <c r="BV209" s="19">
        <f t="shared" si="167"/>
        <v>0</v>
      </c>
      <c r="BW209" s="20">
        <v>345</v>
      </c>
      <c r="BX209" s="27">
        <f t="shared" si="168"/>
        <v>0.87959348987967789</v>
      </c>
      <c r="BY209" s="20">
        <v>5000</v>
      </c>
      <c r="BZ209" s="19">
        <f t="shared" si="169"/>
        <v>11.803455312395034</v>
      </c>
      <c r="CB209" s="27">
        <f t="shared" si="170"/>
        <v>0</v>
      </c>
    </row>
    <row r="210" spans="1:80" ht="12.75" x14ac:dyDescent="0.2">
      <c r="A210" s="1">
        <f t="shared" si="0"/>
        <v>1000000208</v>
      </c>
      <c r="B210" s="7" t="s">
        <v>245</v>
      </c>
      <c r="C210" s="13">
        <f t="shared" si="131"/>
        <v>17166</v>
      </c>
      <c r="D210" s="17">
        <f t="shared" si="132"/>
        <v>182.07245956601147</v>
      </c>
      <c r="E210" s="9"/>
      <c r="F210" s="19">
        <f t="shared" si="133"/>
        <v>0</v>
      </c>
      <c r="H210" s="19">
        <f t="shared" si="134"/>
        <v>0</v>
      </c>
      <c r="J210" s="19">
        <f t="shared" si="135"/>
        <v>0</v>
      </c>
      <c r="L210" s="19">
        <f t="shared" si="136"/>
        <v>0</v>
      </c>
      <c r="N210" s="19">
        <f t="shared" si="137"/>
        <v>0</v>
      </c>
      <c r="P210" s="19">
        <f t="shared" si="138"/>
        <v>0</v>
      </c>
      <c r="R210" s="19">
        <f t="shared" si="139"/>
        <v>0</v>
      </c>
      <c r="T210" s="19">
        <f t="shared" si="140"/>
        <v>0</v>
      </c>
      <c r="V210" s="19">
        <f t="shared" si="141"/>
        <v>0</v>
      </c>
      <c r="X210" s="19">
        <f t="shared" si="142"/>
        <v>0</v>
      </c>
      <c r="Z210" s="19">
        <f t="shared" si="143"/>
        <v>0</v>
      </c>
      <c r="AB210" s="19">
        <f t="shared" si="144"/>
        <v>0</v>
      </c>
      <c r="AD210" s="19">
        <f t="shared" si="145"/>
        <v>0</v>
      </c>
      <c r="AF210" s="19">
        <f t="shared" si="146"/>
        <v>0</v>
      </c>
      <c r="AH210" s="19">
        <f t="shared" si="147"/>
        <v>0</v>
      </c>
      <c r="AJ210" s="19">
        <f t="shared" si="148"/>
        <v>0</v>
      </c>
      <c r="AL210" s="19">
        <f t="shared" si="149"/>
        <v>0</v>
      </c>
      <c r="AN210" s="19">
        <f t="shared" si="150"/>
        <v>0</v>
      </c>
      <c r="AP210" s="19">
        <f t="shared" si="151"/>
        <v>0</v>
      </c>
      <c r="AR210" s="19">
        <f t="shared" si="152"/>
        <v>0</v>
      </c>
      <c r="AT210" s="19">
        <f t="shared" si="153"/>
        <v>0</v>
      </c>
      <c r="AV210" s="19">
        <f t="shared" si="154"/>
        <v>0</v>
      </c>
      <c r="AW210" s="20">
        <v>3333</v>
      </c>
      <c r="AX210" s="19">
        <f t="shared" si="155"/>
        <v>70.289269745884411</v>
      </c>
      <c r="AZ210" s="19">
        <f t="shared" si="156"/>
        <v>0</v>
      </c>
      <c r="BA210" s="20">
        <v>3333</v>
      </c>
      <c r="BB210" s="19">
        <f t="shared" si="157"/>
        <v>57.595271833730266</v>
      </c>
      <c r="BD210" s="19">
        <f t="shared" si="158"/>
        <v>0</v>
      </c>
      <c r="BE210" s="20">
        <v>489</v>
      </c>
      <c r="BF210" s="19">
        <f t="shared" si="159"/>
        <v>6.1801151065214244</v>
      </c>
      <c r="BH210" s="19">
        <f t="shared" si="160"/>
        <v>0</v>
      </c>
      <c r="BI210" s="20">
        <v>3456</v>
      </c>
      <c r="BJ210" s="19">
        <f t="shared" si="161"/>
        <v>26.938367292647502</v>
      </c>
      <c r="BL210" s="19">
        <f t="shared" si="162"/>
        <v>0</v>
      </c>
      <c r="BM210" s="20">
        <v>1000</v>
      </c>
      <c r="BN210" s="19">
        <f t="shared" si="163"/>
        <v>6.3869767797385375</v>
      </c>
      <c r="BP210" s="19">
        <f t="shared" si="164"/>
        <v>0</v>
      </c>
      <c r="BR210" s="19">
        <f t="shared" si="165"/>
        <v>0</v>
      </c>
      <c r="BS210" s="20">
        <v>555</v>
      </c>
      <c r="BT210" s="19">
        <f t="shared" si="166"/>
        <v>1.9347270701026908</v>
      </c>
      <c r="BV210" s="19">
        <f t="shared" si="167"/>
        <v>0</v>
      </c>
      <c r="BW210" s="20">
        <v>5000</v>
      </c>
      <c r="BX210" s="27">
        <f t="shared" si="168"/>
        <v>12.747731737386637</v>
      </c>
      <c r="BZ210" s="19">
        <f t="shared" si="169"/>
        <v>0</v>
      </c>
      <c r="CB210" s="27">
        <f t="shared" si="170"/>
        <v>0</v>
      </c>
    </row>
    <row r="211" spans="1:80" ht="12.75" x14ac:dyDescent="0.2">
      <c r="A211" s="1">
        <f t="shared" si="0"/>
        <v>1000000209</v>
      </c>
      <c r="B211" s="7" t="s">
        <v>246</v>
      </c>
      <c r="C211" s="13">
        <f t="shared" si="131"/>
        <v>1555</v>
      </c>
      <c r="D211" s="17">
        <f t="shared" si="132"/>
        <v>11.685473997832499</v>
      </c>
      <c r="E211" s="9"/>
      <c r="F211" s="19">
        <f t="shared" si="133"/>
        <v>0</v>
      </c>
      <c r="H211" s="19">
        <f t="shared" si="134"/>
        <v>0</v>
      </c>
      <c r="J211" s="19">
        <f t="shared" si="135"/>
        <v>0</v>
      </c>
      <c r="L211" s="19">
        <f t="shared" si="136"/>
        <v>0</v>
      </c>
      <c r="N211" s="19">
        <f t="shared" si="137"/>
        <v>0</v>
      </c>
      <c r="P211" s="19">
        <f t="shared" si="138"/>
        <v>0</v>
      </c>
      <c r="R211" s="19">
        <f t="shared" si="139"/>
        <v>0</v>
      </c>
      <c r="T211" s="19">
        <f t="shared" si="140"/>
        <v>0</v>
      </c>
      <c r="V211" s="19">
        <f t="shared" si="141"/>
        <v>0</v>
      </c>
      <c r="X211" s="19">
        <f t="shared" si="142"/>
        <v>0</v>
      </c>
      <c r="Z211" s="19">
        <f t="shared" si="143"/>
        <v>0</v>
      </c>
      <c r="AB211" s="19">
        <f t="shared" si="144"/>
        <v>0</v>
      </c>
      <c r="AD211" s="19">
        <f t="shared" si="145"/>
        <v>0</v>
      </c>
      <c r="AF211" s="19">
        <f t="shared" si="146"/>
        <v>0</v>
      </c>
      <c r="AH211" s="19">
        <f t="shared" si="147"/>
        <v>0</v>
      </c>
      <c r="AJ211" s="19">
        <f t="shared" si="148"/>
        <v>0</v>
      </c>
      <c r="AL211" s="19">
        <f t="shared" si="149"/>
        <v>0</v>
      </c>
      <c r="AN211" s="19">
        <f t="shared" si="150"/>
        <v>0</v>
      </c>
      <c r="AP211" s="19">
        <f t="shared" si="151"/>
        <v>0</v>
      </c>
      <c r="AR211" s="19">
        <f t="shared" si="152"/>
        <v>0</v>
      </c>
      <c r="AT211" s="19">
        <f t="shared" si="153"/>
        <v>0</v>
      </c>
      <c r="AV211" s="19">
        <f t="shared" si="154"/>
        <v>0</v>
      </c>
      <c r="AX211" s="19">
        <f t="shared" si="155"/>
        <v>0</v>
      </c>
      <c r="AZ211" s="19">
        <f t="shared" si="156"/>
        <v>0</v>
      </c>
      <c r="BB211" s="19">
        <f t="shared" si="157"/>
        <v>0</v>
      </c>
      <c r="BD211" s="19">
        <f t="shared" si="158"/>
        <v>0</v>
      </c>
      <c r="BE211" s="20">
        <v>555</v>
      </c>
      <c r="BF211" s="19">
        <f t="shared" si="159"/>
        <v>7.0142410718187946</v>
      </c>
      <c r="BH211" s="19">
        <f t="shared" si="160"/>
        <v>0</v>
      </c>
      <c r="BJ211" s="19">
        <f t="shared" si="161"/>
        <v>0</v>
      </c>
      <c r="BL211" s="19">
        <f t="shared" si="162"/>
        <v>0</v>
      </c>
      <c r="BN211" s="19">
        <f t="shared" si="163"/>
        <v>0</v>
      </c>
      <c r="BP211" s="19">
        <f t="shared" si="164"/>
        <v>0</v>
      </c>
      <c r="BQ211" s="20">
        <v>1000</v>
      </c>
      <c r="BR211" s="19">
        <f t="shared" si="165"/>
        <v>4.6712329260137038</v>
      </c>
      <c r="BT211" s="19">
        <f t="shared" si="166"/>
        <v>0</v>
      </c>
      <c r="BV211" s="19">
        <f t="shared" si="167"/>
        <v>0</v>
      </c>
      <c r="BX211" s="27">
        <f t="shared" si="168"/>
        <v>0</v>
      </c>
      <c r="BZ211" s="19">
        <f t="shared" si="169"/>
        <v>0</v>
      </c>
      <c r="CB211" s="27">
        <f t="shared" si="170"/>
        <v>0</v>
      </c>
    </row>
    <row r="212" spans="1:80" ht="12.75" x14ac:dyDescent="0.2">
      <c r="A212" s="1">
        <f t="shared" si="0"/>
        <v>1000000210</v>
      </c>
      <c r="B212" s="7" t="s">
        <v>247</v>
      </c>
      <c r="C212" s="13">
        <f t="shared" si="131"/>
        <v>18567</v>
      </c>
      <c r="D212" s="17">
        <f t="shared" si="132"/>
        <v>219.54359251424705</v>
      </c>
      <c r="E212" s="9"/>
      <c r="F212" s="19">
        <f t="shared" si="133"/>
        <v>0</v>
      </c>
      <c r="H212" s="19">
        <f t="shared" si="134"/>
        <v>0</v>
      </c>
      <c r="J212" s="19">
        <f t="shared" si="135"/>
        <v>0</v>
      </c>
      <c r="L212" s="19">
        <f t="shared" si="136"/>
        <v>0</v>
      </c>
      <c r="N212" s="19">
        <f t="shared" si="137"/>
        <v>0</v>
      </c>
      <c r="P212" s="19">
        <f t="shared" si="138"/>
        <v>0</v>
      </c>
      <c r="R212" s="19">
        <f t="shared" si="139"/>
        <v>0</v>
      </c>
      <c r="T212" s="19">
        <f t="shared" si="140"/>
        <v>0</v>
      </c>
      <c r="V212" s="19">
        <f t="shared" si="141"/>
        <v>0</v>
      </c>
      <c r="X212" s="19">
        <f t="shared" si="142"/>
        <v>0</v>
      </c>
      <c r="Z212" s="19">
        <f t="shared" si="143"/>
        <v>0</v>
      </c>
      <c r="AB212" s="19">
        <f t="shared" si="144"/>
        <v>0</v>
      </c>
      <c r="AD212" s="19">
        <f t="shared" si="145"/>
        <v>0</v>
      </c>
      <c r="AF212" s="19">
        <f t="shared" si="146"/>
        <v>0</v>
      </c>
      <c r="AH212" s="19">
        <f t="shared" si="147"/>
        <v>0</v>
      </c>
      <c r="AJ212" s="19">
        <f t="shared" si="148"/>
        <v>0</v>
      </c>
      <c r="AL212" s="19">
        <f t="shared" si="149"/>
        <v>0</v>
      </c>
      <c r="AN212" s="19">
        <f t="shared" si="150"/>
        <v>0</v>
      </c>
      <c r="AP212" s="19">
        <f t="shared" si="151"/>
        <v>0</v>
      </c>
      <c r="AR212" s="19">
        <f t="shared" si="152"/>
        <v>0</v>
      </c>
      <c r="AT212" s="19">
        <f t="shared" si="153"/>
        <v>0</v>
      </c>
      <c r="AV212" s="19">
        <f t="shared" si="154"/>
        <v>0</v>
      </c>
      <c r="AX212" s="19">
        <f t="shared" si="155"/>
        <v>0</v>
      </c>
      <c r="AY212" s="20">
        <v>1000</v>
      </c>
      <c r="AZ212" s="19">
        <f t="shared" si="156"/>
        <v>18.662734347563362</v>
      </c>
      <c r="BA212" s="20">
        <v>6000</v>
      </c>
      <c r="BB212" s="19">
        <f t="shared" si="157"/>
        <v>103.68185748646312</v>
      </c>
      <c r="BC212" s="20">
        <v>1000</v>
      </c>
      <c r="BD212" s="19">
        <f t="shared" si="158"/>
        <v>15.292309363785121</v>
      </c>
      <c r="BF212" s="19">
        <f t="shared" si="159"/>
        <v>0</v>
      </c>
      <c r="BG212" s="20">
        <v>4567</v>
      </c>
      <c r="BH212" s="19">
        <f t="shared" si="160"/>
        <v>43.073872495625167</v>
      </c>
      <c r="BJ212" s="19">
        <f t="shared" si="161"/>
        <v>0</v>
      </c>
      <c r="BK212" s="20">
        <v>1000</v>
      </c>
      <c r="BL212" s="19">
        <f t="shared" si="162"/>
        <v>6.8979349221176207</v>
      </c>
      <c r="BM212" s="20">
        <v>5000</v>
      </c>
      <c r="BN212" s="19">
        <f t="shared" si="163"/>
        <v>31.934883898692686</v>
      </c>
      <c r="BP212" s="19">
        <f t="shared" si="164"/>
        <v>0</v>
      </c>
      <c r="BR212" s="19">
        <f t="shared" si="165"/>
        <v>0</v>
      </c>
      <c r="BT212" s="19">
        <f t="shared" si="166"/>
        <v>0</v>
      </c>
      <c r="BV212" s="19">
        <f t="shared" si="167"/>
        <v>0</v>
      </c>
      <c r="BX212" s="27">
        <f t="shared" si="168"/>
        <v>0</v>
      </c>
      <c r="BZ212" s="19">
        <f t="shared" si="169"/>
        <v>0</v>
      </c>
      <c r="CB212" s="27">
        <f t="shared" si="170"/>
        <v>0</v>
      </c>
    </row>
    <row r="213" spans="1:80" ht="12.75" x14ac:dyDescent="0.2">
      <c r="A213" s="1">
        <f t="shared" si="0"/>
        <v>1000000211</v>
      </c>
      <c r="B213" s="7" t="s">
        <v>248</v>
      </c>
      <c r="C213" s="13">
        <f t="shared" si="131"/>
        <v>8878</v>
      </c>
      <c r="D213" s="17">
        <f t="shared" si="132"/>
        <v>81.866054086120712</v>
      </c>
      <c r="E213" s="9"/>
      <c r="F213" s="19">
        <f t="shared" si="133"/>
        <v>0</v>
      </c>
      <c r="H213" s="19">
        <f t="shared" si="134"/>
        <v>0</v>
      </c>
      <c r="J213" s="19">
        <f t="shared" si="135"/>
        <v>0</v>
      </c>
      <c r="L213" s="19">
        <f t="shared" si="136"/>
        <v>0</v>
      </c>
      <c r="N213" s="19">
        <f t="shared" si="137"/>
        <v>0</v>
      </c>
      <c r="P213" s="19">
        <f t="shared" si="138"/>
        <v>0</v>
      </c>
      <c r="R213" s="19">
        <f t="shared" si="139"/>
        <v>0</v>
      </c>
      <c r="T213" s="19">
        <f t="shared" si="140"/>
        <v>0</v>
      </c>
      <c r="V213" s="19">
        <f t="shared" si="141"/>
        <v>0</v>
      </c>
      <c r="X213" s="19">
        <f t="shared" si="142"/>
        <v>0</v>
      </c>
      <c r="Z213" s="19">
        <f t="shared" si="143"/>
        <v>0</v>
      </c>
      <c r="AB213" s="19">
        <f t="shared" si="144"/>
        <v>0</v>
      </c>
      <c r="AD213" s="19">
        <f t="shared" si="145"/>
        <v>0</v>
      </c>
      <c r="AF213" s="19">
        <f t="shared" si="146"/>
        <v>0</v>
      </c>
      <c r="AH213" s="19">
        <f t="shared" si="147"/>
        <v>0</v>
      </c>
      <c r="AJ213" s="19">
        <f t="shared" si="148"/>
        <v>0</v>
      </c>
      <c r="AL213" s="19">
        <f t="shared" si="149"/>
        <v>0</v>
      </c>
      <c r="AN213" s="19">
        <f t="shared" si="150"/>
        <v>0</v>
      </c>
      <c r="AP213" s="19">
        <f t="shared" si="151"/>
        <v>0</v>
      </c>
      <c r="AR213" s="19">
        <f t="shared" si="152"/>
        <v>0</v>
      </c>
      <c r="AT213" s="19">
        <f t="shared" si="153"/>
        <v>0</v>
      </c>
      <c r="AV213" s="19">
        <f t="shared" si="154"/>
        <v>0</v>
      </c>
      <c r="AX213" s="19">
        <f t="shared" si="155"/>
        <v>0</v>
      </c>
      <c r="AY213" s="20">
        <v>2000</v>
      </c>
      <c r="AZ213" s="19">
        <f t="shared" si="156"/>
        <v>37.325468695126723</v>
      </c>
      <c r="BB213" s="19">
        <f t="shared" si="157"/>
        <v>0</v>
      </c>
      <c r="BD213" s="19">
        <f t="shared" si="158"/>
        <v>0</v>
      </c>
      <c r="BF213" s="19">
        <f t="shared" si="159"/>
        <v>0</v>
      </c>
      <c r="BH213" s="19">
        <f t="shared" si="160"/>
        <v>0</v>
      </c>
      <c r="BI213" s="20">
        <v>4567</v>
      </c>
      <c r="BJ213" s="19">
        <f t="shared" si="161"/>
        <v>35.598241731921625</v>
      </c>
      <c r="BL213" s="19">
        <f t="shared" si="162"/>
        <v>0</v>
      </c>
      <c r="BN213" s="19">
        <f t="shared" si="163"/>
        <v>0</v>
      </c>
      <c r="BO213" s="20">
        <v>456</v>
      </c>
      <c r="BP213" s="19">
        <f t="shared" si="164"/>
        <v>2.5773994792573212</v>
      </c>
      <c r="BQ213" s="20">
        <v>345</v>
      </c>
      <c r="BR213" s="19">
        <f t="shared" si="165"/>
        <v>1.6115753594747277</v>
      </c>
      <c r="BS213" s="20">
        <v>1000</v>
      </c>
      <c r="BT213" s="19">
        <f t="shared" si="166"/>
        <v>3.4859947209057491</v>
      </c>
      <c r="BU213" s="20">
        <v>255</v>
      </c>
      <c r="BV213" s="19">
        <f t="shared" si="167"/>
        <v>0.73465178002559184</v>
      </c>
      <c r="BX213" s="27">
        <f t="shared" si="168"/>
        <v>0</v>
      </c>
      <c r="BZ213" s="19">
        <f t="shared" si="169"/>
        <v>0</v>
      </c>
      <c r="CA213" s="20">
        <v>255</v>
      </c>
      <c r="CB213" s="27">
        <f t="shared" si="170"/>
        <v>0.53272231940897941</v>
      </c>
    </row>
    <row r="214" spans="1:80" ht="12.75" x14ac:dyDescent="0.2">
      <c r="A214" s="1">
        <f t="shared" si="0"/>
        <v>1000000212</v>
      </c>
      <c r="B214" s="7" t="s">
        <v>249</v>
      </c>
      <c r="C214" s="13">
        <f t="shared" si="131"/>
        <v>11323</v>
      </c>
      <c r="D214" s="17">
        <f t="shared" si="132"/>
        <v>87.319319894423117</v>
      </c>
      <c r="E214" s="9"/>
      <c r="F214" s="19">
        <f t="shared" si="133"/>
        <v>0</v>
      </c>
      <c r="H214" s="19">
        <f t="shared" si="134"/>
        <v>0</v>
      </c>
      <c r="J214" s="19">
        <f t="shared" si="135"/>
        <v>0</v>
      </c>
      <c r="L214" s="19">
        <f t="shared" si="136"/>
        <v>0</v>
      </c>
      <c r="N214" s="19">
        <f t="shared" si="137"/>
        <v>0</v>
      </c>
      <c r="P214" s="19">
        <f t="shared" si="138"/>
        <v>0</v>
      </c>
      <c r="R214" s="19">
        <f t="shared" si="139"/>
        <v>0</v>
      </c>
      <c r="T214" s="19">
        <f t="shared" si="140"/>
        <v>0</v>
      </c>
      <c r="V214" s="19">
        <f t="shared" si="141"/>
        <v>0</v>
      </c>
      <c r="X214" s="19">
        <f t="shared" si="142"/>
        <v>0</v>
      </c>
      <c r="Z214" s="19">
        <f t="shared" si="143"/>
        <v>0</v>
      </c>
      <c r="AB214" s="19">
        <f t="shared" si="144"/>
        <v>0</v>
      </c>
      <c r="AD214" s="19">
        <f t="shared" si="145"/>
        <v>0</v>
      </c>
      <c r="AF214" s="19">
        <f t="shared" si="146"/>
        <v>0</v>
      </c>
      <c r="AH214" s="19">
        <f t="shared" si="147"/>
        <v>0</v>
      </c>
      <c r="AJ214" s="19">
        <f t="shared" si="148"/>
        <v>0</v>
      </c>
      <c r="AL214" s="19">
        <f t="shared" si="149"/>
        <v>0</v>
      </c>
      <c r="AN214" s="19">
        <f t="shared" si="150"/>
        <v>0</v>
      </c>
      <c r="AP214" s="19">
        <f t="shared" si="151"/>
        <v>0</v>
      </c>
      <c r="AR214" s="19">
        <f t="shared" si="152"/>
        <v>0</v>
      </c>
      <c r="AT214" s="19">
        <f t="shared" si="153"/>
        <v>0</v>
      </c>
      <c r="AV214" s="19">
        <f t="shared" si="154"/>
        <v>0</v>
      </c>
      <c r="AX214" s="19">
        <f t="shared" si="155"/>
        <v>0</v>
      </c>
      <c r="AY214" s="20">
        <v>345</v>
      </c>
      <c r="AZ214" s="19">
        <f t="shared" si="156"/>
        <v>6.43864334990936</v>
      </c>
      <c r="BA214" s="20">
        <v>489</v>
      </c>
      <c r="BB214" s="19">
        <f t="shared" si="157"/>
        <v>8.4500713851467442</v>
      </c>
      <c r="BC214" s="20">
        <v>345</v>
      </c>
      <c r="BD214" s="19">
        <f t="shared" si="158"/>
        <v>5.2758467305058669</v>
      </c>
      <c r="BE214" s="20">
        <v>1000</v>
      </c>
      <c r="BF214" s="19">
        <f t="shared" si="159"/>
        <v>12.638272201475306</v>
      </c>
      <c r="BG214" s="20">
        <v>100</v>
      </c>
      <c r="BH214" s="19">
        <f t="shared" si="160"/>
        <v>0.94315464190114218</v>
      </c>
      <c r="BJ214" s="19">
        <f t="shared" si="161"/>
        <v>0</v>
      </c>
      <c r="BK214" s="20">
        <v>5000</v>
      </c>
      <c r="BL214" s="19">
        <f t="shared" si="162"/>
        <v>34.489674610588104</v>
      </c>
      <c r="BM214" s="20">
        <v>456</v>
      </c>
      <c r="BN214" s="19">
        <f t="shared" si="163"/>
        <v>2.912461411560773</v>
      </c>
      <c r="BP214" s="19">
        <f t="shared" si="164"/>
        <v>0</v>
      </c>
      <c r="BQ214" s="20">
        <v>3333</v>
      </c>
      <c r="BR214" s="19">
        <f t="shared" si="165"/>
        <v>15.569219342403674</v>
      </c>
      <c r="BT214" s="19">
        <f t="shared" si="166"/>
        <v>0</v>
      </c>
      <c r="BV214" s="19">
        <f t="shared" si="167"/>
        <v>0</v>
      </c>
      <c r="BX214" s="27">
        <f t="shared" si="168"/>
        <v>0</v>
      </c>
      <c r="BY214" s="20">
        <v>255</v>
      </c>
      <c r="BZ214" s="19">
        <f t="shared" si="169"/>
        <v>0.60197622093214675</v>
      </c>
      <c r="CB214" s="27">
        <f t="shared" si="170"/>
        <v>0</v>
      </c>
    </row>
    <row r="215" spans="1:80" ht="12.75" x14ac:dyDescent="0.2">
      <c r="A215" s="1">
        <f t="shared" si="0"/>
        <v>1000000213</v>
      </c>
      <c r="B215" s="7" t="s">
        <v>250</v>
      </c>
      <c r="C215" s="13">
        <f t="shared" si="131"/>
        <v>9921</v>
      </c>
      <c r="D215" s="17">
        <f t="shared" si="132"/>
        <v>138.16895521041789</v>
      </c>
      <c r="E215" s="9"/>
      <c r="F215" s="19">
        <f t="shared" si="133"/>
        <v>0</v>
      </c>
      <c r="H215" s="19">
        <f t="shared" si="134"/>
        <v>0</v>
      </c>
      <c r="J215" s="19">
        <f t="shared" si="135"/>
        <v>0</v>
      </c>
      <c r="L215" s="19">
        <f t="shared" si="136"/>
        <v>0</v>
      </c>
      <c r="N215" s="19">
        <f t="shared" si="137"/>
        <v>0</v>
      </c>
      <c r="P215" s="19">
        <f t="shared" si="138"/>
        <v>0</v>
      </c>
      <c r="R215" s="19">
        <f t="shared" si="139"/>
        <v>0</v>
      </c>
      <c r="T215" s="19">
        <f t="shared" si="140"/>
        <v>0</v>
      </c>
      <c r="V215" s="19">
        <f t="shared" si="141"/>
        <v>0</v>
      </c>
      <c r="X215" s="19">
        <f t="shared" si="142"/>
        <v>0</v>
      </c>
      <c r="Z215" s="19">
        <f t="shared" si="143"/>
        <v>0</v>
      </c>
      <c r="AB215" s="19">
        <f t="shared" si="144"/>
        <v>0</v>
      </c>
      <c r="AD215" s="19">
        <f t="shared" si="145"/>
        <v>0</v>
      </c>
      <c r="AF215" s="19">
        <f t="shared" si="146"/>
        <v>0</v>
      </c>
      <c r="AH215" s="19">
        <f t="shared" si="147"/>
        <v>0</v>
      </c>
      <c r="AJ215" s="19">
        <f t="shared" si="148"/>
        <v>0</v>
      </c>
      <c r="AL215" s="19">
        <f t="shared" si="149"/>
        <v>0</v>
      </c>
      <c r="AN215" s="19">
        <f t="shared" si="150"/>
        <v>0</v>
      </c>
      <c r="AP215" s="19">
        <f t="shared" si="151"/>
        <v>0</v>
      </c>
      <c r="AR215" s="19">
        <f t="shared" si="152"/>
        <v>0</v>
      </c>
      <c r="AT215" s="19">
        <f t="shared" si="153"/>
        <v>0</v>
      </c>
      <c r="AV215" s="19">
        <f t="shared" si="154"/>
        <v>0</v>
      </c>
      <c r="AX215" s="19">
        <f t="shared" si="155"/>
        <v>0</v>
      </c>
      <c r="AY215" s="20">
        <v>3333</v>
      </c>
      <c r="AZ215" s="19">
        <f t="shared" si="156"/>
        <v>62.202893580428686</v>
      </c>
      <c r="BA215" s="20">
        <v>555</v>
      </c>
      <c r="BB215" s="19">
        <f t="shared" si="157"/>
        <v>9.5905718174978389</v>
      </c>
      <c r="BC215" s="20">
        <v>3333</v>
      </c>
      <c r="BD215" s="19">
        <f t="shared" si="158"/>
        <v>50.96926710949581</v>
      </c>
      <c r="BF215" s="19">
        <f t="shared" si="159"/>
        <v>0</v>
      </c>
      <c r="BH215" s="19">
        <f t="shared" si="160"/>
        <v>0</v>
      </c>
      <c r="BI215" s="20">
        <v>100</v>
      </c>
      <c r="BJ215" s="19">
        <f t="shared" si="161"/>
        <v>0.77946664619929118</v>
      </c>
      <c r="BL215" s="19">
        <f t="shared" si="162"/>
        <v>0</v>
      </c>
      <c r="BM215" s="20">
        <v>2000</v>
      </c>
      <c r="BN215" s="19">
        <f t="shared" si="163"/>
        <v>12.773953559477075</v>
      </c>
      <c r="BP215" s="19">
        <f t="shared" si="164"/>
        <v>0</v>
      </c>
      <c r="BR215" s="19">
        <f t="shared" si="165"/>
        <v>0</v>
      </c>
      <c r="BS215" s="20">
        <v>345</v>
      </c>
      <c r="BT215" s="19">
        <f t="shared" si="166"/>
        <v>1.2026681787124835</v>
      </c>
      <c r="BV215" s="19">
        <f t="shared" si="167"/>
        <v>0</v>
      </c>
      <c r="BW215" s="20">
        <v>255</v>
      </c>
      <c r="BX215" s="27">
        <f t="shared" si="168"/>
        <v>0.65013431860671844</v>
      </c>
      <c r="BZ215" s="19">
        <f t="shared" si="169"/>
        <v>0</v>
      </c>
      <c r="CB215" s="27">
        <f t="shared" si="170"/>
        <v>0</v>
      </c>
    </row>
    <row r="216" spans="1:80" ht="12.75" x14ac:dyDescent="0.2">
      <c r="A216" s="1">
        <f t="shared" si="0"/>
        <v>1000000214</v>
      </c>
      <c r="B216" s="7" t="s">
        <v>251</v>
      </c>
      <c r="C216" s="13">
        <f t="shared" si="131"/>
        <v>10134</v>
      </c>
      <c r="D216" s="17">
        <f t="shared" si="132"/>
        <v>47.151880194855693</v>
      </c>
      <c r="E216" s="9"/>
      <c r="F216" s="19">
        <f t="shared" si="133"/>
        <v>0</v>
      </c>
      <c r="H216" s="19">
        <f t="shared" si="134"/>
        <v>0</v>
      </c>
      <c r="J216" s="19">
        <f t="shared" si="135"/>
        <v>0</v>
      </c>
      <c r="L216" s="19">
        <f t="shared" si="136"/>
        <v>0</v>
      </c>
      <c r="N216" s="19">
        <f t="shared" si="137"/>
        <v>0</v>
      </c>
      <c r="P216" s="19">
        <f t="shared" si="138"/>
        <v>0</v>
      </c>
      <c r="R216" s="19">
        <f t="shared" si="139"/>
        <v>0</v>
      </c>
      <c r="T216" s="19">
        <f t="shared" si="140"/>
        <v>0</v>
      </c>
      <c r="V216" s="19">
        <f t="shared" si="141"/>
        <v>0</v>
      </c>
      <c r="X216" s="19">
        <f t="shared" si="142"/>
        <v>0</v>
      </c>
      <c r="Z216" s="19">
        <f t="shared" si="143"/>
        <v>0</v>
      </c>
      <c r="AB216" s="19">
        <f t="shared" si="144"/>
        <v>0</v>
      </c>
      <c r="AD216" s="19">
        <f t="shared" si="145"/>
        <v>0</v>
      </c>
      <c r="AF216" s="19">
        <f t="shared" si="146"/>
        <v>0</v>
      </c>
      <c r="AH216" s="19">
        <f t="shared" si="147"/>
        <v>0</v>
      </c>
      <c r="AJ216" s="19">
        <f t="shared" si="148"/>
        <v>0</v>
      </c>
      <c r="AL216" s="19">
        <f t="shared" si="149"/>
        <v>0</v>
      </c>
      <c r="AN216" s="19">
        <f t="shared" si="150"/>
        <v>0</v>
      </c>
      <c r="AP216" s="19">
        <f t="shared" si="151"/>
        <v>0</v>
      </c>
      <c r="AR216" s="19">
        <f t="shared" si="152"/>
        <v>0</v>
      </c>
      <c r="AT216" s="19">
        <f t="shared" si="153"/>
        <v>0</v>
      </c>
      <c r="AV216" s="19">
        <f t="shared" si="154"/>
        <v>0</v>
      </c>
      <c r="AX216" s="19">
        <f t="shared" si="155"/>
        <v>0</v>
      </c>
      <c r="AZ216" s="19">
        <f t="shared" si="156"/>
        <v>0</v>
      </c>
      <c r="BB216" s="19">
        <f t="shared" si="157"/>
        <v>0</v>
      </c>
      <c r="BD216" s="19">
        <f t="shared" si="158"/>
        <v>0</v>
      </c>
      <c r="BE216" s="20">
        <v>345</v>
      </c>
      <c r="BF216" s="19">
        <f t="shared" si="159"/>
        <v>4.3602039095089804</v>
      </c>
      <c r="BH216" s="19">
        <f t="shared" si="160"/>
        <v>0</v>
      </c>
      <c r="BJ216" s="19">
        <f t="shared" si="161"/>
        <v>0</v>
      </c>
      <c r="BK216" s="20">
        <v>456</v>
      </c>
      <c r="BL216" s="19">
        <f t="shared" si="162"/>
        <v>3.1454583244856349</v>
      </c>
      <c r="BN216" s="19">
        <f t="shared" si="163"/>
        <v>0</v>
      </c>
      <c r="BP216" s="19">
        <f t="shared" si="164"/>
        <v>0</v>
      </c>
      <c r="BQ216" s="20">
        <v>6000</v>
      </c>
      <c r="BR216" s="19">
        <f t="shared" si="165"/>
        <v>28.027397556082221</v>
      </c>
      <c r="BS216" s="20">
        <v>3333</v>
      </c>
      <c r="BT216" s="19">
        <f t="shared" si="166"/>
        <v>11.618820404778862</v>
      </c>
      <c r="BV216" s="19">
        <f t="shared" si="167"/>
        <v>0</v>
      </c>
      <c r="BX216" s="27">
        <f t="shared" si="168"/>
        <v>0</v>
      </c>
      <c r="BZ216" s="19">
        <f t="shared" si="169"/>
        <v>0</v>
      </c>
      <c r="CB216" s="27">
        <f t="shared" si="170"/>
        <v>0</v>
      </c>
    </row>
    <row r="217" spans="1:80" ht="12.75" x14ac:dyDescent="0.2">
      <c r="A217" s="1">
        <f t="shared" si="0"/>
        <v>1000000215</v>
      </c>
      <c r="B217" s="7" t="s">
        <v>252</v>
      </c>
      <c r="C217" s="13">
        <f t="shared" si="131"/>
        <v>28110</v>
      </c>
      <c r="D217" s="17">
        <f t="shared" si="132"/>
        <v>322.76751964244534</v>
      </c>
      <c r="E217" s="9"/>
      <c r="F217" s="19">
        <f t="shared" si="133"/>
        <v>0</v>
      </c>
      <c r="H217" s="19">
        <f t="shared" si="134"/>
        <v>0</v>
      </c>
      <c r="J217" s="19">
        <f t="shared" si="135"/>
        <v>0</v>
      </c>
      <c r="L217" s="19">
        <f t="shared" si="136"/>
        <v>0</v>
      </c>
      <c r="N217" s="19">
        <f t="shared" si="137"/>
        <v>0</v>
      </c>
      <c r="P217" s="19">
        <f t="shared" si="138"/>
        <v>0</v>
      </c>
      <c r="R217" s="19">
        <f t="shared" si="139"/>
        <v>0</v>
      </c>
      <c r="T217" s="19">
        <f t="shared" si="140"/>
        <v>0</v>
      </c>
      <c r="V217" s="19">
        <f t="shared" si="141"/>
        <v>0</v>
      </c>
      <c r="X217" s="19">
        <f t="shared" si="142"/>
        <v>0</v>
      </c>
      <c r="Z217" s="19">
        <f t="shared" si="143"/>
        <v>0</v>
      </c>
      <c r="AB217" s="19">
        <f t="shared" si="144"/>
        <v>0</v>
      </c>
      <c r="AD217" s="19">
        <f t="shared" si="145"/>
        <v>0</v>
      </c>
      <c r="AF217" s="19">
        <f t="shared" si="146"/>
        <v>0</v>
      </c>
      <c r="AH217" s="19">
        <f t="shared" si="147"/>
        <v>0</v>
      </c>
      <c r="AJ217" s="19">
        <f t="shared" si="148"/>
        <v>0</v>
      </c>
      <c r="AL217" s="19">
        <f t="shared" si="149"/>
        <v>0</v>
      </c>
      <c r="AN217" s="19">
        <f t="shared" si="150"/>
        <v>0</v>
      </c>
      <c r="AP217" s="19">
        <f t="shared" si="151"/>
        <v>0</v>
      </c>
      <c r="AR217" s="19">
        <f t="shared" si="152"/>
        <v>0</v>
      </c>
      <c r="AT217" s="19">
        <f t="shared" si="153"/>
        <v>0</v>
      </c>
      <c r="AV217" s="19">
        <f t="shared" si="154"/>
        <v>0</v>
      </c>
      <c r="AX217" s="19">
        <f t="shared" si="155"/>
        <v>0</v>
      </c>
      <c r="AY217" s="20">
        <v>6000</v>
      </c>
      <c r="AZ217" s="19">
        <f t="shared" si="156"/>
        <v>111.97640608538016</v>
      </c>
      <c r="BB217" s="19">
        <f t="shared" si="157"/>
        <v>0</v>
      </c>
      <c r="BC217" s="20">
        <v>6000</v>
      </c>
      <c r="BD217" s="19">
        <f t="shared" si="158"/>
        <v>91.75385618271072</v>
      </c>
      <c r="BE217" s="20">
        <v>3333</v>
      </c>
      <c r="BF217" s="19">
        <f t="shared" si="159"/>
        <v>42.123361247517195</v>
      </c>
      <c r="BH217" s="19">
        <f t="shared" si="160"/>
        <v>0</v>
      </c>
      <c r="BJ217" s="19">
        <f t="shared" si="161"/>
        <v>0</v>
      </c>
      <c r="BK217" s="20">
        <v>2000</v>
      </c>
      <c r="BL217" s="19">
        <f t="shared" si="162"/>
        <v>13.795869844235241</v>
      </c>
      <c r="BM217" s="20">
        <v>3000</v>
      </c>
      <c r="BN217" s="19">
        <f t="shared" si="163"/>
        <v>19.160930339215611</v>
      </c>
      <c r="BO217" s="20">
        <v>7777</v>
      </c>
      <c r="BP217" s="19">
        <f t="shared" si="164"/>
        <v>43.957095943386378</v>
      </c>
      <c r="BR217" s="19">
        <f t="shared" si="165"/>
        <v>0</v>
      </c>
      <c r="BT217" s="19">
        <f t="shared" si="166"/>
        <v>0</v>
      </c>
      <c r="BV217" s="19">
        <f t="shared" si="167"/>
        <v>0</v>
      </c>
      <c r="BX217" s="27">
        <f t="shared" si="168"/>
        <v>0</v>
      </c>
      <c r="BZ217" s="19">
        <f t="shared" si="169"/>
        <v>0</v>
      </c>
      <c r="CB217" s="27">
        <f t="shared" si="170"/>
        <v>0</v>
      </c>
    </row>
    <row r="218" spans="1:80" ht="12.75" x14ac:dyDescent="0.2">
      <c r="A218" s="1">
        <f t="shared" si="0"/>
        <v>1000000216</v>
      </c>
      <c r="B218" s="7" t="s">
        <v>253</v>
      </c>
      <c r="C218" s="13">
        <f t="shared" si="131"/>
        <v>9044</v>
      </c>
      <c r="D218" s="17">
        <f t="shared" si="132"/>
        <v>53.049023697808309</v>
      </c>
      <c r="E218" s="9"/>
      <c r="F218" s="19">
        <f t="shared" si="133"/>
        <v>0</v>
      </c>
      <c r="H218" s="19">
        <f t="shared" si="134"/>
        <v>0</v>
      </c>
      <c r="J218" s="19">
        <f t="shared" si="135"/>
        <v>0</v>
      </c>
      <c r="L218" s="19">
        <f t="shared" si="136"/>
        <v>0</v>
      </c>
      <c r="N218" s="19">
        <f t="shared" si="137"/>
        <v>0</v>
      </c>
      <c r="P218" s="19">
        <f t="shared" si="138"/>
        <v>0</v>
      </c>
      <c r="R218" s="19">
        <f t="shared" si="139"/>
        <v>0</v>
      </c>
      <c r="T218" s="19">
        <f t="shared" si="140"/>
        <v>0</v>
      </c>
      <c r="V218" s="19">
        <f t="shared" si="141"/>
        <v>0</v>
      </c>
      <c r="X218" s="19">
        <f t="shared" si="142"/>
        <v>0</v>
      </c>
      <c r="Z218" s="19">
        <f t="shared" si="143"/>
        <v>0</v>
      </c>
      <c r="AB218" s="19">
        <f t="shared" si="144"/>
        <v>0</v>
      </c>
      <c r="AD218" s="19">
        <f t="shared" si="145"/>
        <v>0</v>
      </c>
      <c r="AF218" s="19">
        <f t="shared" si="146"/>
        <v>0</v>
      </c>
      <c r="AH218" s="19">
        <f t="shared" si="147"/>
        <v>0</v>
      </c>
      <c r="AJ218" s="19">
        <f t="shared" si="148"/>
        <v>0</v>
      </c>
      <c r="AL218" s="19">
        <f t="shared" si="149"/>
        <v>0</v>
      </c>
      <c r="AN218" s="19">
        <f t="shared" si="150"/>
        <v>0</v>
      </c>
      <c r="AP218" s="19">
        <f t="shared" si="151"/>
        <v>0</v>
      </c>
      <c r="AR218" s="19">
        <f t="shared" si="152"/>
        <v>0</v>
      </c>
      <c r="AT218" s="19">
        <f t="shared" si="153"/>
        <v>0</v>
      </c>
      <c r="AV218" s="19">
        <f t="shared" si="154"/>
        <v>0</v>
      </c>
      <c r="AX218" s="19">
        <f t="shared" si="155"/>
        <v>0</v>
      </c>
      <c r="AZ218" s="19">
        <f t="shared" si="156"/>
        <v>0</v>
      </c>
      <c r="BA218" s="20">
        <v>1000</v>
      </c>
      <c r="BB218" s="19">
        <f t="shared" si="157"/>
        <v>17.280309581077187</v>
      </c>
      <c r="BD218" s="19">
        <f t="shared" si="158"/>
        <v>0</v>
      </c>
      <c r="BF218" s="19">
        <f t="shared" si="159"/>
        <v>0</v>
      </c>
      <c r="BG218" s="20">
        <v>1000</v>
      </c>
      <c r="BH218" s="19">
        <f t="shared" si="160"/>
        <v>9.431546419011422</v>
      </c>
      <c r="BJ218" s="19">
        <f t="shared" si="161"/>
        <v>0</v>
      </c>
      <c r="BL218" s="19">
        <f t="shared" si="162"/>
        <v>0</v>
      </c>
      <c r="BN218" s="19">
        <f t="shared" si="163"/>
        <v>0</v>
      </c>
      <c r="BO218" s="20">
        <v>555</v>
      </c>
      <c r="BP218" s="19">
        <f t="shared" si="164"/>
        <v>3.1369664714645027</v>
      </c>
      <c r="BQ218" s="20">
        <v>489</v>
      </c>
      <c r="BR218" s="19">
        <f t="shared" si="165"/>
        <v>2.284232900820701</v>
      </c>
      <c r="BS218" s="20">
        <v>6000</v>
      </c>
      <c r="BT218" s="19">
        <f t="shared" si="166"/>
        <v>20.915968325434495</v>
      </c>
      <c r="BV218" s="19">
        <f t="shared" si="167"/>
        <v>0</v>
      </c>
      <c r="BX218" s="27">
        <f t="shared" si="168"/>
        <v>0</v>
      </c>
      <c r="BZ218" s="19">
        <f t="shared" si="169"/>
        <v>0</v>
      </c>
      <c r="CB218" s="27">
        <f t="shared" si="170"/>
        <v>0</v>
      </c>
    </row>
    <row r="219" spans="1:80" ht="12.75" x14ac:dyDescent="0.2">
      <c r="A219" s="1">
        <f t="shared" si="0"/>
        <v>1000000217</v>
      </c>
      <c r="B219" s="7" t="s">
        <v>254</v>
      </c>
      <c r="C219" s="13">
        <f t="shared" si="131"/>
        <v>10978</v>
      </c>
      <c r="D219" s="17">
        <f t="shared" si="132"/>
        <v>120.92212081204701</v>
      </c>
      <c r="E219" s="9"/>
      <c r="F219" s="19">
        <f t="shared" si="133"/>
        <v>0</v>
      </c>
      <c r="H219" s="19">
        <f t="shared" si="134"/>
        <v>0</v>
      </c>
      <c r="J219" s="19">
        <f t="shared" si="135"/>
        <v>0</v>
      </c>
      <c r="L219" s="19">
        <f t="shared" si="136"/>
        <v>0</v>
      </c>
      <c r="N219" s="19">
        <f t="shared" si="137"/>
        <v>0</v>
      </c>
      <c r="P219" s="19">
        <f t="shared" si="138"/>
        <v>0</v>
      </c>
      <c r="R219" s="19">
        <f t="shared" si="139"/>
        <v>0</v>
      </c>
      <c r="T219" s="19">
        <f t="shared" si="140"/>
        <v>0</v>
      </c>
      <c r="V219" s="19">
        <f t="shared" si="141"/>
        <v>0</v>
      </c>
      <c r="X219" s="19">
        <f t="shared" si="142"/>
        <v>0</v>
      </c>
      <c r="Z219" s="19">
        <f t="shared" si="143"/>
        <v>0</v>
      </c>
      <c r="AB219" s="19">
        <f t="shared" si="144"/>
        <v>0</v>
      </c>
      <c r="AD219" s="19">
        <f t="shared" si="145"/>
        <v>0</v>
      </c>
      <c r="AF219" s="19">
        <f t="shared" si="146"/>
        <v>0</v>
      </c>
      <c r="AH219" s="19">
        <f t="shared" si="147"/>
        <v>0</v>
      </c>
      <c r="AJ219" s="19">
        <f t="shared" si="148"/>
        <v>0</v>
      </c>
      <c r="AL219" s="19">
        <f t="shared" si="149"/>
        <v>0</v>
      </c>
      <c r="AN219" s="19">
        <f t="shared" si="150"/>
        <v>0</v>
      </c>
      <c r="AP219" s="19">
        <f t="shared" si="151"/>
        <v>0</v>
      </c>
      <c r="AR219" s="19">
        <f t="shared" si="152"/>
        <v>0</v>
      </c>
      <c r="AT219" s="19">
        <f t="shared" si="153"/>
        <v>0</v>
      </c>
      <c r="AV219" s="19">
        <f t="shared" si="154"/>
        <v>0</v>
      </c>
      <c r="AX219" s="19">
        <f t="shared" si="155"/>
        <v>0</v>
      </c>
      <c r="AY219" s="20">
        <v>489</v>
      </c>
      <c r="AZ219" s="19">
        <f t="shared" si="156"/>
        <v>9.1260770959584843</v>
      </c>
      <c r="BB219" s="19">
        <f t="shared" si="157"/>
        <v>0</v>
      </c>
      <c r="BC219" s="20">
        <v>489</v>
      </c>
      <c r="BD219" s="19">
        <f t="shared" si="158"/>
        <v>7.4779392788909247</v>
      </c>
      <c r="BE219" s="20">
        <v>6000</v>
      </c>
      <c r="BF219" s="19">
        <f t="shared" si="159"/>
        <v>75.829633208851831</v>
      </c>
      <c r="BH219" s="19">
        <f t="shared" si="160"/>
        <v>0</v>
      </c>
      <c r="BI219" s="20">
        <v>1000</v>
      </c>
      <c r="BJ219" s="19">
        <f t="shared" si="161"/>
        <v>7.7946664619929118</v>
      </c>
      <c r="BK219" s="20">
        <v>3000</v>
      </c>
      <c r="BL219" s="19">
        <f t="shared" si="162"/>
        <v>20.693804766352862</v>
      </c>
      <c r="BN219" s="19">
        <f t="shared" si="163"/>
        <v>0</v>
      </c>
      <c r="BP219" s="19">
        <f t="shared" si="164"/>
        <v>0</v>
      </c>
      <c r="BR219" s="19">
        <f t="shared" si="165"/>
        <v>0</v>
      </c>
      <c r="BT219" s="19">
        <f t="shared" si="166"/>
        <v>0</v>
      </c>
      <c r="BV219" s="19">
        <f t="shared" si="167"/>
        <v>0</v>
      </c>
      <c r="BX219" s="27">
        <f t="shared" si="168"/>
        <v>0</v>
      </c>
      <c r="BZ219" s="19">
        <f t="shared" si="169"/>
        <v>0</v>
      </c>
      <c r="CB219" s="27">
        <f t="shared" si="170"/>
        <v>0</v>
      </c>
    </row>
    <row r="220" spans="1:80" ht="12.75" x14ac:dyDescent="0.2">
      <c r="A220" s="1">
        <f t="shared" si="0"/>
        <v>1000000218</v>
      </c>
      <c r="B220" s="7" t="s">
        <v>255</v>
      </c>
      <c r="C220" s="13">
        <f t="shared" si="131"/>
        <v>20634</v>
      </c>
      <c r="D220" s="17">
        <f t="shared" si="132"/>
        <v>137.65957065561284</v>
      </c>
      <c r="E220" s="9"/>
      <c r="F220" s="19">
        <f t="shared" si="133"/>
        <v>0</v>
      </c>
      <c r="H220" s="19">
        <f t="shared" si="134"/>
        <v>0</v>
      </c>
      <c r="J220" s="19">
        <f t="shared" si="135"/>
        <v>0</v>
      </c>
      <c r="L220" s="19">
        <f t="shared" si="136"/>
        <v>0</v>
      </c>
      <c r="N220" s="19">
        <f t="shared" si="137"/>
        <v>0</v>
      </c>
      <c r="P220" s="19">
        <f t="shared" si="138"/>
        <v>0</v>
      </c>
      <c r="R220" s="19">
        <f t="shared" si="139"/>
        <v>0</v>
      </c>
      <c r="T220" s="19">
        <f t="shared" si="140"/>
        <v>0</v>
      </c>
      <c r="V220" s="19">
        <f t="shared" si="141"/>
        <v>0</v>
      </c>
      <c r="X220" s="19">
        <f t="shared" si="142"/>
        <v>0</v>
      </c>
      <c r="Z220" s="19">
        <f t="shared" si="143"/>
        <v>0</v>
      </c>
      <c r="AB220" s="19">
        <f t="shared" si="144"/>
        <v>0</v>
      </c>
      <c r="AD220" s="19">
        <f t="shared" si="145"/>
        <v>0</v>
      </c>
      <c r="AF220" s="19">
        <f t="shared" si="146"/>
        <v>0</v>
      </c>
      <c r="AH220" s="19">
        <f t="shared" si="147"/>
        <v>0</v>
      </c>
      <c r="AJ220" s="19">
        <f t="shared" si="148"/>
        <v>0</v>
      </c>
      <c r="AL220" s="19">
        <f t="shared" si="149"/>
        <v>0</v>
      </c>
      <c r="AN220" s="19">
        <f t="shared" si="150"/>
        <v>0</v>
      </c>
      <c r="AP220" s="19">
        <f t="shared" si="151"/>
        <v>0</v>
      </c>
      <c r="AR220" s="19">
        <f t="shared" si="152"/>
        <v>0</v>
      </c>
      <c r="AT220" s="19">
        <f t="shared" si="153"/>
        <v>0</v>
      </c>
      <c r="AV220" s="19">
        <f t="shared" si="154"/>
        <v>0</v>
      </c>
      <c r="AX220" s="19">
        <f t="shared" si="155"/>
        <v>0</v>
      </c>
      <c r="AY220" s="20">
        <v>555</v>
      </c>
      <c r="AZ220" s="19">
        <f t="shared" si="156"/>
        <v>10.357817562897665</v>
      </c>
      <c r="BA220" s="20">
        <v>345</v>
      </c>
      <c r="BB220" s="19">
        <f t="shared" si="157"/>
        <v>5.9617068054716293</v>
      </c>
      <c r="BC220" s="20">
        <v>555</v>
      </c>
      <c r="BD220" s="19">
        <f t="shared" si="158"/>
        <v>8.4872316969007429</v>
      </c>
      <c r="BF220" s="19">
        <f t="shared" si="159"/>
        <v>0</v>
      </c>
      <c r="BG220" s="20">
        <v>5000</v>
      </c>
      <c r="BH220" s="19">
        <f t="shared" si="160"/>
        <v>47.157732095057113</v>
      </c>
      <c r="BJ220" s="19">
        <f t="shared" si="161"/>
        <v>0</v>
      </c>
      <c r="BL220" s="19">
        <f t="shared" si="162"/>
        <v>0</v>
      </c>
      <c r="BM220" s="20">
        <v>6000</v>
      </c>
      <c r="BN220" s="19">
        <f t="shared" si="163"/>
        <v>38.321860678431221</v>
      </c>
      <c r="BP220" s="19">
        <f t="shared" si="164"/>
        <v>0</v>
      </c>
      <c r="BQ220" s="20">
        <v>3000</v>
      </c>
      <c r="BR220" s="19">
        <f t="shared" si="165"/>
        <v>14.01369877804111</v>
      </c>
      <c r="BS220" s="20">
        <v>489</v>
      </c>
      <c r="BT220" s="19">
        <f t="shared" si="166"/>
        <v>1.7046514185229114</v>
      </c>
      <c r="BU220" s="20">
        <v>2345</v>
      </c>
      <c r="BV220" s="19">
        <f t="shared" si="167"/>
        <v>6.7559153888627952</v>
      </c>
      <c r="BX220" s="27">
        <f t="shared" si="168"/>
        <v>0</v>
      </c>
      <c r="BZ220" s="19">
        <f t="shared" si="169"/>
        <v>0</v>
      </c>
      <c r="CA220" s="20">
        <v>2345</v>
      </c>
      <c r="CB220" s="27">
        <f t="shared" si="170"/>
        <v>4.8989562314276727</v>
      </c>
    </row>
    <row r="221" spans="1:80" ht="12.75" x14ac:dyDescent="0.2">
      <c r="A221" s="1">
        <f t="shared" si="0"/>
        <v>1000000219</v>
      </c>
      <c r="B221" s="7" t="s">
        <v>256</v>
      </c>
      <c r="C221" s="13">
        <f t="shared" si="131"/>
        <v>16167</v>
      </c>
      <c r="D221" s="17">
        <f t="shared" si="132"/>
        <v>132.62166333626092</v>
      </c>
      <c r="E221" s="9"/>
      <c r="F221" s="19">
        <f t="shared" si="133"/>
        <v>0</v>
      </c>
      <c r="H221" s="19">
        <f t="shared" si="134"/>
        <v>0</v>
      </c>
      <c r="J221" s="19">
        <f t="shared" si="135"/>
        <v>0</v>
      </c>
      <c r="L221" s="19">
        <f t="shared" si="136"/>
        <v>0</v>
      </c>
      <c r="N221" s="19">
        <f t="shared" si="137"/>
        <v>0</v>
      </c>
      <c r="P221" s="19">
        <f t="shared" si="138"/>
        <v>0</v>
      </c>
      <c r="R221" s="19">
        <f t="shared" si="139"/>
        <v>0</v>
      </c>
      <c r="T221" s="19">
        <f t="shared" si="140"/>
        <v>0</v>
      </c>
      <c r="V221" s="19">
        <f t="shared" si="141"/>
        <v>0</v>
      </c>
      <c r="X221" s="19">
        <f t="shared" si="142"/>
        <v>0</v>
      </c>
      <c r="Z221" s="19">
        <f t="shared" si="143"/>
        <v>0</v>
      </c>
      <c r="AB221" s="19">
        <f t="shared" si="144"/>
        <v>0</v>
      </c>
      <c r="AD221" s="19">
        <f t="shared" si="145"/>
        <v>0</v>
      </c>
      <c r="AF221" s="19">
        <f t="shared" si="146"/>
        <v>0</v>
      </c>
      <c r="AH221" s="19">
        <f t="shared" si="147"/>
        <v>0</v>
      </c>
      <c r="AJ221" s="19">
        <f t="shared" si="148"/>
        <v>0</v>
      </c>
      <c r="AL221" s="19">
        <f t="shared" si="149"/>
        <v>0</v>
      </c>
      <c r="AN221" s="19">
        <f t="shared" si="150"/>
        <v>0</v>
      </c>
      <c r="AP221" s="19">
        <f t="shared" si="151"/>
        <v>0</v>
      </c>
      <c r="AR221" s="19">
        <f t="shared" si="152"/>
        <v>0</v>
      </c>
      <c r="AT221" s="19">
        <f t="shared" si="153"/>
        <v>0</v>
      </c>
      <c r="AV221" s="19">
        <f t="shared" si="154"/>
        <v>0</v>
      </c>
      <c r="AX221" s="19">
        <f t="shared" si="155"/>
        <v>0</v>
      </c>
      <c r="AZ221" s="19">
        <f t="shared" si="156"/>
        <v>0</v>
      </c>
      <c r="BA221" s="20">
        <v>3333</v>
      </c>
      <c r="BB221" s="19">
        <f t="shared" si="157"/>
        <v>57.595271833730266</v>
      </c>
      <c r="BD221" s="19">
        <f t="shared" si="158"/>
        <v>0</v>
      </c>
      <c r="BE221" s="20">
        <v>489</v>
      </c>
      <c r="BF221" s="19">
        <f t="shared" si="159"/>
        <v>6.1801151065214244</v>
      </c>
      <c r="BH221" s="19">
        <f t="shared" si="160"/>
        <v>0</v>
      </c>
      <c r="BI221" s="20">
        <v>5000</v>
      </c>
      <c r="BJ221" s="19">
        <f t="shared" si="161"/>
        <v>38.973332309964555</v>
      </c>
      <c r="BL221" s="19">
        <f t="shared" si="162"/>
        <v>0</v>
      </c>
      <c r="BN221" s="19">
        <f t="shared" si="163"/>
        <v>0</v>
      </c>
      <c r="BO221" s="20">
        <v>1000</v>
      </c>
      <c r="BP221" s="19">
        <f t="shared" si="164"/>
        <v>5.6521918404765819</v>
      </c>
      <c r="BQ221" s="20">
        <v>4000</v>
      </c>
      <c r="BR221" s="19">
        <f t="shared" si="165"/>
        <v>18.684931704054815</v>
      </c>
      <c r="BT221" s="19">
        <f t="shared" si="166"/>
        <v>0</v>
      </c>
      <c r="BV221" s="19">
        <f t="shared" si="167"/>
        <v>0</v>
      </c>
      <c r="BX221" s="27">
        <f t="shared" si="168"/>
        <v>0</v>
      </c>
      <c r="BY221" s="20">
        <v>2345</v>
      </c>
      <c r="BZ221" s="19">
        <f t="shared" si="169"/>
        <v>5.5358205415132709</v>
      </c>
      <c r="CB221" s="27">
        <f t="shared" si="170"/>
        <v>0</v>
      </c>
    </row>
    <row r="222" spans="1:80" ht="12.75" x14ac:dyDescent="0.2">
      <c r="A222" s="1">
        <f t="shared" si="0"/>
        <v>1000000220</v>
      </c>
      <c r="B222" s="7" t="s">
        <v>257</v>
      </c>
      <c r="C222" s="13">
        <f t="shared" si="131"/>
        <v>22590</v>
      </c>
      <c r="D222" s="17">
        <f t="shared" si="132"/>
        <v>240.40907724234657</v>
      </c>
      <c r="E222" s="9"/>
      <c r="F222" s="19">
        <f t="shared" si="133"/>
        <v>0</v>
      </c>
      <c r="H222" s="19">
        <f t="shared" si="134"/>
        <v>0</v>
      </c>
      <c r="J222" s="19">
        <f t="shared" si="135"/>
        <v>0</v>
      </c>
      <c r="L222" s="19">
        <f t="shared" si="136"/>
        <v>0</v>
      </c>
      <c r="N222" s="19">
        <f t="shared" si="137"/>
        <v>0</v>
      </c>
      <c r="P222" s="19">
        <f t="shared" si="138"/>
        <v>0</v>
      </c>
      <c r="R222" s="19">
        <f t="shared" si="139"/>
        <v>0</v>
      </c>
      <c r="T222" s="19">
        <f t="shared" si="140"/>
        <v>0</v>
      </c>
      <c r="V222" s="19">
        <f t="shared" si="141"/>
        <v>0</v>
      </c>
      <c r="X222" s="19">
        <f t="shared" si="142"/>
        <v>0</v>
      </c>
      <c r="Z222" s="19">
        <f t="shared" si="143"/>
        <v>0</v>
      </c>
      <c r="AB222" s="19">
        <f t="shared" si="144"/>
        <v>0</v>
      </c>
      <c r="AD222" s="19">
        <f t="shared" si="145"/>
        <v>0</v>
      </c>
      <c r="AF222" s="19">
        <f t="shared" si="146"/>
        <v>0</v>
      </c>
      <c r="AH222" s="19">
        <f t="shared" si="147"/>
        <v>0</v>
      </c>
      <c r="AJ222" s="19">
        <f t="shared" si="148"/>
        <v>0</v>
      </c>
      <c r="AL222" s="19">
        <f t="shared" si="149"/>
        <v>0</v>
      </c>
      <c r="AN222" s="19">
        <f t="shared" si="150"/>
        <v>0</v>
      </c>
      <c r="AP222" s="19">
        <f t="shared" si="151"/>
        <v>0</v>
      </c>
      <c r="AR222" s="19">
        <f t="shared" si="152"/>
        <v>0</v>
      </c>
      <c r="AT222" s="19">
        <f t="shared" si="153"/>
        <v>0</v>
      </c>
      <c r="AV222" s="19">
        <f t="shared" si="154"/>
        <v>0</v>
      </c>
      <c r="AX222" s="19">
        <f t="shared" si="155"/>
        <v>0</v>
      </c>
      <c r="AY222" s="20">
        <v>5000</v>
      </c>
      <c r="AZ222" s="19">
        <f t="shared" si="156"/>
        <v>93.313671737816804</v>
      </c>
      <c r="BB222" s="19">
        <f t="shared" si="157"/>
        <v>0</v>
      </c>
      <c r="BC222" s="20">
        <v>5000</v>
      </c>
      <c r="BD222" s="19">
        <f t="shared" si="158"/>
        <v>76.461546818925612</v>
      </c>
      <c r="BE222" s="20">
        <v>555</v>
      </c>
      <c r="BF222" s="19">
        <f t="shared" si="159"/>
        <v>7.0142410718187946</v>
      </c>
      <c r="BG222" s="20">
        <v>456</v>
      </c>
      <c r="BH222" s="19">
        <f t="shared" si="160"/>
        <v>4.3007851670692085</v>
      </c>
      <c r="BJ222" s="19">
        <f t="shared" si="161"/>
        <v>0</v>
      </c>
      <c r="BK222" s="20">
        <v>6000</v>
      </c>
      <c r="BL222" s="19">
        <f t="shared" si="162"/>
        <v>41.387609532705724</v>
      </c>
      <c r="BM222" s="20">
        <v>234</v>
      </c>
      <c r="BN222" s="19">
        <f t="shared" si="163"/>
        <v>1.4945525664588177</v>
      </c>
      <c r="BP222" s="19">
        <f t="shared" si="164"/>
        <v>0</v>
      </c>
      <c r="BR222" s="19">
        <f t="shared" si="165"/>
        <v>0</v>
      </c>
      <c r="BS222" s="20">
        <v>3000</v>
      </c>
      <c r="BT222" s="19">
        <f t="shared" si="166"/>
        <v>10.457984162717247</v>
      </c>
      <c r="BV222" s="19">
        <f t="shared" si="167"/>
        <v>0</v>
      </c>
      <c r="BW222" s="20">
        <v>2345</v>
      </c>
      <c r="BX222" s="27">
        <f t="shared" si="168"/>
        <v>5.9786861848343325</v>
      </c>
      <c r="BZ222" s="19">
        <f t="shared" si="169"/>
        <v>0</v>
      </c>
      <c r="CB222" s="27">
        <f t="shared" si="170"/>
        <v>0</v>
      </c>
    </row>
    <row r="223" spans="1:80" ht="12.75" x14ac:dyDescent="0.2">
      <c r="A223" s="1">
        <f t="shared" si="0"/>
        <v>1000000221</v>
      </c>
      <c r="B223" s="7" t="s">
        <v>258</v>
      </c>
      <c r="C223" s="13">
        <f t="shared" si="131"/>
        <v>16146</v>
      </c>
      <c r="D223" s="17">
        <f t="shared" si="132"/>
        <v>183.94689915030392</v>
      </c>
      <c r="E223" s="9"/>
      <c r="F223" s="19">
        <f t="shared" si="133"/>
        <v>0</v>
      </c>
      <c r="H223" s="19">
        <f t="shared" si="134"/>
        <v>0</v>
      </c>
      <c r="J223" s="19">
        <f t="shared" si="135"/>
        <v>0</v>
      </c>
      <c r="L223" s="19">
        <f t="shared" si="136"/>
        <v>0</v>
      </c>
      <c r="N223" s="19">
        <f t="shared" si="137"/>
        <v>0</v>
      </c>
      <c r="P223" s="19">
        <f t="shared" si="138"/>
        <v>0</v>
      </c>
      <c r="R223" s="19">
        <f t="shared" si="139"/>
        <v>0</v>
      </c>
      <c r="T223" s="19">
        <f t="shared" si="140"/>
        <v>0</v>
      </c>
      <c r="V223" s="19">
        <f t="shared" si="141"/>
        <v>0</v>
      </c>
      <c r="X223" s="19">
        <f t="shared" si="142"/>
        <v>0</v>
      </c>
      <c r="Z223" s="19">
        <f t="shared" si="143"/>
        <v>0</v>
      </c>
      <c r="AB223" s="19">
        <f t="shared" si="144"/>
        <v>0</v>
      </c>
      <c r="AD223" s="19">
        <f t="shared" si="145"/>
        <v>0</v>
      </c>
      <c r="AF223" s="19">
        <f t="shared" si="146"/>
        <v>0</v>
      </c>
      <c r="AH223" s="19">
        <f t="shared" si="147"/>
        <v>0</v>
      </c>
      <c r="AJ223" s="19">
        <f t="shared" si="148"/>
        <v>0</v>
      </c>
      <c r="AL223" s="19">
        <f t="shared" si="149"/>
        <v>0</v>
      </c>
      <c r="AN223" s="19">
        <f t="shared" si="150"/>
        <v>0</v>
      </c>
      <c r="AP223" s="19">
        <f t="shared" si="151"/>
        <v>0</v>
      </c>
      <c r="AR223" s="19">
        <f t="shared" si="152"/>
        <v>0</v>
      </c>
      <c r="AT223" s="19">
        <f t="shared" si="153"/>
        <v>0</v>
      </c>
      <c r="AV223" s="19">
        <f t="shared" si="154"/>
        <v>0</v>
      </c>
      <c r="AX223" s="19">
        <f t="shared" si="155"/>
        <v>0</v>
      </c>
      <c r="AY223" s="20">
        <v>1000</v>
      </c>
      <c r="AZ223" s="19">
        <f t="shared" si="156"/>
        <v>18.662734347563362</v>
      </c>
      <c r="BA223" s="20">
        <v>6000</v>
      </c>
      <c r="BB223" s="19">
        <f t="shared" si="157"/>
        <v>103.68185748646312</v>
      </c>
      <c r="BC223" s="20">
        <v>1000</v>
      </c>
      <c r="BD223" s="19">
        <f t="shared" si="158"/>
        <v>15.292309363785121</v>
      </c>
      <c r="BF223" s="19">
        <f t="shared" si="159"/>
        <v>0</v>
      </c>
      <c r="BG223" s="20">
        <v>2000</v>
      </c>
      <c r="BH223" s="19">
        <f t="shared" si="160"/>
        <v>18.863092838022844</v>
      </c>
      <c r="BI223" s="20">
        <v>456</v>
      </c>
      <c r="BJ223" s="19">
        <f t="shared" si="161"/>
        <v>3.5543679066687677</v>
      </c>
      <c r="BL223" s="19">
        <f t="shared" si="162"/>
        <v>0</v>
      </c>
      <c r="BM223" s="20">
        <v>1000</v>
      </c>
      <c r="BN223" s="19">
        <f t="shared" si="163"/>
        <v>6.3869767797385375</v>
      </c>
      <c r="BO223" s="20">
        <v>345</v>
      </c>
      <c r="BP223" s="19">
        <f t="shared" si="164"/>
        <v>1.9500061849644206</v>
      </c>
      <c r="BQ223" s="20">
        <v>345</v>
      </c>
      <c r="BR223" s="19">
        <f t="shared" si="165"/>
        <v>1.6115753594747277</v>
      </c>
      <c r="BS223" s="20">
        <v>4000</v>
      </c>
      <c r="BT223" s="19">
        <f t="shared" si="166"/>
        <v>13.943978883622997</v>
      </c>
      <c r="BV223" s="19">
        <f t="shared" si="167"/>
        <v>0</v>
      </c>
      <c r="BX223" s="27">
        <f t="shared" si="168"/>
        <v>0</v>
      </c>
      <c r="BZ223" s="19">
        <f t="shared" si="169"/>
        <v>0</v>
      </c>
      <c r="CB223" s="27">
        <f t="shared" si="170"/>
        <v>0</v>
      </c>
    </row>
    <row r="224" spans="1:80" ht="12.75" x14ac:dyDescent="0.2">
      <c r="A224" s="1">
        <f t="shared" si="0"/>
        <v>1000000222</v>
      </c>
      <c r="B224" s="7" t="s">
        <v>259</v>
      </c>
      <c r="C224" s="13">
        <f t="shared" si="131"/>
        <v>15567</v>
      </c>
      <c r="D224" s="17">
        <f t="shared" si="132"/>
        <v>122.58973073751484</v>
      </c>
      <c r="E224" s="9"/>
      <c r="F224" s="19">
        <f t="shared" si="133"/>
        <v>0</v>
      </c>
      <c r="H224" s="19">
        <f t="shared" si="134"/>
        <v>0</v>
      </c>
      <c r="J224" s="19">
        <f t="shared" si="135"/>
        <v>0</v>
      </c>
      <c r="L224" s="19">
        <f t="shared" si="136"/>
        <v>0</v>
      </c>
      <c r="N224" s="19">
        <f t="shared" si="137"/>
        <v>0</v>
      </c>
      <c r="P224" s="19">
        <f t="shared" si="138"/>
        <v>0</v>
      </c>
      <c r="R224" s="19">
        <f t="shared" si="139"/>
        <v>0</v>
      </c>
      <c r="T224" s="19">
        <f t="shared" si="140"/>
        <v>0</v>
      </c>
      <c r="V224" s="19">
        <f t="shared" si="141"/>
        <v>0</v>
      </c>
      <c r="X224" s="19">
        <f t="shared" si="142"/>
        <v>0</v>
      </c>
      <c r="Z224" s="19">
        <f t="shared" si="143"/>
        <v>0</v>
      </c>
      <c r="AB224" s="19">
        <f t="shared" si="144"/>
        <v>0</v>
      </c>
      <c r="AD224" s="19">
        <f t="shared" si="145"/>
        <v>0</v>
      </c>
      <c r="AF224" s="19">
        <f t="shared" si="146"/>
        <v>0</v>
      </c>
      <c r="AH224" s="19">
        <f t="shared" si="147"/>
        <v>0</v>
      </c>
      <c r="AJ224" s="19">
        <f t="shared" si="148"/>
        <v>0</v>
      </c>
      <c r="AL224" s="19">
        <f t="shared" si="149"/>
        <v>0</v>
      </c>
      <c r="AN224" s="19">
        <f t="shared" si="150"/>
        <v>0</v>
      </c>
      <c r="AP224" s="19">
        <f t="shared" si="151"/>
        <v>0</v>
      </c>
      <c r="AR224" s="19">
        <f t="shared" si="152"/>
        <v>0</v>
      </c>
      <c r="AT224" s="19">
        <f t="shared" si="153"/>
        <v>0</v>
      </c>
      <c r="AV224" s="19">
        <f t="shared" si="154"/>
        <v>0</v>
      </c>
      <c r="AX224" s="19">
        <f t="shared" si="155"/>
        <v>0</v>
      </c>
      <c r="AZ224" s="19">
        <f t="shared" si="156"/>
        <v>0</v>
      </c>
      <c r="BB224" s="19">
        <f t="shared" si="157"/>
        <v>0</v>
      </c>
      <c r="BD224" s="19">
        <f t="shared" si="158"/>
        <v>0</v>
      </c>
      <c r="BE224" s="20">
        <v>5000</v>
      </c>
      <c r="BF224" s="19">
        <f t="shared" si="159"/>
        <v>63.191361007376528</v>
      </c>
      <c r="BH224" s="19">
        <f t="shared" si="160"/>
        <v>0</v>
      </c>
      <c r="BI224" s="20">
        <v>2000</v>
      </c>
      <c r="BJ224" s="19">
        <f t="shared" si="161"/>
        <v>15.589332923985824</v>
      </c>
      <c r="BK224" s="20">
        <v>234</v>
      </c>
      <c r="BL224" s="19">
        <f t="shared" si="162"/>
        <v>1.6141167717755232</v>
      </c>
      <c r="BN224" s="19">
        <f t="shared" si="163"/>
        <v>0</v>
      </c>
      <c r="BO224" s="20">
        <v>3333</v>
      </c>
      <c r="BP224" s="19">
        <f t="shared" si="164"/>
        <v>18.838755404308447</v>
      </c>
      <c r="BQ224" s="20">
        <v>5000</v>
      </c>
      <c r="BR224" s="19">
        <f t="shared" si="165"/>
        <v>23.356164630068516</v>
      </c>
      <c r="BT224" s="19">
        <f t="shared" si="166"/>
        <v>0</v>
      </c>
      <c r="BV224" s="19">
        <f t="shared" si="167"/>
        <v>0</v>
      </c>
      <c r="BX224" s="27">
        <f t="shared" si="168"/>
        <v>0</v>
      </c>
      <c r="BZ224" s="19">
        <f t="shared" si="169"/>
        <v>0</v>
      </c>
      <c r="CB224" s="27">
        <f t="shared" si="170"/>
        <v>0</v>
      </c>
    </row>
    <row r="225" spans="1:80" ht="12.75" x14ac:dyDescent="0.2">
      <c r="A225" s="1">
        <f t="shared" si="0"/>
        <v>1000000223</v>
      </c>
      <c r="B225" s="7" t="s">
        <v>260</v>
      </c>
      <c r="C225" s="13">
        <f t="shared" si="131"/>
        <v>75866</v>
      </c>
      <c r="D225" s="17">
        <f t="shared" si="132"/>
        <v>238.10049153698401</v>
      </c>
      <c r="E225" s="9"/>
      <c r="F225" s="19">
        <f t="shared" si="133"/>
        <v>0</v>
      </c>
      <c r="H225" s="19">
        <f t="shared" si="134"/>
        <v>0</v>
      </c>
      <c r="J225" s="19">
        <f t="shared" si="135"/>
        <v>0</v>
      </c>
      <c r="L225" s="19">
        <f t="shared" si="136"/>
        <v>0</v>
      </c>
      <c r="N225" s="19">
        <f t="shared" si="137"/>
        <v>0</v>
      </c>
      <c r="P225" s="19">
        <f t="shared" si="138"/>
        <v>0</v>
      </c>
      <c r="R225" s="19">
        <f t="shared" si="139"/>
        <v>0</v>
      </c>
      <c r="T225" s="19">
        <f t="shared" si="140"/>
        <v>0</v>
      </c>
      <c r="V225" s="19">
        <f t="shared" si="141"/>
        <v>0</v>
      </c>
      <c r="X225" s="19">
        <f t="shared" si="142"/>
        <v>0</v>
      </c>
      <c r="Z225" s="19">
        <f t="shared" si="143"/>
        <v>0</v>
      </c>
      <c r="AB225" s="19">
        <f t="shared" si="144"/>
        <v>0</v>
      </c>
      <c r="AD225" s="19">
        <f t="shared" si="145"/>
        <v>0</v>
      </c>
      <c r="AF225" s="19">
        <f t="shared" si="146"/>
        <v>0</v>
      </c>
      <c r="AH225" s="19">
        <f t="shared" si="147"/>
        <v>0</v>
      </c>
      <c r="AJ225" s="19">
        <f t="shared" si="148"/>
        <v>0</v>
      </c>
      <c r="AL225" s="19">
        <f t="shared" si="149"/>
        <v>0</v>
      </c>
      <c r="AN225" s="19">
        <f t="shared" si="150"/>
        <v>0</v>
      </c>
      <c r="AP225" s="19">
        <f t="shared" si="151"/>
        <v>0</v>
      </c>
      <c r="AR225" s="19">
        <f t="shared" si="152"/>
        <v>0</v>
      </c>
      <c r="AT225" s="19">
        <f t="shared" si="153"/>
        <v>0</v>
      </c>
      <c r="AV225" s="19">
        <f t="shared" si="154"/>
        <v>0</v>
      </c>
      <c r="AX225" s="19">
        <f t="shared" si="155"/>
        <v>0</v>
      </c>
      <c r="AZ225" s="19">
        <f t="shared" si="156"/>
        <v>0</v>
      </c>
      <c r="BA225" s="20">
        <v>489</v>
      </c>
      <c r="BB225" s="19">
        <f t="shared" si="157"/>
        <v>8.4500713851467442</v>
      </c>
      <c r="BC225" s="20">
        <v>345</v>
      </c>
      <c r="BD225" s="19">
        <f t="shared" si="158"/>
        <v>5.2758467305058669</v>
      </c>
      <c r="BE225" s="20">
        <v>1000</v>
      </c>
      <c r="BF225" s="19">
        <f t="shared" si="159"/>
        <v>12.638272201475306</v>
      </c>
      <c r="BG225" s="20">
        <v>3000</v>
      </c>
      <c r="BH225" s="19">
        <f t="shared" si="160"/>
        <v>28.294639257034266</v>
      </c>
      <c r="BJ225" s="19">
        <f t="shared" si="161"/>
        <v>0</v>
      </c>
      <c r="BK225" s="20">
        <v>1000</v>
      </c>
      <c r="BL225" s="19">
        <f t="shared" si="162"/>
        <v>6.8979349221176207</v>
      </c>
      <c r="BM225" s="20">
        <v>555</v>
      </c>
      <c r="BN225" s="19">
        <f t="shared" si="163"/>
        <v>3.5447721127548881</v>
      </c>
      <c r="BP225" s="19">
        <f t="shared" si="164"/>
        <v>0</v>
      </c>
      <c r="BR225" s="19">
        <f t="shared" si="165"/>
        <v>0</v>
      </c>
      <c r="BS225" s="20">
        <v>345</v>
      </c>
      <c r="BT225" s="19">
        <f t="shared" si="166"/>
        <v>1.2026681787124835</v>
      </c>
      <c r="BU225" s="20">
        <v>34566</v>
      </c>
      <c r="BV225" s="19">
        <f t="shared" si="167"/>
        <v>99.584209522998464</v>
      </c>
      <c r="BX225" s="27">
        <f t="shared" si="168"/>
        <v>0</v>
      </c>
      <c r="BZ225" s="19">
        <f t="shared" si="169"/>
        <v>0</v>
      </c>
      <c r="CA225" s="20">
        <v>34566</v>
      </c>
      <c r="CB225" s="27">
        <f t="shared" si="170"/>
        <v>72.212077226238364</v>
      </c>
    </row>
    <row r="226" spans="1:80" ht="12.75" x14ac:dyDescent="0.2">
      <c r="A226" s="1">
        <f t="shared" si="0"/>
        <v>1000000224</v>
      </c>
      <c r="B226" s="7" t="s">
        <v>261</v>
      </c>
      <c r="C226" s="13">
        <f t="shared" si="131"/>
        <v>52454</v>
      </c>
      <c r="D226" s="17">
        <f t="shared" si="132"/>
        <v>216.88661022600996</v>
      </c>
      <c r="E226" s="9"/>
      <c r="F226" s="19">
        <f t="shared" si="133"/>
        <v>0</v>
      </c>
      <c r="H226" s="19">
        <f t="shared" si="134"/>
        <v>0</v>
      </c>
      <c r="J226" s="19">
        <f t="shared" si="135"/>
        <v>0</v>
      </c>
      <c r="L226" s="19">
        <f t="shared" si="136"/>
        <v>0</v>
      </c>
      <c r="N226" s="19">
        <f t="shared" si="137"/>
        <v>0</v>
      </c>
      <c r="P226" s="19">
        <f t="shared" si="138"/>
        <v>0</v>
      </c>
      <c r="R226" s="19">
        <f t="shared" si="139"/>
        <v>0</v>
      </c>
      <c r="T226" s="19">
        <f t="shared" si="140"/>
        <v>0</v>
      </c>
      <c r="V226" s="19">
        <f t="shared" si="141"/>
        <v>0</v>
      </c>
      <c r="X226" s="19">
        <f t="shared" si="142"/>
        <v>0</v>
      </c>
      <c r="Z226" s="19">
        <f t="shared" si="143"/>
        <v>0</v>
      </c>
      <c r="AB226" s="19">
        <f t="shared" si="144"/>
        <v>0</v>
      </c>
      <c r="AD226" s="19">
        <f t="shared" si="145"/>
        <v>0</v>
      </c>
      <c r="AF226" s="19">
        <f t="shared" si="146"/>
        <v>0</v>
      </c>
      <c r="AH226" s="19">
        <f t="shared" si="147"/>
        <v>0</v>
      </c>
      <c r="AJ226" s="19">
        <f t="shared" si="148"/>
        <v>0</v>
      </c>
      <c r="AL226" s="19">
        <f t="shared" si="149"/>
        <v>0</v>
      </c>
      <c r="AN226" s="19">
        <f t="shared" si="150"/>
        <v>0</v>
      </c>
      <c r="AP226" s="19">
        <f t="shared" si="151"/>
        <v>0</v>
      </c>
      <c r="AR226" s="19">
        <f t="shared" si="152"/>
        <v>0</v>
      </c>
      <c r="AT226" s="19">
        <f t="shared" si="153"/>
        <v>0</v>
      </c>
      <c r="AV226" s="19">
        <f t="shared" si="154"/>
        <v>0</v>
      </c>
      <c r="AX226" s="19">
        <f t="shared" si="155"/>
        <v>0</v>
      </c>
      <c r="AZ226" s="19">
        <f t="shared" si="156"/>
        <v>0</v>
      </c>
      <c r="BA226" s="20">
        <v>555</v>
      </c>
      <c r="BB226" s="19">
        <f t="shared" si="157"/>
        <v>9.5905718174978389</v>
      </c>
      <c r="BC226" s="20">
        <v>3333</v>
      </c>
      <c r="BD226" s="19">
        <f t="shared" si="158"/>
        <v>50.96926710949581</v>
      </c>
      <c r="BF226" s="19">
        <f t="shared" si="159"/>
        <v>0</v>
      </c>
      <c r="BH226" s="19">
        <f t="shared" si="160"/>
        <v>0</v>
      </c>
      <c r="BI226" s="20">
        <v>3000</v>
      </c>
      <c r="BJ226" s="19">
        <f t="shared" si="161"/>
        <v>23.383999385978733</v>
      </c>
      <c r="BL226" s="19">
        <f t="shared" si="162"/>
        <v>0</v>
      </c>
      <c r="BN226" s="19">
        <f t="shared" si="163"/>
        <v>0</v>
      </c>
      <c r="BO226" s="20">
        <v>6000</v>
      </c>
      <c r="BP226" s="19">
        <f t="shared" si="164"/>
        <v>33.913151042859489</v>
      </c>
      <c r="BR226" s="19">
        <f t="shared" si="165"/>
        <v>0</v>
      </c>
      <c r="BS226" s="20">
        <v>5000</v>
      </c>
      <c r="BT226" s="19">
        <f t="shared" si="166"/>
        <v>17.429973604528747</v>
      </c>
      <c r="BV226" s="19">
        <f t="shared" si="167"/>
        <v>0</v>
      </c>
      <c r="BX226" s="27">
        <f t="shared" si="168"/>
        <v>0</v>
      </c>
      <c r="BY226" s="20">
        <v>34566</v>
      </c>
      <c r="BZ226" s="19">
        <f t="shared" si="169"/>
        <v>81.599647265649352</v>
      </c>
      <c r="CB226" s="27">
        <f t="shared" si="170"/>
        <v>0</v>
      </c>
    </row>
    <row r="227" spans="1:80" ht="12.75" x14ac:dyDescent="0.2">
      <c r="A227" s="1">
        <f t="shared" si="0"/>
        <v>1000000225</v>
      </c>
      <c r="B227" s="7" t="s">
        <v>262</v>
      </c>
      <c r="C227" s="13">
        <f t="shared" si="131"/>
        <v>35466</v>
      </c>
      <c r="D227" s="17">
        <f t="shared" si="132"/>
        <v>96.316176838185555</v>
      </c>
      <c r="E227" s="9"/>
      <c r="F227" s="19">
        <f t="shared" si="133"/>
        <v>0</v>
      </c>
      <c r="H227" s="19">
        <f t="shared" si="134"/>
        <v>0</v>
      </c>
      <c r="J227" s="19">
        <f t="shared" si="135"/>
        <v>0</v>
      </c>
      <c r="L227" s="19">
        <f t="shared" si="136"/>
        <v>0</v>
      </c>
      <c r="N227" s="19">
        <f t="shared" si="137"/>
        <v>0</v>
      </c>
      <c r="P227" s="19">
        <f t="shared" si="138"/>
        <v>0</v>
      </c>
      <c r="R227" s="19">
        <f t="shared" si="139"/>
        <v>0</v>
      </c>
      <c r="T227" s="19">
        <f t="shared" si="140"/>
        <v>0</v>
      </c>
      <c r="V227" s="19">
        <f t="shared" si="141"/>
        <v>0</v>
      </c>
      <c r="X227" s="19">
        <f t="shared" si="142"/>
        <v>0</v>
      </c>
      <c r="Z227" s="19">
        <f t="shared" si="143"/>
        <v>0</v>
      </c>
      <c r="AB227" s="19">
        <f t="shared" si="144"/>
        <v>0</v>
      </c>
      <c r="AD227" s="19">
        <f t="shared" si="145"/>
        <v>0</v>
      </c>
      <c r="AF227" s="19">
        <f t="shared" si="146"/>
        <v>0</v>
      </c>
      <c r="AH227" s="19">
        <f t="shared" si="147"/>
        <v>0</v>
      </c>
      <c r="AJ227" s="19">
        <f t="shared" si="148"/>
        <v>0</v>
      </c>
      <c r="AL227" s="19">
        <f t="shared" si="149"/>
        <v>0</v>
      </c>
      <c r="AN227" s="19">
        <f t="shared" si="150"/>
        <v>0</v>
      </c>
      <c r="AP227" s="19">
        <f t="shared" si="151"/>
        <v>0</v>
      </c>
      <c r="AR227" s="19">
        <f t="shared" si="152"/>
        <v>0</v>
      </c>
      <c r="AT227" s="19">
        <f t="shared" si="153"/>
        <v>0</v>
      </c>
      <c r="AV227" s="19">
        <f t="shared" si="154"/>
        <v>0</v>
      </c>
      <c r="AX227" s="19">
        <f t="shared" si="155"/>
        <v>0</v>
      </c>
      <c r="AZ227" s="19">
        <f t="shared" si="156"/>
        <v>0</v>
      </c>
      <c r="BB227" s="19">
        <f t="shared" si="157"/>
        <v>0</v>
      </c>
      <c r="BD227" s="19">
        <f t="shared" si="158"/>
        <v>0</v>
      </c>
      <c r="BE227" s="20">
        <v>345</v>
      </c>
      <c r="BF227" s="19">
        <f t="shared" si="159"/>
        <v>4.3602039095089804</v>
      </c>
      <c r="BH227" s="19">
        <f t="shared" si="160"/>
        <v>0</v>
      </c>
      <c r="BJ227" s="19">
        <f t="shared" si="161"/>
        <v>0</v>
      </c>
      <c r="BK227" s="20">
        <v>555</v>
      </c>
      <c r="BL227" s="19">
        <f t="shared" si="162"/>
        <v>3.8283538817752794</v>
      </c>
      <c r="BN227" s="19">
        <f t="shared" si="163"/>
        <v>0</v>
      </c>
      <c r="BP227" s="19">
        <f t="shared" si="164"/>
        <v>0</v>
      </c>
      <c r="BR227" s="19">
        <f t="shared" si="165"/>
        <v>0</v>
      </c>
      <c r="BT227" s="19">
        <f t="shared" si="166"/>
        <v>0</v>
      </c>
      <c r="BV227" s="19">
        <f t="shared" si="167"/>
        <v>0</v>
      </c>
      <c r="BW227" s="20">
        <v>34566</v>
      </c>
      <c r="BX227" s="27">
        <f t="shared" si="168"/>
        <v>88.127619046901302</v>
      </c>
      <c r="BZ227" s="19">
        <f t="shared" si="169"/>
        <v>0</v>
      </c>
      <c r="CB227" s="27">
        <f t="shared" si="170"/>
        <v>0</v>
      </c>
    </row>
    <row r="228" spans="1:80" ht="12.75" x14ac:dyDescent="0.2">
      <c r="A228" s="1">
        <f t="shared" si="0"/>
        <v>1000000226</v>
      </c>
      <c r="B228" s="7" t="s">
        <v>263</v>
      </c>
      <c r="C228" s="13">
        <f t="shared" si="131"/>
        <v>21822</v>
      </c>
      <c r="D228" s="17">
        <f t="shared" si="132"/>
        <v>286.01894243941399</v>
      </c>
      <c r="E228" s="9"/>
      <c r="F228" s="19">
        <f t="shared" si="133"/>
        <v>0</v>
      </c>
      <c r="H228" s="19">
        <f t="shared" si="134"/>
        <v>0</v>
      </c>
      <c r="J228" s="19">
        <f t="shared" si="135"/>
        <v>0</v>
      </c>
      <c r="L228" s="19">
        <f t="shared" si="136"/>
        <v>0</v>
      </c>
      <c r="N228" s="19">
        <f t="shared" si="137"/>
        <v>0</v>
      </c>
      <c r="P228" s="19">
        <f t="shared" si="138"/>
        <v>0</v>
      </c>
      <c r="R228" s="19">
        <f t="shared" si="139"/>
        <v>0</v>
      </c>
      <c r="T228" s="19">
        <f t="shared" si="140"/>
        <v>0</v>
      </c>
      <c r="V228" s="19">
        <f t="shared" si="141"/>
        <v>0</v>
      </c>
      <c r="X228" s="19">
        <f t="shared" si="142"/>
        <v>0</v>
      </c>
      <c r="Z228" s="19">
        <f t="shared" si="143"/>
        <v>0</v>
      </c>
      <c r="AB228" s="19">
        <f t="shared" si="144"/>
        <v>0</v>
      </c>
      <c r="AD228" s="19">
        <f t="shared" si="145"/>
        <v>0</v>
      </c>
      <c r="AF228" s="19">
        <f t="shared" si="146"/>
        <v>0</v>
      </c>
      <c r="AH228" s="19">
        <f t="shared" si="147"/>
        <v>0</v>
      </c>
      <c r="AJ228" s="19">
        <f t="shared" si="148"/>
        <v>0</v>
      </c>
      <c r="AL228" s="19">
        <f t="shared" si="149"/>
        <v>0</v>
      </c>
      <c r="AN228" s="19">
        <f t="shared" si="150"/>
        <v>0</v>
      </c>
      <c r="AP228" s="19">
        <f t="shared" si="151"/>
        <v>0</v>
      </c>
      <c r="AR228" s="19">
        <f t="shared" si="152"/>
        <v>0</v>
      </c>
      <c r="AT228" s="19">
        <f t="shared" si="153"/>
        <v>0</v>
      </c>
      <c r="AV228" s="19">
        <f t="shared" si="154"/>
        <v>0</v>
      </c>
      <c r="AX228" s="19">
        <f t="shared" si="155"/>
        <v>0</v>
      </c>
      <c r="AZ228" s="19">
        <f t="shared" si="156"/>
        <v>0</v>
      </c>
      <c r="BA228" s="20">
        <v>5000</v>
      </c>
      <c r="BB228" s="19">
        <f t="shared" si="157"/>
        <v>86.401547905385939</v>
      </c>
      <c r="BC228" s="20">
        <v>6000</v>
      </c>
      <c r="BD228" s="19">
        <f t="shared" si="158"/>
        <v>91.75385618271072</v>
      </c>
      <c r="BE228" s="20">
        <v>3333</v>
      </c>
      <c r="BF228" s="19">
        <f t="shared" si="159"/>
        <v>42.123361247517195</v>
      </c>
      <c r="BG228" s="20">
        <v>6000</v>
      </c>
      <c r="BH228" s="19">
        <f t="shared" si="160"/>
        <v>56.589278514068532</v>
      </c>
      <c r="BJ228" s="19">
        <f t="shared" si="161"/>
        <v>0</v>
      </c>
      <c r="BL228" s="19">
        <f t="shared" si="162"/>
        <v>0</v>
      </c>
      <c r="BM228" s="20">
        <v>1000</v>
      </c>
      <c r="BN228" s="19">
        <f t="shared" si="163"/>
        <v>6.3869767797385375</v>
      </c>
      <c r="BO228" s="20">
        <v>489</v>
      </c>
      <c r="BP228" s="19">
        <f t="shared" si="164"/>
        <v>2.7639218099930485</v>
      </c>
      <c r="BR228" s="19">
        <f t="shared" si="165"/>
        <v>0</v>
      </c>
      <c r="BT228" s="19">
        <f t="shared" si="166"/>
        <v>0</v>
      </c>
      <c r="BV228" s="19">
        <f t="shared" si="167"/>
        <v>0</v>
      </c>
      <c r="BX228" s="27">
        <f t="shared" si="168"/>
        <v>0</v>
      </c>
      <c r="BZ228" s="19">
        <f t="shared" si="169"/>
        <v>0</v>
      </c>
      <c r="CB228" s="27">
        <f t="shared" si="170"/>
        <v>0</v>
      </c>
    </row>
    <row r="229" spans="1:80" ht="12.75" x14ac:dyDescent="0.2">
      <c r="A229" s="1">
        <f t="shared" si="0"/>
        <v>1000000227</v>
      </c>
      <c r="B229" s="7" t="s">
        <v>264</v>
      </c>
      <c r="C229" s="13">
        <f t="shared" si="131"/>
        <v>8167</v>
      </c>
      <c r="D229" s="17">
        <f t="shared" si="132"/>
        <v>67.505835844627612</v>
      </c>
      <c r="E229" s="9"/>
      <c r="F229" s="19">
        <f t="shared" si="133"/>
        <v>0</v>
      </c>
      <c r="H229" s="19">
        <f t="shared" si="134"/>
        <v>0</v>
      </c>
      <c r="J229" s="19">
        <f t="shared" si="135"/>
        <v>0</v>
      </c>
      <c r="L229" s="19">
        <f t="shared" si="136"/>
        <v>0</v>
      </c>
      <c r="N229" s="19">
        <f t="shared" si="137"/>
        <v>0</v>
      </c>
      <c r="P229" s="19">
        <f t="shared" si="138"/>
        <v>0</v>
      </c>
      <c r="R229" s="19">
        <f t="shared" si="139"/>
        <v>0</v>
      </c>
      <c r="T229" s="19">
        <f t="shared" si="140"/>
        <v>0</v>
      </c>
      <c r="V229" s="19">
        <f t="shared" si="141"/>
        <v>0</v>
      </c>
      <c r="X229" s="19">
        <f t="shared" si="142"/>
        <v>0</v>
      </c>
      <c r="Z229" s="19">
        <f t="shared" si="143"/>
        <v>0</v>
      </c>
      <c r="AB229" s="19">
        <f t="shared" si="144"/>
        <v>0</v>
      </c>
      <c r="AD229" s="19">
        <f t="shared" si="145"/>
        <v>0</v>
      </c>
      <c r="AF229" s="19">
        <f t="shared" si="146"/>
        <v>0</v>
      </c>
      <c r="AH229" s="19">
        <f t="shared" si="147"/>
        <v>0</v>
      </c>
      <c r="AJ229" s="19">
        <f t="shared" si="148"/>
        <v>0</v>
      </c>
      <c r="AL229" s="19">
        <f t="shared" si="149"/>
        <v>0</v>
      </c>
      <c r="AN229" s="19">
        <f t="shared" si="150"/>
        <v>0</v>
      </c>
      <c r="AP229" s="19">
        <f t="shared" si="151"/>
        <v>0</v>
      </c>
      <c r="AR229" s="19">
        <f t="shared" si="152"/>
        <v>0</v>
      </c>
      <c r="AT229" s="19">
        <f t="shared" si="153"/>
        <v>0</v>
      </c>
      <c r="AV229" s="19">
        <f t="shared" si="154"/>
        <v>0</v>
      </c>
      <c r="AX229" s="19">
        <f t="shared" si="155"/>
        <v>0</v>
      </c>
      <c r="AZ229" s="19">
        <f t="shared" si="156"/>
        <v>0</v>
      </c>
      <c r="BA229" s="20">
        <v>1000</v>
      </c>
      <c r="BB229" s="19">
        <f t="shared" si="157"/>
        <v>17.280309581077187</v>
      </c>
      <c r="BD229" s="19">
        <f t="shared" si="158"/>
        <v>0</v>
      </c>
      <c r="BF229" s="19">
        <f t="shared" si="159"/>
        <v>0</v>
      </c>
      <c r="BH229" s="19">
        <f t="shared" si="160"/>
        <v>0</v>
      </c>
      <c r="BI229" s="20">
        <v>6000</v>
      </c>
      <c r="BJ229" s="19">
        <f t="shared" si="161"/>
        <v>46.767998771957465</v>
      </c>
      <c r="BL229" s="19">
        <f t="shared" si="162"/>
        <v>0</v>
      </c>
      <c r="BN229" s="19">
        <f t="shared" si="163"/>
        <v>0</v>
      </c>
      <c r="BP229" s="19">
        <f t="shared" si="164"/>
        <v>0</v>
      </c>
      <c r="BQ229" s="20">
        <v>255</v>
      </c>
      <c r="BR229" s="19">
        <f t="shared" si="165"/>
        <v>1.1911643961334943</v>
      </c>
      <c r="BT229" s="19">
        <f t="shared" si="166"/>
        <v>0</v>
      </c>
      <c r="BU229" s="20">
        <v>456</v>
      </c>
      <c r="BV229" s="19">
        <f t="shared" si="167"/>
        <v>1.3137302419281172</v>
      </c>
      <c r="BX229" s="27">
        <f t="shared" si="168"/>
        <v>0</v>
      </c>
      <c r="BZ229" s="19">
        <f t="shared" si="169"/>
        <v>0</v>
      </c>
      <c r="CA229" s="20">
        <v>456</v>
      </c>
      <c r="CB229" s="27">
        <f t="shared" si="170"/>
        <v>0.95263285353135141</v>
      </c>
    </row>
    <row r="230" spans="1:80" ht="12.75" x14ac:dyDescent="0.2">
      <c r="A230" s="1">
        <f t="shared" si="0"/>
        <v>1000000228</v>
      </c>
      <c r="B230" s="7" t="s">
        <v>265</v>
      </c>
      <c r="C230" s="13">
        <f t="shared" si="131"/>
        <v>11524</v>
      </c>
      <c r="D230" s="17">
        <f t="shared" si="132"/>
        <v>112.64904690683903</v>
      </c>
      <c r="E230" s="9"/>
      <c r="F230" s="19">
        <f t="shared" si="133"/>
        <v>0</v>
      </c>
      <c r="H230" s="19">
        <f t="shared" si="134"/>
        <v>0</v>
      </c>
      <c r="J230" s="19">
        <f t="shared" si="135"/>
        <v>0</v>
      </c>
      <c r="L230" s="19">
        <f t="shared" si="136"/>
        <v>0</v>
      </c>
      <c r="N230" s="19">
        <f t="shared" si="137"/>
        <v>0</v>
      </c>
      <c r="P230" s="19">
        <f t="shared" si="138"/>
        <v>0</v>
      </c>
      <c r="R230" s="19">
        <f t="shared" si="139"/>
        <v>0</v>
      </c>
      <c r="T230" s="19">
        <f t="shared" si="140"/>
        <v>0</v>
      </c>
      <c r="V230" s="19">
        <f t="shared" si="141"/>
        <v>0</v>
      </c>
      <c r="X230" s="19">
        <f t="shared" si="142"/>
        <v>0</v>
      </c>
      <c r="Z230" s="19">
        <f t="shared" si="143"/>
        <v>0</v>
      </c>
      <c r="AB230" s="19">
        <f t="shared" si="144"/>
        <v>0</v>
      </c>
      <c r="AD230" s="19">
        <f t="shared" si="145"/>
        <v>0</v>
      </c>
      <c r="AF230" s="19">
        <f t="shared" si="146"/>
        <v>0</v>
      </c>
      <c r="AH230" s="19">
        <f t="shared" si="147"/>
        <v>0</v>
      </c>
      <c r="AJ230" s="19">
        <f t="shared" si="148"/>
        <v>0</v>
      </c>
      <c r="AL230" s="19">
        <f t="shared" si="149"/>
        <v>0</v>
      </c>
      <c r="AN230" s="19">
        <f t="shared" si="150"/>
        <v>0</v>
      </c>
      <c r="AP230" s="19">
        <f t="shared" si="151"/>
        <v>0</v>
      </c>
      <c r="AR230" s="19">
        <f t="shared" si="152"/>
        <v>0</v>
      </c>
      <c r="AT230" s="19">
        <f t="shared" si="153"/>
        <v>0</v>
      </c>
      <c r="AV230" s="19">
        <f t="shared" si="154"/>
        <v>0</v>
      </c>
      <c r="AX230" s="19">
        <f t="shared" si="155"/>
        <v>0</v>
      </c>
      <c r="AZ230" s="19">
        <f t="shared" si="156"/>
        <v>0</v>
      </c>
      <c r="BB230" s="19">
        <f t="shared" si="157"/>
        <v>0</v>
      </c>
      <c r="BC230" s="20">
        <v>489</v>
      </c>
      <c r="BD230" s="19">
        <f t="shared" si="158"/>
        <v>7.4779392788909247</v>
      </c>
      <c r="BE230" s="20">
        <v>6000</v>
      </c>
      <c r="BF230" s="19">
        <f t="shared" si="159"/>
        <v>75.829633208851831</v>
      </c>
      <c r="BG230" s="20">
        <v>234</v>
      </c>
      <c r="BH230" s="19">
        <f t="shared" si="160"/>
        <v>2.2069818620486727</v>
      </c>
      <c r="BJ230" s="19">
        <f t="shared" si="161"/>
        <v>0</v>
      </c>
      <c r="BK230" s="20">
        <v>1000</v>
      </c>
      <c r="BL230" s="19">
        <f t="shared" si="162"/>
        <v>6.8979349221176207</v>
      </c>
      <c r="BM230" s="20">
        <v>345</v>
      </c>
      <c r="BN230" s="19">
        <f t="shared" si="163"/>
        <v>2.2035069890097954</v>
      </c>
      <c r="BO230" s="20">
        <v>3000</v>
      </c>
      <c r="BP230" s="19">
        <f t="shared" si="164"/>
        <v>16.956575521429745</v>
      </c>
      <c r="BR230" s="19">
        <f t="shared" si="165"/>
        <v>0</v>
      </c>
      <c r="BT230" s="19">
        <f t="shared" si="166"/>
        <v>0</v>
      </c>
      <c r="BV230" s="19">
        <f t="shared" si="167"/>
        <v>0</v>
      </c>
      <c r="BX230" s="27">
        <f t="shared" si="168"/>
        <v>0</v>
      </c>
      <c r="BY230" s="20">
        <v>456</v>
      </c>
      <c r="BZ230" s="19">
        <f t="shared" si="169"/>
        <v>1.0764751244904271</v>
      </c>
      <c r="CB230" s="27">
        <f t="shared" si="170"/>
        <v>0</v>
      </c>
    </row>
    <row r="231" spans="1:80" ht="12.75" x14ac:dyDescent="0.2">
      <c r="A231" s="1">
        <f t="shared" si="0"/>
        <v>1000000229</v>
      </c>
      <c r="B231" s="7" t="s">
        <v>266</v>
      </c>
      <c r="C231" s="13">
        <f t="shared" si="131"/>
        <v>14623</v>
      </c>
      <c r="D231" s="17">
        <f t="shared" si="132"/>
        <v>139.62683475257049</v>
      </c>
      <c r="E231" s="9"/>
      <c r="F231" s="19">
        <f t="shared" si="133"/>
        <v>0</v>
      </c>
      <c r="H231" s="19">
        <f t="shared" si="134"/>
        <v>0</v>
      </c>
      <c r="J231" s="19">
        <f t="shared" si="135"/>
        <v>0</v>
      </c>
      <c r="L231" s="19">
        <f t="shared" si="136"/>
        <v>0</v>
      </c>
      <c r="N231" s="19">
        <f t="shared" si="137"/>
        <v>0</v>
      </c>
      <c r="P231" s="19">
        <f t="shared" si="138"/>
        <v>0</v>
      </c>
      <c r="R231" s="19">
        <f t="shared" si="139"/>
        <v>0</v>
      </c>
      <c r="T231" s="19">
        <f t="shared" si="140"/>
        <v>0</v>
      </c>
      <c r="V231" s="19">
        <f t="shared" si="141"/>
        <v>0</v>
      </c>
      <c r="X231" s="19">
        <f t="shared" si="142"/>
        <v>0</v>
      </c>
      <c r="Z231" s="19">
        <f t="shared" si="143"/>
        <v>0</v>
      </c>
      <c r="AB231" s="19">
        <f t="shared" si="144"/>
        <v>0</v>
      </c>
      <c r="AD231" s="19">
        <f t="shared" si="145"/>
        <v>0</v>
      </c>
      <c r="AF231" s="19">
        <f t="shared" si="146"/>
        <v>0</v>
      </c>
      <c r="AH231" s="19">
        <f t="shared" si="147"/>
        <v>0</v>
      </c>
      <c r="AJ231" s="19">
        <f t="shared" si="148"/>
        <v>0</v>
      </c>
      <c r="AL231" s="19">
        <f t="shared" si="149"/>
        <v>0</v>
      </c>
      <c r="AN231" s="19">
        <f t="shared" si="150"/>
        <v>0</v>
      </c>
      <c r="AP231" s="19">
        <f t="shared" si="151"/>
        <v>0</v>
      </c>
      <c r="AR231" s="19">
        <f t="shared" si="152"/>
        <v>0</v>
      </c>
      <c r="AT231" s="19">
        <f t="shared" si="153"/>
        <v>0</v>
      </c>
      <c r="AV231" s="19">
        <f t="shared" si="154"/>
        <v>0</v>
      </c>
      <c r="AX231" s="19">
        <f t="shared" si="155"/>
        <v>0</v>
      </c>
      <c r="AZ231" s="19">
        <f t="shared" si="156"/>
        <v>0</v>
      </c>
      <c r="BA231" s="20">
        <v>345</v>
      </c>
      <c r="BB231" s="19">
        <f t="shared" si="157"/>
        <v>5.9617068054716293</v>
      </c>
      <c r="BC231" s="20">
        <v>5000</v>
      </c>
      <c r="BD231" s="19">
        <f t="shared" si="158"/>
        <v>76.461546818925612</v>
      </c>
      <c r="BF231" s="19">
        <f t="shared" si="159"/>
        <v>0</v>
      </c>
      <c r="BG231" s="20">
        <v>1000</v>
      </c>
      <c r="BH231" s="19">
        <f t="shared" si="160"/>
        <v>9.431546419011422</v>
      </c>
      <c r="BI231" s="20">
        <v>234</v>
      </c>
      <c r="BJ231" s="19">
        <f t="shared" si="161"/>
        <v>1.8239519521063412</v>
      </c>
      <c r="BL231" s="19">
        <f t="shared" si="162"/>
        <v>0</v>
      </c>
      <c r="BM231" s="20">
        <v>3333</v>
      </c>
      <c r="BN231" s="19">
        <f t="shared" si="163"/>
        <v>21.287793606868544</v>
      </c>
      <c r="BO231" s="20">
        <v>4000</v>
      </c>
      <c r="BP231" s="19">
        <f t="shared" si="164"/>
        <v>22.608767361906327</v>
      </c>
      <c r="BR231" s="19">
        <f t="shared" si="165"/>
        <v>0</v>
      </c>
      <c r="BS231" s="20">
        <v>255</v>
      </c>
      <c r="BT231" s="19">
        <f t="shared" si="166"/>
        <v>0.88892865383096609</v>
      </c>
      <c r="BV231" s="19">
        <f t="shared" si="167"/>
        <v>0</v>
      </c>
      <c r="BW231" s="20">
        <v>456</v>
      </c>
      <c r="BX231" s="27">
        <f t="shared" si="168"/>
        <v>1.1625931344496612</v>
      </c>
      <c r="BZ231" s="19">
        <f t="shared" si="169"/>
        <v>0</v>
      </c>
      <c r="CB231" s="27">
        <f t="shared" si="170"/>
        <v>0</v>
      </c>
    </row>
    <row r="232" spans="1:80" ht="12.75" x14ac:dyDescent="0.2">
      <c r="A232" s="1">
        <f t="shared" si="0"/>
        <v>1000000230</v>
      </c>
      <c r="B232" s="7" t="s">
        <v>267</v>
      </c>
      <c r="C232" s="13">
        <f t="shared" si="131"/>
        <v>10945</v>
      </c>
      <c r="D232" s="17">
        <f t="shared" si="132"/>
        <v>152.34475453275192</v>
      </c>
      <c r="E232" s="9"/>
      <c r="F232" s="19">
        <f t="shared" si="133"/>
        <v>0</v>
      </c>
      <c r="H232" s="19">
        <f t="shared" si="134"/>
        <v>0</v>
      </c>
      <c r="J232" s="19">
        <f t="shared" si="135"/>
        <v>0</v>
      </c>
      <c r="L232" s="19">
        <f t="shared" si="136"/>
        <v>0</v>
      </c>
      <c r="N232" s="19">
        <f t="shared" si="137"/>
        <v>0</v>
      </c>
      <c r="P232" s="19">
        <f t="shared" si="138"/>
        <v>0</v>
      </c>
      <c r="R232" s="19">
        <f t="shared" si="139"/>
        <v>0</v>
      </c>
      <c r="T232" s="19">
        <f t="shared" si="140"/>
        <v>0</v>
      </c>
      <c r="V232" s="19">
        <f t="shared" si="141"/>
        <v>0</v>
      </c>
      <c r="X232" s="19">
        <f t="shared" si="142"/>
        <v>0</v>
      </c>
      <c r="Z232" s="19">
        <f t="shared" si="143"/>
        <v>0</v>
      </c>
      <c r="AB232" s="19">
        <f t="shared" si="144"/>
        <v>0</v>
      </c>
      <c r="AD232" s="19">
        <f t="shared" si="145"/>
        <v>0</v>
      </c>
      <c r="AF232" s="19">
        <f t="shared" si="146"/>
        <v>0</v>
      </c>
      <c r="AH232" s="19">
        <f t="shared" si="147"/>
        <v>0</v>
      </c>
      <c r="AJ232" s="19">
        <f t="shared" si="148"/>
        <v>0</v>
      </c>
      <c r="AL232" s="19">
        <f t="shared" si="149"/>
        <v>0</v>
      </c>
      <c r="AN232" s="19">
        <f t="shared" si="150"/>
        <v>0</v>
      </c>
      <c r="AP232" s="19">
        <f t="shared" si="151"/>
        <v>0</v>
      </c>
      <c r="AR232" s="19">
        <f t="shared" si="152"/>
        <v>0</v>
      </c>
      <c r="AT232" s="19">
        <f t="shared" si="153"/>
        <v>0</v>
      </c>
      <c r="AV232" s="19">
        <f t="shared" si="154"/>
        <v>0</v>
      </c>
      <c r="AX232" s="19">
        <f t="shared" si="155"/>
        <v>0</v>
      </c>
      <c r="AZ232" s="19">
        <f t="shared" si="156"/>
        <v>0</v>
      </c>
      <c r="BA232" s="20">
        <v>3333</v>
      </c>
      <c r="BB232" s="19">
        <f t="shared" si="157"/>
        <v>57.595271833730266</v>
      </c>
      <c r="BC232" s="20">
        <v>5000</v>
      </c>
      <c r="BD232" s="19">
        <f t="shared" si="158"/>
        <v>76.461546818925612</v>
      </c>
      <c r="BE232" s="20">
        <v>489</v>
      </c>
      <c r="BF232" s="19">
        <f t="shared" si="159"/>
        <v>6.1801151065214244</v>
      </c>
      <c r="BH232" s="19">
        <f t="shared" si="160"/>
        <v>0</v>
      </c>
      <c r="BI232" s="20">
        <v>1000</v>
      </c>
      <c r="BJ232" s="19">
        <f t="shared" si="161"/>
        <v>7.7946664619929118</v>
      </c>
      <c r="BK232" s="20">
        <v>345</v>
      </c>
      <c r="BL232" s="19">
        <f t="shared" si="162"/>
        <v>2.379787548130579</v>
      </c>
      <c r="BN232" s="19">
        <f t="shared" si="163"/>
        <v>0</v>
      </c>
      <c r="BP232" s="19">
        <f t="shared" si="164"/>
        <v>0</v>
      </c>
      <c r="BR232" s="19">
        <f t="shared" si="165"/>
        <v>0</v>
      </c>
      <c r="BT232" s="19">
        <f t="shared" si="166"/>
        <v>0</v>
      </c>
      <c r="BU232" s="20">
        <v>389</v>
      </c>
      <c r="BV232" s="19">
        <f t="shared" si="167"/>
        <v>1.1207040879606087</v>
      </c>
      <c r="BX232" s="27">
        <f t="shared" si="168"/>
        <v>0</v>
      </c>
      <c r="BZ232" s="19">
        <f t="shared" si="169"/>
        <v>0</v>
      </c>
      <c r="CA232" s="20">
        <v>389</v>
      </c>
      <c r="CB232" s="27">
        <f t="shared" si="170"/>
        <v>0.8126626754905607</v>
      </c>
    </row>
    <row r="233" spans="1:80" ht="12.75" x14ac:dyDescent="0.2">
      <c r="A233" s="1">
        <f t="shared" si="0"/>
        <v>1000000231</v>
      </c>
      <c r="B233" s="7" t="s">
        <v>268</v>
      </c>
      <c r="C233" s="13">
        <f t="shared" si="131"/>
        <v>15622</v>
      </c>
      <c r="D233" s="17">
        <f t="shared" si="132"/>
        <v>132.60686205204587</v>
      </c>
      <c r="E233" s="9"/>
      <c r="F233" s="19">
        <f t="shared" si="133"/>
        <v>0</v>
      </c>
      <c r="H233" s="19">
        <f t="shared" si="134"/>
        <v>0</v>
      </c>
      <c r="J233" s="19">
        <f t="shared" si="135"/>
        <v>0</v>
      </c>
      <c r="L233" s="19">
        <f t="shared" si="136"/>
        <v>0</v>
      </c>
      <c r="N233" s="19">
        <f t="shared" si="137"/>
        <v>0</v>
      </c>
      <c r="P233" s="19">
        <f t="shared" si="138"/>
        <v>0</v>
      </c>
      <c r="R233" s="19">
        <f t="shared" si="139"/>
        <v>0</v>
      </c>
      <c r="T233" s="19">
        <f t="shared" si="140"/>
        <v>0</v>
      </c>
      <c r="V233" s="19">
        <f t="shared" si="141"/>
        <v>0</v>
      </c>
      <c r="X233" s="19">
        <f t="shared" si="142"/>
        <v>0</v>
      </c>
      <c r="Z233" s="19">
        <f t="shared" si="143"/>
        <v>0</v>
      </c>
      <c r="AB233" s="19">
        <f t="shared" si="144"/>
        <v>0</v>
      </c>
      <c r="AD233" s="19">
        <f t="shared" si="145"/>
        <v>0</v>
      </c>
      <c r="AF233" s="19">
        <f t="shared" si="146"/>
        <v>0</v>
      </c>
      <c r="AH233" s="19">
        <f t="shared" si="147"/>
        <v>0</v>
      </c>
      <c r="AJ233" s="19">
        <f t="shared" si="148"/>
        <v>0</v>
      </c>
      <c r="AL233" s="19">
        <f t="shared" si="149"/>
        <v>0</v>
      </c>
      <c r="AN233" s="19">
        <f t="shared" si="150"/>
        <v>0</v>
      </c>
      <c r="AP233" s="19">
        <f t="shared" si="151"/>
        <v>0</v>
      </c>
      <c r="AR233" s="19">
        <f t="shared" si="152"/>
        <v>0</v>
      </c>
      <c r="AT233" s="19">
        <f t="shared" si="153"/>
        <v>0</v>
      </c>
      <c r="AV233" s="19">
        <f t="shared" si="154"/>
        <v>0</v>
      </c>
      <c r="AX233" s="19">
        <f t="shared" si="155"/>
        <v>0</v>
      </c>
      <c r="AZ233" s="19">
        <f t="shared" si="156"/>
        <v>0</v>
      </c>
      <c r="BB233" s="19">
        <f t="shared" si="157"/>
        <v>0</v>
      </c>
      <c r="BD233" s="19">
        <f t="shared" si="158"/>
        <v>0</v>
      </c>
      <c r="BE233" s="20">
        <v>5000</v>
      </c>
      <c r="BF233" s="19">
        <f t="shared" si="159"/>
        <v>63.191361007376528</v>
      </c>
      <c r="BG233" s="20">
        <v>555</v>
      </c>
      <c r="BH233" s="19">
        <f t="shared" si="160"/>
        <v>5.2345082625513388</v>
      </c>
      <c r="BJ233" s="19">
        <f t="shared" si="161"/>
        <v>0</v>
      </c>
      <c r="BK233" s="20">
        <v>3333</v>
      </c>
      <c r="BL233" s="19">
        <f t="shared" si="162"/>
        <v>22.990817095418031</v>
      </c>
      <c r="BM233" s="20">
        <v>6000</v>
      </c>
      <c r="BN233" s="19">
        <f t="shared" si="163"/>
        <v>38.321860678431221</v>
      </c>
      <c r="BO233" s="20">
        <v>345</v>
      </c>
      <c r="BP233" s="19">
        <f t="shared" si="164"/>
        <v>1.9500061849644206</v>
      </c>
      <c r="BR233" s="19">
        <f t="shared" si="165"/>
        <v>0</v>
      </c>
      <c r="BT233" s="19">
        <f t="shared" si="166"/>
        <v>0</v>
      </c>
      <c r="BV233" s="19">
        <f t="shared" si="167"/>
        <v>0</v>
      </c>
      <c r="BX233" s="27">
        <f t="shared" si="168"/>
        <v>0</v>
      </c>
      <c r="BY233" s="20">
        <v>389</v>
      </c>
      <c r="BZ233" s="19">
        <f t="shared" si="169"/>
        <v>0.91830882330433361</v>
      </c>
      <c r="CB233" s="27">
        <f t="shared" si="170"/>
        <v>0</v>
      </c>
    </row>
    <row r="234" spans="1:80" ht="12.75" x14ac:dyDescent="0.2">
      <c r="A234" s="1">
        <f t="shared" si="0"/>
        <v>1000000232</v>
      </c>
      <c r="B234" s="7" t="s">
        <v>269</v>
      </c>
      <c r="C234" s="13">
        <f t="shared" si="131"/>
        <v>16944</v>
      </c>
      <c r="D234" s="17">
        <f t="shared" si="132"/>
        <v>200.45199111179733</v>
      </c>
      <c r="E234" s="9"/>
      <c r="F234" s="19">
        <f t="shared" si="133"/>
        <v>0</v>
      </c>
      <c r="H234" s="19">
        <f t="shared" si="134"/>
        <v>0</v>
      </c>
      <c r="J234" s="19">
        <f t="shared" si="135"/>
        <v>0</v>
      </c>
      <c r="L234" s="19">
        <f t="shared" si="136"/>
        <v>0</v>
      </c>
      <c r="N234" s="19">
        <f t="shared" si="137"/>
        <v>0</v>
      </c>
      <c r="P234" s="19">
        <f t="shared" si="138"/>
        <v>0</v>
      </c>
      <c r="R234" s="19">
        <f t="shared" si="139"/>
        <v>0</v>
      </c>
      <c r="T234" s="19">
        <f t="shared" si="140"/>
        <v>0</v>
      </c>
      <c r="V234" s="19">
        <f t="shared" si="141"/>
        <v>0</v>
      </c>
      <c r="X234" s="19">
        <f t="shared" si="142"/>
        <v>0</v>
      </c>
      <c r="Z234" s="19">
        <f t="shared" si="143"/>
        <v>0</v>
      </c>
      <c r="AB234" s="19">
        <f t="shared" si="144"/>
        <v>0</v>
      </c>
      <c r="AD234" s="19">
        <f t="shared" si="145"/>
        <v>0</v>
      </c>
      <c r="AF234" s="19">
        <f t="shared" si="146"/>
        <v>0</v>
      </c>
      <c r="AH234" s="19">
        <f t="shared" si="147"/>
        <v>0</v>
      </c>
      <c r="AJ234" s="19">
        <f t="shared" si="148"/>
        <v>0</v>
      </c>
      <c r="AL234" s="19">
        <f t="shared" si="149"/>
        <v>0</v>
      </c>
      <c r="AN234" s="19">
        <f t="shared" si="150"/>
        <v>0</v>
      </c>
      <c r="AP234" s="19">
        <f t="shared" si="151"/>
        <v>0</v>
      </c>
      <c r="AR234" s="19">
        <f t="shared" si="152"/>
        <v>0</v>
      </c>
      <c r="AT234" s="19">
        <f t="shared" si="153"/>
        <v>0</v>
      </c>
      <c r="AV234" s="19">
        <f t="shared" si="154"/>
        <v>0</v>
      </c>
      <c r="AX234" s="19">
        <f t="shared" si="155"/>
        <v>0</v>
      </c>
      <c r="AZ234" s="19">
        <f t="shared" si="156"/>
        <v>0</v>
      </c>
      <c r="BA234" s="20">
        <v>6000</v>
      </c>
      <c r="BB234" s="19">
        <f t="shared" si="157"/>
        <v>103.68185748646312</v>
      </c>
      <c r="BD234" s="19">
        <f t="shared" si="158"/>
        <v>0</v>
      </c>
      <c r="BE234" s="20">
        <v>5000</v>
      </c>
      <c r="BF234" s="19">
        <f t="shared" si="159"/>
        <v>63.191361007376528</v>
      </c>
      <c r="BH234" s="19">
        <f t="shared" si="160"/>
        <v>0</v>
      </c>
      <c r="BI234" s="20">
        <v>555</v>
      </c>
      <c r="BJ234" s="19">
        <f t="shared" si="161"/>
        <v>4.3260398864060656</v>
      </c>
      <c r="BL234" s="19">
        <f t="shared" si="162"/>
        <v>0</v>
      </c>
      <c r="BN234" s="19">
        <f t="shared" si="163"/>
        <v>0</v>
      </c>
      <c r="BO234" s="20">
        <v>5000</v>
      </c>
      <c r="BP234" s="19">
        <f t="shared" si="164"/>
        <v>28.260959202382907</v>
      </c>
      <c r="BR234" s="19">
        <f t="shared" si="165"/>
        <v>0</v>
      </c>
      <c r="BT234" s="19">
        <f t="shared" si="166"/>
        <v>0</v>
      </c>
      <c r="BV234" s="19">
        <f t="shared" si="167"/>
        <v>0</v>
      </c>
      <c r="BW234" s="20">
        <v>389</v>
      </c>
      <c r="BX234" s="27">
        <f t="shared" si="168"/>
        <v>0.99177352916868033</v>
      </c>
      <c r="BZ234" s="19">
        <f t="shared" si="169"/>
        <v>0</v>
      </c>
      <c r="CB234" s="27">
        <f t="shared" si="170"/>
        <v>0</v>
      </c>
    </row>
    <row r="235" spans="1:80" ht="12.75" x14ac:dyDescent="0.2">
      <c r="A235" s="1">
        <f t="shared" si="0"/>
        <v>1000000233</v>
      </c>
      <c r="B235" s="7" t="s">
        <v>270</v>
      </c>
      <c r="C235" s="13">
        <f t="shared" si="131"/>
        <v>7169</v>
      </c>
      <c r="D235" s="17">
        <f t="shared" si="132"/>
        <v>54.909611545371753</v>
      </c>
      <c r="E235" s="9"/>
      <c r="F235" s="19">
        <f t="shared" si="133"/>
        <v>0</v>
      </c>
      <c r="H235" s="19">
        <f t="shared" si="134"/>
        <v>0</v>
      </c>
      <c r="J235" s="19">
        <f t="shared" si="135"/>
        <v>0</v>
      </c>
      <c r="L235" s="19">
        <f t="shared" si="136"/>
        <v>0</v>
      </c>
      <c r="N235" s="19">
        <f t="shared" si="137"/>
        <v>0</v>
      </c>
      <c r="P235" s="19">
        <f t="shared" si="138"/>
        <v>0</v>
      </c>
      <c r="R235" s="19">
        <f t="shared" si="139"/>
        <v>0</v>
      </c>
      <c r="T235" s="19">
        <f t="shared" si="140"/>
        <v>0</v>
      </c>
      <c r="V235" s="19">
        <f t="shared" si="141"/>
        <v>0</v>
      </c>
      <c r="X235" s="19">
        <f t="shared" si="142"/>
        <v>0</v>
      </c>
      <c r="Z235" s="19">
        <f t="shared" si="143"/>
        <v>0</v>
      </c>
      <c r="AB235" s="19">
        <f t="shared" si="144"/>
        <v>0</v>
      </c>
      <c r="AD235" s="19">
        <f t="shared" si="145"/>
        <v>0</v>
      </c>
      <c r="AF235" s="19">
        <f t="shared" si="146"/>
        <v>0</v>
      </c>
      <c r="AH235" s="19">
        <f t="shared" si="147"/>
        <v>0</v>
      </c>
      <c r="AJ235" s="19">
        <f t="shared" si="148"/>
        <v>0</v>
      </c>
      <c r="AL235" s="19">
        <f t="shared" si="149"/>
        <v>0</v>
      </c>
      <c r="AN235" s="19">
        <f t="shared" si="150"/>
        <v>0</v>
      </c>
      <c r="AP235" s="19">
        <f t="shared" si="151"/>
        <v>0</v>
      </c>
      <c r="AR235" s="19">
        <f t="shared" si="152"/>
        <v>0</v>
      </c>
      <c r="AT235" s="19">
        <f t="shared" si="153"/>
        <v>0</v>
      </c>
      <c r="AV235" s="19">
        <f t="shared" si="154"/>
        <v>0</v>
      </c>
      <c r="AX235" s="19">
        <f t="shared" si="155"/>
        <v>0</v>
      </c>
      <c r="AZ235" s="19">
        <f t="shared" si="156"/>
        <v>0</v>
      </c>
      <c r="BB235" s="19">
        <f t="shared" si="157"/>
        <v>0</v>
      </c>
      <c r="BC235" s="20">
        <v>680</v>
      </c>
      <c r="BD235" s="19">
        <f t="shared" si="158"/>
        <v>10.398770367373883</v>
      </c>
      <c r="BF235" s="19">
        <f t="shared" si="159"/>
        <v>0</v>
      </c>
      <c r="BH235" s="19">
        <f t="shared" si="160"/>
        <v>0</v>
      </c>
      <c r="BJ235" s="19">
        <f t="shared" si="161"/>
        <v>0</v>
      </c>
      <c r="BK235" s="20">
        <v>6000</v>
      </c>
      <c r="BL235" s="19">
        <f t="shared" si="162"/>
        <v>41.387609532705724</v>
      </c>
      <c r="BM235" s="20">
        <v>489</v>
      </c>
      <c r="BN235" s="19">
        <f t="shared" si="163"/>
        <v>3.1232316452921447</v>
      </c>
      <c r="BP235" s="19">
        <f t="shared" si="164"/>
        <v>0</v>
      </c>
      <c r="BR235" s="19">
        <f t="shared" si="165"/>
        <v>0</v>
      </c>
      <c r="BT235" s="19">
        <f t="shared" si="166"/>
        <v>0</v>
      </c>
      <c r="BV235" s="19">
        <f t="shared" si="167"/>
        <v>0</v>
      </c>
      <c r="BX235" s="27">
        <f t="shared" si="168"/>
        <v>0</v>
      </c>
      <c r="BZ235" s="19">
        <f t="shared" si="169"/>
        <v>0</v>
      </c>
      <c r="CB235" s="27">
        <f t="shared" si="170"/>
        <v>0</v>
      </c>
    </row>
    <row r="236" spans="1:80" ht="12.75" x14ac:dyDescent="0.2">
      <c r="A236" s="1">
        <f t="shared" si="0"/>
        <v>1000000234</v>
      </c>
      <c r="B236" s="7" t="s">
        <v>271</v>
      </c>
      <c r="C236" s="13">
        <f t="shared" si="131"/>
        <v>4746</v>
      </c>
      <c r="D236" s="17">
        <f t="shared" si="132"/>
        <v>31.102022111119773</v>
      </c>
      <c r="E236" s="9"/>
      <c r="F236" s="19">
        <f t="shared" si="133"/>
        <v>0</v>
      </c>
      <c r="H236" s="19">
        <f t="shared" si="134"/>
        <v>0</v>
      </c>
      <c r="J236" s="19">
        <f t="shared" si="135"/>
        <v>0</v>
      </c>
      <c r="L236" s="19">
        <f t="shared" si="136"/>
        <v>0</v>
      </c>
      <c r="N236" s="19">
        <f t="shared" si="137"/>
        <v>0</v>
      </c>
      <c r="P236" s="19">
        <f t="shared" si="138"/>
        <v>0</v>
      </c>
      <c r="R236" s="19">
        <f t="shared" si="139"/>
        <v>0</v>
      </c>
      <c r="T236" s="19">
        <f t="shared" si="140"/>
        <v>0</v>
      </c>
      <c r="V236" s="19">
        <f t="shared" si="141"/>
        <v>0</v>
      </c>
      <c r="X236" s="19">
        <f t="shared" si="142"/>
        <v>0</v>
      </c>
      <c r="Z236" s="19">
        <f t="shared" si="143"/>
        <v>0</v>
      </c>
      <c r="AB236" s="19">
        <f t="shared" si="144"/>
        <v>0</v>
      </c>
      <c r="AD236" s="19">
        <f t="shared" si="145"/>
        <v>0</v>
      </c>
      <c r="AF236" s="19">
        <f t="shared" si="146"/>
        <v>0</v>
      </c>
      <c r="AH236" s="19">
        <f t="shared" si="147"/>
        <v>0</v>
      </c>
      <c r="AJ236" s="19">
        <f t="shared" si="148"/>
        <v>0</v>
      </c>
      <c r="AL236" s="19">
        <f t="shared" si="149"/>
        <v>0</v>
      </c>
      <c r="AN236" s="19">
        <f t="shared" si="150"/>
        <v>0</v>
      </c>
      <c r="AP236" s="19">
        <f t="shared" si="151"/>
        <v>0</v>
      </c>
      <c r="AR236" s="19">
        <f t="shared" si="152"/>
        <v>0</v>
      </c>
      <c r="AT236" s="19">
        <f t="shared" si="153"/>
        <v>0</v>
      </c>
      <c r="AV236" s="19">
        <f t="shared" si="154"/>
        <v>0</v>
      </c>
      <c r="AX236" s="19">
        <f t="shared" si="155"/>
        <v>0</v>
      </c>
      <c r="AZ236" s="19">
        <f t="shared" si="156"/>
        <v>0</v>
      </c>
      <c r="BA236" s="20">
        <v>489</v>
      </c>
      <c r="BB236" s="19">
        <f t="shared" si="157"/>
        <v>8.4500713851467442</v>
      </c>
      <c r="BD236" s="19">
        <f t="shared" si="158"/>
        <v>0</v>
      </c>
      <c r="BF236" s="19">
        <f t="shared" si="159"/>
        <v>0</v>
      </c>
      <c r="BG236" s="20">
        <v>1000</v>
      </c>
      <c r="BH236" s="19">
        <f t="shared" si="160"/>
        <v>9.431546419011422</v>
      </c>
      <c r="BJ236" s="19">
        <f t="shared" si="161"/>
        <v>0</v>
      </c>
      <c r="BL236" s="19">
        <f t="shared" si="162"/>
        <v>0</v>
      </c>
      <c r="BN236" s="19">
        <f t="shared" si="163"/>
        <v>0</v>
      </c>
      <c r="BP236" s="19">
        <f t="shared" si="164"/>
        <v>0</v>
      </c>
      <c r="BQ236" s="20">
        <v>2345</v>
      </c>
      <c r="BR236" s="19">
        <f t="shared" si="165"/>
        <v>10.954041211502135</v>
      </c>
      <c r="BT236" s="19">
        <f t="shared" si="166"/>
        <v>0</v>
      </c>
      <c r="BU236" s="20">
        <v>456</v>
      </c>
      <c r="BV236" s="19">
        <f t="shared" si="167"/>
        <v>1.3137302419281172</v>
      </c>
      <c r="BX236" s="27">
        <f t="shared" si="168"/>
        <v>0</v>
      </c>
      <c r="BZ236" s="19">
        <f t="shared" si="169"/>
        <v>0</v>
      </c>
      <c r="CA236" s="20">
        <v>456</v>
      </c>
      <c r="CB236" s="27">
        <f t="shared" si="170"/>
        <v>0.95263285353135141</v>
      </c>
    </row>
    <row r="237" spans="1:80" ht="12.75" x14ac:dyDescent="0.2">
      <c r="A237" s="1">
        <f t="shared" si="0"/>
        <v>1000000235</v>
      </c>
      <c r="B237" s="7" t="s">
        <v>272</v>
      </c>
      <c r="C237" s="13">
        <f t="shared" si="131"/>
        <v>8625</v>
      </c>
      <c r="D237" s="17">
        <f t="shared" si="132"/>
        <v>122.53211412957313</v>
      </c>
      <c r="E237" s="9"/>
      <c r="F237" s="19">
        <f t="shared" si="133"/>
        <v>0</v>
      </c>
      <c r="H237" s="19">
        <f t="shared" si="134"/>
        <v>0</v>
      </c>
      <c r="J237" s="19">
        <f t="shared" si="135"/>
        <v>0</v>
      </c>
      <c r="L237" s="19">
        <f t="shared" si="136"/>
        <v>0</v>
      </c>
      <c r="N237" s="19">
        <f t="shared" si="137"/>
        <v>0</v>
      </c>
      <c r="P237" s="19">
        <f t="shared" si="138"/>
        <v>0</v>
      </c>
      <c r="R237" s="19">
        <f t="shared" si="139"/>
        <v>0</v>
      </c>
      <c r="T237" s="19">
        <f t="shared" si="140"/>
        <v>0</v>
      </c>
      <c r="V237" s="19">
        <f t="shared" si="141"/>
        <v>0</v>
      </c>
      <c r="X237" s="19">
        <f t="shared" si="142"/>
        <v>0</v>
      </c>
      <c r="Z237" s="19">
        <f t="shared" si="143"/>
        <v>0</v>
      </c>
      <c r="AB237" s="19">
        <f t="shared" si="144"/>
        <v>0</v>
      </c>
      <c r="AD237" s="19">
        <f t="shared" si="145"/>
        <v>0</v>
      </c>
      <c r="AF237" s="19">
        <f t="shared" si="146"/>
        <v>0</v>
      </c>
      <c r="AH237" s="19">
        <f t="shared" si="147"/>
        <v>0</v>
      </c>
      <c r="AJ237" s="19">
        <f t="shared" si="148"/>
        <v>0</v>
      </c>
      <c r="AL237" s="19">
        <f t="shared" si="149"/>
        <v>0</v>
      </c>
      <c r="AN237" s="19">
        <f t="shared" si="150"/>
        <v>0</v>
      </c>
      <c r="AP237" s="19">
        <f t="shared" si="151"/>
        <v>0</v>
      </c>
      <c r="AR237" s="19">
        <f t="shared" si="152"/>
        <v>0</v>
      </c>
      <c r="AT237" s="19">
        <f t="shared" si="153"/>
        <v>0</v>
      </c>
      <c r="AV237" s="19">
        <f t="shared" si="154"/>
        <v>0</v>
      </c>
      <c r="AX237" s="19">
        <f t="shared" si="155"/>
        <v>0</v>
      </c>
      <c r="AZ237" s="19">
        <f t="shared" si="156"/>
        <v>0</v>
      </c>
      <c r="BA237" s="20">
        <v>5000</v>
      </c>
      <c r="BB237" s="19">
        <f t="shared" si="157"/>
        <v>86.401547905385939</v>
      </c>
      <c r="BC237" s="20">
        <v>1000</v>
      </c>
      <c r="BD237" s="19">
        <f t="shared" si="158"/>
        <v>15.292309363785121</v>
      </c>
      <c r="BE237" s="20">
        <v>680</v>
      </c>
      <c r="BF237" s="19">
        <f t="shared" si="159"/>
        <v>8.5940250970032075</v>
      </c>
      <c r="BH237" s="19">
        <f t="shared" si="160"/>
        <v>0</v>
      </c>
      <c r="BI237" s="20">
        <v>1000</v>
      </c>
      <c r="BJ237" s="19">
        <f t="shared" si="161"/>
        <v>7.7946664619929118</v>
      </c>
      <c r="BK237" s="20">
        <v>489</v>
      </c>
      <c r="BL237" s="19">
        <f t="shared" si="162"/>
        <v>3.3730901769155164</v>
      </c>
      <c r="BN237" s="19">
        <f t="shared" si="163"/>
        <v>0</v>
      </c>
      <c r="BP237" s="19">
        <f t="shared" si="164"/>
        <v>0</v>
      </c>
      <c r="BR237" s="19">
        <f t="shared" si="165"/>
        <v>0</v>
      </c>
      <c r="BT237" s="19">
        <f t="shared" si="166"/>
        <v>0</v>
      </c>
      <c r="BV237" s="19">
        <f t="shared" si="167"/>
        <v>0</v>
      </c>
      <c r="BX237" s="27">
        <f t="shared" si="168"/>
        <v>0</v>
      </c>
      <c r="BY237" s="20">
        <v>456</v>
      </c>
      <c r="BZ237" s="19">
        <f t="shared" si="169"/>
        <v>1.0764751244904271</v>
      </c>
      <c r="CB237" s="27">
        <f t="shared" si="170"/>
        <v>0</v>
      </c>
    </row>
    <row r="238" spans="1:80" ht="12.75" x14ac:dyDescent="0.2">
      <c r="A238" s="1">
        <f t="shared" si="0"/>
        <v>1000000236</v>
      </c>
      <c r="B238" s="7" t="s">
        <v>273</v>
      </c>
      <c r="C238" s="13">
        <f t="shared" si="131"/>
        <v>77923</v>
      </c>
      <c r="D238" s="17">
        <f t="shared" si="132"/>
        <v>562.46742610282763</v>
      </c>
      <c r="E238" s="9"/>
      <c r="F238" s="19">
        <f t="shared" si="133"/>
        <v>0</v>
      </c>
      <c r="H238" s="19">
        <f t="shared" si="134"/>
        <v>0</v>
      </c>
      <c r="J238" s="19">
        <f t="shared" si="135"/>
        <v>0</v>
      </c>
      <c r="L238" s="19">
        <f t="shared" si="136"/>
        <v>0</v>
      </c>
      <c r="N238" s="19">
        <f t="shared" si="137"/>
        <v>0</v>
      </c>
      <c r="P238" s="19">
        <f t="shared" si="138"/>
        <v>0</v>
      </c>
      <c r="R238" s="19">
        <f t="shared" si="139"/>
        <v>0</v>
      </c>
      <c r="T238" s="19">
        <f t="shared" si="140"/>
        <v>0</v>
      </c>
      <c r="V238" s="19">
        <f t="shared" si="141"/>
        <v>0</v>
      </c>
      <c r="X238" s="19">
        <f t="shared" si="142"/>
        <v>0</v>
      </c>
      <c r="Z238" s="19">
        <f t="shared" si="143"/>
        <v>0</v>
      </c>
      <c r="AB238" s="19">
        <f t="shared" si="144"/>
        <v>0</v>
      </c>
      <c r="AD238" s="19">
        <f t="shared" si="145"/>
        <v>0</v>
      </c>
      <c r="AF238" s="19">
        <f t="shared" si="146"/>
        <v>0</v>
      </c>
      <c r="AH238" s="19">
        <f t="shared" si="147"/>
        <v>0</v>
      </c>
      <c r="AJ238" s="19">
        <f t="shared" si="148"/>
        <v>0</v>
      </c>
      <c r="AL238" s="19">
        <f t="shared" si="149"/>
        <v>0</v>
      </c>
      <c r="AN238" s="19">
        <f t="shared" si="150"/>
        <v>0</v>
      </c>
      <c r="AP238" s="19">
        <f t="shared" si="151"/>
        <v>0</v>
      </c>
      <c r="AR238" s="19">
        <f t="shared" si="152"/>
        <v>0</v>
      </c>
      <c r="AT238" s="19">
        <f t="shared" si="153"/>
        <v>0</v>
      </c>
      <c r="AV238" s="19">
        <f t="shared" si="154"/>
        <v>0</v>
      </c>
      <c r="AX238" s="19">
        <f t="shared" si="155"/>
        <v>0</v>
      </c>
      <c r="AZ238" s="19">
        <f t="shared" si="156"/>
        <v>0</v>
      </c>
      <c r="BA238" s="20">
        <v>5000</v>
      </c>
      <c r="BB238" s="19">
        <f t="shared" si="157"/>
        <v>86.401547905385939</v>
      </c>
      <c r="BC238" s="20">
        <v>2000</v>
      </c>
      <c r="BD238" s="19">
        <f t="shared" si="158"/>
        <v>30.584618727570241</v>
      </c>
      <c r="BF238" s="19">
        <f t="shared" si="159"/>
        <v>0</v>
      </c>
      <c r="BG238" s="20">
        <v>345</v>
      </c>
      <c r="BH238" s="19">
        <f t="shared" si="160"/>
        <v>3.2538835145589404</v>
      </c>
      <c r="BJ238" s="19">
        <f t="shared" si="161"/>
        <v>0</v>
      </c>
      <c r="BL238" s="19">
        <f t="shared" si="162"/>
        <v>0</v>
      </c>
      <c r="BM238" s="20">
        <v>67777</v>
      </c>
      <c r="BN238" s="19">
        <f t="shared" si="163"/>
        <v>432.89012520033884</v>
      </c>
      <c r="BP238" s="19">
        <f t="shared" si="164"/>
        <v>0</v>
      </c>
      <c r="BR238" s="19">
        <f t="shared" si="165"/>
        <v>0</v>
      </c>
      <c r="BS238" s="20">
        <v>2345</v>
      </c>
      <c r="BT238" s="19">
        <f t="shared" si="166"/>
        <v>8.1746576205239823</v>
      </c>
      <c r="BV238" s="19">
        <f t="shared" si="167"/>
        <v>0</v>
      </c>
      <c r="BW238" s="20">
        <v>456</v>
      </c>
      <c r="BX238" s="27">
        <f t="shared" si="168"/>
        <v>1.1625931344496612</v>
      </c>
      <c r="BZ238" s="19">
        <f t="shared" si="169"/>
        <v>0</v>
      </c>
      <c r="CB238" s="27">
        <f t="shared" si="170"/>
        <v>0</v>
      </c>
    </row>
    <row r="239" spans="1:80" ht="12.75" x14ac:dyDescent="0.2">
      <c r="A239" s="1">
        <f t="shared" si="0"/>
        <v>1000000237</v>
      </c>
      <c r="B239" s="7" t="s">
        <v>274</v>
      </c>
      <c r="C239" s="13">
        <f t="shared" si="131"/>
        <v>4933</v>
      </c>
      <c r="D239" s="17">
        <f t="shared" si="132"/>
        <v>48.204085264749466</v>
      </c>
      <c r="E239" s="9"/>
      <c r="F239" s="19">
        <f t="shared" si="133"/>
        <v>0</v>
      </c>
      <c r="H239" s="19">
        <f t="shared" si="134"/>
        <v>0</v>
      </c>
      <c r="J239" s="19">
        <f t="shared" si="135"/>
        <v>0</v>
      </c>
      <c r="L239" s="19">
        <f t="shared" si="136"/>
        <v>0</v>
      </c>
      <c r="N239" s="19">
        <f t="shared" si="137"/>
        <v>0</v>
      </c>
      <c r="P239" s="19">
        <f t="shared" si="138"/>
        <v>0</v>
      </c>
      <c r="R239" s="19">
        <f t="shared" si="139"/>
        <v>0</v>
      </c>
      <c r="T239" s="19">
        <f t="shared" si="140"/>
        <v>0</v>
      </c>
      <c r="V239" s="19">
        <f t="shared" si="141"/>
        <v>0</v>
      </c>
      <c r="X239" s="19">
        <f t="shared" si="142"/>
        <v>0</v>
      </c>
      <c r="Z239" s="19">
        <f t="shared" si="143"/>
        <v>0</v>
      </c>
      <c r="AB239" s="19">
        <f t="shared" si="144"/>
        <v>0</v>
      </c>
      <c r="AD239" s="19">
        <f t="shared" si="145"/>
        <v>0</v>
      </c>
      <c r="AF239" s="19">
        <f t="shared" si="146"/>
        <v>0</v>
      </c>
      <c r="AH239" s="19">
        <f t="shared" si="147"/>
        <v>0</v>
      </c>
      <c r="AJ239" s="19">
        <f t="shared" si="148"/>
        <v>0</v>
      </c>
      <c r="AL239" s="19">
        <f t="shared" si="149"/>
        <v>0</v>
      </c>
      <c r="AN239" s="19">
        <f t="shared" si="150"/>
        <v>0</v>
      </c>
      <c r="AP239" s="19">
        <f t="shared" si="151"/>
        <v>0</v>
      </c>
      <c r="AR239" s="19">
        <f t="shared" si="152"/>
        <v>0</v>
      </c>
      <c r="AT239" s="19">
        <f t="shared" si="153"/>
        <v>0</v>
      </c>
      <c r="AV239" s="19">
        <f t="shared" si="154"/>
        <v>0</v>
      </c>
      <c r="AX239" s="19">
        <f t="shared" si="155"/>
        <v>0</v>
      </c>
      <c r="AZ239" s="19">
        <f t="shared" si="156"/>
        <v>0</v>
      </c>
      <c r="BB239" s="19">
        <f t="shared" si="157"/>
        <v>0</v>
      </c>
      <c r="BD239" s="19">
        <f t="shared" si="158"/>
        <v>0</v>
      </c>
      <c r="BE239" s="20">
        <v>1000</v>
      </c>
      <c r="BF239" s="19">
        <f t="shared" si="159"/>
        <v>12.638272201475306</v>
      </c>
      <c r="BG239" s="20">
        <v>3333</v>
      </c>
      <c r="BH239" s="19">
        <f t="shared" si="160"/>
        <v>31.43534421456507</v>
      </c>
      <c r="BI239" s="20">
        <v>345</v>
      </c>
      <c r="BJ239" s="19">
        <f t="shared" si="161"/>
        <v>2.6891599293875545</v>
      </c>
      <c r="BL239" s="19">
        <f t="shared" si="162"/>
        <v>0</v>
      </c>
      <c r="BN239" s="19">
        <f t="shared" si="163"/>
        <v>0</v>
      </c>
      <c r="BO239" s="20">
        <v>255</v>
      </c>
      <c r="BP239" s="19">
        <f t="shared" si="164"/>
        <v>1.4413089193215283</v>
      </c>
      <c r="BR239" s="19">
        <f t="shared" si="165"/>
        <v>0</v>
      </c>
      <c r="BT239" s="19">
        <f t="shared" si="166"/>
        <v>0</v>
      </c>
      <c r="BV239" s="19">
        <f t="shared" si="167"/>
        <v>0</v>
      </c>
      <c r="BX239" s="27">
        <f t="shared" si="168"/>
        <v>0</v>
      </c>
      <c r="BZ239" s="19">
        <f t="shared" si="169"/>
        <v>0</v>
      </c>
      <c r="CB239" s="27">
        <f t="shared" si="170"/>
        <v>0</v>
      </c>
    </row>
    <row r="240" spans="1:80" ht="12.75" x14ac:dyDescent="0.2">
      <c r="A240" s="1">
        <f t="shared" si="0"/>
        <v>1000000238</v>
      </c>
      <c r="B240" s="7" t="s">
        <v>275</v>
      </c>
      <c r="C240" s="13">
        <f t="shared" si="131"/>
        <v>90344</v>
      </c>
      <c r="D240" s="17">
        <f t="shared" si="132"/>
        <v>577.06538149664686</v>
      </c>
      <c r="E240" s="9"/>
      <c r="F240" s="19">
        <f t="shared" si="133"/>
        <v>0</v>
      </c>
      <c r="H240" s="19">
        <f t="shared" si="134"/>
        <v>0</v>
      </c>
      <c r="J240" s="19">
        <f t="shared" si="135"/>
        <v>0</v>
      </c>
      <c r="L240" s="19">
        <f t="shared" si="136"/>
        <v>0</v>
      </c>
      <c r="N240" s="19">
        <f t="shared" si="137"/>
        <v>0</v>
      </c>
      <c r="P240" s="19">
        <f t="shared" si="138"/>
        <v>0</v>
      </c>
      <c r="R240" s="19">
        <f t="shared" si="139"/>
        <v>0</v>
      </c>
      <c r="T240" s="19">
        <f t="shared" si="140"/>
        <v>0</v>
      </c>
      <c r="V240" s="19">
        <f t="shared" si="141"/>
        <v>0</v>
      </c>
      <c r="X240" s="19">
        <f t="shared" si="142"/>
        <v>0</v>
      </c>
      <c r="Z240" s="19">
        <f t="shared" si="143"/>
        <v>0</v>
      </c>
      <c r="AB240" s="19">
        <f t="shared" si="144"/>
        <v>0</v>
      </c>
      <c r="AD240" s="19">
        <f t="shared" si="145"/>
        <v>0</v>
      </c>
      <c r="AF240" s="19">
        <f t="shared" si="146"/>
        <v>0</v>
      </c>
      <c r="AH240" s="19">
        <f t="shared" si="147"/>
        <v>0</v>
      </c>
      <c r="AJ240" s="19">
        <f t="shared" si="148"/>
        <v>0</v>
      </c>
      <c r="AL240" s="19">
        <f t="shared" si="149"/>
        <v>0</v>
      </c>
      <c r="AN240" s="19">
        <f t="shared" si="150"/>
        <v>0</v>
      </c>
      <c r="AP240" s="19">
        <f t="shared" si="151"/>
        <v>0</v>
      </c>
      <c r="AR240" s="19">
        <f t="shared" si="152"/>
        <v>0</v>
      </c>
      <c r="AT240" s="19">
        <f t="shared" si="153"/>
        <v>0</v>
      </c>
      <c r="AV240" s="19">
        <f t="shared" si="154"/>
        <v>0</v>
      </c>
      <c r="AX240" s="19">
        <f t="shared" si="155"/>
        <v>0</v>
      </c>
      <c r="AZ240" s="19">
        <f t="shared" si="156"/>
        <v>0</v>
      </c>
      <c r="BB240" s="19">
        <f t="shared" si="157"/>
        <v>0</v>
      </c>
      <c r="BC240" s="20">
        <v>1000</v>
      </c>
      <c r="BD240" s="19">
        <f t="shared" si="158"/>
        <v>15.292309363785121</v>
      </c>
      <c r="BE240" s="20">
        <v>2000</v>
      </c>
      <c r="BF240" s="19">
        <f t="shared" si="159"/>
        <v>25.276544402950613</v>
      </c>
      <c r="BH240" s="19">
        <f t="shared" si="160"/>
        <v>0</v>
      </c>
      <c r="BI240" s="20">
        <v>3333</v>
      </c>
      <c r="BJ240" s="19">
        <f t="shared" si="161"/>
        <v>25.979623317822373</v>
      </c>
      <c r="BK240" s="20">
        <v>67777</v>
      </c>
      <c r="BL240" s="19">
        <f t="shared" si="162"/>
        <v>467.52133521636597</v>
      </c>
      <c r="BM240" s="20">
        <v>680</v>
      </c>
      <c r="BN240" s="19">
        <f t="shared" si="163"/>
        <v>4.3431442102222055</v>
      </c>
      <c r="BP240" s="19">
        <f t="shared" si="164"/>
        <v>0</v>
      </c>
      <c r="BR240" s="19">
        <f t="shared" si="165"/>
        <v>0</v>
      </c>
      <c r="BT240" s="19">
        <f t="shared" si="166"/>
        <v>0</v>
      </c>
      <c r="BU240" s="20">
        <v>7777</v>
      </c>
      <c r="BV240" s="19">
        <f t="shared" si="167"/>
        <v>22.405438797094227</v>
      </c>
      <c r="BX240" s="27">
        <f t="shared" si="168"/>
        <v>0</v>
      </c>
      <c r="BZ240" s="19">
        <f t="shared" si="169"/>
        <v>0</v>
      </c>
      <c r="CA240" s="20">
        <v>7777</v>
      </c>
      <c r="CB240" s="27">
        <f t="shared" si="170"/>
        <v>16.246986188406403</v>
      </c>
    </row>
    <row r="241" spans="1:80" ht="12.75" x14ac:dyDescent="0.2">
      <c r="A241" s="1">
        <f t="shared" si="0"/>
        <v>1000000239</v>
      </c>
      <c r="B241" s="7" t="s">
        <v>276</v>
      </c>
      <c r="C241" s="13">
        <f t="shared" si="131"/>
        <v>51453</v>
      </c>
      <c r="D241" s="17">
        <f t="shared" si="132"/>
        <v>269.75723140683823</v>
      </c>
      <c r="E241" s="9"/>
      <c r="F241" s="19">
        <f t="shared" si="133"/>
        <v>0</v>
      </c>
      <c r="H241" s="19">
        <f t="shared" si="134"/>
        <v>0</v>
      </c>
      <c r="J241" s="19">
        <f t="shared" si="135"/>
        <v>0</v>
      </c>
      <c r="L241" s="19">
        <f t="shared" si="136"/>
        <v>0</v>
      </c>
      <c r="N241" s="19">
        <f t="shared" si="137"/>
        <v>0</v>
      </c>
      <c r="P241" s="19">
        <f t="shared" si="138"/>
        <v>0</v>
      </c>
      <c r="R241" s="19">
        <f t="shared" si="139"/>
        <v>0</v>
      </c>
      <c r="T241" s="19">
        <f t="shared" si="140"/>
        <v>0</v>
      </c>
      <c r="V241" s="19">
        <f t="shared" si="141"/>
        <v>0</v>
      </c>
      <c r="X241" s="19">
        <f t="shared" si="142"/>
        <v>0</v>
      </c>
      <c r="Z241" s="19">
        <f t="shared" si="143"/>
        <v>0</v>
      </c>
      <c r="AB241" s="19">
        <f t="shared" si="144"/>
        <v>0</v>
      </c>
      <c r="AD241" s="19">
        <f t="shared" si="145"/>
        <v>0</v>
      </c>
      <c r="AF241" s="19">
        <f t="shared" si="146"/>
        <v>0</v>
      </c>
      <c r="AH241" s="19">
        <f t="shared" si="147"/>
        <v>0</v>
      </c>
      <c r="AJ241" s="19">
        <f t="shared" si="148"/>
        <v>0</v>
      </c>
      <c r="AL241" s="19">
        <f t="shared" si="149"/>
        <v>0</v>
      </c>
      <c r="AN241" s="19">
        <f t="shared" si="150"/>
        <v>0</v>
      </c>
      <c r="AP241" s="19">
        <f t="shared" si="151"/>
        <v>0</v>
      </c>
      <c r="AR241" s="19">
        <f t="shared" si="152"/>
        <v>0</v>
      </c>
      <c r="AT241" s="19">
        <f t="shared" si="153"/>
        <v>0</v>
      </c>
      <c r="AV241" s="19">
        <f t="shared" si="154"/>
        <v>0</v>
      </c>
      <c r="AX241" s="19">
        <f t="shared" si="155"/>
        <v>0</v>
      </c>
      <c r="AZ241" s="19">
        <f t="shared" si="156"/>
        <v>0</v>
      </c>
      <c r="BB241" s="19">
        <f t="shared" si="157"/>
        <v>0</v>
      </c>
      <c r="BC241" s="20">
        <v>2000</v>
      </c>
      <c r="BD241" s="19">
        <f t="shared" si="158"/>
        <v>30.584618727570241</v>
      </c>
      <c r="BF241" s="19">
        <f t="shared" si="159"/>
        <v>0</v>
      </c>
      <c r="BG241" s="20">
        <v>6000</v>
      </c>
      <c r="BH241" s="19">
        <f t="shared" si="160"/>
        <v>56.589278514068532</v>
      </c>
      <c r="BJ241" s="19">
        <f t="shared" si="161"/>
        <v>0</v>
      </c>
      <c r="BL241" s="19">
        <f t="shared" si="162"/>
        <v>0</v>
      </c>
      <c r="BN241" s="19">
        <f t="shared" si="163"/>
        <v>0</v>
      </c>
      <c r="BP241" s="19">
        <f t="shared" si="164"/>
        <v>0</v>
      </c>
      <c r="BQ241" s="20">
        <v>34566</v>
      </c>
      <c r="BR241" s="19">
        <f t="shared" si="165"/>
        <v>161.46583732058969</v>
      </c>
      <c r="BT241" s="19">
        <f t="shared" si="166"/>
        <v>0</v>
      </c>
      <c r="BU241" s="20">
        <v>555</v>
      </c>
      <c r="BV241" s="19">
        <f t="shared" si="167"/>
        <v>1.5989479918204057</v>
      </c>
      <c r="BX241" s="27">
        <f t="shared" si="168"/>
        <v>0</v>
      </c>
      <c r="BY241" s="20">
        <v>7777</v>
      </c>
      <c r="BZ241" s="19">
        <f t="shared" si="169"/>
        <v>18.359094392899237</v>
      </c>
      <c r="CA241" s="20">
        <v>555</v>
      </c>
      <c r="CB241" s="27">
        <f t="shared" si="170"/>
        <v>1.1594544598901315</v>
      </c>
    </row>
    <row r="242" spans="1:80" ht="12.75" x14ac:dyDescent="0.2">
      <c r="A242" s="1">
        <f t="shared" si="0"/>
        <v>1000000240</v>
      </c>
      <c r="B242" s="7" t="s">
        <v>277</v>
      </c>
      <c r="C242" s="13">
        <f t="shared" si="131"/>
        <v>16012</v>
      </c>
      <c r="D242" s="17">
        <f t="shared" si="132"/>
        <v>85.234872204479771</v>
      </c>
      <c r="E242" s="9"/>
      <c r="F242" s="19">
        <f t="shared" si="133"/>
        <v>0</v>
      </c>
      <c r="H242" s="19">
        <f t="shared" si="134"/>
        <v>0</v>
      </c>
      <c r="J242" s="19">
        <f t="shared" si="135"/>
        <v>0</v>
      </c>
      <c r="L242" s="19">
        <f t="shared" si="136"/>
        <v>0</v>
      </c>
      <c r="N242" s="19">
        <f t="shared" si="137"/>
        <v>0</v>
      </c>
      <c r="P242" s="19">
        <f t="shared" si="138"/>
        <v>0</v>
      </c>
      <c r="R242" s="19">
        <f t="shared" si="139"/>
        <v>0</v>
      </c>
      <c r="T242" s="19">
        <f t="shared" si="140"/>
        <v>0</v>
      </c>
      <c r="V242" s="19">
        <f t="shared" si="141"/>
        <v>0</v>
      </c>
      <c r="X242" s="19">
        <f t="shared" si="142"/>
        <v>0</v>
      </c>
      <c r="Z242" s="19">
        <f t="shared" si="143"/>
        <v>0</v>
      </c>
      <c r="AB242" s="19">
        <f t="shared" si="144"/>
        <v>0</v>
      </c>
      <c r="AD242" s="19">
        <f t="shared" si="145"/>
        <v>0</v>
      </c>
      <c r="AF242" s="19">
        <f t="shared" si="146"/>
        <v>0</v>
      </c>
      <c r="AH242" s="19">
        <f t="shared" si="147"/>
        <v>0</v>
      </c>
      <c r="AJ242" s="19">
        <f t="shared" si="148"/>
        <v>0</v>
      </c>
      <c r="AL242" s="19">
        <f t="shared" si="149"/>
        <v>0</v>
      </c>
      <c r="AN242" s="19">
        <f t="shared" si="150"/>
        <v>0</v>
      </c>
      <c r="AP242" s="19">
        <f t="shared" si="151"/>
        <v>0</v>
      </c>
      <c r="AR242" s="19">
        <f t="shared" si="152"/>
        <v>0</v>
      </c>
      <c r="AT242" s="19">
        <f t="shared" si="153"/>
        <v>0</v>
      </c>
      <c r="AV242" s="19">
        <f t="shared" si="154"/>
        <v>0</v>
      </c>
      <c r="AX242" s="19">
        <f t="shared" si="155"/>
        <v>0</v>
      </c>
      <c r="AZ242" s="19">
        <f t="shared" si="156"/>
        <v>0</v>
      </c>
      <c r="BB242" s="19">
        <f t="shared" si="157"/>
        <v>0</v>
      </c>
      <c r="BD242" s="19">
        <f t="shared" si="158"/>
        <v>0</v>
      </c>
      <c r="BE242" s="20">
        <v>1000</v>
      </c>
      <c r="BF242" s="19">
        <f t="shared" si="159"/>
        <v>12.638272201475306</v>
      </c>
      <c r="BH242" s="19">
        <f t="shared" si="160"/>
        <v>0</v>
      </c>
      <c r="BI242" s="20">
        <v>6000</v>
      </c>
      <c r="BJ242" s="19">
        <f t="shared" si="161"/>
        <v>46.767998771957465</v>
      </c>
      <c r="BK242" s="20">
        <v>680</v>
      </c>
      <c r="BL242" s="19">
        <f t="shared" si="162"/>
        <v>4.6905957470399819</v>
      </c>
      <c r="BN242" s="19">
        <f t="shared" si="163"/>
        <v>0</v>
      </c>
      <c r="BP242" s="19">
        <f t="shared" si="164"/>
        <v>0</v>
      </c>
      <c r="BR242" s="19">
        <f t="shared" si="165"/>
        <v>0</v>
      </c>
      <c r="BT242" s="19">
        <f t="shared" si="166"/>
        <v>0</v>
      </c>
      <c r="BV242" s="19">
        <f t="shared" si="167"/>
        <v>0</v>
      </c>
      <c r="BW242" s="20">
        <v>7777</v>
      </c>
      <c r="BX242" s="27">
        <f t="shared" si="168"/>
        <v>19.827821944331173</v>
      </c>
      <c r="BY242" s="20">
        <v>555</v>
      </c>
      <c r="BZ242" s="19">
        <f t="shared" si="169"/>
        <v>1.3101835396758488</v>
      </c>
      <c r="CB242" s="27">
        <f t="shared" si="170"/>
        <v>0</v>
      </c>
    </row>
    <row r="243" spans="1:80" ht="12.75" x14ac:dyDescent="0.2">
      <c r="A243" s="1">
        <f t="shared" si="0"/>
        <v>1000000241</v>
      </c>
      <c r="B243" s="7" t="s">
        <v>278</v>
      </c>
      <c r="C243" s="13">
        <f t="shared" si="131"/>
        <v>42610</v>
      </c>
      <c r="D243" s="17">
        <f t="shared" si="132"/>
        <v>215.75941832297733</v>
      </c>
      <c r="E243" s="9"/>
      <c r="F243" s="19">
        <f t="shared" si="133"/>
        <v>0</v>
      </c>
      <c r="H243" s="19">
        <f t="shared" si="134"/>
        <v>0</v>
      </c>
      <c r="J243" s="19">
        <f t="shared" si="135"/>
        <v>0</v>
      </c>
      <c r="L243" s="19">
        <f t="shared" si="136"/>
        <v>0</v>
      </c>
      <c r="N243" s="19">
        <f t="shared" si="137"/>
        <v>0</v>
      </c>
      <c r="P243" s="19">
        <f t="shared" si="138"/>
        <v>0</v>
      </c>
      <c r="R243" s="19">
        <f t="shared" si="139"/>
        <v>0</v>
      </c>
      <c r="T243" s="19">
        <f t="shared" si="140"/>
        <v>0</v>
      </c>
      <c r="V243" s="19">
        <f t="shared" si="141"/>
        <v>0</v>
      </c>
      <c r="X243" s="19">
        <f t="shared" si="142"/>
        <v>0</v>
      </c>
      <c r="Z243" s="19">
        <f t="shared" si="143"/>
        <v>0</v>
      </c>
      <c r="AB243" s="19">
        <f t="shared" si="144"/>
        <v>0</v>
      </c>
      <c r="AD243" s="19">
        <f t="shared" si="145"/>
        <v>0</v>
      </c>
      <c r="AF243" s="19">
        <f t="shared" si="146"/>
        <v>0</v>
      </c>
      <c r="AH243" s="19">
        <f t="shared" si="147"/>
        <v>0</v>
      </c>
      <c r="AJ243" s="19">
        <f t="shared" si="148"/>
        <v>0</v>
      </c>
      <c r="AL243" s="19">
        <f t="shared" si="149"/>
        <v>0</v>
      </c>
      <c r="AN243" s="19">
        <f t="shared" si="150"/>
        <v>0</v>
      </c>
      <c r="AP243" s="19">
        <f t="shared" si="151"/>
        <v>0</v>
      </c>
      <c r="AR243" s="19">
        <f t="shared" si="152"/>
        <v>0</v>
      </c>
      <c r="AT243" s="19">
        <f t="shared" si="153"/>
        <v>0</v>
      </c>
      <c r="AV243" s="19">
        <f t="shared" si="154"/>
        <v>0</v>
      </c>
      <c r="AX243" s="19">
        <f t="shared" si="155"/>
        <v>0</v>
      </c>
      <c r="AZ243" s="19">
        <f t="shared" si="156"/>
        <v>0</v>
      </c>
      <c r="BB243" s="19">
        <f t="shared" si="157"/>
        <v>0</v>
      </c>
      <c r="BC243" s="20">
        <v>5000</v>
      </c>
      <c r="BD243" s="19">
        <f t="shared" si="158"/>
        <v>76.461546818925612</v>
      </c>
      <c r="BF243" s="19">
        <f t="shared" si="159"/>
        <v>0</v>
      </c>
      <c r="BG243" s="20">
        <v>489</v>
      </c>
      <c r="BH243" s="19">
        <f t="shared" si="160"/>
        <v>4.6120261988965856</v>
      </c>
      <c r="BJ243" s="19">
        <f t="shared" si="161"/>
        <v>0</v>
      </c>
      <c r="BL243" s="19">
        <f t="shared" si="162"/>
        <v>0</v>
      </c>
      <c r="BM243" s="20">
        <v>2000</v>
      </c>
      <c r="BN243" s="19">
        <f t="shared" si="163"/>
        <v>12.773953559477075</v>
      </c>
      <c r="BP243" s="19">
        <f t="shared" si="164"/>
        <v>0</v>
      </c>
      <c r="BR243" s="19">
        <f t="shared" si="165"/>
        <v>0</v>
      </c>
      <c r="BS243" s="20">
        <v>34566</v>
      </c>
      <c r="BT243" s="19">
        <f t="shared" si="166"/>
        <v>120.49689352282813</v>
      </c>
      <c r="BV243" s="19">
        <f t="shared" si="167"/>
        <v>0</v>
      </c>
      <c r="BW243" s="20">
        <v>555</v>
      </c>
      <c r="BX243" s="27">
        <f t="shared" si="168"/>
        <v>1.4149982228499167</v>
      </c>
      <c r="BZ243" s="19">
        <f t="shared" si="169"/>
        <v>0</v>
      </c>
      <c r="CB243" s="27">
        <f t="shared" si="170"/>
        <v>0</v>
      </c>
    </row>
    <row r="244" spans="1:80" ht="12.75" x14ac:dyDescent="0.2">
      <c r="A244" s="1">
        <f t="shared" si="0"/>
        <v>1000000242</v>
      </c>
      <c r="B244" s="7" t="s">
        <v>279</v>
      </c>
      <c r="C244" s="13">
        <f t="shared" si="131"/>
        <v>4489</v>
      </c>
      <c r="D244" s="17">
        <f t="shared" si="132"/>
        <v>39.366305135071329</v>
      </c>
      <c r="E244" s="9"/>
      <c r="F244" s="19">
        <f t="shared" si="133"/>
        <v>0</v>
      </c>
      <c r="H244" s="19">
        <f t="shared" si="134"/>
        <v>0</v>
      </c>
      <c r="J244" s="19">
        <f t="shared" si="135"/>
        <v>0</v>
      </c>
      <c r="L244" s="19">
        <f t="shared" si="136"/>
        <v>0</v>
      </c>
      <c r="N244" s="19">
        <f t="shared" si="137"/>
        <v>0</v>
      </c>
      <c r="P244" s="19">
        <f t="shared" si="138"/>
        <v>0</v>
      </c>
      <c r="R244" s="19">
        <f t="shared" si="139"/>
        <v>0</v>
      </c>
      <c r="T244" s="19">
        <f t="shared" si="140"/>
        <v>0</v>
      </c>
      <c r="V244" s="19">
        <f t="shared" si="141"/>
        <v>0</v>
      </c>
      <c r="X244" s="19">
        <f t="shared" si="142"/>
        <v>0</v>
      </c>
      <c r="Z244" s="19">
        <f t="shared" si="143"/>
        <v>0</v>
      </c>
      <c r="AB244" s="19">
        <f t="shared" si="144"/>
        <v>0</v>
      </c>
      <c r="AD244" s="19">
        <f t="shared" si="145"/>
        <v>0</v>
      </c>
      <c r="AF244" s="19">
        <f t="shared" si="146"/>
        <v>0</v>
      </c>
      <c r="AH244" s="19">
        <f t="shared" si="147"/>
        <v>0</v>
      </c>
      <c r="AJ244" s="19">
        <f t="shared" si="148"/>
        <v>0</v>
      </c>
      <c r="AL244" s="19">
        <f t="shared" si="149"/>
        <v>0</v>
      </c>
      <c r="AN244" s="19">
        <f t="shared" si="150"/>
        <v>0</v>
      </c>
      <c r="AP244" s="19">
        <f t="shared" si="151"/>
        <v>0</v>
      </c>
      <c r="AR244" s="19">
        <f t="shared" si="152"/>
        <v>0</v>
      </c>
      <c r="AT244" s="19">
        <f t="shared" si="153"/>
        <v>0</v>
      </c>
      <c r="AV244" s="19">
        <f t="shared" si="154"/>
        <v>0</v>
      </c>
      <c r="AX244" s="19">
        <f t="shared" si="155"/>
        <v>0</v>
      </c>
      <c r="AZ244" s="19">
        <f t="shared" si="156"/>
        <v>0</v>
      </c>
      <c r="BB244" s="19">
        <f t="shared" si="157"/>
        <v>0</v>
      </c>
      <c r="BC244" s="20">
        <v>2000</v>
      </c>
      <c r="BD244" s="19">
        <f t="shared" si="158"/>
        <v>30.584618727570241</v>
      </c>
      <c r="BF244" s="19">
        <f t="shared" si="159"/>
        <v>0</v>
      </c>
      <c r="BH244" s="19">
        <f t="shared" si="160"/>
        <v>0</v>
      </c>
      <c r="BI244" s="20">
        <v>489</v>
      </c>
      <c r="BJ244" s="19">
        <f t="shared" si="161"/>
        <v>3.8115918999145335</v>
      </c>
      <c r="BL244" s="19">
        <f t="shared" si="162"/>
        <v>0</v>
      </c>
      <c r="BN244" s="19">
        <f t="shared" si="163"/>
        <v>0</v>
      </c>
      <c r="BP244" s="19">
        <f t="shared" si="164"/>
        <v>0</v>
      </c>
      <c r="BR244" s="19">
        <f t="shared" si="165"/>
        <v>0</v>
      </c>
      <c r="BT244" s="19">
        <f t="shared" si="166"/>
        <v>0</v>
      </c>
      <c r="BU244" s="20">
        <v>1000</v>
      </c>
      <c r="BV244" s="19">
        <f t="shared" si="167"/>
        <v>2.8809873726493795</v>
      </c>
      <c r="BX244" s="27">
        <f t="shared" si="168"/>
        <v>0</v>
      </c>
      <c r="BZ244" s="19">
        <f t="shared" si="169"/>
        <v>0</v>
      </c>
      <c r="CA244" s="20">
        <v>1000</v>
      </c>
      <c r="CB244" s="27">
        <f t="shared" si="170"/>
        <v>2.0891071349371741</v>
      </c>
    </row>
    <row r="245" spans="1:80" ht="12.75" x14ac:dyDescent="0.2">
      <c r="A245" s="1">
        <f t="shared" si="0"/>
        <v>1000000243</v>
      </c>
      <c r="B245" s="7" t="s">
        <v>280</v>
      </c>
      <c r="C245" s="13">
        <f t="shared" si="131"/>
        <v>10456</v>
      </c>
      <c r="D245" s="17">
        <f t="shared" si="132"/>
        <v>112.06262285592327</v>
      </c>
      <c r="E245" s="9"/>
      <c r="F245" s="19">
        <f t="shared" si="133"/>
        <v>0</v>
      </c>
      <c r="H245" s="19">
        <f t="shared" si="134"/>
        <v>0</v>
      </c>
      <c r="J245" s="19">
        <f t="shared" si="135"/>
        <v>0</v>
      </c>
      <c r="L245" s="19">
        <f t="shared" si="136"/>
        <v>0</v>
      </c>
      <c r="N245" s="19">
        <f t="shared" si="137"/>
        <v>0</v>
      </c>
      <c r="P245" s="19">
        <f t="shared" si="138"/>
        <v>0</v>
      </c>
      <c r="R245" s="19">
        <f t="shared" si="139"/>
        <v>0</v>
      </c>
      <c r="T245" s="19">
        <f t="shared" si="140"/>
        <v>0</v>
      </c>
      <c r="V245" s="19">
        <f t="shared" si="141"/>
        <v>0</v>
      </c>
      <c r="X245" s="19">
        <f t="shared" si="142"/>
        <v>0</v>
      </c>
      <c r="Z245" s="19">
        <f t="shared" si="143"/>
        <v>0</v>
      </c>
      <c r="AB245" s="19">
        <f t="shared" si="144"/>
        <v>0</v>
      </c>
      <c r="AD245" s="19">
        <f t="shared" si="145"/>
        <v>0</v>
      </c>
      <c r="AF245" s="19">
        <f t="shared" si="146"/>
        <v>0</v>
      </c>
      <c r="AH245" s="19">
        <f t="shared" si="147"/>
        <v>0</v>
      </c>
      <c r="AJ245" s="19">
        <f t="shared" si="148"/>
        <v>0</v>
      </c>
      <c r="AL245" s="19">
        <f t="shared" si="149"/>
        <v>0</v>
      </c>
      <c r="AN245" s="19">
        <f t="shared" si="150"/>
        <v>0</v>
      </c>
      <c r="AP245" s="19">
        <f t="shared" si="151"/>
        <v>0</v>
      </c>
      <c r="AR245" s="19">
        <f t="shared" si="152"/>
        <v>0</v>
      </c>
      <c r="AT245" s="19">
        <f t="shared" si="153"/>
        <v>0</v>
      </c>
      <c r="AV245" s="19">
        <f t="shared" si="154"/>
        <v>0</v>
      </c>
      <c r="AX245" s="19">
        <f t="shared" si="155"/>
        <v>0</v>
      </c>
      <c r="AZ245" s="19">
        <f t="shared" si="156"/>
        <v>0</v>
      </c>
      <c r="BB245" s="19">
        <f t="shared" si="157"/>
        <v>0</v>
      </c>
      <c r="BC245" s="20">
        <v>2000</v>
      </c>
      <c r="BD245" s="19">
        <f t="shared" si="158"/>
        <v>30.584618727570241</v>
      </c>
      <c r="BE245" s="20">
        <v>5000</v>
      </c>
      <c r="BF245" s="19">
        <f t="shared" si="159"/>
        <v>63.191361007376528</v>
      </c>
      <c r="BH245" s="19">
        <f t="shared" si="160"/>
        <v>0</v>
      </c>
      <c r="BJ245" s="19">
        <f t="shared" si="161"/>
        <v>0</v>
      </c>
      <c r="BK245" s="20">
        <v>2000</v>
      </c>
      <c r="BL245" s="19">
        <f t="shared" si="162"/>
        <v>13.795869844235241</v>
      </c>
      <c r="BN245" s="19">
        <f t="shared" si="163"/>
        <v>0</v>
      </c>
      <c r="BP245" s="19">
        <f t="shared" si="164"/>
        <v>0</v>
      </c>
      <c r="BQ245" s="20">
        <v>456</v>
      </c>
      <c r="BR245" s="19">
        <f t="shared" si="165"/>
        <v>2.1300822142622486</v>
      </c>
      <c r="BT245" s="19">
        <f t="shared" si="166"/>
        <v>0</v>
      </c>
      <c r="BV245" s="19">
        <f t="shared" si="167"/>
        <v>0</v>
      </c>
      <c r="BX245" s="27">
        <f t="shared" si="168"/>
        <v>0</v>
      </c>
      <c r="BY245" s="20">
        <v>1000</v>
      </c>
      <c r="BZ245" s="19">
        <f t="shared" si="169"/>
        <v>2.360691062479007</v>
      </c>
      <c r="CB245" s="27">
        <f t="shared" si="170"/>
        <v>0</v>
      </c>
    </row>
    <row r="246" spans="1:80" ht="12.75" x14ac:dyDescent="0.2">
      <c r="A246" s="1">
        <f t="shared" si="0"/>
        <v>1000000244</v>
      </c>
      <c r="B246" s="7" t="s">
        <v>281</v>
      </c>
      <c r="C246" s="13">
        <f t="shared" si="131"/>
        <v>72812</v>
      </c>
      <c r="D246" s="17">
        <f t="shared" si="132"/>
        <v>672.05284982363457</v>
      </c>
      <c r="E246" s="9"/>
      <c r="F246" s="19">
        <f t="shared" si="133"/>
        <v>0</v>
      </c>
      <c r="H246" s="19">
        <f t="shared" si="134"/>
        <v>0</v>
      </c>
      <c r="J246" s="19">
        <f t="shared" si="135"/>
        <v>0</v>
      </c>
      <c r="L246" s="19">
        <f t="shared" si="136"/>
        <v>0</v>
      </c>
      <c r="N246" s="19">
        <f t="shared" si="137"/>
        <v>0</v>
      </c>
      <c r="P246" s="19">
        <f t="shared" si="138"/>
        <v>0</v>
      </c>
      <c r="R246" s="19">
        <f t="shared" si="139"/>
        <v>0</v>
      </c>
      <c r="T246" s="19">
        <f t="shared" si="140"/>
        <v>0</v>
      </c>
      <c r="V246" s="19">
        <f t="shared" si="141"/>
        <v>0</v>
      </c>
      <c r="X246" s="19">
        <f t="shared" si="142"/>
        <v>0</v>
      </c>
      <c r="Z246" s="19">
        <f t="shared" si="143"/>
        <v>0</v>
      </c>
      <c r="AB246" s="19">
        <f t="shared" si="144"/>
        <v>0</v>
      </c>
      <c r="AD246" s="19">
        <f t="shared" si="145"/>
        <v>0</v>
      </c>
      <c r="AF246" s="19">
        <f t="shared" si="146"/>
        <v>0</v>
      </c>
      <c r="AH246" s="19">
        <f t="shared" si="147"/>
        <v>0</v>
      </c>
      <c r="AJ246" s="19">
        <f t="shared" si="148"/>
        <v>0</v>
      </c>
      <c r="AL246" s="19">
        <f t="shared" si="149"/>
        <v>0</v>
      </c>
      <c r="AN246" s="19">
        <f t="shared" si="150"/>
        <v>0</v>
      </c>
      <c r="AP246" s="19">
        <f t="shared" si="151"/>
        <v>0</v>
      </c>
      <c r="AR246" s="19">
        <f t="shared" si="152"/>
        <v>0</v>
      </c>
      <c r="AT246" s="19">
        <f t="shared" si="153"/>
        <v>0</v>
      </c>
      <c r="AV246" s="19">
        <f t="shared" si="154"/>
        <v>0</v>
      </c>
      <c r="AX246" s="19">
        <f t="shared" si="155"/>
        <v>0</v>
      </c>
      <c r="AZ246" s="19">
        <f t="shared" si="156"/>
        <v>0</v>
      </c>
      <c r="BB246" s="19">
        <f t="shared" si="157"/>
        <v>0</v>
      </c>
      <c r="BC246" s="20">
        <v>1000</v>
      </c>
      <c r="BD246" s="19">
        <f t="shared" si="158"/>
        <v>15.292309363785121</v>
      </c>
      <c r="BF246" s="19">
        <f t="shared" si="159"/>
        <v>0</v>
      </c>
      <c r="BG246" s="20">
        <v>67777</v>
      </c>
      <c r="BH246" s="19">
        <f t="shared" si="160"/>
        <v>639.24192164133717</v>
      </c>
      <c r="BJ246" s="19">
        <f t="shared" si="161"/>
        <v>0</v>
      </c>
      <c r="BL246" s="19">
        <f t="shared" si="162"/>
        <v>0</v>
      </c>
      <c r="BN246" s="19">
        <f t="shared" si="163"/>
        <v>0</v>
      </c>
      <c r="BO246" s="20">
        <v>2345</v>
      </c>
      <c r="BP246" s="19">
        <f t="shared" si="164"/>
        <v>13.254389865917585</v>
      </c>
      <c r="BR246" s="19">
        <f t="shared" si="165"/>
        <v>0</v>
      </c>
      <c r="BT246" s="19">
        <f t="shared" si="166"/>
        <v>0</v>
      </c>
      <c r="BU246" s="20">
        <v>345</v>
      </c>
      <c r="BV246" s="19">
        <f t="shared" si="167"/>
        <v>0.993940643564036</v>
      </c>
      <c r="BW246" s="20">
        <v>1000</v>
      </c>
      <c r="BX246" s="27">
        <f t="shared" si="168"/>
        <v>2.5495463474773272</v>
      </c>
      <c r="BZ246" s="19">
        <f t="shared" si="169"/>
        <v>0</v>
      </c>
      <c r="CA246" s="20">
        <v>345</v>
      </c>
      <c r="CB246" s="27">
        <f t="shared" si="170"/>
        <v>0.72074196155332504</v>
      </c>
    </row>
    <row r="247" spans="1:80" ht="12.75" x14ac:dyDescent="0.2">
      <c r="A247" s="1">
        <f t="shared" si="0"/>
        <v>1000000245</v>
      </c>
      <c r="B247" s="7" t="s">
        <v>282</v>
      </c>
      <c r="C247" s="13">
        <f t="shared" si="131"/>
        <v>77244</v>
      </c>
      <c r="D247" s="17">
        <f t="shared" si="132"/>
        <v>572.54503020051857</v>
      </c>
      <c r="E247" s="9"/>
      <c r="F247" s="19">
        <f t="shared" si="133"/>
        <v>0</v>
      </c>
      <c r="H247" s="19">
        <f t="shared" si="134"/>
        <v>0</v>
      </c>
      <c r="J247" s="19">
        <f t="shared" si="135"/>
        <v>0</v>
      </c>
      <c r="L247" s="19">
        <f t="shared" si="136"/>
        <v>0</v>
      </c>
      <c r="N247" s="19">
        <f t="shared" si="137"/>
        <v>0</v>
      </c>
      <c r="P247" s="19">
        <f t="shared" si="138"/>
        <v>0</v>
      </c>
      <c r="R247" s="19">
        <f t="shared" si="139"/>
        <v>0</v>
      </c>
      <c r="T247" s="19">
        <f t="shared" si="140"/>
        <v>0</v>
      </c>
      <c r="V247" s="19">
        <f t="shared" si="141"/>
        <v>0</v>
      </c>
      <c r="X247" s="19">
        <f t="shared" si="142"/>
        <v>0</v>
      </c>
      <c r="Z247" s="19">
        <f t="shared" si="143"/>
        <v>0</v>
      </c>
      <c r="AB247" s="19">
        <f t="shared" si="144"/>
        <v>0</v>
      </c>
      <c r="AD247" s="19">
        <f t="shared" si="145"/>
        <v>0</v>
      </c>
      <c r="AF247" s="19">
        <f t="shared" si="146"/>
        <v>0</v>
      </c>
      <c r="AH247" s="19">
        <f t="shared" si="147"/>
        <v>0</v>
      </c>
      <c r="AJ247" s="19">
        <f t="shared" si="148"/>
        <v>0</v>
      </c>
      <c r="AL247" s="19">
        <f t="shared" si="149"/>
        <v>0</v>
      </c>
      <c r="AN247" s="19">
        <f t="shared" si="150"/>
        <v>0</v>
      </c>
      <c r="AP247" s="19">
        <f t="shared" si="151"/>
        <v>0</v>
      </c>
      <c r="AR247" s="19">
        <f t="shared" si="152"/>
        <v>0</v>
      </c>
      <c r="AT247" s="19">
        <f t="shared" si="153"/>
        <v>0</v>
      </c>
      <c r="AV247" s="19">
        <f t="shared" si="154"/>
        <v>0</v>
      </c>
      <c r="AX247" s="19">
        <f t="shared" si="155"/>
        <v>0</v>
      </c>
      <c r="AZ247" s="19">
        <f t="shared" si="156"/>
        <v>0</v>
      </c>
      <c r="BB247" s="19">
        <f t="shared" si="157"/>
        <v>0</v>
      </c>
      <c r="BD247" s="19">
        <f t="shared" si="158"/>
        <v>0</v>
      </c>
      <c r="BE247" s="20">
        <v>2000</v>
      </c>
      <c r="BF247" s="19">
        <f t="shared" si="159"/>
        <v>25.276544402950613</v>
      </c>
      <c r="BH247" s="19">
        <f t="shared" si="160"/>
        <v>0</v>
      </c>
      <c r="BI247" s="20">
        <v>67777</v>
      </c>
      <c r="BJ247" s="19">
        <f t="shared" si="161"/>
        <v>528.29910879449358</v>
      </c>
      <c r="BL247" s="19">
        <f t="shared" si="162"/>
        <v>0</v>
      </c>
      <c r="BN247" s="19">
        <f t="shared" si="163"/>
        <v>0</v>
      </c>
      <c r="BP247" s="19">
        <f t="shared" si="164"/>
        <v>0</v>
      </c>
      <c r="BR247" s="19">
        <f t="shared" si="165"/>
        <v>0</v>
      </c>
      <c r="BS247" s="20">
        <v>456</v>
      </c>
      <c r="BT247" s="19">
        <f t="shared" si="166"/>
        <v>1.5896135927330217</v>
      </c>
      <c r="BU247" s="20">
        <v>3333</v>
      </c>
      <c r="BV247" s="19">
        <f t="shared" si="167"/>
        <v>9.6023309130403831</v>
      </c>
      <c r="BX247" s="27">
        <f t="shared" si="168"/>
        <v>0</v>
      </c>
      <c r="BY247" s="20">
        <v>345</v>
      </c>
      <c r="BZ247" s="19">
        <f t="shared" si="169"/>
        <v>0.81443841655525728</v>
      </c>
      <c r="CA247" s="20">
        <v>3333</v>
      </c>
      <c r="CB247" s="27">
        <f t="shared" si="170"/>
        <v>6.9629940807456014</v>
      </c>
    </row>
    <row r="248" spans="1:80" ht="12.75" x14ac:dyDescent="0.2">
      <c r="A248" s="1">
        <f t="shared" si="0"/>
        <v>1000000246</v>
      </c>
      <c r="B248" s="7" t="s">
        <v>283</v>
      </c>
      <c r="C248" s="13">
        <f t="shared" si="131"/>
        <v>16747</v>
      </c>
      <c r="D248" s="17">
        <f t="shared" si="132"/>
        <v>153.30535025714801</v>
      </c>
      <c r="E248" s="9"/>
      <c r="F248" s="19">
        <f t="shared" si="133"/>
        <v>0</v>
      </c>
      <c r="H248" s="19">
        <f t="shared" si="134"/>
        <v>0</v>
      </c>
      <c r="J248" s="19">
        <f t="shared" si="135"/>
        <v>0</v>
      </c>
      <c r="L248" s="19">
        <f t="shared" si="136"/>
        <v>0</v>
      </c>
      <c r="N248" s="19">
        <f t="shared" si="137"/>
        <v>0</v>
      </c>
      <c r="P248" s="19">
        <f t="shared" si="138"/>
        <v>0</v>
      </c>
      <c r="R248" s="19">
        <f t="shared" si="139"/>
        <v>0</v>
      </c>
      <c r="T248" s="19">
        <f t="shared" si="140"/>
        <v>0</v>
      </c>
      <c r="V248" s="19">
        <f t="shared" si="141"/>
        <v>0</v>
      </c>
      <c r="X248" s="19">
        <f t="shared" si="142"/>
        <v>0</v>
      </c>
      <c r="Z248" s="19">
        <f t="shared" si="143"/>
        <v>0</v>
      </c>
      <c r="AB248" s="19">
        <f t="shared" si="144"/>
        <v>0</v>
      </c>
      <c r="AD248" s="19">
        <f t="shared" si="145"/>
        <v>0</v>
      </c>
      <c r="AF248" s="19">
        <f t="shared" si="146"/>
        <v>0</v>
      </c>
      <c r="AH248" s="19">
        <f t="shared" si="147"/>
        <v>0</v>
      </c>
      <c r="AJ248" s="19">
        <f t="shared" si="148"/>
        <v>0</v>
      </c>
      <c r="AL248" s="19">
        <f t="shared" si="149"/>
        <v>0</v>
      </c>
      <c r="AN248" s="19">
        <f t="shared" si="150"/>
        <v>0</v>
      </c>
      <c r="AP248" s="19">
        <f t="shared" si="151"/>
        <v>0</v>
      </c>
      <c r="AR248" s="19">
        <f t="shared" si="152"/>
        <v>0</v>
      </c>
      <c r="AT248" s="19">
        <f t="shared" si="153"/>
        <v>0</v>
      </c>
      <c r="AV248" s="19">
        <f t="shared" si="154"/>
        <v>0</v>
      </c>
      <c r="AX248" s="19">
        <f t="shared" si="155"/>
        <v>0</v>
      </c>
      <c r="AZ248" s="19">
        <f t="shared" si="156"/>
        <v>0</v>
      </c>
      <c r="BB248" s="19">
        <f t="shared" si="157"/>
        <v>0</v>
      </c>
      <c r="BC248" s="20">
        <v>6000</v>
      </c>
      <c r="BD248" s="19">
        <f t="shared" si="158"/>
        <v>91.75385618271072</v>
      </c>
      <c r="BE248" s="20">
        <v>1000</v>
      </c>
      <c r="BF248" s="19">
        <f t="shared" si="159"/>
        <v>12.638272201475306</v>
      </c>
      <c r="BG248" s="20">
        <v>680</v>
      </c>
      <c r="BH248" s="19">
        <f t="shared" si="160"/>
        <v>6.413451564927767</v>
      </c>
      <c r="BJ248" s="19">
        <f t="shared" si="161"/>
        <v>0</v>
      </c>
      <c r="BL248" s="19">
        <f t="shared" si="162"/>
        <v>0</v>
      </c>
      <c r="BM248" s="20">
        <v>5000</v>
      </c>
      <c r="BN248" s="19">
        <f t="shared" si="163"/>
        <v>31.934883898692686</v>
      </c>
      <c r="BP248" s="19">
        <f t="shared" si="164"/>
        <v>0</v>
      </c>
      <c r="BQ248" s="20">
        <v>389</v>
      </c>
      <c r="BR248" s="19">
        <f t="shared" si="165"/>
        <v>1.8171096082193308</v>
      </c>
      <c r="BT248" s="19">
        <f t="shared" si="166"/>
        <v>0</v>
      </c>
      <c r="BV248" s="19">
        <f t="shared" si="167"/>
        <v>0</v>
      </c>
      <c r="BW248" s="20">
        <v>345</v>
      </c>
      <c r="BX248" s="27">
        <f t="shared" si="168"/>
        <v>0.87959348987967789</v>
      </c>
      <c r="BY248" s="20">
        <v>3333</v>
      </c>
      <c r="BZ248" s="19">
        <f t="shared" si="169"/>
        <v>7.8681833112425297</v>
      </c>
      <c r="CB248" s="27">
        <f t="shared" si="170"/>
        <v>0</v>
      </c>
    </row>
    <row r="249" spans="1:80" ht="12.75" x14ac:dyDescent="0.2">
      <c r="A249" s="1">
        <f t="shared" si="0"/>
        <v>1000000247</v>
      </c>
      <c r="B249" s="7" t="s">
        <v>284</v>
      </c>
      <c r="C249" s="13">
        <f t="shared" si="131"/>
        <v>6013</v>
      </c>
      <c r="D249" s="17">
        <f t="shared" si="132"/>
        <v>39.074555573247721</v>
      </c>
      <c r="E249" s="9"/>
      <c r="F249" s="19">
        <f t="shared" si="133"/>
        <v>0</v>
      </c>
      <c r="H249" s="19">
        <f t="shared" si="134"/>
        <v>0</v>
      </c>
      <c r="J249" s="19">
        <f t="shared" si="135"/>
        <v>0</v>
      </c>
      <c r="L249" s="19">
        <f t="shared" si="136"/>
        <v>0</v>
      </c>
      <c r="N249" s="19">
        <f t="shared" si="137"/>
        <v>0</v>
      </c>
      <c r="P249" s="19">
        <f t="shared" si="138"/>
        <v>0</v>
      </c>
      <c r="R249" s="19">
        <f t="shared" si="139"/>
        <v>0</v>
      </c>
      <c r="T249" s="19">
        <f t="shared" si="140"/>
        <v>0</v>
      </c>
      <c r="V249" s="19">
        <f t="shared" si="141"/>
        <v>0</v>
      </c>
      <c r="X249" s="19">
        <f t="shared" si="142"/>
        <v>0</v>
      </c>
      <c r="Z249" s="19">
        <f t="shared" si="143"/>
        <v>0</v>
      </c>
      <c r="AB249" s="19">
        <f t="shared" si="144"/>
        <v>0</v>
      </c>
      <c r="AD249" s="19">
        <f t="shared" si="145"/>
        <v>0</v>
      </c>
      <c r="AF249" s="19">
        <f t="shared" si="146"/>
        <v>0</v>
      </c>
      <c r="AH249" s="19">
        <f t="shared" si="147"/>
        <v>0</v>
      </c>
      <c r="AJ249" s="19">
        <f t="shared" si="148"/>
        <v>0</v>
      </c>
      <c r="AL249" s="19">
        <f t="shared" si="149"/>
        <v>0</v>
      </c>
      <c r="AN249" s="19">
        <f t="shared" si="150"/>
        <v>0</v>
      </c>
      <c r="AP249" s="19">
        <f t="shared" si="151"/>
        <v>0</v>
      </c>
      <c r="AR249" s="19">
        <f t="shared" si="152"/>
        <v>0</v>
      </c>
      <c r="AT249" s="19">
        <f t="shared" si="153"/>
        <v>0</v>
      </c>
      <c r="AV249" s="19">
        <f t="shared" si="154"/>
        <v>0</v>
      </c>
      <c r="AX249" s="19">
        <f t="shared" si="155"/>
        <v>0</v>
      </c>
      <c r="AZ249" s="19">
        <f t="shared" si="156"/>
        <v>0</v>
      </c>
      <c r="BB249" s="19">
        <f t="shared" si="157"/>
        <v>0</v>
      </c>
      <c r="BD249" s="19">
        <f t="shared" si="158"/>
        <v>0</v>
      </c>
      <c r="BE249" s="20">
        <v>2000</v>
      </c>
      <c r="BF249" s="19">
        <f t="shared" si="159"/>
        <v>25.276544402950613</v>
      </c>
      <c r="BH249" s="19">
        <f t="shared" si="160"/>
        <v>0</v>
      </c>
      <c r="BI249" s="20">
        <v>680</v>
      </c>
      <c r="BJ249" s="19">
        <f t="shared" si="161"/>
        <v>5.3003731941551795</v>
      </c>
      <c r="BL249" s="19">
        <f t="shared" si="162"/>
        <v>0</v>
      </c>
      <c r="BN249" s="19">
        <f t="shared" si="163"/>
        <v>0</v>
      </c>
      <c r="BP249" s="19">
        <f t="shared" si="164"/>
        <v>0</v>
      </c>
      <c r="BR249" s="19">
        <f t="shared" si="165"/>
        <v>0</v>
      </c>
      <c r="BT249" s="19">
        <f t="shared" si="166"/>
        <v>0</v>
      </c>
      <c r="BV249" s="19">
        <f t="shared" si="167"/>
        <v>0</v>
      </c>
      <c r="BW249" s="20">
        <v>3333</v>
      </c>
      <c r="BX249" s="27">
        <f t="shared" si="168"/>
        <v>8.4976379761419327</v>
      </c>
      <c r="BZ249" s="19">
        <f t="shared" si="169"/>
        <v>0</v>
      </c>
      <c r="CB249" s="27">
        <f t="shared" si="170"/>
        <v>0</v>
      </c>
    </row>
    <row r="250" spans="1:80" ht="12.75" x14ac:dyDescent="0.2">
      <c r="A250" s="1">
        <f t="shared" si="0"/>
        <v>1000000248</v>
      </c>
      <c r="B250" s="7" t="s">
        <v>285</v>
      </c>
      <c r="C250" s="13">
        <f t="shared" si="131"/>
        <v>15878</v>
      </c>
      <c r="D250" s="17">
        <f t="shared" si="132"/>
        <v>136.8973471118268</v>
      </c>
      <c r="E250" s="9"/>
      <c r="F250" s="19">
        <f t="shared" si="133"/>
        <v>0</v>
      </c>
      <c r="H250" s="19">
        <f t="shared" si="134"/>
        <v>0</v>
      </c>
      <c r="J250" s="19">
        <f t="shared" si="135"/>
        <v>0</v>
      </c>
      <c r="L250" s="19">
        <f t="shared" si="136"/>
        <v>0</v>
      </c>
      <c r="N250" s="19">
        <f t="shared" si="137"/>
        <v>0</v>
      </c>
      <c r="P250" s="19">
        <f t="shared" si="138"/>
        <v>0</v>
      </c>
      <c r="R250" s="19">
        <f t="shared" si="139"/>
        <v>0</v>
      </c>
      <c r="T250" s="19">
        <f t="shared" si="140"/>
        <v>0</v>
      </c>
      <c r="V250" s="19">
        <f t="shared" si="141"/>
        <v>0</v>
      </c>
      <c r="X250" s="19">
        <f t="shared" si="142"/>
        <v>0</v>
      </c>
      <c r="Z250" s="19">
        <f t="shared" si="143"/>
        <v>0</v>
      </c>
      <c r="AB250" s="19">
        <f t="shared" si="144"/>
        <v>0</v>
      </c>
      <c r="AD250" s="19">
        <f t="shared" si="145"/>
        <v>0</v>
      </c>
      <c r="AF250" s="19">
        <f t="shared" si="146"/>
        <v>0</v>
      </c>
      <c r="AH250" s="19">
        <f t="shared" si="147"/>
        <v>0</v>
      </c>
      <c r="AJ250" s="19">
        <f t="shared" si="148"/>
        <v>0</v>
      </c>
      <c r="AL250" s="19">
        <f t="shared" si="149"/>
        <v>0</v>
      </c>
      <c r="AN250" s="19">
        <f t="shared" si="150"/>
        <v>0</v>
      </c>
      <c r="AP250" s="19">
        <f t="shared" si="151"/>
        <v>0</v>
      </c>
      <c r="AR250" s="19">
        <f t="shared" si="152"/>
        <v>0</v>
      </c>
      <c r="AT250" s="19">
        <f t="shared" si="153"/>
        <v>0</v>
      </c>
      <c r="AV250" s="19">
        <f t="shared" si="154"/>
        <v>0</v>
      </c>
      <c r="AX250" s="19">
        <f t="shared" si="155"/>
        <v>0</v>
      </c>
      <c r="AZ250" s="19">
        <f t="shared" si="156"/>
        <v>0</v>
      </c>
      <c r="BB250" s="19">
        <f t="shared" si="157"/>
        <v>0</v>
      </c>
      <c r="BC250" s="20">
        <v>489</v>
      </c>
      <c r="BD250" s="19">
        <f t="shared" si="158"/>
        <v>7.4779392788909247</v>
      </c>
      <c r="BE250" s="20">
        <v>6000</v>
      </c>
      <c r="BF250" s="19">
        <f t="shared" si="159"/>
        <v>75.829633208851831</v>
      </c>
      <c r="BH250" s="19">
        <f t="shared" si="160"/>
        <v>0</v>
      </c>
      <c r="BJ250" s="19">
        <f t="shared" si="161"/>
        <v>0</v>
      </c>
      <c r="BK250" s="20">
        <v>5000</v>
      </c>
      <c r="BL250" s="19">
        <f t="shared" si="162"/>
        <v>34.489674610588104</v>
      </c>
      <c r="BM250" s="20">
        <v>2000</v>
      </c>
      <c r="BN250" s="19">
        <f t="shared" si="163"/>
        <v>12.773953559477075</v>
      </c>
      <c r="BP250" s="19">
        <f t="shared" si="164"/>
        <v>0</v>
      </c>
      <c r="BR250" s="19">
        <f t="shared" si="165"/>
        <v>0</v>
      </c>
      <c r="BS250" s="20">
        <v>389</v>
      </c>
      <c r="BT250" s="19">
        <f t="shared" si="166"/>
        <v>1.3560519464323364</v>
      </c>
      <c r="BU250" s="20">
        <v>1000</v>
      </c>
      <c r="BV250" s="19">
        <f t="shared" si="167"/>
        <v>2.8809873726493795</v>
      </c>
      <c r="BX250" s="27">
        <f t="shared" si="168"/>
        <v>0</v>
      </c>
      <c r="BZ250" s="19">
        <f t="shared" si="169"/>
        <v>0</v>
      </c>
      <c r="CA250" s="20">
        <v>1000</v>
      </c>
      <c r="CB250" s="27">
        <f t="shared" si="170"/>
        <v>2.0891071349371741</v>
      </c>
    </row>
    <row r="251" spans="1:80" ht="12.75" x14ac:dyDescent="0.2">
      <c r="A251" s="1">
        <f t="shared" si="0"/>
        <v>1000000249</v>
      </c>
      <c r="B251" s="7" t="s">
        <v>286</v>
      </c>
      <c r="C251" s="13">
        <f t="shared" si="131"/>
        <v>40566</v>
      </c>
      <c r="D251" s="17">
        <f t="shared" si="132"/>
        <v>253.56904256572415</v>
      </c>
      <c r="E251" s="9"/>
      <c r="F251" s="19">
        <f t="shared" si="133"/>
        <v>0</v>
      </c>
      <c r="H251" s="19">
        <f t="shared" si="134"/>
        <v>0</v>
      </c>
      <c r="J251" s="19">
        <f t="shared" si="135"/>
        <v>0</v>
      </c>
      <c r="L251" s="19">
        <f t="shared" si="136"/>
        <v>0</v>
      </c>
      <c r="N251" s="19">
        <f t="shared" si="137"/>
        <v>0</v>
      </c>
      <c r="P251" s="19">
        <f t="shared" si="138"/>
        <v>0</v>
      </c>
      <c r="R251" s="19">
        <f t="shared" si="139"/>
        <v>0</v>
      </c>
      <c r="T251" s="19">
        <f t="shared" si="140"/>
        <v>0</v>
      </c>
      <c r="V251" s="19">
        <f t="shared" si="141"/>
        <v>0</v>
      </c>
      <c r="X251" s="19">
        <f t="shared" si="142"/>
        <v>0</v>
      </c>
      <c r="Z251" s="19">
        <f t="shared" si="143"/>
        <v>0</v>
      </c>
      <c r="AB251" s="19">
        <f t="shared" si="144"/>
        <v>0</v>
      </c>
      <c r="AD251" s="19">
        <f t="shared" si="145"/>
        <v>0</v>
      </c>
      <c r="AF251" s="19">
        <f t="shared" si="146"/>
        <v>0</v>
      </c>
      <c r="AH251" s="19">
        <f t="shared" si="147"/>
        <v>0</v>
      </c>
      <c r="AJ251" s="19">
        <f t="shared" si="148"/>
        <v>0</v>
      </c>
      <c r="AL251" s="19">
        <f t="shared" si="149"/>
        <v>0</v>
      </c>
      <c r="AN251" s="19">
        <f t="shared" si="150"/>
        <v>0</v>
      </c>
      <c r="AP251" s="19">
        <f t="shared" si="151"/>
        <v>0</v>
      </c>
      <c r="AR251" s="19">
        <f t="shared" si="152"/>
        <v>0</v>
      </c>
      <c r="AT251" s="19">
        <f t="shared" si="153"/>
        <v>0</v>
      </c>
      <c r="AV251" s="19">
        <f t="shared" si="154"/>
        <v>0</v>
      </c>
      <c r="AX251" s="19">
        <f t="shared" si="155"/>
        <v>0</v>
      </c>
      <c r="AZ251" s="19">
        <f t="shared" si="156"/>
        <v>0</v>
      </c>
      <c r="BB251" s="19">
        <f t="shared" si="157"/>
        <v>0</v>
      </c>
      <c r="BC251" s="20">
        <v>2000</v>
      </c>
      <c r="BD251" s="19">
        <f t="shared" si="158"/>
        <v>30.584618727570241</v>
      </c>
      <c r="BF251" s="19">
        <f t="shared" si="159"/>
        <v>0</v>
      </c>
      <c r="BG251" s="20">
        <v>2000</v>
      </c>
      <c r="BH251" s="19">
        <f t="shared" si="160"/>
        <v>18.863092838022844</v>
      </c>
      <c r="BJ251" s="19">
        <f t="shared" si="161"/>
        <v>0</v>
      </c>
      <c r="BL251" s="19">
        <f t="shared" si="162"/>
        <v>0</v>
      </c>
      <c r="BM251" s="20">
        <v>1000</v>
      </c>
      <c r="BN251" s="19">
        <f t="shared" si="163"/>
        <v>6.3869767797385375</v>
      </c>
      <c r="BO251" s="20">
        <v>34566</v>
      </c>
      <c r="BP251" s="19">
        <f t="shared" si="164"/>
        <v>195.37366315791351</v>
      </c>
      <c r="BR251" s="19">
        <f t="shared" si="165"/>
        <v>0</v>
      </c>
      <c r="BT251" s="19">
        <f t="shared" si="166"/>
        <v>0</v>
      </c>
      <c r="BV251" s="19">
        <f t="shared" si="167"/>
        <v>0</v>
      </c>
      <c r="BX251" s="27">
        <f t="shared" si="168"/>
        <v>0</v>
      </c>
      <c r="BY251" s="20">
        <v>1000</v>
      </c>
      <c r="BZ251" s="19">
        <f t="shared" si="169"/>
        <v>2.360691062479007</v>
      </c>
      <c r="CB251" s="27">
        <f t="shared" si="170"/>
        <v>0</v>
      </c>
    </row>
    <row r="252" spans="1:80" ht="12.75" x14ac:dyDescent="0.2">
      <c r="A252" s="1">
        <f t="shared" si="0"/>
        <v>1000000250</v>
      </c>
      <c r="B252" s="7" t="s">
        <v>287</v>
      </c>
      <c r="C252" s="13">
        <f t="shared" si="131"/>
        <v>5945</v>
      </c>
      <c r="D252" s="17">
        <f t="shared" si="132"/>
        <v>40.24494643648206</v>
      </c>
      <c r="E252" s="9"/>
      <c r="F252" s="19">
        <f t="shared" si="133"/>
        <v>0</v>
      </c>
      <c r="H252" s="19">
        <f t="shared" si="134"/>
        <v>0</v>
      </c>
      <c r="J252" s="19">
        <f t="shared" si="135"/>
        <v>0</v>
      </c>
      <c r="L252" s="19">
        <f t="shared" si="136"/>
        <v>0</v>
      </c>
      <c r="N252" s="19">
        <f t="shared" si="137"/>
        <v>0</v>
      </c>
      <c r="P252" s="19">
        <f t="shared" si="138"/>
        <v>0</v>
      </c>
      <c r="R252" s="19">
        <f t="shared" si="139"/>
        <v>0</v>
      </c>
      <c r="T252" s="19">
        <f t="shared" si="140"/>
        <v>0</v>
      </c>
      <c r="V252" s="19">
        <f t="shared" si="141"/>
        <v>0</v>
      </c>
      <c r="X252" s="19">
        <f t="shared" si="142"/>
        <v>0</v>
      </c>
      <c r="Z252" s="19">
        <f t="shared" si="143"/>
        <v>0</v>
      </c>
      <c r="AB252" s="19">
        <f t="shared" si="144"/>
        <v>0</v>
      </c>
      <c r="AD252" s="19">
        <f t="shared" si="145"/>
        <v>0</v>
      </c>
      <c r="AF252" s="19">
        <f t="shared" si="146"/>
        <v>0</v>
      </c>
      <c r="AH252" s="19">
        <f t="shared" si="147"/>
        <v>0</v>
      </c>
      <c r="AJ252" s="19">
        <f t="shared" si="148"/>
        <v>0</v>
      </c>
      <c r="AL252" s="19">
        <f t="shared" si="149"/>
        <v>0</v>
      </c>
      <c r="AN252" s="19">
        <f t="shared" si="150"/>
        <v>0</v>
      </c>
      <c r="AP252" s="19">
        <f t="shared" si="151"/>
        <v>0</v>
      </c>
      <c r="AR252" s="19">
        <f t="shared" si="152"/>
        <v>0</v>
      </c>
      <c r="AT252" s="19">
        <f t="shared" si="153"/>
        <v>0</v>
      </c>
      <c r="AV252" s="19">
        <f t="shared" si="154"/>
        <v>0</v>
      </c>
      <c r="AX252" s="19">
        <f t="shared" si="155"/>
        <v>0</v>
      </c>
      <c r="AZ252" s="19">
        <f t="shared" si="156"/>
        <v>0</v>
      </c>
      <c r="BB252" s="19">
        <f t="shared" si="157"/>
        <v>0</v>
      </c>
      <c r="BD252" s="19">
        <f t="shared" si="158"/>
        <v>0</v>
      </c>
      <c r="BE252" s="20">
        <v>489</v>
      </c>
      <c r="BF252" s="19">
        <f t="shared" si="159"/>
        <v>6.1801151065214244</v>
      </c>
      <c r="BH252" s="19">
        <f t="shared" si="160"/>
        <v>0</v>
      </c>
      <c r="BI252" s="20">
        <v>2000</v>
      </c>
      <c r="BJ252" s="19">
        <f t="shared" si="161"/>
        <v>15.589332923985824</v>
      </c>
      <c r="BK252" s="20">
        <v>2000</v>
      </c>
      <c r="BL252" s="19">
        <f t="shared" si="162"/>
        <v>13.795869844235241</v>
      </c>
      <c r="BN252" s="19">
        <f t="shared" si="163"/>
        <v>0</v>
      </c>
      <c r="BP252" s="19">
        <f t="shared" si="164"/>
        <v>0</v>
      </c>
      <c r="BQ252" s="20">
        <v>456</v>
      </c>
      <c r="BR252" s="19">
        <f t="shared" si="165"/>
        <v>2.1300822142622486</v>
      </c>
      <c r="BT252" s="19">
        <f t="shared" si="166"/>
        <v>0</v>
      </c>
      <c r="BV252" s="19">
        <f t="shared" si="167"/>
        <v>0</v>
      </c>
      <c r="BW252" s="20">
        <v>1000</v>
      </c>
      <c r="BX252" s="27">
        <f t="shared" si="168"/>
        <v>2.5495463474773272</v>
      </c>
      <c r="BZ252" s="19">
        <f t="shared" si="169"/>
        <v>0</v>
      </c>
      <c r="CB252" s="27">
        <f t="shared" si="170"/>
        <v>0</v>
      </c>
    </row>
    <row r="253" spans="1:80" ht="12.75" x14ac:dyDescent="0.2">
      <c r="A253" s="1">
        <f t="shared" si="0"/>
        <v>1000000251</v>
      </c>
      <c r="B253" s="7" t="s">
        <v>288</v>
      </c>
      <c r="C253" s="13">
        <f t="shared" si="131"/>
        <v>30689</v>
      </c>
      <c r="D253" s="17">
        <f t="shared" si="132"/>
        <v>367.44505233512456</v>
      </c>
      <c r="E253" s="9"/>
      <c r="F253" s="19">
        <f t="shared" si="133"/>
        <v>0</v>
      </c>
      <c r="H253" s="19">
        <f t="shared" si="134"/>
        <v>0</v>
      </c>
      <c r="J253" s="19">
        <f t="shared" si="135"/>
        <v>0</v>
      </c>
      <c r="L253" s="19">
        <f t="shared" si="136"/>
        <v>0</v>
      </c>
      <c r="N253" s="19">
        <f t="shared" si="137"/>
        <v>0</v>
      </c>
      <c r="P253" s="19">
        <f t="shared" si="138"/>
        <v>0</v>
      </c>
      <c r="R253" s="19">
        <f t="shared" si="139"/>
        <v>0</v>
      </c>
      <c r="T253" s="19">
        <f t="shared" si="140"/>
        <v>0</v>
      </c>
      <c r="V253" s="19">
        <f t="shared" si="141"/>
        <v>0</v>
      </c>
      <c r="X253" s="19">
        <f t="shared" si="142"/>
        <v>0</v>
      </c>
      <c r="Z253" s="19">
        <f t="shared" si="143"/>
        <v>0</v>
      </c>
      <c r="AB253" s="19">
        <f t="shared" si="144"/>
        <v>0</v>
      </c>
      <c r="AD253" s="19">
        <f t="shared" si="145"/>
        <v>0</v>
      </c>
      <c r="AF253" s="19">
        <f t="shared" si="146"/>
        <v>0</v>
      </c>
      <c r="AH253" s="19">
        <f t="shared" si="147"/>
        <v>0</v>
      </c>
      <c r="AJ253" s="19">
        <f t="shared" si="148"/>
        <v>0</v>
      </c>
      <c r="AL253" s="19">
        <f t="shared" si="149"/>
        <v>0</v>
      </c>
      <c r="AN253" s="19">
        <f t="shared" si="150"/>
        <v>0</v>
      </c>
      <c r="AP253" s="19">
        <f t="shared" si="151"/>
        <v>0</v>
      </c>
      <c r="AR253" s="19">
        <f t="shared" si="152"/>
        <v>0</v>
      </c>
      <c r="AT253" s="19">
        <f t="shared" si="153"/>
        <v>0</v>
      </c>
      <c r="AV253" s="19">
        <f t="shared" si="154"/>
        <v>0</v>
      </c>
      <c r="AX253" s="19">
        <f t="shared" si="155"/>
        <v>0</v>
      </c>
      <c r="AZ253" s="19">
        <f t="shared" si="156"/>
        <v>0</v>
      </c>
      <c r="BB253" s="19">
        <f t="shared" si="157"/>
        <v>0</v>
      </c>
      <c r="BC253" s="20">
        <v>22222</v>
      </c>
      <c r="BD253" s="19">
        <f t="shared" si="158"/>
        <v>339.82569868203296</v>
      </c>
      <c r="BF253" s="19">
        <f t="shared" si="159"/>
        <v>0</v>
      </c>
      <c r="BH253" s="19">
        <f t="shared" si="160"/>
        <v>0</v>
      </c>
      <c r="BJ253" s="19">
        <f t="shared" si="161"/>
        <v>0</v>
      </c>
      <c r="BK253" s="20">
        <v>1000</v>
      </c>
      <c r="BL253" s="19">
        <f t="shared" si="162"/>
        <v>6.8979349221176207</v>
      </c>
      <c r="BM253" s="20">
        <v>555</v>
      </c>
      <c r="BN253" s="19">
        <f t="shared" si="163"/>
        <v>3.5447721127548881</v>
      </c>
      <c r="BP253" s="19">
        <f t="shared" si="164"/>
        <v>0</v>
      </c>
      <c r="BR253" s="19">
        <f t="shared" si="165"/>
        <v>0</v>
      </c>
      <c r="BT253" s="19">
        <f t="shared" si="166"/>
        <v>0</v>
      </c>
      <c r="BU253" s="20">
        <v>3456</v>
      </c>
      <c r="BV253" s="19">
        <f t="shared" si="167"/>
        <v>9.9566923598762571</v>
      </c>
      <c r="BX253" s="27">
        <f t="shared" si="168"/>
        <v>0</v>
      </c>
      <c r="BZ253" s="19">
        <f t="shared" si="169"/>
        <v>0</v>
      </c>
      <c r="CA253" s="20">
        <v>3456</v>
      </c>
      <c r="CB253" s="27">
        <f t="shared" si="170"/>
        <v>7.2199542583428737</v>
      </c>
    </row>
    <row r="254" spans="1:80" ht="12.75" x14ac:dyDescent="0.2">
      <c r="A254" s="1">
        <f t="shared" si="0"/>
        <v>1000000252</v>
      </c>
      <c r="B254" s="7" t="s">
        <v>289</v>
      </c>
      <c r="C254" s="13">
        <f t="shared" si="131"/>
        <v>10401</v>
      </c>
      <c r="D254" s="17">
        <f t="shared" si="132"/>
        <v>26.894830913180098</v>
      </c>
      <c r="E254" s="9"/>
      <c r="F254" s="19">
        <f t="shared" si="133"/>
        <v>0</v>
      </c>
      <c r="H254" s="19">
        <f t="shared" si="134"/>
        <v>0</v>
      </c>
      <c r="J254" s="19">
        <f t="shared" si="135"/>
        <v>0</v>
      </c>
      <c r="L254" s="19">
        <f t="shared" si="136"/>
        <v>0</v>
      </c>
      <c r="N254" s="19">
        <f t="shared" si="137"/>
        <v>0</v>
      </c>
      <c r="P254" s="19">
        <f t="shared" si="138"/>
        <v>0</v>
      </c>
      <c r="R254" s="19">
        <f t="shared" si="139"/>
        <v>0</v>
      </c>
      <c r="T254" s="19">
        <f t="shared" si="140"/>
        <v>0</v>
      </c>
      <c r="V254" s="19">
        <f t="shared" si="141"/>
        <v>0</v>
      </c>
      <c r="X254" s="19">
        <f t="shared" si="142"/>
        <v>0</v>
      </c>
      <c r="Z254" s="19">
        <f t="shared" si="143"/>
        <v>0</v>
      </c>
      <c r="AB254" s="19">
        <f t="shared" si="144"/>
        <v>0</v>
      </c>
      <c r="AD254" s="19">
        <f t="shared" si="145"/>
        <v>0</v>
      </c>
      <c r="AF254" s="19">
        <f t="shared" si="146"/>
        <v>0</v>
      </c>
      <c r="AH254" s="19">
        <f t="shared" si="147"/>
        <v>0</v>
      </c>
      <c r="AJ254" s="19">
        <f t="shared" si="148"/>
        <v>0</v>
      </c>
      <c r="AL254" s="19">
        <f t="shared" si="149"/>
        <v>0</v>
      </c>
      <c r="AN254" s="19">
        <f t="shared" si="150"/>
        <v>0</v>
      </c>
      <c r="AP254" s="19">
        <f t="shared" si="151"/>
        <v>0</v>
      </c>
      <c r="AR254" s="19">
        <f t="shared" si="152"/>
        <v>0</v>
      </c>
      <c r="AT254" s="19">
        <f t="shared" si="153"/>
        <v>0</v>
      </c>
      <c r="AV254" s="19">
        <f t="shared" si="154"/>
        <v>0</v>
      </c>
      <c r="AX254" s="19">
        <f t="shared" si="155"/>
        <v>0</v>
      </c>
      <c r="AZ254" s="19">
        <f t="shared" si="156"/>
        <v>0</v>
      </c>
      <c r="BB254" s="19">
        <f t="shared" si="157"/>
        <v>0</v>
      </c>
      <c r="BD254" s="19">
        <f t="shared" si="158"/>
        <v>0</v>
      </c>
      <c r="BF254" s="19">
        <f t="shared" si="159"/>
        <v>0</v>
      </c>
      <c r="BG254" s="20">
        <v>489</v>
      </c>
      <c r="BH254" s="19">
        <f t="shared" si="160"/>
        <v>4.6120261988965856</v>
      </c>
      <c r="BJ254" s="19">
        <f t="shared" si="161"/>
        <v>0</v>
      </c>
      <c r="BL254" s="19">
        <f t="shared" si="162"/>
        <v>0</v>
      </c>
      <c r="BN254" s="19">
        <f t="shared" si="163"/>
        <v>0</v>
      </c>
      <c r="BP254" s="19">
        <f t="shared" si="164"/>
        <v>0</v>
      </c>
      <c r="BR254" s="19">
        <f t="shared" si="165"/>
        <v>0</v>
      </c>
      <c r="BS254" s="20">
        <v>456</v>
      </c>
      <c r="BT254" s="19">
        <f t="shared" si="166"/>
        <v>1.5896135927330217</v>
      </c>
      <c r="BV254" s="19">
        <f t="shared" si="167"/>
        <v>0</v>
      </c>
      <c r="BX254" s="27">
        <f t="shared" si="168"/>
        <v>0</v>
      </c>
      <c r="BY254" s="20">
        <v>3456</v>
      </c>
      <c r="BZ254" s="19">
        <f t="shared" si="169"/>
        <v>8.1585483119274471</v>
      </c>
      <c r="CA254" s="20">
        <v>6000</v>
      </c>
      <c r="CB254" s="27">
        <f t="shared" si="170"/>
        <v>12.534642809623044</v>
      </c>
    </row>
    <row r="255" spans="1:80" ht="12.75" x14ac:dyDescent="0.2">
      <c r="A255" s="1">
        <f t="shared" si="0"/>
        <v>1000000253</v>
      </c>
      <c r="B255" s="7" t="s">
        <v>290</v>
      </c>
      <c r="C255" s="13">
        <f t="shared" si="131"/>
        <v>27825</v>
      </c>
      <c r="D255" s="17">
        <f t="shared" si="132"/>
        <v>307.77717100840044</v>
      </c>
      <c r="E255" s="9"/>
      <c r="F255" s="19">
        <f t="shared" si="133"/>
        <v>0</v>
      </c>
      <c r="H255" s="19">
        <f t="shared" si="134"/>
        <v>0</v>
      </c>
      <c r="J255" s="19">
        <f t="shared" si="135"/>
        <v>0</v>
      </c>
      <c r="L255" s="19">
        <f t="shared" si="136"/>
        <v>0</v>
      </c>
      <c r="N255" s="19">
        <f t="shared" si="137"/>
        <v>0</v>
      </c>
      <c r="P255" s="19">
        <f t="shared" si="138"/>
        <v>0</v>
      </c>
      <c r="R255" s="19">
        <f t="shared" si="139"/>
        <v>0</v>
      </c>
      <c r="T255" s="19">
        <f t="shared" si="140"/>
        <v>0</v>
      </c>
      <c r="V255" s="19">
        <f t="shared" si="141"/>
        <v>0</v>
      </c>
      <c r="X255" s="19">
        <f t="shared" si="142"/>
        <v>0</v>
      </c>
      <c r="Z255" s="19">
        <f t="shared" si="143"/>
        <v>0</v>
      </c>
      <c r="AB255" s="19">
        <f t="shared" si="144"/>
        <v>0</v>
      </c>
      <c r="AD255" s="19">
        <f t="shared" si="145"/>
        <v>0</v>
      </c>
      <c r="AF255" s="19">
        <f t="shared" si="146"/>
        <v>0</v>
      </c>
      <c r="AH255" s="19">
        <f t="shared" si="147"/>
        <v>0</v>
      </c>
      <c r="AJ255" s="19">
        <f t="shared" si="148"/>
        <v>0</v>
      </c>
      <c r="AL255" s="19">
        <f t="shared" si="149"/>
        <v>0</v>
      </c>
      <c r="AN255" s="19">
        <f t="shared" si="150"/>
        <v>0</v>
      </c>
      <c r="AP255" s="19">
        <f t="shared" si="151"/>
        <v>0</v>
      </c>
      <c r="AR255" s="19">
        <f t="shared" si="152"/>
        <v>0</v>
      </c>
      <c r="AT255" s="19">
        <f t="shared" si="153"/>
        <v>0</v>
      </c>
      <c r="AV255" s="19">
        <f t="shared" si="154"/>
        <v>0</v>
      </c>
      <c r="AX255" s="19">
        <f t="shared" si="155"/>
        <v>0</v>
      </c>
      <c r="AZ255" s="19">
        <f t="shared" si="156"/>
        <v>0</v>
      </c>
      <c r="BB255" s="19">
        <f t="shared" si="157"/>
        <v>0</v>
      </c>
      <c r="BC255" s="20">
        <v>680</v>
      </c>
      <c r="BD255" s="19">
        <f t="shared" si="158"/>
        <v>10.398770367373883</v>
      </c>
      <c r="BE255" s="20">
        <v>22222</v>
      </c>
      <c r="BF255" s="19">
        <f t="shared" si="159"/>
        <v>280.84768486118423</v>
      </c>
      <c r="BH255" s="19">
        <f t="shared" si="160"/>
        <v>0</v>
      </c>
      <c r="BJ255" s="19">
        <f t="shared" si="161"/>
        <v>0</v>
      </c>
      <c r="BK255" s="20">
        <v>555</v>
      </c>
      <c r="BL255" s="19">
        <f t="shared" si="162"/>
        <v>3.8283538817752794</v>
      </c>
      <c r="BN255" s="19">
        <f t="shared" si="163"/>
        <v>0</v>
      </c>
      <c r="BO255" s="20">
        <v>456</v>
      </c>
      <c r="BP255" s="19">
        <f t="shared" si="164"/>
        <v>2.5773994792573212</v>
      </c>
      <c r="BR255" s="19">
        <f t="shared" si="165"/>
        <v>0</v>
      </c>
      <c r="BT255" s="19">
        <f t="shared" si="166"/>
        <v>0</v>
      </c>
      <c r="BU255" s="20">
        <v>456</v>
      </c>
      <c r="BV255" s="19">
        <f t="shared" si="167"/>
        <v>1.3137302419281172</v>
      </c>
      <c r="BW255" s="20">
        <v>3456</v>
      </c>
      <c r="BX255" s="27">
        <f t="shared" si="168"/>
        <v>8.811232176881644</v>
      </c>
      <c r="BZ255" s="19">
        <f t="shared" si="169"/>
        <v>0</v>
      </c>
      <c r="CB255" s="27">
        <f t="shared" si="170"/>
        <v>0</v>
      </c>
    </row>
    <row r="256" spans="1:80" ht="12.75" x14ac:dyDescent="0.2">
      <c r="A256" s="1">
        <f t="shared" si="0"/>
        <v>1000000254</v>
      </c>
      <c r="B256" s="7" t="s">
        <v>291</v>
      </c>
      <c r="C256" s="13">
        <f t="shared" si="131"/>
        <v>16722</v>
      </c>
      <c r="D256" s="17">
        <f t="shared" si="132"/>
        <v>97.732910599177686</v>
      </c>
      <c r="E256" s="9"/>
      <c r="F256" s="19">
        <f t="shared" si="133"/>
        <v>0</v>
      </c>
      <c r="H256" s="19">
        <f t="shared" si="134"/>
        <v>0</v>
      </c>
      <c r="J256" s="19">
        <f t="shared" si="135"/>
        <v>0</v>
      </c>
      <c r="L256" s="19">
        <f t="shared" si="136"/>
        <v>0</v>
      </c>
      <c r="N256" s="19">
        <f t="shared" si="137"/>
        <v>0</v>
      </c>
      <c r="P256" s="19">
        <f t="shared" si="138"/>
        <v>0</v>
      </c>
      <c r="R256" s="19">
        <f t="shared" si="139"/>
        <v>0</v>
      </c>
      <c r="T256" s="19">
        <f t="shared" si="140"/>
        <v>0</v>
      </c>
      <c r="V256" s="19">
        <f t="shared" si="141"/>
        <v>0</v>
      </c>
      <c r="X256" s="19">
        <f t="shared" si="142"/>
        <v>0</v>
      </c>
      <c r="Z256" s="19">
        <f t="shared" si="143"/>
        <v>0</v>
      </c>
      <c r="AB256" s="19">
        <f t="shared" si="144"/>
        <v>0</v>
      </c>
      <c r="AD256" s="19">
        <f t="shared" si="145"/>
        <v>0</v>
      </c>
      <c r="AF256" s="19">
        <f t="shared" si="146"/>
        <v>0</v>
      </c>
      <c r="AH256" s="19">
        <f t="shared" si="147"/>
        <v>0</v>
      </c>
      <c r="AJ256" s="19">
        <f t="shared" si="148"/>
        <v>0</v>
      </c>
      <c r="AL256" s="19">
        <f t="shared" si="149"/>
        <v>0</v>
      </c>
      <c r="AN256" s="19">
        <f t="shared" si="150"/>
        <v>0</v>
      </c>
      <c r="AP256" s="19">
        <f t="shared" si="151"/>
        <v>0</v>
      </c>
      <c r="AR256" s="19">
        <f t="shared" si="152"/>
        <v>0</v>
      </c>
      <c r="AT256" s="19">
        <f t="shared" si="153"/>
        <v>0</v>
      </c>
      <c r="AV256" s="19">
        <f t="shared" si="154"/>
        <v>0</v>
      </c>
      <c r="AX256" s="19">
        <f t="shared" si="155"/>
        <v>0</v>
      </c>
      <c r="AZ256" s="19">
        <f t="shared" si="156"/>
        <v>0</v>
      </c>
      <c r="BB256" s="19">
        <f t="shared" si="157"/>
        <v>0</v>
      </c>
      <c r="BD256" s="19">
        <f t="shared" si="158"/>
        <v>0</v>
      </c>
      <c r="BF256" s="19">
        <f t="shared" si="159"/>
        <v>0</v>
      </c>
      <c r="BG256" s="20">
        <v>5000</v>
      </c>
      <c r="BH256" s="19">
        <f t="shared" si="160"/>
        <v>47.157732095057113</v>
      </c>
      <c r="BJ256" s="19">
        <f t="shared" si="161"/>
        <v>0</v>
      </c>
      <c r="BL256" s="19">
        <f t="shared" si="162"/>
        <v>0</v>
      </c>
      <c r="BM256" s="20">
        <v>1000</v>
      </c>
      <c r="BN256" s="19">
        <f t="shared" si="163"/>
        <v>6.3869767797385375</v>
      </c>
      <c r="BP256" s="19">
        <f t="shared" si="164"/>
        <v>0</v>
      </c>
      <c r="BQ256" s="20">
        <v>7777</v>
      </c>
      <c r="BR256" s="19">
        <f t="shared" si="165"/>
        <v>36.328178465608573</v>
      </c>
      <c r="BT256" s="19">
        <f t="shared" si="166"/>
        <v>0</v>
      </c>
      <c r="BU256" s="20">
        <v>2000</v>
      </c>
      <c r="BV256" s="19">
        <f t="shared" si="167"/>
        <v>5.7619747452987591</v>
      </c>
      <c r="BX256" s="27">
        <f t="shared" si="168"/>
        <v>0</v>
      </c>
      <c r="BY256" s="20">
        <v>456</v>
      </c>
      <c r="BZ256" s="19">
        <f t="shared" si="169"/>
        <v>1.0764751244904271</v>
      </c>
      <c r="CA256" s="20">
        <v>489</v>
      </c>
      <c r="CB256" s="27">
        <f t="shared" si="170"/>
        <v>1.0215733889842782</v>
      </c>
    </row>
    <row r="257" spans="1:80" ht="12.75" x14ac:dyDescent="0.2">
      <c r="A257" s="1">
        <f t="shared" si="0"/>
        <v>1000000255</v>
      </c>
      <c r="B257" s="7" t="s">
        <v>292</v>
      </c>
      <c r="C257" s="13">
        <f t="shared" si="131"/>
        <v>8691</v>
      </c>
      <c r="D257" s="17">
        <f t="shared" si="132"/>
        <v>56.043866940313031</v>
      </c>
      <c r="E257" s="9"/>
      <c r="F257" s="19">
        <f t="shared" si="133"/>
        <v>0</v>
      </c>
      <c r="H257" s="19">
        <f t="shared" si="134"/>
        <v>0</v>
      </c>
      <c r="J257" s="19">
        <f t="shared" si="135"/>
        <v>0</v>
      </c>
      <c r="L257" s="19">
        <f t="shared" si="136"/>
        <v>0</v>
      </c>
      <c r="N257" s="19">
        <f t="shared" si="137"/>
        <v>0</v>
      </c>
      <c r="P257" s="19">
        <f t="shared" si="138"/>
        <v>0</v>
      </c>
      <c r="R257" s="19">
        <f t="shared" si="139"/>
        <v>0</v>
      </c>
      <c r="T257" s="19">
        <f t="shared" si="140"/>
        <v>0</v>
      </c>
      <c r="V257" s="19">
        <f t="shared" si="141"/>
        <v>0</v>
      </c>
      <c r="X257" s="19">
        <f t="shared" si="142"/>
        <v>0</v>
      </c>
      <c r="Z257" s="19">
        <f t="shared" si="143"/>
        <v>0</v>
      </c>
      <c r="AB257" s="19">
        <f t="shared" si="144"/>
        <v>0</v>
      </c>
      <c r="AD257" s="19">
        <f t="shared" si="145"/>
        <v>0</v>
      </c>
      <c r="AF257" s="19">
        <f t="shared" si="146"/>
        <v>0</v>
      </c>
      <c r="AH257" s="19">
        <f t="shared" si="147"/>
        <v>0</v>
      </c>
      <c r="AJ257" s="19">
        <f t="shared" si="148"/>
        <v>0</v>
      </c>
      <c r="AL257" s="19">
        <f t="shared" si="149"/>
        <v>0</v>
      </c>
      <c r="AN257" s="19">
        <f t="shared" si="150"/>
        <v>0</v>
      </c>
      <c r="AP257" s="19">
        <f t="shared" si="151"/>
        <v>0</v>
      </c>
      <c r="AR257" s="19">
        <f t="shared" si="152"/>
        <v>0</v>
      </c>
      <c r="AT257" s="19">
        <f t="shared" si="153"/>
        <v>0</v>
      </c>
      <c r="AV257" s="19">
        <f t="shared" si="154"/>
        <v>0</v>
      </c>
      <c r="AX257" s="19">
        <f t="shared" si="155"/>
        <v>0</v>
      </c>
      <c r="AZ257" s="19">
        <f t="shared" si="156"/>
        <v>0</v>
      </c>
      <c r="BB257" s="19">
        <f t="shared" si="157"/>
        <v>0</v>
      </c>
      <c r="BD257" s="19">
        <f t="shared" si="158"/>
        <v>0</v>
      </c>
      <c r="BE257" s="20">
        <v>680</v>
      </c>
      <c r="BF257" s="19">
        <f t="shared" si="159"/>
        <v>8.5940250970032075</v>
      </c>
      <c r="BH257" s="19">
        <f t="shared" si="160"/>
        <v>0</v>
      </c>
      <c r="BI257" s="20">
        <v>5000</v>
      </c>
      <c r="BJ257" s="19">
        <f t="shared" si="161"/>
        <v>38.973332309964555</v>
      </c>
      <c r="BL257" s="19">
        <f t="shared" si="162"/>
        <v>0</v>
      </c>
      <c r="BN257" s="19">
        <f t="shared" si="163"/>
        <v>0</v>
      </c>
      <c r="BP257" s="19">
        <f t="shared" si="164"/>
        <v>0</v>
      </c>
      <c r="BQ257" s="20">
        <v>555</v>
      </c>
      <c r="BR257" s="19">
        <f t="shared" si="165"/>
        <v>2.5925342739376056</v>
      </c>
      <c r="BT257" s="19">
        <f t="shared" si="166"/>
        <v>0</v>
      </c>
      <c r="BV257" s="19">
        <f t="shared" si="167"/>
        <v>0</v>
      </c>
      <c r="BW257" s="20">
        <v>456</v>
      </c>
      <c r="BX257" s="27">
        <f t="shared" si="168"/>
        <v>1.1625931344496612</v>
      </c>
      <c r="BY257" s="20">
        <v>2000</v>
      </c>
      <c r="BZ257" s="19">
        <f t="shared" si="169"/>
        <v>4.7213821249580139</v>
      </c>
      <c r="CB257" s="27">
        <f t="shared" si="170"/>
        <v>0</v>
      </c>
    </row>
    <row r="258" spans="1:80" ht="12.75" x14ac:dyDescent="0.2">
      <c r="A258" s="1">
        <f t="shared" si="0"/>
        <v>1000000256</v>
      </c>
      <c r="B258" s="7" t="s">
        <v>293</v>
      </c>
      <c r="C258" s="13">
        <f t="shared" si="131"/>
        <v>16511</v>
      </c>
      <c r="D258" s="17">
        <f t="shared" si="132"/>
        <v>71.015873132482454</v>
      </c>
      <c r="E258" s="9"/>
      <c r="F258" s="19">
        <f t="shared" si="133"/>
        <v>0</v>
      </c>
      <c r="H258" s="19">
        <f t="shared" si="134"/>
        <v>0</v>
      </c>
      <c r="J258" s="19">
        <f t="shared" si="135"/>
        <v>0</v>
      </c>
      <c r="L258" s="19">
        <f t="shared" si="136"/>
        <v>0</v>
      </c>
      <c r="N258" s="19">
        <f t="shared" si="137"/>
        <v>0</v>
      </c>
      <c r="P258" s="19">
        <f t="shared" si="138"/>
        <v>0</v>
      </c>
      <c r="R258" s="19">
        <f t="shared" si="139"/>
        <v>0</v>
      </c>
      <c r="T258" s="19">
        <f t="shared" si="140"/>
        <v>0</v>
      </c>
      <c r="V258" s="19">
        <f t="shared" si="141"/>
        <v>0</v>
      </c>
      <c r="X258" s="19">
        <f t="shared" si="142"/>
        <v>0</v>
      </c>
      <c r="Z258" s="19">
        <f t="shared" si="143"/>
        <v>0</v>
      </c>
      <c r="AB258" s="19">
        <f t="shared" si="144"/>
        <v>0</v>
      </c>
      <c r="AD258" s="19">
        <f t="shared" si="145"/>
        <v>0</v>
      </c>
      <c r="AF258" s="19">
        <f t="shared" si="146"/>
        <v>0</v>
      </c>
      <c r="AH258" s="19">
        <f t="shared" si="147"/>
        <v>0</v>
      </c>
      <c r="AJ258" s="19">
        <f t="shared" si="148"/>
        <v>0</v>
      </c>
      <c r="AL258" s="19">
        <f t="shared" si="149"/>
        <v>0</v>
      </c>
      <c r="AN258" s="19">
        <f t="shared" si="150"/>
        <v>0</v>
      </c>
      <c r="AP258" s="19">
        <f t="shared" si="151"/>
        <v>0</v>
      </c>
      <c r="AR258" s="19">
        <f t="shared" si="152"/>
        <v>0</v>
      </c>
      <c r="AT258" s="19">
        <f t="shared" si="153"/>
        <v>0</v>
      </c>
      <c r="AV258" s="19">
        <f t="shared" si="154"/>
        <v>0</v>
      </c>
      <c r="AX258" s="19">
        <f t="shared" si="155"/>
        <v>0</v>
      </c>
      <c r="AZ258" s="19">
        <f t="shared" si="156"/>
        <v>0</v>
      </c>
      <c r="BB258" s="19">
        <f t="shared" si="157"/>
        <v>0</v>
      </c>
      <c r="BD258" s="19">
        <f t="shared" si="158"/>
        <v>0</v>
      </c>
      <c r="BF258" s="19">
        <f t="shared" si="159"/>
        <v>0</v>
      </c>
      <c r="BG258" s="20">
        <v>2000</v>
      </c>
      <c r="BH258" s="19">
        <f t="shared" si="160"/>
        <v>18.863092838022844</v>
      </c>
      <c r="BJ258" s="19">
        <f t="shared" si="161"/>
        <v>0</v>
      </c>
      <c r="BK258" s="20">
        <v>1000</v>
      </c>
      <c r="BL258" s="19">
        <f t="shared" si="162"/>
        <v>6.8979349221176207</v>
      </c>
      <c r="BM258" s="20">
        <v>345</v>
      </c>
      <c r="BN258" s="19">
        <f t="shared" si="163"/>
        <v>2.2035069890097954</v>
      </c>
      <c r="BO258" s="20">
        <v>389</v>
      </c>
      <c r="BP258" s="19">
        <f t="shared" si="164"/>
        <v>2.1987026259453901</v>
      </c>
      <c r="BR258" s="19">
        <f t="shared" si="165"/>
        <v>0</v>
      </c>
      <c r="BS258" s="20">
        <v>7777</v>
      </c>
      <c r="BT258" s="19">
        <f t="shared" si="166"/>
        <v>27.110580944484013</v>
      </c>
      <c r="BU258" s="20">
        <v>3000</v>
      </c>
      <c r="BV258" s="19">
        <f t="shared" si="167"/>
        <v>8.6429621179481391</v>
      </c>
      <c r="BW258" s="20">
        <v>2000</v>
      </c>
      <c r="BX258" s="27">
        <f t="shared" si="168"/>
        <v>5.0990926949546544</v>
      </c>
      <c r="BZ258" s="19">
        <f t="shared" si="169"/>
        <v>0</v>
      </c>
      <c r="CB258" s="27">
        <f t="shared" si="170"/>
        <v>0</v>
      </c>
    </row>
    <row r="259" spans="1:80" ht="12.75" x14ac:dyDescent="0.2">
      <c r="A259" s="1">
        <f t="shared" si="0"/>
        <v>1000000257</v>
      </c>
      <c r="B259" s="7" t="s">
        <v>294</v>
      </c>
      <c r="C259" s="13">
        <f t="shared" si="131"/>
        <v>32110</v>
      </c>
      <c r="D259" s="17">
        <f t="shared" si="132"/>
        <v>101.74961195997938</v>
      </c>
      <c r="E259" s="9"/>
      <c r="F259" s="19">
        <f t="shared" si="133"/>
        <v>0</v>
      </c>
      <c r="H259" s="19">
        <f t="shared" si="134"/>
        <v>0</v>
      </c>
      <c r="J259" s="19">
        <f t="shared" si="135"/>
        <v>0</v>
      </c>
      <c r="L259" s="19">
        <f t="shared" si="136"/>
        <v>0</v>
      </c>
      <c r="N259" s="19">
        <f t="shared" si="137"/>
        <v>0</v>
      </c>
      <c r="P259" s="19">
        <f t="shared" si="138"/>
        <v>0</v>
      </c>
      <c r="R259" s="19">
        <f t="shared" si="139"/>
        <v>0</v>
      </c>
      <c r="T259" s="19">
        <f t="shared" si="140"/>
        <v>0</v>
      </c>
      <c r="V259" s="19">
        <f t="shared" si="141"/>
        <v>0</v>
      </c>
      <c r="X259" s="19">
        <f t="shared" si="142"/>
        <v>0</v>
      </c>
      <c r="Z259" s="19">
        <f t="shared" si="143"/>
        <v>0</v>
      </c>
      <c r="AB259" s="19">
        <f t="shared" si="144"/>
        <v>0</v>
      </c>
      <c r="AD259" s="19">
        <f t="shared" si="145"/>
        <v>0</v>
      </c>
      <c r="AF259" s="19">
        <f t="shared" si="146"/>
        <v>0</v>
      </c>
      <c r="AH259" s="19">
        <f t="shared" si="147"/>
        <v>0</v>
      </c>
      <c r="AJ259" s="19">
        <f t="shared" si="148"/>
        <v>0</v>
      </c>
      <c r="AL259" s="19">
        <f t="shared" si="149"/>
        <v>0</v>
      </c>
      <c r="AN259" s="19">
        <f t="shared" si="150"/>
        <v>0</v>
      </c>
      <c r="AP259" s="19">
        <f t="shared" si="151"/>
        <v>0</v>
      </c>
      <c r="AR259" s="19">
        <f t="shared" si="152"/>
        <v>0</v>
      </c>
      <c r="AT259" s="19">
        <f t="shared" si="153"/>
        <v>0</v>
      </c>
      <c r="AV259" s="19">
        <f t="shared" si="154"/>
        <v>0</v>
      </c>
      <c r="AX259" s="19">
        <f t="shared" si="155"/>
        <v>0</v>
      </c>
      <c r="AZ259" s="19">
        <f t="shared" si="156"/>
        <v>0</v>
      </c>
      <c r="BB259" s="19">
        <f t="shared" si="157"/>
        <v>0</v>
      </c>
      <c r="BD259" s="19">
        <f t="shared" si="158"/>
        <v>0</v>
      </c>
      <c r="BF259" s="19">
        <f t="shared" si="159"/>
        <v>0</v>
      </c>
      <c r="BG259" s="20">
        <v>1000</v>
      </c>
      <c r="BH259" s="19">
        <f t="shared" si="160"/>
        <v>9.431546419011422</v>
      </c>
      <c r="BI259" s="20">
        <v>2000</v>
      </c>
      <c r="BJ259" s="19">
        <f t="shared" si="161"/>
        <v>15.589332923985824</v>
      </c>
      <c r="BL259" s="19">
        <f t="shared" si="162"/>
        <v>0</v>
      </c>
      <c r="BM259" s="20">
        <v>3333</v>
      </c>
      <c r="BN259" s="19">
        <f t="shared" si="163"/>
        <v>21.287793606868544</v>
      </c>
      <c r="BP259" s="19">
        <f t="shared" si="164"/>
        <v>0</v>
      </c>
      <c r="BR259" s="19">
        <f t="shared" si="165"/>
        <v>0</v>
      </c>
      <c r="BS259" s="20">
        <v>555</v>
      </c>
      <c r="BT259" s="19">
        <f t="shared" si="166"/>
        <v>1.9347270701026908</v>
      </c>
      <c r="BV259" s="19">
        <f t="shared" si="167"/>
        <v>0</v>
      </c>
      <c r="BX259" s="27">
        <f t="shared" si="168"/>
        <v>0</v>
      </c>
      <c r="BY259" s="20">
        <v>3000</v>
      </c>
      <c r="BZ259" s="19">
        <f t="shared" si="169"/>
        <v>7.08207318743702</v>
      </c>
      <c r="CA259" s="20">
        <v>22222</v>
      </c>
      <c r="CB259" s="27">
        <f t="shared" si="170"/>
        <v>46.424138752573882</v>
      </c>
    </row>
    <row r="260" spans="1:80" ht="12.75" x14ac:dyDescent="0.2">
      <c r="A260" s="1">
        <f t="shared" si="0"/>
        <v>1000000258</v>
      </c>
      <c r="B260" s="7" t="s">
        <v>295</v>
      </c>
      <c r="C260" s="13">
        <f t="shared" ref="C260:C323" si="171">SUM(E260,G260,I260,K260,M260,O260,Q260,S260,U260,W260,Y260,AA260,AC260,AE260,AG260,AI260,AK260,AM260,AO260,AQ260,AS260,AU260,AW260,AY260,BA260,BC260,BE260,BG260,BI260,BK260,BM260,BO260,BQ260,BS260,BU260,BW260,BY260,CA260)</f>
        <v>7345</v>
      </c>
      <c r="D260" s="17">
        <f t="shared" ref="D260:D323" si="172">SUM(F260,H260,J260,L260,N260,P260,R260,T260,V260,X260,Z260,AB260,AD260,AF260,AH260,AJ260,AL260,AN260,AP260,AR260,AT260,AV260,AX260,AZ260,BB260,BD260,BF260,BH260,BJ260,BL260,BN260,BP260,BR260,BT260,BV260,BX260,BZ260,CB260)</f>
        <v>47.770870381519785</v>
      </c>
      <c r="E260" s="9"/>
      <c r="F260" s="19">
        <f t="shared" ref="F260:F323" si="173">E260/$E$2</f>
        <v>0</v>
      </c>
      <c r="H260" s="19">
        <f t="shared" ref="H260:H323" si="174">G260/$G$2</f>
        <v>0</v>
      </c>
      <c r="J260" s="19">
        <f t="shared" ref="J260:J323" si="175">I260/$I$2</f>
        <v>0</v>
      </c>
      <c r="L260" s="19">
        <f t="shared" ref="L260:L323" si="176">K260/$K$2</f>
        <v>0</v>
      </c>
      <c r="N260" s="19">
        <f t="shared" ref="N260:N323" si="177">M260/$M$2</f>
        <v>0</v>
      </c>
      <c r="P260" s="19">
        <f t="shared" ref="P260:P323" si="178">O260/$O$2</f>
        <v>0</v>
      </c>
      <c r="R260" s="19">
        <f t="shared" ref="R260:R323" si="179">Q260/$Q$2</f>
        <v>0</v>
      </c>
      <c r="T260" s="19">
        <f t="shared" ref="T260:T323" si="180">S260/$S$2</f>
        <v>0</v>
      </c>
      <c r="V260" s="19">
        <f t="shared" ref="V260:V323" si="181">U260/$U$2</f>
        <v>0</v>
      </c>
      <c r="X260" s="19">
        <f t="shared" ref="X260:X323" si="182">W260/$W$2</f>
        <v>0</v>
      </c>
      <c r="Z260" s="19">
        <f t="shared" ref="Z260:Z323" si="183">Y260/$Y$2</f>
        <v>0</v>
      </c>
      <c r="AB260" s="19">
        <f t="shared" ref="AB260:AB323" si="184">AA260/$AA$2</f>
        <v>0</v>
      </c>
      <c r="AD260" s="19">
        <f t="shared" ref="AD260:AD323" si="185">AC260/$AC$2</f>
        <v>0</v>
      </c>
      <c r="AF260" s="19">
        <f t="shared" ref="AF260:AF323" si="186">AE260/$AE$2</f>
        <v>0</v>
      </c>
      <c r="AH260" s="19">
        <f t="shared" ref="AH260:AH323" si="187">AG260/$AG$2</f>
        <v>0</v>
      </c>
      <c r="AJ260" s="19">
        <f t="shared" ref="AJ260:AJ323" si="188">AI260/$AI$2</f>
        <v>0</v>
      </c>
      <c r="AL260" s="19">
        <f t="shared" ref="AL260:AL323" si="189">AK260/$AK$2</f>
        <v>0</v>
      </c>
      <c r="AN260" s="19">
        <f t="shared" ref="AN260:AN323" si="190">AM260/$AM$2</f>
        <v>0</v>
      </c>
      <c r="AP260" s="19">
        <f t="shared" ref="AP260:AP323" si="191">AO260/$AO$2</f>
        <v>0</v>
      </c>
      <c r="AR260" s="19">
        <f t="shared" ref="AR260:AR323" si="192">AQ260/$AQ$2</f>
        <v>0</v>
      </c>
      <c r="AT260" s="19">
        <f t="shared" ref="AT260:AT323" si="193">AS260/$AS$2</f>
        <v>0</v>
      </c>
      <c r="AV260" s="19">
        <f t="shared" ref="AV260:AV323" si="194">AU260/$AU$2</f>
        <v>0</v>
      </c>
      <c r="AX260" s="19">
        <f t="shared" ref="AX260:AX323" si="195">AW260/$AW$2</f>
        <v>0</v>
      </c>
      <c r="AZ260" s="19">
        <f t="shared" ref="AZ260:AZ323" si="196">AY260/$AY$2</f>
        <v>0</v>
      </c>
      <c r="BB260" s="19">
        <f t="shared" ref="BB260:BB323" si="197">BA260/$BA$2</f>
        <v>0</v>
      </c>
      <c r="BD260" s="19">
        <f t="shared" ref="BD260:BD323" si="198">BC260/$BC$2</f>
        <v>0</v>
      </c>
      <c r="BE260" s="20">
        <v>2000</v>
      </c>
      <c r="BF260" s="19">
        <f t="shared" ref="BF260:BF323" si="199">BE260/$BE$2</f>
        <v>25.276544402950613</v>
      </c>
      <c r="BH260" s="19">
        <f t="shared" ref="BH260:BH323" si="200">BG260/$BG$2</f>
        <v>0</v>
      </c>
      <c r="BI260" s="20">
        <v>1000</v>
      </c>
      <c r="BJ260" s="19">
        <f t="shared" ref="BJ260:BJ323" si="201">BI260/$BI$2</f>
        <v>7.7946664619929118</v>
      </c>
      <c r="BK260" s="20">
        <v>345</v>
      </c>
      <c r="BL260" s="19">
        <f t="shared" ref="BL260:BL323" si="202">BK260/$BK$2</f>
        <v>2.379787548130579</v>
      </c>
      <c r="BN260" s="19">
        <f t="shared" ref="BN260:BN323" si="203">BM260/$BM$2</f>
        <v>0</v>
      </c>
      <c r="BP260" s="19">
        <f t="shared" ref="BP260:BP323" si="204">BO260/$BO$2</f>
        <v>0</v>
      </c>
      <c r="BQ260" s="20">
        <v>1000</v>
      </c>
      <c r="BR260" s="19">
        <f t="shared" ref="BR260:BR323" si="205">BQ260/$BQ$2</f>
        <v>4.6712329260137038</v>
      </c>
      <c r="BT260" s="19">
        <f t="shared" ref="BT260:BT323" si="206">BS260/$BS$2</f>
        <v>0</v>
      </c>
      <c r="BV260" s="19">
        <f t="shared" ref="BV260:BV323" si="207">BU260/$BU$2</f>
        <v>0</v>
      </c>
      <c r="BW260" s="20">
        <v>3000</v>
      </c>
      <c r="BX260" s="27">
        <f t="shared" ref="BX260:BX323" si="208">BW260/$BW$2</f>
        <v>7.6486390424319817</v>
      </c>
      <c r="BZ260" s="19">
        <f t="shared" ref="BZ260:BZ323" si="209">BY260/$BY$2</f>
        <v>0</v>
      </c>
      <c r="CB260" s="27">
        <f t="shared" ref="CB260:CB323" si="210">CA260/$CA$2</f>
        <v>0</v>
      </c>
    </row>
    <row r="261" spans="1:80" ht="12.75" x14ac:dyDescent="0.2">
      <c r="A261" s="1">
        <f t="shared" si="0"/>
        <v>1000000259</v>
      </c>
      <c r="B261" s="7" t="s">
        <v>296</v>
      </c>
      <c r="C261" s="13">
        <f t="shared" si="171"/>
        <v>16568</v>
      </c>
      <c r="D261" s="17">
        <f t="shared" si="172"/>
        <v>85.253703124054141</v>
      </c>
      <c r="E261" s="9"/>
      <c r="F261" s="19">
        <f t="shared" si="173"/>
        <v>0</v>
      </c>
      <c r="H261" s="19">
        <f t="shared" si="174"/>
        <v>0</v>
      </c>
      <c r="J261" s="19">
        <f t="shared" si="175"/>
        <v>0</v>
      </c>
      <c r="L261" s="19">
        <f t="shared" si="176"/>
        <v>0</v>
      </c>
      <c r="N261" s="19">
        <f t="shared" si="177"/>
        <v>0</v>
      </c>
      <c r="P261" s="19">
        <f t="shared" si="178"/>
        <v>0</v>
      </c>
      <c r="R261" s="19">
        <f t="shared" si="179"/>
        <v>0</v>
      </c>
      <c r="T261" s="19">
        <f t="shared" si="180"/>
        <v>0</v>
      </c>
      <c r="V261" s="19">
        <f t="shared" si="181"/>
        <v>0</v>
      </c>
      <c r="X261" s="19">
        <f t="shared" si="182"/>
        <v>0</v>
      </c>
      <c r="Z261" s="19">
        <f t="shared" si="183"/>
        <v>0</v>
      </c>
      <c r="AB261" s="19">
        <f t="shared" si="184"/>
        <v>0</v>
      </c>
      <c r="AD261" s="19">
        <f t="shared" si="185"/>
        <v>0</v>
      </c>
      <c r="AF261" s="19">
        <f t="shared" si="186"/>
        <v>0</v>
      </c>
      <c r="AH261" s="19">
        <f t="shared" si="187"/>
        <v>0</v>
      </c>
      <c r="AJ261" s="19">
        <f t="shared" si="188"/>
        <v>0</v>
      </c>
      <c r="AL261" s="19">
        <f t="shared" si="189"/>
        <v>0</v>
      </c>
      <c r="AN261" s="19">
        <f t="shared" si="190"/>
        <v>0</v>
      </c>
      <c r="AP261" s="19">
        <f t="shared" si="191"/>
        <v>0</v>
      </c>
      <c r="AR261" s="19">
        <f t="shared" si="192"/>
        <v>0</v>
      </c>
      <c r="AT261" s="19">
        <f t="shared" si="193"/>
        <v>0</v>
      </c>
      <c r="AV261" s="19">
        <f t="shared" si="194"/>
        <v>0</v>
      </c>
      <c r="AX261" s="19">
        <f t="shared" si="195"/>
        <v>0</v>
      </c>
      <c r="AZ261" s="19">
        <f t="shared" si="196"/>
        <v>0</v>
      </c>
      <c r="BB261" s="19">
        <f t="shared" si="197"/>
        <v>0</v>
      </c>
      <c r="BD261" s="19">
        <f t="shared" si="198"/>
        <v>0</v>
      </c>
      <c r="BF261" s="19">
        <f t="shared" si="199"/>
        <v>0</v>
      </c>
      <c r="BG261" s="20">
        <v>555</v>
      </c>
      <c r="BH261" s="19">
        <f t="shared" si="200"/>
        <v>5.2345082625513388</v>
      </c>
      <c r="BJ261" s="19">
        <f t="shared" si="201"/>
        <v>0</v>
      </c>
      <c r="BK261" s="20">
        <v>3333</v>
      </c>
      <c r="BL261" s="19">
        <f t="shared" si="202"/>
        <v>22.990817095418031</v>
      </c>
      <c r="BM261" s="20">
        <v>6000</v>
      </c>
      <c r="BN261" s="19">
        <f t="shared" si="203"/>
        <v>38.321860678431221</v>
      </c>
      <c r="BP261" s="19">
        <f t="shared" si="204"/>
        <v>0</v>
      </c>
      <c r="BR261" s="19">
        <f t="shared" si="205"/>
        <v>0</v>
      </c>
      <c r="BT261" s="19">
        <f t="shared" si="206"/>
        <v>0</v>
      </c>
      <c r="BU261" s="20">
        <v>6000</v>
      </c>
      <c r="BV261" s="19">
        <f t="shared" si="207"/>
        <v>17.285924235896278</v>
      </c>
      <c r="BX261" s="27">
        <f t="shared" si="208"/>
        <v>0</v>
      </c>
      <c r="BZ261" s="19">
        <f t="shared" si="209"/>
        <v>0</v>
      </c>
      <c r="CA261" s="20">
        <v>680</v>
      </c>
      <c r="CB261" s="27">
        <f t="shared" si="210"/>
        <v>1.4205928517572783</v>
      </c>
    </row>
    <row r="262" spans="1:80" ht="12.75" x14ac:dyDescent="0.2">
      <c r="A262" s="1">
        <f t="shared" si="0"/>
        <v>1000000260</v>
      </c>
      <c r="B262" s="7" t="s">
        <v>297</v>
      </c>
      <c r="C262" s="13">
        <f t="shared" si="171"/>
        <v>10356</v>
      </c>
      <c r="D262" s="17">
        <f t="shared" si="172"/>
        <v>51.441700223868523</v>
      </c>
      <c r="E262" s="9"/>
      <c r="F262" s="19">
        <f t="shared" si="173"/>
        <v>0</v>
      </c>
      <c r="H262" s="19">
        <f t="shared" si="174"/>
        <v>0</v>
      </c>
      <c r="J262" s="19">
        <f t="shared" si="175"/>
        <v>0</v>
      </c>
      <c r="L262" s="19">
        <f t="shared" si="176"/>
        <v>0</v>
      </c>
      <c r="N262" s="19">
        <f t="shared" si="177"/>
        <v>0</v>
      </c>
      <c r="P262" s="19">
        <f t="shared" si="178"/>
        <v>0</v>
      </c>
      <c r="R262" s="19">
        <f t="shared" si="179"/>
        <v>0</v>
      </c>
      <c r="T262" s="19">
        <f t="shared" si="180"/>
        <v>0</v>
      </c>
      <c r="V262" s="19">
        <f t="shared" si="181"/>
        <v>0</v>
      </c>
      <c r="X262" s="19">
        <f t="shared" si="182"/>
        <v>0</v>
      </c>
      <c r="Z262" s="19">
        <f t="shared" si="183"/>
        <v>0</v>
      </c>
      <c r="AB262" s="19">
        <f t="shared" si="184"/>
        <v>0</v>
      </c>
      <c r="AD262" s="19">
        <f t="shared" si="185"/>
        <v>0</v>
      </c>
      <c r="AF262" s="19">
        <f t="shared" si="186"/>
        <v>0</v>
      </c>
      <c r="AH262" s="19">
        <f t="shared" si="187"/>
        <v>0</v>
      </c>
      <c r="AJ262" s="19">
        <f t="shared" si="188"/>
        <v>0</v>
      </c>
      <c r="AL262" s="19">
        <f t="shared" si="189"/>
        <v>0</v>
      </c>
      <c r="AN262" s="19">
        <f t="shared" si="190"/>
        <v>0</v>
      </c>
      <c r="AP262" s="19">
        <f t="shared" si="191"/>
        <v>0</v>
      </c>
      <c r="AR262" s="19">
        <f t="shared" si="192"/>
        <v>0</v>
      </c>
      <c r="AT262" s="19">
        <f t="shared" si="193"/>
        <v>0</v>
      </c>
      <c r="AV262" s="19">
        <f t="shared" si="194"/>
        <v>0</v>
      </c>
      <c r="AX262" s="19">
        <f t="shared" si="195"/>
        <v>0</v>
      </c>
      <c r="AZ262" s="19">
        <f t="shared" si="196"/>
        <v>0</v>
      </c>
      <c r="BB262" s="19">
        <f t="shared" si="197"/>
        <v>0</v>
      </c>
      <c r="BD262" s="19">
        <f t="shared" si="198"/>
        <v>0</v>
      </c>
      <c r="BE262" s="20">
        <v>2000</v>
      </c>
      <c r="BF262" s="19">
        <f t="shared" si="199"/>
        <v>25.276544402950613</v>
      </c>
      <c r="BH262" s="19">
        <f t="shared" si="200"/>
        <v>0</v>
      </c>
      <c r="BI262" s="20">
        <v>555</v>
      </c>
      <c r="BJ262" s="19">
        <f t="shared" si="201"/>
        <v>4.3260398864060656</v>
      </c>
      <c r="BL262" s="19">
        <f t="shared" si="202"/>
        <v>0</v>
      </c>
      <c r="BN262" s="19">
        <f t="shared" si="203"/>
        <v>0</v>
      </c>
      <c r="BO262" s="20">
        <v>456</v>
      </c>
      <c r="BP262" s="19">
        <f t="shared" si="204"/>
        <v>2.5773994792573212</v>
      </c>
      <c r="BQ262" s="20">
        <v>345</v>
      </c>
      <c r="BR262" s="19">
        <f t="shared" si="205"/>
        <v>1.6115753594747277</v>
      </c>
      <c r="BS262" s="20">
        <v>1000</v>
      </c>
      <c r="BT262" s="19">
        <f t="shared" si="206"/>
        <v>3.4859947209057491</v>
      </c>
      <c r="BV262" s="19">
        <f t="shared" si="207"/>
        <v>0</v>
      </c>
      <c r="BX262" s="27">
        <f t="shared" si="208"/>
        <v>0</v>
      </c>
      <c r="BY262" s="20">
        <v>6000</v>
      </c>
      <c r="BZ262" s="19">
        <f t="shared" si="209"/>
        <v>14.16414637487404</v>
      </c>
      <c r="CB262" s="27">
        <f t="shared" si="210"/>
        <v>0</v>
      </c>
    </row>
    <row r="263" spans="1:80" ht="12.75" x14ac:dyDescent="0.2">
      <c r="A263" s="1">
        <f t="shared" si="0"/>
        <v>1000000261</v>
      </c>
      <c r="B263" s="7" t="s">
        <v>298</v>
      </c>
      <c r="C263" s="13">
        <f t="shared" si="171"/>
        <v>16056</v>
      </c>
      <c r="D263" s="17">
        <f t="shared" si="172"/>
        <v>76.05148965046547</v>
      </c>
      <c r="E263" s="9"/>
      <c r="F263" s="19">
        <f t="shared" si="173"/>
        <v>0</v>
      </c>
      <c r="H263" s="19">
        <f t="shared" si="174"/>
        <v>0</v>
      </c>
      <c r="J263" s="19">
        <f t="shared" si="175"/>
        <v>0</v>
      </c>
      <c r="L263" s="19">
        <f t="shared" si="176"/>
        <v>0</v>
      </c>
      <c r="N263" s="19">
        <f t="shared" si="177"/>
        <v>0</v>
      </c>
      <c r="P263" s="19">
        <f t="shared" si="178"/>
        <v>0</v>
      </c>
      <c r="R263" s="19">
        <f t="shared" si="179"/>
        <v>0</v>
      </c>
      <c r="T263" s="19">
        <f t="shared" si="180"/>
        <v>0</v>
      </c>
      <c r="V263" s="19">
        <f t="shared" si="181"/>
        <v>0</v>
      </c>
      <c r="X263" s="19">
        <f t="shared" si="182"/>
        <v>0</v>
      </c>
      <c r="Z263" s="19">
        <f t="shared" si="183"/>
        <v>0</v>
      </c>
      <c r="AB263" s="19">
        <f t="shared" si="184"/>
        <v>0</v>
      </c>
      <c r="AD263" s="19">
        <f t="shared" si="185"/>
        <v>0</v>
      </c>
      <c r="AF263" s="19">
        <f t="shared" si="186"/>
        <v>0</v>
      </c>
      <c r="AH263" s="19">
        <f t="shared" si="187"/>
        <v>0</v>
      </c>
      <c r="AJ263" s="19">
        <f t="shared" si="188"/>
        <v>0</v>
      </c>
      <c r="AL263" s="19">
        <f t="shared" si="189"/>
        <v>0</v>
      </c>
      <c r="AN263" s="19">
        <f t="shared" si="190"/>
        <v>0</v>
      </c>
      <c r="AP263" s="19">
        <f t="shared" si="191"/>
        <v>0</v>
      </c>
      <c r="AR263" s="19">
        <f t="shared" si="192"/>
        <v>0</v>
      </c>
      <c r="AT263" s="19">
        <f t="shared" si="193"/>
        <v>0</v>
      </c>
      <c r="AV263" s="19">
        <f t="shared" si="194"/>
        <v>0</v>
      </c>
      <c r="AX263" s="19">
        <f t="shared" si="195"/>
        <v>0</v>
      </c>
      <c r="AZ263" s="19">
        <f t="shared" si="196"/>
        <v>0</v>
      </c>
      <c r="BB263" s="19">
        <f t="shared" si="197"/>
        <v>0</v>
      </c>
      <c r="BD263" s="19">
        <f t="shared" si="198"/>
        <v>0</v>
      </c>
      <c r="BF263" s="19">
        <f t="shared" si="199"/>
        <v>0</v>
      </c>
      <c r="BH263" s="19">
        <f t="shared" si="200"/>
        <v>0</v>
      </c>
      <c r="BJ263" s="19">
        <f t="shared" si="201"/>
        <v>0</v>
      </c>
      <c r="BK263" s="20">
        <v>6000</v>
      </c>
      <c r="BL263" s="19">
        <f t="shared" si="202"/>
        <v>41.387609532705724</v>
      </c>
      <c r="BM263" s="20">
        <v>489</v>
      </c>
      <c r="BN263" s="19">
        <f t="shared" si="203"/>
        <v>3.1232316452921447</v>
      </c>
      <c r="BP263" s="19">
        <f t="shared" si="204"/>
        <v>0</v>
      </c>
      <c r="BQ263" s="20">
        <v>3333</v>
      </c>
      <c r="BR263" s="19">
        <f t="shared" si="205"/>
        <v>15.569219342403674</v>
      </c>
      <c r="BT263" s="19">
        <f t="shared" si="206"/>
        <v>0</v>
      </c>
      <c r="BU263" s="20">
        <v>234</v>
      </c>
      <c r="BV263" s="19">
        <f t="shared" si="207"/>
        <v>0.67415104519995483</v>
      </c>
      <c r="BW263" s="20">
        <v>6000</v>
      </c>
      <c r="BX263" s="27">
        <f t="shared" si="208"/>
        <v>15.297278084863963</v>
      </c>
      <c r="BZ263" s="19">
        <f t="shared" si="209"/>
        <v>0</v>
      </c>
      <c r="CB263" s="27">
        <f t="shared" si="210"/>
        <v>0</v>
      </c>
    </row>
    <row r="264" spans="1:80" ht="12.75" x14ac:dyDescent="0.2">
      <c r="A264" s="1">
        <f t="shared" si="0"/>
        <v>1000000262</v>
      </c>
      <c r="B264" s="7" t="s">
        <v>299</v>
      </c>
      <c r="C264" s="13">
        <f t="shared" si="171"/>
        <v>5579</v>
      </c>
      <c r="D264" s="17">
        <f t="shared" si="172"/>
        <v>22.917050874881429</v>
      </c>
      <c r="E264" s="9"/>
      <c r="F264" s="19">
        <f t="shared" si="173"/>
        <v>0</v>
      </c>
      <c r="H264" s="19">
        <f t="shared" si="174"/>
        <v>0</v>
      </c>
      <c r="J264" s="19">
        <f t="shared" si="175"/>
        <v>0</v>
      </c>
      <c r="L264" s="19">
        <f t="shared" si="176"/>
        <v>0</v>
      </c>
      <c r="N264" s="19">
        <f t="shared" si="177"/>
        <v>0</v>
      </c>
      <c r="P264" s="19">
        <f t="shared" si="178"/>
        <v>0</v>
      </c>
      <c r="R264" s="19">
        <f t="shared" si="179"/>
        <v>0</v>
      </c>
      <c r="T264" s="19">
        <f t="shared" si="180"/>
        <v>0</v>
      </c>
      <c r="V264" s="19">
        <f t="shared" si="181"/>
        <v>0</v>
      </c>
      <c r="X264" s="19">
        <f t="shared" si="182"/>
        <v>0</v>
      </c>
      <c r="Z264" s="19">
        <f t="shared" si="183"/>
        <v>0</v>
      </c>
      <c r="AB264" s="19">
        <f t="shared" si="184"/>
        <v>0</v>
      </c>
      <c r="AD264" s="19">
        <f t="shared" si="185"/>
        <v>0</v>
      </c>
      <c r="AF264" s="19">
        <f t="shared" si="186"/>
        <v>0</v>
      </c>
      <c r="AH264" s="19">
        <f t="shared" si="187"/>
        <v>0</v>
      </c>
      <c r="AJ264" s="19">
        <f t="shared" si="188"/>
        <v>0</v>
      </c>
      <c r="AL264" s="19">
        <f t="shared" si="189"/>
        <v>0</v>
      </c>
      <c r="AN264" s="19">
        <f t="shared" si="190"/>
        <v>0</v>
      </c>
      <c r="AP264" s="19">
        <f t="shared" si="191"/>
        <v>0</v>
      </c>
      <c r="AR264" s="19">
        <f t="shared" si="192"/>
        <v>0</v>
      </c>
      <c r="AT264" s="19">
        <f t="shared" si="193"/>
        <v>0</v>
      </c>
      <c r="AV264" s="19">
        <f t="shared" si="194"/>
        <v>0</v>
      </c>
      <c r="AX264" s="19">
        <f t="shared" si="195"/>
        <v>0</v>
      </c>
      <c r="AZ264" s="19">
        <f t="shared" si="196"/>
        <v>0</v>
      </c>
      <c r="BB264" s="19">
        <f t="shared" si="197"/>
        <v>0</v>
      </c>
      <c r="BD264" s="19">
        <f t="shared" si="198"/>
        <v>0</v>
      </c>
      <c r="BF264" s="19">
        <f t="shared" si="199"/>
        <v>0</v>
      </c>
      <c r="BG264" s="20">
        <v>1000</v>
      </c>
      <c r="BH264" s="19">
        <f t="shared" si="200"/>
        <v>9.431546419011422</v>
      </c>
      <c r="BJ264" s="19">
        <f t="shared" si="201"/>
        <v>0</v>
      </c>
      <c r="BL264" s="19">
        <f t="shared" si="202"/>
        <v>0</v>
      </c>
      <c r="BN264" s="19">
        <f t="shared" si="203"/>
        <v>0</v>
      </c>
      <c r="BP264" s="19">
        <f t="shared" si="204"/>
        <v>0</v>
      </c>
      <c r="BQ264" s="20">
        <v>1000</v>
      </c>
      <c r="BR264" s="19">
        <f t="shared" si="205"/>
        <v>4.6712329260137038</v>
      </c>
      <c r="BS264" s="20">
        <v>345</v>
      </c>
      <c r="BT264" s="19">
        <f t="shared" si="206"/>
        <v>1.2026681787124835</v>
      </c>
      <c r="BU264" s="20">
        <v>1000</v>
      </c>
      <c r="BV264" s="19">
        <f t="shared" si="207"/>
        <v>2.8809873726493795</v>
      </c>
      <c r="BX264" s="27">
        <f t="shared" si="208"/>
        <v>0</v>
      </c>
      <c r="BY264" s="20">
        <v>234</v>
      </c>
      <c r="BZ264" s="19">
        <f t="shared" si="209"/>
        <v>0.55240170862008764</v>
      </c>
      <c r="CA264" s="20">
        <v>2000</v>
      </c>
      <c r="CB264" s="27">
        <f t="shared" si="210"/>
        <v>4.1782142698743483</v>
      </c>
    </row>
    <row r="265" spans="1:80" ht="12.75" x14ac:dyDescent="0.2">
      <c r="A265" s="1">
        <f t="shared" si="0"/>
        <v>1000000263</v>
      </c>
      <c r="B265" s="7" t="s">
        <v>300</v>
      </c>
      <c r="C265" s="13">
        <f t="shared" si="171"/>
        <v>14512</v>
      </c>
      <c r="D265" s="17">
        <f t="shared" si="172"/>
        <v>111.0086147096289</v>
      </c>
      <c r="E265" s="9"/>
      <c r="F265" s="19">
        <f t="shared" si="173"/>
        <v>0</v>
      </c>
      <c r="H265" s="19">
        <f t="shared" si="174"/>
        <v>0</v>
      </c>
      <c r="J265" s="19">
        <f t="shared" si="175"/>
        <v>0</v>
      </c>
      <c r="L265" s="19">
        <f t="shared" si="176"/>
        <v>0</v>
      </c>
      <c r="N265" s="19">
        <f t="shared" si="177"/>
        <v>0</v>
      </c>
      <c r="P265" s="19">
        <f t="shared" si="178"/>
        <v>0</v>
      </c>
      <c r="R265" s="19">
        <f t="shared" si="179"/>
        <v>0</v>
      </c>
      <c r="T265" s="19">
        <f t="shared" si="180"/>
        <v>0</v>
      </c>
      <c r="V265" s="19">
        <f t="shared" si="181"/>
        <v>0</v>
      </c>
      <c r="X265" s="19">
        <f t="shared" si="182"/>
        <v>0</v>
      </c>
      <c r="Z265" s="19">
        <f t="shared" si="183"/>
        <v>0</v>
      </c>
      <c r="AB265" s="19">
        <f t="shared" si="184"/>
        <v>0</v>
      </c>
      <c r="AD265" s="19">
        <f t="shared" si="185"/>
        <v>0</v>
      </c>
      <c r="AF265" s="19">
        <f t="shared" si="186"/>
        <v>0</v>
      </c>
      <c r="AH265" s="19">
        <f t="shared" si="187"/>
        <v>0</v>
      </c>
      <c r="AJ265" s="19">
        <f t="shared" si="188"/>
        <v>0</v>
      </c>
      <c r="AL265" s="19">
        <f t="shared" si="189"/>
        <v>0</v>
      </c>
      <c r="AN265" s="19">
        <f t="shared" si="190"/>
        <v>0</v>
      </c>
      <c r="AP265" s="19">
        <f t="shared" si="191"/>
        <v>0</v>
      </c>
      <c r="AR265" s="19">
        <f t="shared" si="192"/>
        <v>0</v>
      </c>
      <c r="AT265" s="19">
        <f t="shared" si="193"/>
        <v>0</v>
      </c>
      <c r="AV265" s="19">
        <f t="shared" si="194"/>
        <v>0</v>
      </c>
      <c r="AX265" s="19">
        <f t="shared" si="195"/>
        <v>0</v>
      </c>
      <c r="AZ265" s="19">
        <f t="shared" si="196"/>
        <v>0</v>
      </c>
      <c r="BB265" s="19">
        <f t="shared" si="197"/>
        <v>0</v>
      </c>
      <c r="BD265" s="19">
        <f t="shared" si="198"/>
        <v>0</v>
      </c>
      <c r="BE265" s="20">
        <v>5000</v>
      </c>
      <c r="BF265" s="19">
        <f t="shared" si="199"/>
        <v>63.191361007376528</v>
      </c>
      <c r="BH265" s="19">
        <f t="shared" si="200"/>
        <v>0</v>
      </c>
      <c r="BI265" s="20">
        <v>1000</v>
      </c>
      <c r="BJ265" s="19">
        <f t="shared" si="201"/>
        <v>7.7946664619929118</v>
      </c>
      <c r="BK265" s="20">
        <v>489</v>
      </c>
      <c r="BL265" s="19">
        <f t="shared" si="202"/>
        <v>3.3730901769155164</v>
      </c>
      <c r="BM265" s="20">
        <v>3456</v>
      </c>
      <c r="BN265" s="19">
        <f t="shared" si="203"/>
        <v>22.073391750776384</v>
      </c>
      <c r="BP265" s="19">
        <f t="shared" si="204"/>
        <v>0</v>
      </c>
      <c r="BR265" s="19">
        <f t="shared" si="205"/>
        <v>0</v>
      </c>
      <c r="BS265" s="20">
        <v>3333</v>
      </c>
      <c r="BT265" s="19">
        <f t="shared" si="206"/>
        <v>11.618820404778862</v>
      </c>
      <c r="BV265" s="19">
        <f t="shared" si="207"/>
        <v>0</v>
      </c>
      <c r="BW265" s="20">
        <v>234</v>
      </c>
      <c r="BX265" s="27">
        <f t="shared" si="208"/>
        <v>0.59659384530969461</v>
      </c>
      <c r="BY265" s="20">
        <v>1000</v>
      </c>
      <c r="BZ265" s="19">
        <f t="shared" si="209"/>
        <v>2.360691062479007</v>
      </c>
      <c r="CB265" s="27">
        <f t="shared" si="210"/>
        <v>0</v>
      </c>
    </row>
    <row r="266" spans="1:80" ht="12.75" x14ac:dyDescent="0.2">
      <c r="A266" s="1">
        <f t="shared" si="0"/>
        <v>1000000264</v>
      </c>
      <c r="B266" s="7" t="s">
        <v>301</v>
      </c>
      <c r="C266" s="13">
        <f t="shared" si="171"/>
        <v>9677</v>
      </c>
      <c r="D266" s="17">
        <f t="shared" si="172"/>
        <v>51.359473797243048</v>
      </c>
      <c r="E266" s="9"/>
      <c r="F266" s="19">
        <f t="shared" si="173"/>
        <v>0</v>
      </c>
      <c r="H266" s="19">
        <f t="shared" si="174"/>
        <v>0</v>
      </c>
      <c r="J266" s="19">
        <f t="shared" si="175"/>
        <v>0</v>
      </c>
      <c r="L266" s="19">
        <f t="shared" si="176"/>
        <v>0</v>
      </c>
      <c r="N266" s="19">
        <f t="shared" si="177"/>
        <v>0</v>
      </c>
      <c r="P266" s="19">
        <f t="shared" si="178"/>
        <v>0</v>
      </c>
      <c r="R266" s="19">
        <f t="shared" si="179"/>
        <v>0</v>
      </c>
      <c r="T266" s="19">
        <f t="shared" si="180"/>
        <v>0</v>
      </c>
      <c r="V266" s="19">
        <f t="shared" si="181"/>
        <v>0</v>
      </c>
      <c r="X266" s="19">
        <f t="shared" si="182"/>
        <v>0</v>
      </c>
      <c r="Z266" s="19">
        <f t="shared" si="183"/>
        <v>0</v>
      </c>
      <c r="AB266" s="19">
        <f t="shared" si="184"/>
        <v>0</v>
      </c>
      <c r="AD266" s="19">
        <f t="shared" si="185"/>
        <v>0</v>
      </c>
      <c r="AF266" s="19">
        <f t="shared" si="186"/>
        <v>0</v>
      </c>
      <c r="AH266" s="19">
        <f t="shared" si="187"/>
        <v>0</v>
      </c>
      <c r="AJ266" s="19">
        <f t="shared" si="188"/>
        <v>0</v>
      </c>
      <c r="AL266" s="19">
        <f t="shared" si="189"/>
        <v>0</v>
      </c>
      <c r="AN266" s="19">
        <f t="shared" si="190"/>
        <v>0</v>
      </c>
      <c r="AP266" s="19">
        <f t="shared" si="191"/>
        <v>0</v>
      </c>
      <c r="AR266" s="19">
        <f t="shared" si="192"/>
        <v>0</v>
      </c>
      <c r="AT266" s="19">
        <f t="shared" si="193"/>
        <v>0</v>
      </c>
      <c r="AV266" s="19">
        <f t="shared" si="194"/>
        <v>0</v>
      </c>
      <c r="AX266" s="19">
        <f t="shared" si="195"/>
        <v>0</v>
      </c>
      <c r="AZ266" s="19">
        <f t="shared" si="196"/>
        <v>0</v>
      </c>
      <c r="BB266" s="19">
        <f t="shared" si="197"/>
        <v>0</v>
      </c>
      <c r="BD266" s="19">
        <f t="shared" si="198"/>
        <v>0</v>
      </c>
      <c r="BF266" s="19">
        <f t="shared" si="199"/>
        <v>0</v>
      </c>
      <c r="BG266" s="20">
        <v>345</v>
      </c>
      <c r="BH266" s="19">
        <f t="shared" si="200"/>
        <v>3.2538835145589404</v>
      </c>
      <c r="BJ266" s="19">
        <f t="shared" si="201"/>
        <v>0</v>
      </c>
      <c r="BL266" s="19">
        <f t="shared" si="202"/>
        <v>0</v>
      </c>
      <c r="BN266" s="19">
        <f t="shared" si="203"/>
        <v>0</v>
      </c>
      <c r="BO266" s="20">
        <v>7777</v>
      </c>
      <c r="BP266" s="19">
        <f t="shared" si="204"/>
        <v>43.957095943386378</v>
      </c>
      <c r="BR266" s="19">
        <f t="shared" si="205"/>
        <v>0</v>
      </c>
      <c r="BT266" s="19">
        <f t="shared" si="206"/>
        <v>0</v>
      </c>
      <c r="BU266" s="20">
        <v>555</v>
      </c>
      <c r="BV266" s="19">
        <f t="shared" si="207"/>
        <v>1.5989479918204057</v>
      </c>
      <c r="BW266" s="20">
        <v>1000</v>
      </c>
      <c r="BX266" s="27">
        <f t="shared" si="208"/>
        <v>2.5495463474773272</v>
      </c>
      <c r="BZ266" s="19">
        <f t="shared" si="209"/>
        <v>0</v>
      </c>
      <c r="CB266" s="27">
        <f t="shared" si="210"/>
        <v>0</v>
      </c>
    </row>
    <row r="267" spans="1:80" ht="12.75" x14ac:dyDescent="0.2">
      <c r="A267" s="1">
        <f t="shared" si="0"/>
        <v>1000000265</v>
      </c>
      <c r="B267" s="7" t="s">
        <v>302</v>
      </c>
      <c r="C267" s="13">
        <f t="shared" si="171"/>
        <v>13700</v>
      </c>
      <c r="D267" s="17">
        <f t="shared" si="172"/>
        <v>103.83124264118545</v>
      </c>
      <c r="E267" s="9"/>
      <c r="F267" s="19">
        <f t="shared" si="173"/>
        <v>0</v>
      </c>
      <c r="H267" s="19">
        <f t="shared" si="174"/>
        <v>0</v>
      </c>
      <c r="J267" s="19">
        <f t="shared" si="175"/>
        <v>0</v>
      </c>
      <c r="L267" s="19">
        <f t="shared" si="176"/>
        <v>0</v>
      </c>
      <c r="N267" s="19">
        <f t="shared" si="177"/>
        <v>0</v>
      </c>
      <c r="P267" s="19">
        <f t="shared" si="178"/>
        <v>0</v>
      </c>
      <c r="R267" s="19">
        <f t="shared" si="179"/>
        <v>0</v>
      </c>
      <c r="T267" s="19">
        <f t="shared" si="180"/>
        <v>0</v>
      </c>
      <c r="V267" s="19">
        <f t="shared" si="181"/>
        <v>0</v>
      </c>
      <c r="X267" s="19">
        <f t="shared" si="182"/>
        <v>0</v>
      </c>
      <c r="Z267" s="19">
        <f t="shared" si="183"/>
        <v>0</v>
      </c>
      <c r="AB267" s="19">
        <f t="shared" si="184"/>
        <v>0</v>
      </c>
      <c r="AD267" s="19">
        <f t="shared" si="185"/>
        <v>0</v>
      </c>
      <c r="AF267" s="19">
        <f t="shared" si="186"/>
        <v>0</v>
      </c>
      <c r="AH267" s="19">
        <f t="shared" si="187"/>
        <v>0</v>
      </c>
      <c r="AJ267" s="19">
        <f t="shared" si="188"/>
        <v>0</v>
      </c>
      <c r="AL267" s="19">
        <f t="shared" si="189"/>
        <v>0</v>
      </c>
      <c r="AN267" s="19">
        <f t="shared" si="190"/>
        <v>0</v>
      </c>
      <c r="AP267" s="19">
        <f t="shared" si="191"/>
        <v>0</v>
      </c>
      <c r="AR267" s="19">
        <f t="shared" si="192"/>
        <v>0</v>
      </c>
      <c r="AT267" s="19">
        <f t="shared" si="193"/>
        <v>0</v>
      </c>
      <c r="AV267" s="19">
        <f t="shared" si="194"/>
        <v>0</v>
      </c>
      <c r="AX267" s="19">
        <f t="shared" si="195"/>
        <v>0</v>
      </c>
      <c r="AZ267" s="19">
        <f t="shared" si="196"/>
        <v>0</v>
      </c>
      <c r="BB267" s="19">
        <f t="shared" si="197"/>
        <v>0</v>
      </c>
      <c r="BD267" s="19">
        <f t="shared" si="198"/>
        <v>0</v>
      </c>
      <c r="BE267" s="20">
        <v>2000</v>
      </c>
      <c r="BF267" s="19">
        <f t="shared" si="199"/>
        <v>25.276544402950613</v>
      </c>
      <c r="BG267" s="20">
        <v>3333</v>
      </c>
      <c r="BH267" s="19">
        <f t="shared" si="200"/>
        <v>31.43534421456507</v>
      </c>
      <c r="BI267" s="20">
        <v>345</v>
      </c>
      <c r="BJ267" s="19">
        <f t="shared" si="201"/>
        <v>2.6891599293875545</v>
      </c>
      <c r="BK267" s="20">
        <v>3456</v>
      </c>
      <c r="BL267" s="19">
        <f t="shared" si="202"/>
        <v>23.839263090838497</v>
      </c>
      <c r="BN267" s="19">
        <f t="shared" si="203"/>
        <v>0</v>
      </c>
      <c r="BO267" s="20">
        <v>555</v>
      </c>
      <c r="BP267" s="19">
        <f t="shared" si="204"/>
        <v>3.1369664714645027</v>
      </c>
      <c r="BQ267" s="20">
        <v>3456</v>
      </c>
      <c r="BR267" s="19">
        <f t="shared" si="205"/>
        <v>16.143780992303359</v>
      </c>
      <c r="BT267" s="19">
        <f t="shared" si="206"/>
        <v>0</v>
      </c>
      <c r="BV267" s="19">
        <f t="shared" si="207"/>
        <v>0</v>
      </c>
      <c r="BX267" s="27">
        <f t="shared" si="208"/>
        <v>0</v>
      </c>
      <c r="BY267" s="20">
        <v>555</v>
      </c>
      <c r="BZ267" s="19">
        <f t="shared" si="209"/>
        <v>1.3101835396758488</v>
      </c>
      <c r="CB267" s="27">
        <f t="shared" si="210"/>
        <v>0</v>
      </c>
    </row>
    <row r="268" spans="1:80" ht="12.75" x14ac:dyDescent="0.2">
      <c r="A268" s="1">
        <f t="shared" si="0"/>
        <v>1000000266</v>
      </c>
      <c r="B268" s="7" t="s">
        <v>303</v>
      </c>
      <c r="C268" s="13">
        <f t="shared" si="171"/>
        <v>15900</v>
      </c>
      <c r="D268" s="17">
        <f t="shared" si="172"/>
        <v>86.570491278133289</v>
      </c>
      <c r="E268" s="9"/>
      <c r="F268" s="19">
        <f t="shared" si="173"/>
        <v>0</v>
      </c>
      <c r="H268" s="19">
        <f t="shared" si="174"/>
        <v>0</v>
      </c>
      <c r="J268" s="19">
        <f t="shared" si="175"/>
        <v>0</v>
      </c>
      <c r="L268" s="19">
        <f t="shared" si="176"/>
        <v>0</v>
      </c>
      <c r="N268" s="19">
        <f t="shared" si="177"/>
        <v>0</v>
      </c>
      <c r="P268" s="19">
        <f t="shared" si="178"/>
        <v>0</v>
      </c>
      <c r="R268" s="19">
        <f t="shared" si="179"/>
        <v>0</v>
      </c>
      <c r="T268" s="19">
        <f t="shared" si="180"/>
        <v>0</v>
      </c>
      <c r="V268" s="19">
        <f t="shared" si="181"/>
        <v>0</v>
      </c>
      <c r="X268" s="19">
        <f t="shared" si="182"/>
        <v>0</v>
      </c>
      <c r="Z268" s="19">
        <f t="shared" si="183"/>
        <v>0</v>
      </c>
      <c r="AB268" s="19">
        <f t="shared" si="184"/>
        <v>0</v>
      </c>
      <c r="AD268" s="19">
        <f t="shared" si="185"/>
        <v>0</v>
      </c>
      <c r="AF268" s="19">
        <f t="shared" si="186"/>
        <v>0</v>
      </c>
      <c r="AH268" s="19">
        <f t="shared" si="187"/>
        <v>0</v>
      </c>
      <c r="AJ268" s="19">
        <f t="shared" si="188"/>
        <v>0</v>
      </c>
      <c r="AL268" s="19">
        <f t="shared" si="189"/>
        <v>0</v>
      </c>
      <c r="AN268" s="19">
        <f t="shared" si="190"/>
        <v>0</v>
      </c>
      <c r="AP268" s="19">
        <f t="shared" si="191"/>
        <v>0</v>
      </c>
      <c r="AR268" s="19">
        <f t="shared" si="192"/>
        <v>0</v>
      </c>
      <c r="AT268" s="19">
        <f t="shared" si="193"/>
        <v>0</v>
      </c>
      <c r="AV268" s="19">
        <f t="shared" si="194"/>
        <v>0</v>
      </c>
      <c r="AX268" s="19">
        <f t="shared" si="195"/>
        <v>0</v>
      </c>
      <c r="AZ268" s="19">
        <f t="shared" si="196"/>
        <v>0</v>
      </c>
      <c r="BB268" s="19">
        <f t="shared" si="197"/>
        <v>0</v>
      </c>
      <c r="BD268" s="19">
        <f t="shared" si="198"/>
        <v>0</v>
      </c>
      <c r="BE268" s="20">
        <v>1000</v>
      </c>
      <c r="BF268" s="19">
        <f t="shared" si="199"/>
        <v>12.638272201475306</v>
      </c>
      <c r="BH268" s="19">
        <f t="shared" si="200"/>
        <v>0</v>
      </c>
      <c r="BI268" s="20">
        <v>3333</v>
      </c>
      <c r="BJ268" s="19">
        <f t="shared" si="201"/>
        <v>25.979623317822373</v>
      </c>
      <c r="BL268" s="19">
        <f t="shared" si="202"/>
        <v>0</v>
      </c>
      <c r="BM268" s="20">
        <v>4567</v>
      </c>
      <c r="BN268" s="19">
        <f t="shared" si="203"/>
        <v>29.169322953065901</v>
      </c>
      <c r="BP268" s="19">
        <f t="shared" si="204"/>
        <v>0</v>
      </c>
      <c r="BR268" s="19">
        <f t="shared" si="205"/>
        <v>0</v>
      </c>
      <c r="BS268" s="20">
        <v>1000</v>
      </c>
      <c r="BT268" s="19">
        <f t="shared" si="206"/>
        <v>3.4859947209057491</v>
      </c>
      <c r="BV268" s="19">
        <f t="shared" si="207"/>
        <v>0</v>
      </c>
      <c r="BW268" s="20">
        <v>6000</v>
      </c>
      <c r="BX268" s="27">
        <f t="shared" si="208"/>
        <v>15.297278084863963</v>
      </c>
      <c r="BZ268" s="19">
        <f t="shared" si="209"/>
        <v>0</v>
      </c>
      <c r="CB268" s="27">
        <f t="shared" si="210"/>
        <v>0</v>
      </c>
    </row>
    <row r="269" spans="1:80" ht="12.75" x14ac:dyDescent="0.2">
      <c r="A269" s="1">
        <f t="shared" si="0"/>
        <v>1000000267</v>
      </c>
      <c r="B269" s="7" t="s">
        <v>304</v>
      </c>
      <c r="C269" s="13">
        <f t="shared" si="171"/>
        <v>12000</v>
      </c>
      <c r="D269" s="17">
        <f t="shared" si="172"/>
        <v>69.915801561403782</v>
      </c>
      <c r="E269" s="9"/>
      <c r="F269" s="19">
        <f t="shared" si="173"/>
        <v>0</v>
      </c>
      <c r="H269" s="19">
        <f t="shared" si="174"/>
        <v>0</v>
      </c>
      <c r="J269" s="19">
        <f t="shared" si="175"/>
        <v>0</v>
      </c>
      <c r="L269" s="19">
        <f t="shared" si="176"/>
        <v>0</v>
      </c>
      <c r="N269" s="19">
        <f t="shared" si="177"/>
        <v>0</v>
      </c>
      <c r="P269" s="19">
        <f t="shared" si="178"/>
        <v>0</v>
      </c>
      <c r="R269" s="19">
        <f t="shared" si="179"/>
        <v>0</v>
      </c>
      <c r="T269" s="19">
        <f t="shared" si="180"/>
        <v>0</v>
      </c>
      <c r="V269" s="19">
        <f t="shared" si="181"/>
        <v>0</v>
      </c>
      <c r="X269" s="19">
        <f t="shared" si="182"/>
        <v>0</v>
      </c>
      <c r="Z269" s="19">
        <f t="shared" si="183"/>
        <v>0</v>
      </c>
      <c r="AB269" s="19">
        <f t="shared" si="184"/>
        <v>0</v>
      </c>
      <c r="AD269" s="19">
        <f t="shared" si="185"/>
        <v>0</v>
      </c>
      <c r="AF269" s="19">
        <f t="shared" si="186"/>
        <v>0</v>
      </c>
      <c r="AH269" s="19">
        <f t="shared" si="187"/>
        <v>0</v>
      </c>
      <c r="AJ269" s="19">
        <f t="shared" si="188"/>
        <v>0</v>
      </c>
      <c r="AL269" s="19">
        <f t="shared" si="189"/>
        <v>0</v>
      </c>
      <c r="AN269" s="19">
        <f t="shared" si="190"/>
        <v>0</v>
      </c>
      <c r="AP269" s="19">
        <f t="shared" si="191"/>
        <v>0</v>
      </c>
      <c r="AR269" s="19">
        <f t="shared" si="192"/>
        <v>0</v>
      </c>
      <c r="AT269" s="19">
        <f t="shared" si="193"/>
        <v>0</v>
      </c>
      <c r="AV269" s="19">
        <f t="shared" si="194"/>
        <v>0</v>
      </c>
      <c r="AX269" s="19">
        <f t="shared" si="195"/>
        <v>0</v>
      </c>
      <c r="AZ269" s="19">
        <f t="shared" si="196"/>
        <v>0</v>
      </c>
      <c r="BB269" s="19">
        <f t="shared" si="197"/>
        <v>0</v>
      </c>
      <c r="BD269" s="19">
        <f t="shared" si="198"/>
        <v>0</v>
      </c>
      <c r="BF269" s="19">
        <f t="shared" si="199"/>
        <v>0</v>
      </c>
      <c r="BG269" s="20">
        <v>6000</v>
      </c>
      <c r="BH269" s="19">
        <f t="shared" si="200"/>
        <v>56.589278514068532</v>
      </c>
      <c r="BJ269" s="19">
        <f t="shared" si="201"/>
        <v>0</v>
      </c>
      <c r="BL269" s="19">
        <f t="shared" si="202"/>
        <v>0</v>
      </c>
      <c r="BN269" s="19">
        <f t="shared" si="203"/>
        <v>0</v>
      </c>
      <c r="BP269" s="19">
        <f t="shared" si="204"/>
        <v>0</v>
      </c>
      <c r="BR269" s="19">
        <f t="shared" si="205"/>
        <v>0</v>
      </c>
      <c r="BT269" s="19">
        <f t="shared" si="206"/>
        <v>0</v>
      </c>
      <c r="BU269" s="20">
        <v>1000</v>
      </c>
      <c r="BV269" s="19">
        <f t="shared" si="207"/>
        <v>2.8809873726493795</v>
      </c>
      <c r="BX269" s="27">
        <f t="shared" si="208"/>
        <v>0</v>
      </c>
      <c r="BZ269" s="19">
        <f t="shared" si="209"/>
        <v>0</v>
      </c>
      <c r="CA269" s="20">
        <v>5000</v>
      </c>
      <c r="CB269" s="27">
        <f t="shared" si="210"/>
        <v>10.445535674685869</v>
      </c>
    </row>
    <row r="270" spans="1:80" ht="12.75" x14ac:dyDescent="0.2">
      <c r="A270" s="1">
        <f t="shared" si="0"/>
        <v>1000000268</v>
      </c>
      <c r="B270" s="7" t="s">
        <v>305</v>
      </c>
      <c r="C270" s="13">
        <f t="shared" si="171"/>
        <v>17723</v>
      </c>
      <c r="D270" s="17">
        <f t="shared" si="172"/>
        <v>109.50269707921906</v>
      </c>
      <c r="E270" s="9"/>
      <c r="F270" s="19">
        <f t="shared" si="173"/>
        <v>0</v>
      </c>
      <c r="H270" s="19">
        <f t="shared" si="174"/>
        <v>0</v>
      </c>
      <c r="J270" s="19">
        <f t="shared" si="175"/>
        <v>0</v>
      </c>
      <c r="L270" s="19">
        <f t="shared" si="176"/>
        <v>0</v>
      </c>
      <c r="N270" s="19">
        <f t="shared" si="177"/>
        <v>0</v>
      </c>
      <c r="P270" s="19">
        <f t="shared" si="178"/>
        <v>0</v>
      </c>
      <c r="R270" s="19">
        <f t="shared" si="179"/>
        <v>0</v>
      </c>
      <c r="T270" s="19">
        <f t="shared" si="180"/>
        <v>0</v>
      </c>
      <c r="V270" s="19">
        <f t="shared" si="181"/>
        <v>0</v>
      </c>
      <c r="X270" s="19">
        <f t="shared" si="182"/>
        <v>0</v>
      </c>
      <c r="Z270" s="19">
        <f t="shared" si="183"/>
        <v>0</v>
      </c>
      <c r="AB270" s="19">
        <f t="shared" si="184"/>
        <v>0</v>
      </c>
      <c r="AD270" s="19">
        <f t="shared" si="185"/>
        <v>0</v>
      </c>
      <c r="AF270" s="19">
        <f t="shared" si="186"/>
        <v>0</v>
      </c>
      <c r="AH270" s="19">
        <f t="shared" si="187"/>
        <v>0</v>
      </c>
      <c r="AJ270" s="19">
        <f t="shared" si="188"/>
        <v>0</v>
      </c>
      <c r="AL270" s="19">
        <f t="shared" si="189"/>
        <v>0</v>
      </c>
      <c r="AN270" s="19">
        <f t="shared" si="190"/>
        <v>0</v>
      </c>
      <c r="AP270" s="19">
        <f t="shared" si="191"/>
        <v>0</v>
      </c>
      <c r="AR270" s="19">
        <f t="shared" si="192"/>
        <v>0</v>
      </c>
      <c r="AT270" s="19">
        <f t="shared" si="193"/>
        <v>0</v>
      </c>
      <c r="AV270" s="19">
        <f t="shared" si="194"/>
        <v>0</v>
      </c>
      <c r="AX270" s="19">
        <f t="shared" si="195"/>
        <v>0</v>
      </c>
      <c r="AZ270" s="19">
        <f t="shared" si="196"/>
        <v>0</v>
      </c>
      <c r="BB270" s="19">
        <f t="shared" si="197"/>
        <v>0</v>
      </c>
      <c r="BD270" s="19">
        <f t="shared" si="198"/>
        <v>0</v>
      </c>
      <c r="BF270" s="19">
        <f t="shared" si="199"/>
        <v>0</v>
      </c>
      <c r="BH270" s="19">
        <f t="shared" si="200"/>
        <v>0</v>
      </c>
      <c r="BI270" s="20">
        <v>6000</v>
      </c>
      <c r="BJ270" s="19">
        <f t="shared" si="201"/>
        <v>46.767998771957465</v>
      </c>
      <c r="BK270" s="20">
        <v>4567</v>
      </c>
      <c r="BL270" s="19">
        <f t="shared" si="202"/>
        <v>31.502868789311172</v>
      </c>
      <c r="BM270" s="20">
        <v>100</v>
      </c>
      <c r="BN270" s="19">
        <f t="shared" si="203"/>
        <v>0.63869767797385368</v>
      </c>
      <c r="BO270" s="20">
        <v>1000</v>
      </c>
      <c r="BP270" s="19">
        <f t="shared" si="204"/>
        <v>5.6521918404765819</v>
      </c>
      <c r="BQ270" s="20">
        <v>4567</v>
      </c>
      <c r="BR270" s="19">
        <f t="shared" si="205"/>
        <v>21.333520773104585</v>
      </c>
      <c r="BT270" s="19">
        <f t="shared" si="206"/>
        <v>0</v>
      </c>
      <c r="BV270" s="19">
        <f t="shared" si="207"/>
        <v>0</v>
      </c>
      <c r="BW270" s="20">
        <v>489</v>
      </c>
      <c r="BX270" s="27">
        <f t="shared" si="208"/>
        <v>1.2467281639164132</v>
      </c>
      <c r="BY270" s="20">
        <v>1000</v>
      </c>
      <c r="BZ270" s="19">
        <f t="shared" si="209"/>
        <v>2.360691062479007</v>
      </c>
      <c r="CB270" s="27">
        <f t="shared" si="210"/>
        <v>0</v>
      </c>
    </row>
    <row r="271" spans="1:80" ht="12.75" x14ac:dyDescent="0.2">
      <c r="A271" s="1">
        <f t="shared" si="0"/>
        <v>1000000269</v>
      </c>
      <c r="B271" s="7" t="s">
        <v>306</v>
      </c>
      <c r="C271" s="13">
        <f t="shared" si="171"/>
        <v>10290</v>
      </c>
      <c r="D271" s="17">
        <f t="shared" si="172"/>
        <v>72.384867673686458</v>
      </c>
      <c r="E271" s="9"/>
      <c r="F271" s="19">
        <f t="shared" si="173"/>
        <v>0</v>
      </c>
      <c r="H271" s="19">
        <f t="shared" si="174"/>
        <v>0</v>
      </c>
      <c r="J271" s="19">
        <f t="shared" si="175"/>
        <v>0</v>
      </c>
      <c r="L271" s="19">
        <f t="shared" si="176"/>
        <v>0</v>
      </c>
      <c r="N271" s="19">
        <f t="shared" si="177"/>
        <v>0</v>
      </c>
      <c r="P271" s="19">
        <f t="shared" si="178"/>
        <v>0</v>
      </c>
      <c r="R271" s="19">
        <f t="shared" si="179"/>
        <v>0</v>
      </c>
      <c r="T271" s="19">
        <f t="shared" si="180"/>
        <v>0</v>
      </c>
      <c r="V271" s="19">
        <f t="shared" si="181"/>
        <v>0</v>
      </c>
      <c r="X271" s="19">
        <f t="shared" si="182"/>
        <v>0</v>
      </c>
      <c r="Z271" s="19">
        <f t="shared" si="183"/>
        <v>0</v>
      </c>
      <c r="AB271" s="19">
        <f t="shared" si="184"/>
        <v>0</v>
      </c>
      <c r="AD271" s="19">
        <f t="shared" si="185"/>
        <v>0</v>
      </c>
      <c r="AF271" s="19">
        <f t="shared" si="186"/>
        <v>0</v>
      </c>
      <c r="AH271" s="19">
        <f t="shared" si="187"/>
        <v>0</v>
      </c>
      <c r="AJ271" s="19">
        <f t="shared" si="188"/>
        <v>0</v>
      </c>
      <c r="AL271" s="19">
        <f t="shared" si="189"/>
        <v>0</v>
      </c>
      <c r="AN271" s="19">
        <f t="shared" si="190"/>
        <v>0</v>
      </c>
      <c r="AP271" s="19">
        <f t="shared" si="191"/>
        <v>0</v>
      </c>
      <c r="AR271" s="19">
        <f t="shared" si="192"/>
        <v>0</v>
      </c>
      <c r="AT271" s="19">
        <f t="shared" si="193"/>
        <v>0</v>
      </c>
      <c r="AV271" s="19">
        <f t="shared" si="194"/>
        <v>0</v>
      </c>
      <c r="AX271" s="19">
        <f t="shared" si="195"/>
        <v>0</v>
      </c>
      <c r="AZ271" s="19">
        <f t="shared" si="196"/>
        <v>0</v>
      </c>
      <c r="BB271" s="19">
        <f t="shared" si="197"/>
        <v>0</v>
      </c>
      <c r="BD271" s="19">
        <f t="shared" si="198"/>
        <v>0</v>
      </c>
      <c r="BE271" s="20">
        <v>4000</v>
      </c>
      <c r="BF271" s="19">
        <f t="shared" si="199"/>
        <v>50.553088805901226</v>
      </c>
      <c r="BG271" s="20">
        <v>489</v>
      </c>
      <c r="BH271" s="19">
        <f t="shared" si="200"/>
        <v>4.6120261988965856</v>
      </c>
      <c r="BJ271" s="19">
        <f t="shared" si="201"/>
        <v>0</v>
      </c>
      <c r="BL271" s="19">
        <f t="shared" si="202"/>
        <v>0</v>
      </c>
      <c r="BN271" s="19">
        <f t="shared" si="203"/>
        <v>0</v>
      </c>
      <c r="BP271" s="19">
        <f t="shared" si="204"/>
        <v>0</v>
      </c>
      <c r="BR271" s="19">
        <f t="shared" si="205"/>
        <v>0</v>
      </c>
      <c r="BS271" s="20">
        <v>3456</v>
      </c>
      <c r="BT271" s="19">
        <f t="shared" si="206"/>
        <v>12.047597755450269</v>
      </c>
      <c r="BU271" s="20">
        <v>345</v>
      </c>
      <c r="BV271" s="19">
        <f t="shared" si="207"/>
        <v>0.993940643564036</v>
      </c>
      <c r="BX271" s="27">
        <f t="shared" si="208"/>
        <v>0</v>
      </c>
      <c r="BZ271" s="19">
        <f t="shared" si="209"/>
        <v>0</v>
      </c>
      <c r="CA271" s="20">
        <v>2000</v>
      </c>
      <c r="CB271" s="27">
        <f t="shared" si="210"/>
        <v>4.1782142698743483</v>
      </c>
    </row>
    <row r="272" spans="1:80" ht="12.75" x14ac:dyDescent="0.2">
      <c r="A272" s="1">
        <f t="shared" si="0"/>
        <v>1000000270</v>
      </c>
      <c r="B272" s="7" t="s">
        <v>307</v>
      </c>
      <c r="C272" s="13">
        <f t="shared" si="171"/>
        <v>5712</v>
      </c>
      <c r="D272" s="17">
        <f t="shared" si="172"/>
        <v>19.424391334224904</v>
      </c>
      <c r="E272" s="9"/>
      <c r="F272" s="19">
        <f t="shared" si="173"/>
        <v>0</v>
      </c>
      <c r="H272" s="19">
        <f t="shared" si="174"/>
        <v>0</v>
      </c>
      <c r="J272" s="19">
        <f t="shared" si="175"/>
        <v>0</v>
      </c>
      <c r="L272" s="19">
        <f t="shared" si="176"/>
        <v>0</v>
      </c>
      <c r="N272" s="19">
        <f t="shared" si="177"/>
        <v>0</v>
      </c>
      <c r="P272" s="19">
        <f t="shared" si="178"/>
        <v>0</v>
      </c>
      <c r="R272" s="19">
        <f t="shared" si="179"/>
        <v>0</v>
      </c>
      <c r="T272" s="19">
        <f t="shared" si="180"/>
        <v>0</v>
      </c>
      <c r="V272" s="19">
        <f t="shared" si="181"/>
        <v>0</v>
      </c>
      <c r="X272" s="19">
        <f t="shared" si="182"/>
        <v>0</v>
      </c>
      <c r="Z272" s="19">
        <f t="shared" si="183"/>
        <v>0</v>
      </c>
      <c r="AB272" s="19">
        <f t="shared" si="184"/>
        <v>0</v>
      </c>
      <c r="AD272" s="19">
        <f t="shared" si="185"/>
        <v>0</v>
      </c>
      <c r="AF272" s="19">
        <f t="shared" si="186"/>
        <v>0</v>
      </c>
      <c r="AH272" s="19">
        <f t="shared" si="187"/>
        <v>0</v>
      </c>
      <c r="AJ272" s="19">
        <f t="shared" si="188"/>
        <v>0</v>
      </c>
      <c r="AL272" s="19">
        <f t="shared" si="189"/>
        <v>0</v>
      </c>
      <c r="AN272" s="19">
        <f t="shared" si="190"/>
        <v>0</v>
      </c>
      <c r="AP272" s="19">
        <f t="shared" si="191"/>
        <v>0</v>
      </c>
      <c r="AR272" s="19">
        <f t="shared" si="192"/>
        <v>0</v>
      </c>
      <c r="AT272" s="19">
        <f t="shared" si="193"/>
        <v>0</v>
      </c>
      <c r="AV272" s="19">
        <f t="shared" si="194"/>
        <v>0</v>
      </c>
      <c r="AX272" s="19">
        <f t="shared" si="195"/>
        <v>0</v>
      </c>
      <c r="AZ272" s="19">
        <f t="shared" si="196"/>
        <v>0</v>
      </c>
      <c r="BB272" s="19">
        <f t="shared" si="197"/>
        <v>0</v>
      </c>
      <c r="BD272" s="19">
        <f t="shared" si="198"/>
        <v>0</v>
      </c>
      <c r="BF272" s="19">
        <f t="shared" si="199"/>
        <v>0</v>
      </c>
      <c r="BH272" s="19">
        <f t="shared" si="200"/>
        <v>0</v>
      </c>
      <c r="BI272" s="20">
        <v>489</v>
      </c>
      <c r="BJ272" s="19">
        <f t="shared" si="201"/>
        <v>3.8115918999145335</v>
      </c>
      <c r="BK272" s="20">
        <v>100</v>
      </c>
      <c r="BL272" s="19">
        <f t="shared" si="202"/>
        <v>0.689793492211762</v>
      </c>
      <c r="BN272" s="19">
        <f t="shared" si="203"/>
        <v>0</v>
      </c>
      <c r="BO272" s="20">
        <v>345</v>
      </c>
      <c r="BP272" s="19">
        <f t="shared" si="204"/>
        <v>1.9500061849644206</v>
      </c>
      <c r="BQ272" s="20">
        <v>100</v>
      </c>
      <c r="BR272" s="19">
        <f t="shared" si="205"/>
        <v>0.46712329260137037</v>
      </c>
      <c r="BT272" s="19">
        <f t="shared" si="206"/>
        <v>0</v>
      </c>
      <c r="BU272" s="20">
        <v>3333</v>
      </c>
      <c r="BV272" s="19">
        <f t="shared" si="207"/>
        <v>9.6023309130403831</v>
      </c>
      <c r="BX272" s="27">
        <f t="shared" si="208"/>
        <v>0</v>
      </c>
      <c r="BY272" s="20">
        <v>345</v>
      </c>
      <c r="BZ272" s="19">
        <f t="shared" si="209"/>
        <v>0.81443841655525728</v>
      </c>
      <c r="CA272" s="20">
        <v>1000</v>
      </c>
      <c r="CB272" s="27">
        <f t="shared" si="210"/>
        <v>2.0891071349371741</v>
      </c>
    </row>
    <row r="273" spans="1:80" ht="12.75" x14ac:dyDescent="0.2">
      <c r="A273" s="1">
        <f t="shared" si="0"/>
        <v>1000000271</v>
      </c>
      <c r="B273" s="7" t="s">
        <v>308</v>
      </c>
      <c r="C273" s="13">
        <f t="shared" si="171"/>
        <v>32344</v>
      </c>
      <c r="D273" s="17">
        <f t="shared" si="172"/>
        <v>115.95838207329562</v>
      </c>
      <c r="E273" s="9"/>
      <c r="F273" s="19">
        <f t="shared" si="173"/>
        <v>0</v>
      </c>
      <c r="H273" s="19">
        <f t="shared" si="174"/>
        <v>0</v>
      </c>
      <c r="J273" s="19">
        <f t="shared" si="175"/>
        <v>0</v>
      </c>
      <c r="L273" s="19">
        <f t="shared" si="176"/>
        <v>0</v>
      </c>
      <c r="N273" s="19">
        <f t="shared" si="177"/>
        <v>0</v>
      </c>
      <c r="P273" s="19">
        <f t="shared" si="178"/>
        <v>0</v>
      </c>
      <c r="R273" s="19">
        <f t="shared" si="179"/>
        <v>0</v>
      </c>
      <c r="T273" s="19">
        <f t="shared" si="180"/>
        <v>0</v>
      </c>
      <c r="V273" s="19">
        <f t="shared" si="181"/>
        <v>0</v>
      </c>
      <c r="X273" s="19">
        <f t="shared" si="182"/>
        <v>0</v>
      </c>
      <c r="Z273" s="19">
        <f t="shared" si="183"/>
        <v>0</v>
      </c>
      <c r="AB273" s="19">
        <f t="shared" si="184"/>
        <v>0</v>
      </c>
      <c r="AD273" s="19">
        <f t="shared" si="185"/>
        <v>0</v>
      </c>
      <c r="AF273" s="19">
        <f t="shared" si="186"/>
        <v>0</v>
      </c>
      <c r="AH273" s="19">
        <f t="shared" si="187"/>
        <v>0</v>
      </c>
      <c r="AJ273" s="19">
        <f t="shared" si="188"/>
        <v>0</v>
      </c>
      <c r="AL273" s="19">
        <f t="shared" si="189"/>
        <v>0</v>
      </c>
      <c r="AN273" s="19">
        <f t="shared" si="190"/>
        <v>0</v>
      </c>
      <c r="AP273" s="19">
        <f t="shared" si="191"/>
        <v>0</v>
      </c>
      <c r="AR273" s="19">
        <f t="shared" si="192"/>
        <v>0</v>
      </c>
      <c r="AT273" s="19">
        <f t="shared" si="193"/>
        <v>0</v>
      </c>
      <c r="AV273" s="19">
        <f t="shared" si="194"/>
        <v>0</v>
      </c>
      <c r="AX273" s="19">
        <f t="shared" si="195"/>
        <v>0</v>
      </c>
      <c r="AZ273" s="19">
        <f t="shared" si="196"/>
        <v>0</v>
      </c>
      <c r="BB273" s="19">
        <f t="shared" si="197"/>
        <v>0</v>
      </c>
      <c r="BD273" s="19">
        <f t="shared" si="198"/>
        <v>0</v>
      </c>
      <c r="BF273" s="19">
        <f t="shared" si="199"/>
        <v>0</v>
      </c>
      <c r="BG273" s="20">
        <v>3456</v>
      </c>
      <c r="BH273" s="19">
        <f t="shared" si="200"/>
        <v>32.595424424103477</v>
      </c>
      <c r="BJ273" s="19">
        <f t="shared" si="201"/>
        <v>0</v>
      </c>
      <c r="BL273" s="19">
        <f t="shared" si="202"/>
        <v>0</v>
      </c>
      <c r="BN273" s="19">
        <f t="shared" si="203"/>
        <v>0</v>
      </c>
      <c r="BO273" s="20">
        <v>3333</v>
      </c>
      <c r="BP273" s="19">
        <f t="shared" si="204"/>
        <v>18.838755404308447</v>
      </c>
      <c r="BR273" s="19">
        <f t="shared" si="205"/>
        <v>0</v>
      </c>
      <c r="BT273" s="19">
        <f t="shared" si="206"/>
        <v>0</v>
      </c>
      <c r="BV273" s="19">
        <f t="shared" si="207"/>
        <v>0</v>
      </c>
      <c r="BW273" s="20">
        <v>22222</v>
      </c>
      <c r="BX273" s="27">
        <f t="shared" si="208"/>
        <v>56.656018933641171</v>
      </c>
      <c r="BY273" s="20">
        <v>3333</v>
      </c>
      <c r="BZ273" s="19">
        <f t="shared" si="209"/>
        <v>7.8681833112425297</v>
      </c>
      <c r="CB273" s="27">
        <f t="shared" si="210"/>
        <v>0</v>
      </c>
    </row>
    <row r="274" spans="1:80" ht="12.75" x14ac:dyDescent="0.2">
      <c r="A274" s="1">
        <f t="shared" si="0"/>
        <v>1000000272</v>
      </c>
      <c r="B274" s="7" t="s">
        <v>309</v>
      </c>
      <c r="C274" s="13">
        <f t="shared" si="171"/>
        <v>15023</v>
      </c>
      <c r="D274" s="17">
        <f t="shared" si="172"/>
        <v>66.53180619865887</v>
      </c>
      <c r="E274" s="9"/>
      <c r="F274" s="19">
        <f t="shared" si="173"/>
        <v>0</v>
      </c>
      <c r="H274" s="19">
        <f t="shared" si="174"/>
        <v>0</v>
      </c>
      <c r="J274" s="19">
        <f t="shared" si="175"/>
        <v>0</v>
      </c>
      <c r="L274" s="19">
        <f t="shared" si="176"/>
        <v>0</v>
      </c>
      <c r="N274" s="19">
        <f t="shared" si="177"/>
        <v>0</v>
      </c>
      <c r="P274" s="19">
        <f t="shared" si="178"/>
        <v>0</v>
      </c>
      <c r="R274" s="19">
        <f t="shared" si="179"/>
        <v>0</v>
      </c>
      <c r="T274" s="19">
        <f t="shared" si="180"/>
        <v>0</v>
      </c>
      <c r="V274" s="19">
        <f t="shared" si="181"/>
        <v>0</v>
      </c>
      <c r="X274" s="19">
        <f t="shared" si="182"/>
        <v>0</v>
      </c>
      <c r="Z274" s="19">
        <f t="shared" si="183"/>
        <v>0</v>
      </c>
      <c r="AB274" s="19">
        <f t="shared" si="184"/>
        <v>0</v>
      </c>
      <c r="AD274" s="19">
        <f t="shared" si="185"/>
        <v>0</v>
      </c>
      <c r="AF274" s="19">
        <f t="shared" si="186"/>
        <v>0</v>
      </c>
      <c r="AH274" s="19">
        <f t="shared" si="187"/>
        <v>0</v>
      </c>
      <c r="AJ274" s="19">
        <f t="shared" si="188"/>
        <v>0</v>
      </c>
      <c r="AL274" s="19">
        <f t="shared" si="189"/>
        <v>0</v>
      </c>
      <c r="AN274" s="19">
        <f t="shared" si="190"/>
        <v>0</v>
      </c>
      <c r="AP274" s="19">
        <f t="shared" si="191"/>
        <v>0</v>
      </c>
      <c r="AR274" s="19">
        <f t="shared" si="192"/>
        <v>0</v>
      </c>
      <c r="AT274" s="19">
        <f t="shared" si="193"/>
        <v>0</v>
      </c>
      <c r="AV274" s="19">
        <f t="shared" si="194"/>
        <v>0</v>
      </c>
      <c r="AX274" s="19">
        <f t="shared" si="195"/>
        <v>0</v>
      </c>
      <c r="AZ274" s="19">
        <f t="shared" si="196"/>
        <v>0</v>
      </c>
      <c r="BB274" s="19">
        <f t="shared" si="197"/>
        <v>0</v>
      </c>
      <c r="BD274" s="19">
        <f t="shared" si="198"/>
        <v>0</v>
      </c>
      <c r="BF274" s="19">
        <f t="shared" si="199"/>
        <v>0</v>
      </c>
      <c r="BH274" s="19">
        <f t="shared" si="200"/>
        <v>0</v>
      </c>
      <c r="BI274" s="20">
        <v>3456</v>
      </c>
      <c r="BJ274" s="19">
        <f t="shared" si="201"/>
        <v>26.938367292647502</v>
      </c>
      <c r="BL274" s="19">
        <f t="shared" si="202"/>
        <v>0</v>
      </c>
      <c r="BM274" s="20">
        <v>1000</v>
      </c>
      <c r="BN274" s="19">
        <f t="shared" si="203"/>
        <v>6.3869767797385375</v>
      </c>
      <c r="BP274" s="19">
        <f t="shared" si="204"/>
        <v>0</v>
      </c>
      <c r="BR274" s="19">
        <f t="shared" si="205"/>
        <v>0</v>
      </c>
      <c r="BS274" s="20">
        <v>4567</v>
      </c>
      <c r="BT274" s="19">
        <f t="shared" si="206"/>
        <v>15.920537890376558</v>
      </c>
      <c r="BU274" s="20">
        <v>6000</v>
      </c>
      <c r="BV274" s="19">
        <f t="shared" si="207"/>
        <v>17.285924235896278</v>
      </c>
      <c r="BX274" s="27">
        <f t="shared" si="208"/>
        <v>0</v>
      </c>
      <c r="BZ274" s="19">
        <f t="shared" si="209"/>
        <v>0</v>
      </c>
      <c r="CB274" s="27">
        <f t="shared" si="210"/>
        <v>0</v>
      </c>
    </row>
    <row r="275" spans="1:80" ht="12.75" x14ac:dyDescent="0.2">
      <c r="A275" s="1">
        <f t="shared" si="0"/>
        <v>1000000273</v>
      </c>
      <c r="B275" s="7" t="s">
        <v>310</v>
      </c>
      <c r="C275" s="13">
        <f t="shared" si="171"/>
        <v>17169</v>
      </c>
      <c r="D275" s="17">
        <f t="shared" si="172"/>
        <v>62.779443672663398</v>
      </c>
      <c r="E275" s="9"/>
      <c r="F275" s="19">
        <f t="shared" si="173"/>
        <v>0</v>
      </c>
      <c r="H275" s="19">
        <f t="shared" si="174"/>
        <v>0</v>
      </c>
      <c r="J275" s="19">
        <f t="shared" si="175"/>
        <v>0</v>
      </c>
      <c r="L275" s="19">
        <f t="shared" si="176"/>
        <v>0</v>
      </c>
      <c r="N275" s="19">
        <f t="shared" si="177"/>
        <v>0</v>
      </c>
      <c r="P275" s="19">
        <f t="shared" si="178"/>
        <v>0</v>
      </c>
      <c r="R275" s="19">
        <f t="shared" si="179"/>
        <v>0</v>
      </c>
      <c r="T275" s="19">
        <f t="shared" si="180"/>
        <v>0</v>
      </c>
      <c r="V275" s="19">
        <f t="shared" si="181"/>
        <v>0</v>
      </c>
      <c r="X275" s="19">
        <f t="shared" si="182"/>
        <v>0</v>
      </c>
      <c r="Z275" s="19">
        <f t="shared" si="183"/>
        <v>0</v>
      </c>
      <c r="AB275" s="19">
        <f t="shared" si="184"/>
        <v>0</v>
      </c>
      <c r="AD275" s="19">
        <f t="shared" si="185"/>
        <v>0</v>
      </c>
      <c r="AF275" s="19">
        <f t="shared" si="186"/>
        <v>0</v>
      </c>
      <c r="AH275" s="19">
        <f t="shared" si="187"/>
        <v>0</v>
      </c>
      <c r="AJ275" s="19">
        <f t="shared" si="188"/>
        <v>0</v>
      </c>
      <c r="AL275" s="19">
        <f t="shared" si="189"/>
        <v>0</v>
      </c>
      <c r="AN275" s="19">
        <f t="shared" si="190"/>
        <v>0</v>
      </c>
      <c r="AP275" s="19">
        <f t="shared" si="191"/>
        <v>0</v>
      </c>
      <c r="AR275" s="19">
        <f t="shared" si="192"/>
        <v>0</v>
      </c>
      <c r="AT275" s="19">
        <f t="shared" si="193"/>
        <v>0</v>
      </c>
      <c r="AV275" s="19">
        <f t="shared" si="194"/>
        <v>0</v>
      </c>
      <c r="AX275" s="19">
        <f t="shared" si="195"/>
        <v>0</v>
      </c>
      <c r="AZ275" s="19">
        <f t="shared" si="196"/>
        <v>0</v>
      </c>
      <c r="BB275" s="19">
        <f t="shared" si="197"/>
        <v>0</v>
      </c>
      <c r="BD275" s="19">
        <f t="shared" si="198"/>
        <v>0</v>
      </c>
      <c r="BF275" s="19">
        <f t="shared" si="199"/>
        <v>0</v>
      </c>
      <c r="BG275" s="20">
        <v>489</v>
      </c>
      <c r="BH275" s="19">
        <f t="shared" si="200"/>
        <v>4.6120261988965856</v>
      </c>
      <c r="BJ275" s="19">
        <f t="shared" si="201"/>
        <v>0</v>
      </c>
      <c r="BL275" s="19">
        <f t="shared" si="202"/>
        <v>0</v>
      </c>
      <c r="BN275" s="19">
        <f t="shared" si="203"/>
        <v>0</v>
      </c>
      <c r="BO275" s="20">
        <v>6000</v>
      </c>
      <c r="BP275" s="19">
        <f t="shared" si="204"/>
        <v>33.913151042859489</v>
      </c>
      <c r="BR275" s="19">
        <f t="shared" si="205"/>
        <v>0</v>
      </c>
      <c r="BT275" s="19">
        <f t="shared" si="206"/>
        <v>0</v>
      </c>
      <c r="BV275" s="19">
        <f t="shared" si="207"/>
        <v>0</v>
      </c>
      <c r="BW275" s="20">
        <v>680</v>
      </c>
      <c r="BX275" s="27">
        <f t="shared" si="208"/>
        <v>1.7336915162845825</v>
      </c>
      <c r="BY275" s="20">
        <v>6000</v>
      </c>
      <c r="BZ275" s="19">
        <f t="shared" si="209"/>
        <v>14.16414637487404</v>
      </c>
      <c r="CA275" s="20">
        <v>4000</v>
      </c>
      <c r="CB275" s="27">
        <f t="shared" si="210"/>
        <v>8.3564285397486966</v>
      </c>
    </row>
    <row r="276" spans="1:80" ht="12.75" x14ac:dyDescent="0.2">
      <c r="A276" s="1">
        <f t="shared" si="0"/>
        <v>1000000274</v>
      </c>
      <c r="B276" s="7" t="s">
        <v>311</v>
      </c>
      <c r="C276" s="13">
        <f t="shared" si="171"/>
        <v>12711</v>
      </c>
      <c r="D276" s="17">
        <f t="shared" si="172"/>
        <v>89.494780999655418</v>
      </c>
      <c r="E276" s="9"/>
      <c r="F276" s="19">
        <f t="shared" si="173"/>
        <v>0</v>
      </c>
      <c r="H276" s="19">
        <f t="shared" si="174"/>
        <v>0</v>
      </c>
      <c r="J276" s="19">
        <f t="shared" si="175"/>
        <v>0</v>
      </c>
      <c r="L276" s="19">
        <f t="shared" si="176"/>
        <v>0</v>
      </c>
      <c r="N276" s="19">
        <f t="shared" si="177"/>
        <v>0</v>
      </c>
      <c r="P276" s="19">
        <f t="shared" si="178"/>
        <v>0</v>
      </c>
      <c r="R276" s="19">
        <f t="shared" si="179"/>
        <v>0</v>
      </c>
      <c r="T276" s="19">
        <f t="shared" si="180"/>
        <v>0</v>
      </c>
      <c r="V276" s="19">
        <f t="shared" si="181"/>
        <v>0</v>
      </c>
      <c r="X276" s="19">
        <f t="shared" si="182"/>
        <v>0</v>
      </c>
      <c r="Z276" s="19">
        <f t="shared" si="183"/>
        <v>0</v>
      </c>
      <c r="AB276" s="19">
        <f t="shared" si="184"/>
        <v>0</v>
      </c>
      <c r="AD276" s="19">
        <f t="shared" si="185"/>
        <v>0</v>
      </c>
      <c r="AF276" s="19">
        <f t="shared" si="186"/>
        <v>0</v>
      </c>
      <c r="AH276" s="19">
        <f t="shared" si="187"/>
        <v>0</v>
      </c>
      <c r="AJ276" s="19">
        <f t="shared" si="188"/>
        <v>0</v>
      </c>
      <c r="AL276" s="19">
        <f t="shared" si="189"/>
        <v>0</v>
      </c>
      <c r="AN276" s="19">
        <f t="shared" si="190"/>
        <v>0</v>
      </c>
      <c r="AP276" s="19">
        <f t="shared" si="191"/>
        <v>0</v>
      </c>
      <c r="AR276" s="19">
        <f t="shared" si="192"/>
        <v>0</v>
      </c>
      <c r="AT276" s="19">
        <f t="shared" si="193"/>
        <v>0</v>
      </c>
      <c r="AV276" s="19">
        <f t="shared" si="194"/>
        <v>0</v>
      </c>
      <c r="AX276" s="19">
        <f t="shared" si="195"/>
        <v>0</v>
      </c>
      <c r="AZ276" s="19">
        <f t="shared" si="196"/>
        <v>0</v>
      </c>
      <c r="BB276" s="19">
        <f t="shared" si="197"/>
        <v>0</v>
      </c>
      <c r="BD276" s="19">
        <f t="shared" si="198"/>
        <v>0</v>
      </c>
      <c r="BF276" s="19">
        <f t="shared" si="199"/>
        <v>0</v>
      </c>
      <c r="BG276" s="20">
        <v>4567</v>
      </c>
      <c r="BH276" s="19">
        <f t="shared" si="200"/>
        <v>43.073872495625167</v>
      </c>
      <c r="BJ276" s="19">
        <f t="shared" si="201"/>
        <v>0</v>
      </c>
      <c r="BK276" s="20">
        <v>1000</v>
      </c>
      <c r="BL276" s="19">
        <f t="shared" si="202"/>
        <v>6.8979349221176207</v>
      </c>
      <c r="BM276" s="20">
        <v>5000</v>
      </c>
      <c r="BN276" s="19">
        <f t="shared" si="203"/>
        <v>31.934883898692686</v>
      </c>
      <c r="BP276" s="19">
        <f t="shared" si="204"/>
        <v>0</v>
      </c>
      <c r="BQ276" s="20">
        <v>1000</v>
      </c>
      <c r="BR276" s="19">
        <f t="shared" si="205"/>
        <v>4.6712329260137038</v>
      </c>
      <c r="BS276" s="20">
        <v>100</v>
      </c>
      <c r="BT276" s="19">
        <f t="shared" si="206"/>
        <v>0.34859947209057496</v>
      </c>
      <c r="BU276" s="20">
        <v>489</v>
      </c>
      <c r="BV276" s="19">
        <f t="shared" si="207"/>
        <v>1.4088028252255467</v>
      </c>
      <c r="BX276" s="27">
        <f t="shared" si="208"/>
        <v>0</v>
      </c>
      <c r="BZ276" s="19">
        <f t="shared" si="209"/>
        <v>0</v>
      </c>
      <c r="CA276" s="20">
        <v>555</v>
      </c>
      <c r="CB276" s="27">
        <f t="shared" si="210"/>
        <v>1.1594544598901315</v>
      </c>
    </row>
    <row r="277" spans="1:80" ht="12.75" x14ac:dyDescent="0.2">
      <c r="A277" s="1">
        <f t="shared" si="0"/>
        <v>1000000275</v>
      </c>
      <c r="B277" s="7" t="s">
        <v>312</v>
      </c>
      <c r="C277" s="13">
        <f t="shared" si="171"/>
        <v>5545</v>
      </c>
      <c r="D277" s="17">
        <f t="shared" si="172"/>
        <v>39.516541471466908</v>
      </c>
      <c r="E277" s="9"/>
      <c r="F277" s="19">
        <f t="shared" si="173"/>
        <v>0</v>
      </c>
      <c r="H277" s="19">
        <f t="shared" si="174"/>
        <v>0</v>
      </c>
      <c r="J277" s="19">
        <f t="shared" si="175"/>
        <v>0</v>
      </c>
      <c r="L277" s="19">
        <f t="shared" si="176"/>
        <v>0</v>
      </c>
      <c r="N277" s="19">
        <f t="shared" si="177"/>
        <v>0</v>
      </c>
      <c r="P277" s="19">
        <f t="shared" si="178"/>
        <v>0</v>
      </c>
      <c r="R277" s="19">
        <f t="shared" si="179"/>
        <v>0</v>
      </c>
      <c r="T277" s="19">
        <f t="shared" si="180"/>
        <v>0</v>
      </c>
      <c r="V277" s="19">
        <f t="shared" si="181"/>
        <v>0</v>
      </c>
      <c r="X277" s="19">
        <f t="shared" si="182"/>
        <v>0</v>
      </c>
      <c r="Z277" s="19">
        <f t="shared" si="183"/>
        <v>0</v>
      </c>
      <c r="AB277" s="19">
        <f t="shared" si="184"/>
        <v>0</v>
      </c>
      <c r="AD277" s="19">
        <f t="shared" si="185"/>
        <v>0</v>
      </c>
      <c r="AF277" s="19">
        <f t="shared" si="186"/>
        <v>0</v>
      </c>
      <c r="AH277" s="19">
        <f t="shared" si="187"/>
        <v>0</v>
      </c>
      <c r="AJ277" s="19">
        <f t="shared" si="188"/>
        <v>0</v>
      </c>
      <c r="AL277" s="19">
        <f t="shared" si="189"/>
        <v>0</v>
      </c>
      <c r="AN277" s="19">
        <f t="shared" si="190"/>
        <v>0</v>
      </c>
      <c r="AP277" s="19">
        <f t="shared" si="191"/>
        <v>0</v>
      </c>
      <c r="AR277" s="19">
        <f t="shared" si="192"/>
        <v>0</v>
      </c>
      <c r="AT277" s="19">
        <f t="shared" si="193"/>
        <v>0</v>
      </c>
      <c r="AV277" s="19">
        <f t="shared" si="194"/>
        <v>0</v>
      </c>
      <c r="AX277" s="19">
        <f t="shared" si="195"/>
        <v>0</v>
      </c>
      <c r="AZ277" s="19">
        <f t="shared" si="196"/>
        <v>0</v>
      </c>
      <c r="BB277" s="19">
        <f t="shared" si="197"/>
        <v>0</v>
      </c>
      <c r="BD277" s="19">
        <f t="shared" si="198"/>
        <v>0</v>
      </c>
      <c r="BF277" s="19">
        <f t="shared" si="199"/>
        <v>0</v>
      </c>
      <c r="BH277" s="19">
        <f t="shared" si="200"/>
        <v>0</v>
      </c>
      <c r="BI277" s="20">
        <v>4567</v>
      </c>
      <c r="BJ277" s="19">
        <f t="shared" si="201"/>
        <v>35.598241731921625</v>
      </c>
      <c r="BL277" s="19">
        <f t="shared" si="202"/>
        <v>0</v>
      </c>
      <c r="BN277" s="19">
        <f t="shared" si="203"/>
        <v>0</v>
      </c>
      <c r="BO277" s="20">
        <v>489</v>
      </c>
      <c r="BP277" s="19">
        <f t="shared" si="204"/>
        <v>2.7639218099930485</v>
      </c>
      <c r="BR277" s="19">
        <f t="shared" si="205"/>
        <v>0</v>
      </c>
      <c r="BT277" s="19">
        <f t="shared" si="206"/>
        <v>0</v>
      </c>
      <c r="BV277" s="19">
        <f t="shared" si="207"/>
        <v>0</v>
      </c>
      <c r="BX277" s="27">
        <f t="shared" si="208"/>
        <v>0</v>
      </c>
      <c r="BY277" s="20">
        <v>489</v>
      </c>
      <c r="BZ277" s="19">
        <f t="shared" si="209"/>
        <v>1.1543779295522343</v>
      </c>
      <c r="CB277" s="27">
        <f t="shared" si="210"/>
        <v>0</v>
      </c>
    </row>
    <row r="278" spans="1:80" ht="12.75" x14ac:dyDescent="0.2">
      <c r="A278" s="1">
        <f t="shared" si="0"/>
        <v>1000000276</v>
      </c>
      <c r="B278" s="7" t="s">
        <v>313</v>
      </c>
      <c r="C278" s="13">
        <f t="shared" si="171"/>
        <v>12556</v>
      </c>
      <c r="D278" s="17">
        <f t="shared" si="172"/>
        <v>66.800547989073181</v>
      </c>
      <c r="E278" s="9"/>
      <c r="F278" s="19">
        <f t="shared" si="173"/>
        <v>0</v>
      </c>
      <c r="H278" s="19">
        <f t="shared" si="174"/>
        <v>0</v>
      </c>
      <c r="J278" s="19">
        <f t="shared" si="175"/>
        <v>0</v>
      </c>
      <c r="L278" s="19">
        <f t="shared" si="176"/>
        <v>0</v>
      </c>
      <c r="N278" s="19">
        <f t="shared" si="177"/>
        <v>0</v>
      </c>
      <c r="P278" s="19">
        <f t="shared" si="178"/>
        <v>0</v>
      </c>
      <c r="R278" s="19">
        <f t="shared" si="179"/>
        <v>0</v>
      </c>
      <c r="T278" s="19">
        <f t="shared" si="180"/>
        <v>0</v>
      </c>
      <c r="V278" s="19">
        <f t="shared" si="181"/>
        <v>0</v>
      </c>
      <c r="X278" s="19">
        <f t="shared" si="182"/>
        <v>0</v>
      </c>
      <c r="Z278" s="19">
        <f t="shared" si="183"/>
        <v>0</v>
      </c>
      <c r="AB278" s="19">
        <f t="shared" si="184"/>
        <v>0</v>
      </c>
      <c r="AD278" s="19">
        <f t="shared" si="185"/>
        <v>0</v>
      </c>
      <c r="AF278" s="19">
        <f t="shared" si="186"/>
        <v>0</v>
      </c>
      <c r="AH278" s="19">
        <f t="shared" si="187"/>
        <v>0</v>
      </c>
      <c r="AJ278" s="19">
        <f t="shared" si="188"/>
        <v>0</v>
      </c>
      <c r="AL278" s="19">
        <f t="shared" si="189"/>
        <v>0</v>
      </c>
      <c r="AN278" s="19">
        <f t="shared" si="190"/>
        <v>0</v>
      </c>
      <c r="AP278" s="19">
        <f t="shared" si="191"/>
        <v>0</v>
      </c>
      <c r="AR278" s="19">
        <f t="shared" si="192"/>
        <v>0</v>
      </c>
      <c r="AT278" s="19">
        <f t="shared" si="193"/>
        <v>0</v>
      </c>
      <c r="AV278" s="19">
        <f t="shared" si="194"/>
        <v>0</v>
      </c>
      <c r="AX278" s="19">
        <f t="shared" si="195"/>
        <v>0</v>
      </c>
      <c r="AZ278" s="19">
        <f t="shared" si="196"/>
        <v>0</v>
      </c>
      <c r="BB278" s="19">
        <f t="shared" si="197"/>
        <v>0</v>
      </c>
      <c r="BD278" s="19">
        <f t="shared" si="198"/>
        <v>0</v>
      </c>
      <c r="BF278" s="19">
        <f t="shared" si="199"/>
        <v>0</v>
      </c>
      <c r="BG278" s="20">
        <v>100</v>
      </c>
      <c r="BH278" s="19">
        <f t="shared" si="200"/>
        <v>0.94315464190114218</v>
      </c>
      <c r="BJ278" s="19">
        <f t="shared" si="201"/>
        <v>0</v>
      </c>
      <c r="BK278" s="20">
        <v>5000</v>
      </c>
      <c r="BL278" s="19">
        <f t="shared" si="202"/>
        <v>34.489674610588104</v>
      </c>
      <c r="BM278" s="20">
        <v>456</v>
      </c>
      <c r="BN278" s="19">
        <f t="shared" si="203"/>
        <v>2.912461411560773</v>
      </c>
      <c r="BP278" s="19">
        <f t="shared" si="204"/>
        <v>0</v>
      </c>
      <c r="BQ278" s="20">
        <v>5000</v>
      </c>
      <c r="BR278" s="19">
        <f t="shared" si="205"/>
        <v>23.356164630068516</v>
      </c>
      <c r="BT278" s="19">
        <f t="shared" si="206"/>
        <v>0</v>
      </c>
      <c r="BV278" s="19">
        <f t="shared" si="207"/>
        <v>0</v>
      </c>
      <c r="BW278" s="20">
        <v>2000</v>
      </c>
      <c r="BX278" s="27">
        <f t="shared" si="208"/>
        <v>5.0990926949546544</v>
      </c>
      <c r="BZ278" s="19">
        <f t="shared" si="209"/>
        <v>0</v>
      </c>
      <c r="CB278" s="27">
        <f t="shared" si="210"/>
        <v>0</v>
      </c>
    </row>
    <row r="279" spans="1:80" ht="12.75" x14ac:dyDescent="0.2">
      <c r="A279" s="1">
        <f t="shared" si="0"/>
        <v>1000000277</v>
      </c>
      <c r="B279" s="7" t="s">
        <v>314</v>
      </c>
      <c r="C279" s="13">
        <f t="shared" si="171"/>
        <v>70877</v>
      </c>
      <c r="D279" s="17">
        <f t="shared" si="172"/>
        <v>210.90720849667053</v>
      </c>
      <c r="E279" s="9"/>
      <c r="F279" s="19">
        <f t="shared" si="173"/>
        <v>0</v>
      </c>
      <c r="H279" s="19">
        <f t="shared" si="174"/>
        <v>0</v>
      </c>
      <c r="J279" s="19">
        <f t="shared" si="175"/>
        <v>0</v>
      </c>
      <c r="L279" s="19">
        <f t="shared" si="176"/>
        <v>0</v>
      </c>
      <c r="N279" s="19">
        <f t="shared" si="177"/>
        <v>0</v>
      </c>
      <c r="P279" s="19">
        <f t="shared" si="178"/>
        <v>0</v>
      </c>
      <c r="R279" s="19">
        <f t="shared" si="179"/>
        <v>0</v>
      </c>
      <c r="T279" s="19">
        <f t="shared" si="180"/>
        <v>0</v>
      </c>
      <c r="V279" s="19">
        <f t="shared" si="181"/>
        <v>0</v>
      </c>
      <c r="X279" s="19">
        <f t="shared" si="182"/>
        <v>0</v>
      </c>
      <c r="Z279" s="19">
        <f t="shared" si="183"/>
        <v>0</v>
      </c>
      <c r="AB279" s="19">
        <f t="shared" si="184"/>
        <v>0</v>
      </c>
      <c r="AD279" s="19">
        <f t="shared" si="185"/>
        <v>0</v>
      </c>
      <c r="AF279" s="19">
        <f t="shared" si="186"/>
        <v>0</v>
      </c>
      <c r="AH279" s="19">
        <f t="shared" si="187"/>
        <v>0</v>
      </c>
      <c r="AJ279" s="19">
        <f t="shared" si="188"/>
        <v>0</v>
      </c>
      <c r="AL279" s="19">
        <f t="shared" si="189"/>
        <v>0</v>
      </c>
      <c r="AN279" s="19">
        <f t="shared" si="190"/>
        <v>0</v>
      </c>
      <c r="AP279" s="19">
        <f t="shared" si="191"/>
        <v>0</v>
      </c>
      <c r="AR279" s="19">
        <f t="shared" si="192"/>
        <v>0</v>
      </c>
      <c r="AT279" s="19">
        <f t="shared" si="193"/>
        <v>0</v>
      </c>
      <c r="AV279" s="19">
        <f t="shared" si="194"/>
        <v>0</v>
      </c>
      <c r="AX279" s="19">
        <f t="shared" si="195"/>
        <v>0</v>
      </c>
      <c r="AZ279" s="19">
        <f t="shared" si="196"/>
        <v>0</v>
      </c>
      <c r="BB279" s="19">
        <f t="shared" si="197"/>
        <v>0</v>
      </c>
      <c r="BD279" s="19">
        <f t="shared" si="198"/>
        <v>0</v>
      </c>
      <c r="BF279" s="19">
        <f t="shared" si="199"/>
        <v>0</v>
      </c>
      <c r="BH279" s="19">
        <f t="shared" si="200"/>
        <v>0</v>
      </c>
      <c r="BI279" s="20">
        <v>100</v>
      </c>
      <c r="BJ279" s="19">
        <f t="shared" si="201"/>
        <v>0.77946664619929118</v>
      </c>
      <c r="BL279" s="19">
        <f t="shared" si="202"/>
        <v>0</v>
      </c>
      <c r="BM279" s="20">
        <v>2000</v>
      </c>
      <c r="BN279" s="19">
        <f t="shared" si="203"/>
        <v>12.773953559477075</v>
      </c>
      <c r="BP279" s="19">
        <f t="shared" si="204"/>
        <v>0</v>
      </c>
      <c r="BR279" s="19">
        <f t="shared" si="205"/>
        <v>0</v>
      </c>
      <c r="BT279" s="19">
        <f t="shared" si="206"/>
        <v>0</v>
      </c>
      <c r="BU279" s="20">
        <v>67777</v>
      </c>
      <c r="BV279" s="19">
        <f t="shared" si="207"/>
        <v>195.26468115605701</v>
      </c>
      <c r="BX279" s="27">
        <f t="shared" si="208"/>
        <v>0</v>
      </c>
      <c r="BZ279" s="19">
        <f t="shared" si="209"/>
        <v>0</v>
      </c>
      <c r="CA279" s="20">
        <v>1000</v>
      </c>
      <c r="CB279" s="27">
        <f t="shared" si="210"/>
        <v>2.0891071349371741</v>
      </c>
    </row>
    <row r="280" spans="1:80" ht="12.75" x14ac:dyDescent="0.2">
      <c r="A280" s="1">
        <f t="shared" si="0"/>
        <v>1000000278</v>
      </c>
      <c r="B280" s="7" t="s">
        <v>315</v>
      </c>
      <c r="C280" s="13">
        <f t="shared" si="171"/>
        <v>72689</v>
      </c>
      <c r="D280" s="17">
        <f t="shared" si="172"/>
        <v>185.718668922723</v>
      </c>
      <c r="E280" s="9"/>
      <c r="F280" s="19">
        <f t="shared" si="173"/>
        <v>0</v>
      </c>
      <c r="H280" s="19">
        <f t="shared" si="174"/>
        <v>0</v>
      </c>
      <c r="J280" s="19">
        <f t="shared" si="175"/>
        <v>0</v>
      </c>
      <c r="L280" s="19">
        <f t="shared" si="176"/>
        <v>0</v>
      </c>
      <c r="N280" s="19">
        <f t="shared" si="177"/>
        <v>0</v>
      </c>
      <c r="P280" s="19">
        <f t="shared" si="178"/>
        <v>0</v>
      </c>
      <c r="R280" s="19">
        <f t="shared" si="179"/>
        <v>0</v>
      </c>
      <c r="T280" s="19">
        <f t="shared" si="180"/>
        <v>0</v>
      </c>
      <c r="V280" s="19">
        <f t="shared" si="181"/>
        <v>0</v>
      </c>
      <c r="X280" s="19">
        <f t="shared" si="182"/>
        <v>0</v>
      </c>
      <c r="Z280" s="19">
        <f t="shared" si="183"/>
        <v>0</v>
      </c>
      <c r="AB280" s="19">
        <f t="shared" si="184"/>
        <v>0</v>
      </c>
      <c r="AD280" s="19">
        <f t="shared" si="185"/>
        <v>0</v>
      </c>
      <c r="AF280" s="19">
        <f t="shared" si="186"/>
        <v>0</v>
      </c>
      <c r="AH280" s="19">
        <f t="shared" si="187"/>
        <v>0</v>
      </c>
      <c r="AJ280" s="19">
        <f t="shared" si="188"/>
        <v>0</v>
      </c>
      <c r="AL280" s="19">
        <f t="shared" si="189"/>
        <v>0</v>
      </c>
      <c r="AN280" s="19">
        <f t="shared" si="190"/>
        <v>0</v>
      </c>
      <c r="AP280" s="19">
        <f t="shared" si="191"/>
        <v>0</v>
      </c>
      <c r="AR280" s="19">
        <f t="shared" si="192"/>
        <v>0</v>
      </c>
      <c r="AT280" s="19">
        <f t="shared" si="193"/>
        <v>0</v>
      </c>
      <c r="AV280" s="19">
        <f t="shared" si="194"/>
        <v>0</v>
      </c>
      <c r="AX280" s="19">
        <f t="shared" si="195"/>
        <v>0</v>
      </c>
      <c r="AZ280" s="19">
        <f t="shared" si="196"/>
        <v>0</v>
      </c>
      <c r="BB280" s="19">
        <f t="shared" si="197"/>
        <v>0</v>
      </c>
      <c r="BD280" s="19">
        <f t="shared" si="198"/>
        <v>0</v>
      </c>
      <c r="BF280" s="19">
        <f t="shared" si="199"/>
        <v>0</v>
      </c>
      <c r="BH280" s="19">
        <f t="shared" si="200"/>
        <v>0</v>
      </c>
      <c r="BJ280" s="19">
        <f t="shared" si="201"/>
        <v>0</v>
      </c>
      <c r="BK280" s="20">
        <v>456</v>
      </c>
      <c r="BL280" s="19">
        <f t="shared" si="202"/>
        <v>3.1454583244856349</v>
      </c>
      <c r="BN280" s="19">
        <f t="shared" si="203"/>
        <v>0</v>
      </c>
      <c r="BO280" s="20">
        <v>3000</v>
      </c>
      <c r="BP280" s="19">
        <f t="shared" si="204"/>
        <v>16.956575521429745</v>
      </c>
      <c r="BQ280" s="20">
        <v>456</v>
      </c>
      <c r="BR280" s="19">
        <f t="shared" si="205"/>
        <v>2.1300822142622486</v>
      </c>
      <c r="BS280" s="20">
        <v>1000</v>
      </c>
      <c r="BT280" s="19">
        <f t="shared" si="206"/>
        <v>3.4859947209057491</v>
      </c>
      <c r="BV280" s="19">
        <f t="shared" si="207"/>
        <v>0</v>
      </c>
      <c r="BX280" s="27">
        <f t="shared" si="208"/>
        <v>0</v>
      </c>
      <c r="BY280" s="20">
        <v>67777</v>
      </c>
      <c r="BZ280" s="19">
        <f t="shared" si="209"/>
        <v>160.00055814163963</v>
      </c>
      <c r="CB280" s="27">
        <f t="shared" si="210"/>
        <v>0</v>
      </c>
    </row>
    <row r="281" spans="1:80" ht="12.75" x14ac:dyDescent="0.2">
      <c r="A281" s="1">
        <f t="shared" si="0"/>
        <v>1000000279</v>
      </c>
      <c r="B281" s="7" t="s">
        <v>316</v>
      </c>
      <c r="C281" s="13">
        <f t="shared" si="171"/>
        <v>12025</v>
      </c>
      <c r="D281" s="17">
        <f t="shared" si="172"/>
        <v>67.587846772339489</v>
      </c>
      <c r="E281" s="9"/>
      <c r="F281" s="19">
        <f t="shared" si="173"/>
        <v>0</v>
      </c>
      <c r="H281" s="19">
        <f t="shared" si="174"/>
        <v>0</v>
      </c>
      <c r="J281" s="19">
        <f t="shared" si="175"/>
        <v>0</v>
      </c>
      <c r="L281" s="19">
        <f t="shared" si="176"/>
        <v>0</v>
      </c>
      <c r="N281" s="19">
        <f t="shared" si="177"/>
        <v>0</v>
      </c>
      <c r="P281" s="19">
        <f t="shared" si="178"/>
        <v>0</v>
      </c>
      <c r="R281" s="19">
        <f t="shared" si="179"/>
        <v>0</v>
      </c>
      <c r="T281" s="19">
        <f t="shared" si="180"/>
        <v>0</v>
      </c>
      <c r="V281" s="19">
        <f t="shared" si="181"/>
        <v>0</v>
      </c>
      <c r="X281" s="19">
        <f t="shared" si="182"/>
        <v>0</v>
      </c>
      <c r="Z281" s="19">
        <f t="shared" si="183"/>
        <v>0</v>
      </c>
      <c r="AB281" s="19">
        <f t="shared" si="184"/>
        <v>0</v>
      </c>
      <c r="AD281" s="19">
        <f t="shared" si="185"/>
        <v>0</v>
      </c>
      <c r="AF281" s="19">
        <f t="shared" si="186"/>
        <v>0</v>
      </c>
      <c r="AH281" s="19">
        <f t="shared" si="187"/>
        <v>0</v>
      </c>
      <c r="AJ281" s="19">
        <f t="shared" si="188"/>
        <v>0</v>
      </c>
      <c r="AL281" s="19">
        <f t="shared" si="189"/>
        <v>0</v>
      </c>
      <c r="AN281" s="19">
        <f t="shared" si="190"/>
        <v>0</v>
      </c>
      <c r="AP281" s="19">
        <f t="shared" si="191"/>
        <v>0</v>
      </c>
      <c r="AR281" s="19">
        <f t="shared" si="192"/>
        <v>0</v>
      </c>
      <c r="AT281" s="19">
        <f t="shared" si="193"/>
        <v>0</v>
      </c>
      <c r="AV281" s="19">
        <f t="shared" si="194"/>
        <v>0</v>
      </c>
      <c r="AX281" s="19">
        <f t="shared" si="195"/>
        <v>0</v>
      </c>
      <c r="AZ281" s="19">
        <f t="shared" si="196"/>
        <v>0</v>
      </c>
      <c r="BB281" s="19">
        <f t="shared" si="197"/>
        <v>0</v>
      </c>
      <c r="BD281" s="19">
        <f t="shared" si="198"/>
        <v>0</v>
      </c>
      <c r="BF281" s="19">
        <f t="shared" si="199"/>
        <v>0</v>
      </c>
      <c r="BH281" s="19">
        <f t="shared" si="200"/>
        <v>0</v>
      </c>
      <c r="BJ281" s="19">
        <f t="shared" si="201"/>
        <v>0</v>
      </c>
      <c r="BK281" s="20">
        <v>2000</v>
      </c>
      <c r="BL281" s="19">
        <f t="shared" si="202"/>
        <v>13.795869844235241</v>
      </c>
      <c r="BM281" s="20">
        <v>3000</v>
      </c>
      <c r="BN281" s="19">
        <f t="shared" si="203"/>
        <v>19.160930339215611</v>
      </c>
      <c r="BO281" s="20">
        <v>4000</v>
      </c>
      <c r="BP281" s="19">
        <f t="shared" si="204"/>
        <v>22.608767361906327</v>
      </c>
      <c r="BQ281" s="20">
        <v>2000</v>
      </c>
      <c r="BR281" s="19">
        <f t="shared" si="205"/>
        <v>9.3424658520274075</v>
      </c>
      <c r="BT281" s="19">
        <f t="shared" si="206"/>
        <v>0</v>
      </c>
      <c r="BU281" s="20">
        <v>680</v>
      </c>
      <c r="BV281" s="19">
        <f t="shared" si="207"/>
        <v>1.9590714134015783</v>
      </c>
      <c r="BX281" s="27">
        <f t="shared" si="208"/>
        <v>0</v>
      </c>
      <c r="BZ281" s="19">
        <f t="shared" si="209"/>
        <v>0</v>
      </c>
      <c r="CA281" s="20">
        <v>345</v>
      </c>
      <c r="CB281" s="27">
        <f t="shared" si="210"/>
        <v>0.72074196155332504</v>
      </c>
    </row>
    <row r="282" spans="1:80" ht="12.75" x14ac:dyDescent="0.2">
      <c r="A282" s="1">
        <f t="shared" si="0"/>
        <v>1000000280</v>
      </c>
      <c r="B282" s="7" t="s">
        <v>317</v>
      </c>
      <c r="C282" s="13">
        <f t="shared" si="171"/>
        <v>10013</v>
      </c>
      <c r="D282" s="17">
        <f t="shared" si="172"/>
        <v>35.429784026771493</v>
      </c>
      <c r="E282" s="9"/>
      <c r="F282" s="19">
        <f t="shared" si="173"/>
        <v>0</v>
      </c>
      <c r="H282" s="19">
        <f t="shared" si="174"/>
        <v>0</v>
      </c>
      <c r="J282" s="19">
        <f t="shared" si="175"/>
        <v>0</v>
      </c>
      <c r="L282" s="19">
        <f t="shared" si="176"/>
        <v>0</v>
      </c>
      <c r="N282" s="19">
        <f t="shared" si="177"/>
        <v>0</v>
      </c>
      <c r="P282" s="19">
        <f t="shared" si="178"/>
        <v>0</v>
      </c>
      <c r="R282" s="19">
        <f t="shared" si="179"/>
        <v>0</v>
      </c>
      <c r="T282" s="19">
        <f t="shared" si="180"/>
        <v>0</v>
      </c>
      <c r="V282" s="19">
        <f t="shared" si="181"/>
        <v>0</v>
      </c>
      <c r="X282" s="19">
        <f t="shared" si="182"/>
        <v>0</v>
      </c>
      <c r="Z282" s="19">
        <f t="shared" si="183"/>
        <v>0</v>
      </c>
      <c r="AB282" s="19">
        <f t="shared" si="184"/>
        <v>0</v>
      </c>
      <c r="AD282" s="19">
        <f t="shared" si="185"/>
        <v>0</v>
      </c>
      <c r="AF282" s="19">
        <f t="shared" si="186"/>
        <v>0</v>
      </c>
      <c r="AH282" s="19">
        <f t="shared" si="187"/>
        <v>0</v>
      </c>
      <c r="AJ282" s="19">
        <f t="shared" si="188"/>
        <v>0</v>
      </c>
      <c r="AL282" s="19">
        <f t="shared" si="189"/>
        <v>0</v>
      </c>
      <c r="AN282" s="19">
        <f t="shared" si="190"/>
        <v>0</v>
      </c>
      <c r="AP282" s="19">
        <f t="shared" si="191"/>
        <v>0</v>
      </c>
      <c r="AR282" s="19">
        <f t="shared" si="192"/>
        <v>0</v>
      </c>
      <c r="AT282" s="19">
        <f t="shared" si="193"/>
        <v>0</v>
      </c>
      <c r="AV282" s="19">
        <f t="shared" si="194"/>
        <v>0</v>
      </c>
      <c r="AX282" s="19">
        <f t="shared" si="195"/>
        <v>0</v>
      </c>
      <c r="AZ282" s="19">
        <f t="shared" si="196"/>
        <v>0</v>
      </c>
      <c r="BB282" s="19">
        <f t="shared" si="197"/>
        <v>0</v>
      </c>
      <c r="BD282" s="19">
        <f t="shared" si="198"/>
        <v>0</v>
      </c>
      <c r="BF282" s="19">
        <f t="shared" si="199"/>
        <v>0</v>
      </c>
      <c r="BG282" s="20">
        <v>1000</v>
      </c>
      <c r="BH282" s="19">
        <f t="shared" si="200"/>
        <v>9.431546419011422</v>
      </c>
      <c r="BJ282" s="19">
        <f t="shared" si="201"/>
        <v>0</v>
      </c>
      <c r="BL282" s="19">
        <f t="shared" si="202"/>
        <v>0</v>
      </c>
      <c r="BN282" s="19">
        <f t="shared" si="203"/>
        <v>0</v>
      </c>
      <c r="BP282" s="19">
        <f t="shared" si="204"/>
        <v>0</v>
      </c>
      <c r="BR282" s="19">
        <f t="shared" si="205"/>
        <v>0</v>
      </c>
      <c r="BS282" s="20">
        <v>5000</v>
      </c>
      <c r="BT282" s="19">
        <f t="shared" si="206"/>
        <v>17.429973604528747</v>
      </c>
      <c r="BV282" s="19">
        <f t="shared" si="207"/>
        <v>0</v>
      </c>
      <c r="BX282" s="27">
        <f t="shared" si="208"/>
        <v>0</v>
      </c>
      <c r="BY282" s="20">
        <v>680</v>
      </c>
      <c r="BZ282" s="19">
        <f t="shared" si="209"/>
        <v>1.6052699224857245</v>
      </c>
      <c r="CA282" s="20">
        <v>3333</v>
      </c>
      <c r="CB282" s="27">
        <f t="shared" si="210"/>
        <v>6.9629940807456014</v>
      </c>
    </row>
    <row r="283" spans="1:80" ht="12.75" x14ac:dyDescent="0.2">
      <c r="A283" s="1">
        <f t="shared" si="0"/>
        <v>1000000281</v>
      </c>
      <c r="B283" s="7" t="s">
        <v>318</v>
      </c>
      <c r="C283" s="13">
        <f t="shared" si="171"/>
        <v>12345</v>
      </c>
      <c r="D283" s="17">
        <f t="shared" si="172"/>
        <v>57.199907928737936</v>
      </c>
      <c r="E283" s="9"/>
      <c r="F283" s="19">
        <f t="shared" si="173"/>
        <v>0</v>
      </c>
      <c r="H283" s="19">
        <f t="shared" si="174"/>
        <v>0</v>
      </c>
      <c r="J283" s="19">
        <f t="shared" si="175"/>
        <v>0</v>
      </c>
      <c r="L283" s="19">
        <f t="shared" si="176"/>
        <v>0</v>
      </c>
      <c r="N283" s="19">
        <f t="shared" si="177"/>
        <v>0</v>
      </c>
      <c r="P283" s="19">
        <f t="shared" si="178"/>
        <v>0</v>
      </c>
      <c r="R283" s="19">
        <f t="shared" si="179"/>
        <v>0</v>
      </c>
      <c r="T283" s="19">
        <f t="shared" si="180"/>
        <v>0</v>
      </c>
      <c r="V283" s="19">
        <f t="shared" si="181"/>
        <v>0</v>
      </c>
      <c r="X283" s="19">
        <f t="shared" si="182"/>
        <v>0</v>
      </c>
      <c r="Z283" s="19">
        <f t="shared" si="183"/>
        <v>0</v>
      </c>
      <c r="AB283" s="19">
        <f t="shared" si="184"/>
        <v>0</v>
      </c>
      <c r="AD283" s="19">
        <f t="shared" si="185"/>
        <v>0</v>
      </c>
      <c r="AF283" s="19">
        <f t="shared" si="186"/>
        <v>0</v>
      </c>
      <c r="AH283" s="19">
        <f t="shared" si="187"/>
        <v>0</v>
      </c>
      <c r="AJ283" s="19">
        <f t="shared" si="188"/>
        <v>0</v>
      </c>
      <c r="AL283" s="19">
        <f t="shared" si="189"/>
        <v>0</v>
      </c>
      <c r="AN283" s="19">
        <f t="shared" si="190"/>
        <v>0</v>
      </c>
      <c r="AP283" s="19">
        <f t="shared" si="191"/>
        <v>0</v>
      </c>
      <c r="AR283" s="19">
        <f t="shared" si="192"/>
        <v>0</v>
      </c>
      <c r="AT283" s="19">
        <f t="shared" si="193"/>
        <v>0</v>
      </c>
      <c r="AV283" s="19">
        <f t="shared" si="194"/>
        <v>0</v>
      </c>
      <c r="AX283" s="19">
        <f t="shared" si="195"/>
        <v>0</v>
      </c>
      <c r="AZ283" s="19">
        <f t="shared" si="196"/>
        <v>0</v>
      </c>
      <c r="BB283" s="19">
        <f t="shared" si="197"/>
        <v>0</v>
      </c>
      <c r="BD283" s="19">
        <f t="shared" si="198"/>
        <v>0</v>
      </c>
      <c r="BF283" s="19">
        <f t="shared" si="199"/>
        <v>0</v>
      </c>
      <c r="BH283" s="19">
        <f t="shared" si="200"/>
        <v>0</v>
      </c>
      <c r="BI283" s="20">
        <v>1000</v>
      </c>
      <c r="BJ283" s="19">
        <f t="shared" si="201"/>
        <v>7.7946664619929118</v>
      </c>
      <c r="BK283" s="20">
        <v>3000</v>
      </c>
      <c r="BL283" s="19">
        <f t="shared" si="202"/>
        <v>20.693804766352862</v>
      </c>
      <c r="BN283" s="19">
        <f t="shared" si="203"/>
        <v>0</v>
      </c>
      <c r="BO283" s="20">
        <v>345</v>
      </c>
      <c r="BP283" s="19">
        <f t="shared" si="204"/>
        <v>1.9500061849644206</v>
      </c>
      <c r="BQ283" s="20">
        <v>3000</v>
      </c>
      <c r="BR283" s="19">
        <f t="shared" si="205"/>
        <v>14.01369877804111</v>
      </c>
      <c r="BT283" s="19">
        <f t="shared" si="206"/>
        <v>0</v>
      </c>
      <c r="BV283" s="19">
        <f t="shared" si="207"/>
        <v>0</v>
      </c>
      <c r="BW283" s="20">
        <v>5000</v>
      </c>
      <c r="BX283" s="27">
        <f t="shared" si="208"/>
        <v>12.747731737386637</v>
      </c>
      <c r="BZ283" s="19">
        <f t="shared" si="209"/>
        <v>0</v>
      </c>
      <c r="CB283" s="27">
        <f t="shared" si="210"/>
        <v>0</v>
      </c>
    </row>
    <row r="284" spans="1:80" ht="12.75" x14ac:dyDescent="0.2">
      <c r="A284" s="1">
        <f t="shared" si="0"/>
        <v>1000000282</v>
      </c>
      <c r="B284" s="7" t="s">
        <v>319</v>
      </c>
      <c r="C284" s="13">
        <f t="shared" si="171"/>
        <v>15456</v>
      </c>
      <c r="D284" s="17">
        <f t="shared" si="172"/>
        <v>63.86028366656263</v>
      </c>
      <c r="E284" s="9"/>
      <c r="F284" s="19">
        <f t="shared" si="173"/>
        <v>0</v>
      </c>
      <c r="H284" s="19">
        <f t="shared" si="174"/>
        <v>0</v>
      </c>
      <c r="J284" s="19">
        <f t="shared" si="175"/>
        <v>0</v>
      </c>
      <c r="L284" s="19">
        <f t="shared" si="176"/>
        <v>0</v>
      </c>
      <c r="N284" s="19">
        <f t="shared" si="177"/>
        <v>0</v>
      </c>
      <c r="P284" s="19">
        <f t="shared" si="178"/>
        <v>0</v>
      </c>
      <c r="R284" s="19">
        <f t="shared" si="179"/>
        <v>0</v>
      </c>
      <c r="T284" s="19">
        <f t="shared" si="180"/>
        <v>0</v>
      </c>
      <c r="V284" s="19">
        <f t="shared" si="181"/>
        <v>0</v>
      </c>
      <c r="X284" s="19">
        <f t="shared" si="182"/>
        <v>0</v>
      </c>
      <c r="Z284" s="19">
        <f t="shared" si="183"/>
        <v>0</v>
      </c>
      <c r="AB284" s="19">
        <f t="shared" si="184"/>
        <v>0</v>
      </c>
      <c r="AD284" s="19">
        <f t="shared" si="185"/>
        <v>0</v>
      </c>
      <c r="AF284" s="19">
        <f t="shared" si="186"/>
        <v>0</v>
      </c>
      <c r="AH284" s="19">
        <f t="shared" si="187"/>
        <v>0</v>
      </c>
      <c r="AJ284" s="19">
        <f t="shared" si="188"/>
        <v>0</v>
      </c>
      <c r="AL284" s="19">
        <f t="shared" si="189"/>
        <v>0</v>
      </c>
      <c r="AN284" s="19">
        <f t="shared" si="190"/>
        <v>0</v>
      </c>
      <c r="AP284" s="19">
        <f t="shared" si="191"/>
        <v>0</v>
      </c>
      <c r="AR284" s="19">
        <f t="shared" si="192"/>
        <v>0</v>
      </c>
      <c r="AT284" s="19">
        <f t="shared" si="193"/>
        <v>0</v>
      </c>
      <c r="AV284" s="19">
        <f t="shared" si="194"/>
        <v>0</v>
      </c>
      <c r="AX284" s="19">
        <f t="shared" si="195"/>
        <v>0</v>
      </c>
      <c r="AZ284" s="19">
        <f t="shared" si="196"/>
        <v>0</v>
      </c>
      <c r="BB284" s="19">
        <f t="shared" si="197"/>
        <v>0</v>
      </c>
      <c r="BD284" s="19">
        <f t="shared" si="198"/>
        <v>0</v>
      </c>
      <c r="BF284" s="19">
        <f t="shared" si="199"/>
        <v>0</v>
      </c>
      <c r="BH284" s="19">
        <f t="shared" si="200"/>
        <v>0</v>
      </c>
      <c r="BJ284" s="19">
        <f t="shared" si="201"/>
        <v>0</v>
      </c>
      <c r="BL284" s="19">
        <f t="shared" si="202"/>
        <v>0</v>
      </c>
      <c r="BM284" s="20">
        <v>6000</v>
      </c>
      <c r="BN284" s="19">
        <f t="shared" si="203"/>
        <v>38.321860678431221</v>
      </c>
      <c r="BO284" s="20">
        <v>1000</v>
      </c>
      <c r="BP284" s="19">
        <f t="shared" si="204"/>
        <v>5.6521918404765819</v>
      </c>
      <c r="BR284" s="19">
        <f t="shared" si="205"/>
        <v>0</v>
      </c>
      <c r="BS284" s="20">
        <v>456</v>
      </c>
      <c r="BT284" s="19">
        <f t="shared" si="206"/>
        <v>1.5896135927330217</v>
      </c>
      <c r="BU284" s="20">
        <v>2000</v>
      </c>
      <c r="BV284" s="19">
        <f t="shared" si="207"/>
        <v>5.7619747452987591</v>
      </c>
      <c r="BX284" s="27">
        <f t="shared" si="208"/>
        <v>0</v>
      </c>
      <c r="BZ284" s="19">
        <f t="shared" si="209"/>
        <v>0</v>
      </c>
      <c r="CA284" s="20">
        <v>6000</v>
      </c>
      <c r="CB284" s="27">
        <f t="shared" si="210"/>
        <v>12.534642809623044</v>
      </c>
    </row>
    <row r="285" spans="1:80" ht="12.75" x14ac:dyDescent="0.2">
      <c r="A285" s="1">
        <f t="shared" si="0"/>
        <v>1000000283</v>
      </c>
      <c r="B285" s="7" t="s">
        <v>320</v>
      </c>
      <c r="C285" s="13">
        <f t="shared" si="171"/>
        <v>11000</v>
      </c>
      <c r="D285" s="17">
        <f t="shared" si="172"/>
        <v>55.765796571688718</v>
      </c>
      <c r="E285" s="9"/>
      <c r="F285" s="19">
        <f t="shared" si="173"/>
        <v>0</v>
      </c>
      <c r="H285" s="19">
        <f t="shared" si="174"/>
        <v>0</v>
      </c>
      <c r="J285" s="19">
        <f t="shared" si="175"/>
        <v>0</v>
      </c>
      <c r="L285" s="19">
        <f t="shared" si="176"/>
        <v>0</v>
      </c>
      <c r="N285" s="19">
        <f t="shared" si="177"/>
        <v>0</v>
      </c>
      <c r="P285" s="19">
        <f t="shared" si="178"/>
        <v>0</v>
      </c>
      <c r="R285" s="19">
        <f t="shared" si="179"/>
        <v>0</v>
      </c>
      <c r="T285" s="19">
        <f t="shared" si="180"/>
        <v>0</v>
      </c>
      <c r="V285" s="19">
        <f t="shared" si="181"/>
        <v>0</v>
      </c>
      <c r="X285" s="19">
        <f t="shared" si="182"/>
        <v>0</v>
      </c>
      <c r="Z285" s="19">
        <f t="shared" si="183"/>
        <v>0</v>
      </c>
      <c r="AB285" s="19">
        <f t="shared" si="184"/>
        <v>0</v>
      </c>
      <c r="AD285" s="19">
        <f t="shared" si="185"/>
        <v>0</v>
      </c>
      <c r="AF285" s="19">
        <f t="shared" si="186"/>
        <v>0</v>
      </c>
      <c r="AH285" s="19">
        <f t="shared" si="187"/>
        <v>0</v>
      </c>
      <c r="AJ285" s="19">
        <f t="shared" si="188"/>
        <v>0</v>
      </c>
      <c r="AL285" s="19">
        <f t="shared" si="189"/>
        <v>0</v>
      </c>
      <c r="AN285" s="19">
        <f t="shared" si="190"/>
        <v>0</v>
      </c>
      <c r="AP285" s="19">
        <f t="shared" si="191"/>
        <v>0</v>
      </c>
      <c r="AR285" s="19">
        <f t="shared" si="192"/>
        <v>0</v>
      </c>
      <c r="AT285" s="19">
        <f t="shared" si="193"/>
        <v>0</v>
      </c>
      <c r="AV285" s="19">
        <f t="shared" si="194"/>
        <v>0</v>
      </c>
      <c r="AX285" s="19">
        <f t="shared" si="195"/>
        <v>0</v>
      </c>
      <c r="AZ285" s="19">
        <f t="shared" si="196"/>
        <v>0</v>
      </c>
      <c r="BB285" s="19">
        <f t="shared" si="197"/>
        <v>0</v>
      </c>
      <c r="BD285" s="19">
        <f t="shared" si="198"/>
        <v>0</v>
      </c>
      <c r="BF285" s="19">
        <f t="shared" si="199"/>
        <v>0</v>
      </c>
      <c r="BH285" s="19">
        <f t="shared" si="200"/>
        <v>0</v>
      </c>
      <c r="BI285" s="20">
        <v>5000</v>
      </c>
      <c r="BJ285" s="19">
        <f t="shared" si="201"/>
        <v>38.973332309964555</v>
      </c>
      <c r="BL285" s="19">
        <f t="shared" si="202"/>
        <v>0</v>
      </c>
      <c r="BN285" s="19">
        <f t="shared" si="203"/>
        <v>0</v>
      </c>
      <c r="BP285" s="19">
        <f t="shared" si="204"/>
        <v>0</v>
      </c>
      <c r="BR285" s="19">
        <f t="shared" si="205"/>
        <v>0</v>
      </c>
      <c r="BS285" s="20">
        <v>2000</v>
      </c>
      <c r="BT285" s="19">
        <f t="shared" si="206"/>
        <v>6.9719894418114983</v>
      </c>
      <c r="BV285" s="19">
        <f t="shared" si="207"/>
        <v>0</v>
      </c>
      <c r="BW285" s="20">
        <v>2000</v>
      </c>
      <c r="BX285" s="27">
        <f t="shared" si="208"/>
        <v>5.0990926949546544</v>
      </c>
      <c r="BY285" s="20">
        <v>2000</v>
      </c>
      <c r="BZ285" s="19">
        <f t="shared" si="209"/>
        <v>4.7213821249580139</v>
      </c>
      <c r="CB285" s="27">
        <f t="shared" si="210"/>
        <v>0</v>
      </c>
    </row>
    <row r="286" spans="1:80" ht="12.75" x14ac:dyDescent="0.2">
      <c r="A286" s="1">
        <f t="shared" si="0"/>
        <v>1000000284</v>
      </c>
      <c r="B286" s="7" t="s">
        <v>321</v>
      </c>
      <c r="C286" s="13">
        <f t="shared" si="171"/>
        <v>13489</v>
      </c>
      <c r="D286" s="17">
        <f t="shared" si="172"/>
        <v>72.986126825249556</v>
      </c>
      <c r="E286" s="9"/>
      <c r="F286" s="19">
        <f t="shared" si="173"/>
        <v>0</v>
      </c>
      <c r="H286" s="19">
        <f t="shared" si="174"/>
        <v>0</v>
      </c>
      <c r="J286" s="19">
        <f t="shared" si="175"/>
        <v>0</v>
      </c>
      <c r="L286" s="19">
        <f t="shared" si="176"/>
        <v>0</v>
      </c>
      <c r="N286" s="19">
        <f t="shared" si="177"/>
        <v>0</v>
      </c>
      <c r="P286" s="19">
        <f t="shared" si="178"/>
        <v>0</v>
      </c>
      <c r="R286" s="19">
        <f t="shared" si="179"/>
        <v>0</v>
      </c>
      <c r="T286" s="19">
        <f t="shared" si="180"/>
        <v>0</v>
      </c>
      <c r="V286" s="19">
        <f t="shared" si="181"/>
        <v>0</v>
      </c>
      <c r="X286" s="19">
        <f t="shared" si="182"/>
        <v>0</v>
      </c>
      <c r="Z286" s="19">
        <f t="shared" si="183"/>
        <v>0</v>
      </c>
      <c r="AB286" s="19">
        <f t="shared" si="184"/>
        <v>0</v>
      </c>
      <c r="AD286" s="19">
        <f t="shared" si="185"/>
        <v>0</v>
      </c>
      <c r="AF286" s="19">
        <f t="shared" si="186"/>
        <v>0</v>
      </c>
      <c r="AH286" s="19">
        <f t="shared" si="187"/>
        <v>0</v>
      </c>
      <c r="AJ286" s="19">
        <f t="shared" si="188"/>
        <v>0</v>
      </c>
      <c r="AL286" s="19">
        <f t="shared" si="189"/>
        <v>0</v>
      </c>
      <c r="AN286" s="19">
        <f t="shared" si="190"/>
        <v>0</v>
      </c>
      <c r="AP286" s="19">
        <f t="shared" si="191"/>
        <v>0</v>
      </c>
      <c r="AR286" s="19">
        <f t="shared" si="192"/>
        <v>0</v>
      </c>
      <c r="AT286" s="19">
        <f t="shared" si="193"/>
        <v>0</v>
      </c>
      <c r="AV286" s="19">
        <f t="shared" si="194"/>
        <v>0</v>
      </c>
      <c r="AX286" s="19">
        <f t="shared" si="195"/>
        <v>0</v>
      </c>
      <c r="AZ286" s="19">
        <f t="shared" si="196"/>
        <v>0</v>
      </c>
      <c r="BB286" s="19">
        <f t="shared" si="197"/>
        <v>0</v>
      </c>
      <c r="BD286" s="19">
        <f t="shared" si="198"/>
        <v>0</v>
      </c>
      <c r="BF286" s="19">
        <f t="shared" si="199"/>
        <v>0</v>
      </c>
      <c r="BH286" s="19">
        <f t="shared" si="200"/>
        <v>0</v>
      </c>
      <c r="BJ286" s="19">
        <f t="shared" si="201"/>
        <v>0</v>
      </c>
      <c r="BK286" s="20">
        <v>6000</v>
      </c>
      <c r="BL286" s="19">
        <f t="shared" si="202"/>
        <v>41.387609532705724</v>
      </c>
      <c r="BN286" s="19">
        <f t="shared" si="203"/>
        <v>0</v>
      </c>
      <c r="BP286" s="19">
        <f t="shared" si="204"/>
        <v>0</v>
      </c>
      <c r="BQ286" s="20">
        <v>6000</v>
      </c>
      <c r="BR286" s="19">
        <f t="shared" si="205"/>
        <v>28.027397556082221</v>
      </c>
      <c r="BT286" s="19">
        <f t="shared" si="206"/>
        <v>0</v>
      </c>
      <c r="BV286" s="19">
        <f t="shared" si="207"/>
        <v>0</v>
      </c>
      <c r="BW286" s="20">
        <v>1000</v>
      </c>
      <c r="BX286" s="27">
        <f t="shared" si="208"/>
        <v>2.5495463474773272</v>
      </c>
      <c r="BZ286" s="19">
        <f t="shared" si="209"/>
        <v>0</v>
      </c>
      <c r="CA286" s="20">
        <v>489</v>
      </c>
      <c r="CB286" s="27">
        <f t="shared" si="210"/>
        <v>1.0215733889842782</v>
      </c>
    </row>
    <row r="287" spans="1:80" ht="12.75" x14ac:dyDescent="0.2">
      <c r="A287" s="1">
        <f t="shared" si="0"/>
        <v>1000000285</v>
      </c>
      <c r="B287" s="7" t="s">
        <v>322</v>
      </c>
      <c r="C287" s="13">
        <f t="shared" si="171"/>
        <v>8467</v>
      </c>
      <c r="D287" s="17">
        <f t="shared" si="172"/>
        <v>41.09275830970175</v>
      </c>
      <c r="E287" s="9"/>
      <c r="F287" s="19">
        <f t="shared" si="173"/>
        <v>0</v>
      </c>
      <c r="H287" s="19">
        <f t="shared" si="174"/>
        <v>0</v>
      </c>
      <c r="J287" s="19">
        <f t="shared" si="175"/>
        <v>0</v>
      </c>
      <c r="L287" s="19">
        <f t="shared" si="176"/>
        <v>0</v>
      </c>
      <c r="N287" s="19">
        <f t="shared" si="177"/>
        <v>0</v>
      </c>
      <c r="P287" s="19">
        <f t="shared" si="178"/>
        <v>0</v>
      </c>
      <c r="R287" s="19">
        <f t="shared" si="179"/>
        <v>0</v>
      </c>
      <c r="T287" s="19">
        <f t="shared" si="180"/>
        <v>0</v>
      </c>
      <c r="V287" s="19">
        <f t="shared" si="181"/>
        <v>0</v>
      </c>
      <c r="X287" s="19">
        <f t="shared" si="182"/>
        <v>0</v>
      </c>
      <c r="Z287" s="19">
        <f t="shared" si="183"/>
        <v>0</v>
      </c>
      <c r="AB287" s="19">
        <f t="shared" si="184"/>
        <v>0</v>
      </c>
      <c r="AD287" s="19">
        <f t="shared" si="185"/>
        <v>0</v>
      </c>
      <c r="AF287" s="19">
        <f t="shared" si="186"/>
        <v>0</v>
      </c>
      <c r="AH287" s="19">
        <f t="shared" si="187"/>
        <v>0</v>
      </c>
      <c r="AJ287" s="19">
        <f t="shared" si="188"/>
        <v>0</v>
      </c>
      <c r="AL287" s="19">
        <f t="shared" si="189"/>
        <v>0</v>
      </c>
      <c r="AN287" s="19">
        <f t="shared" si="190"/>
        <v>0</v>
      </c>
      <c r="AP287" s="19">
        <f t="shared" si="191"/>
        <v>0</v>
      </c>
      <c r="AR287" s="19">
        <f t="shared" si="192"/>
        <v>0</v>
      </c>
      <c r="AT287" s="19">
        <f t="shared" si="193"/>
        <v>0</v>
      </c>
      <c r="AV287" s="19">
        <f t="shared" si="194"/>
        <v>0</v>
      </c>
      <c r="AX287" s="19">
        <f t="shared" si="195"/>
        <v>0</v>
      </c>
      <c r="AZ287" s="19">
        <f t="shared" si="196"/>
        <v>0</v>
      </c>
      <c r="BB287" s="19">
        <f t="shared" si="197"/>
        <v>0</v>
      </c>
      <c r="BD287" s="19">
        <f t="shared" si="198"/>
        <v>0</v>
      </c>
      <c r="BF287" s="19">
        <f t="shared" si="199"/>
        <v>0</v>
      </c>
      <c r="BH287" s="19">
        <f t="shared" si="200"/>
        <v>0</v>
      </c>
      <c r="BI287" s="20">
        <v>456</v>
      </c>
      <c r="BJ287" s="19">
        <f t="shared" si="201"/>
        <v>3.5543679066687677</v>
      </c>
      <c r="BL287" s="19">
        <f t="shared" si="202"/>
        <v>0</v>
      </c>
      <c r="BM287" s="20">
        <v>1000</v>
      </c>
      <c r="BN287" s="19">
        <f t="shared" si="203"/>
        <v>6.3869767797385375</v>
      </c>
      <c r="BO287" s="20">
        <v>3456</v>
      </c>
      <c r="BP287" s="19">
        <f t="shared" si="204"/>
        <v>19.533975000687064</v>
      </c>
      <c r="BR287" s="19">
        <f t="shared" si="205"/>
        <v>0</v>
      </c>
      <c r="BS287" s="20">
        <v>3000</v>
      </c>
      <c r="BT287" s="19">
        <f t="shared" si="206"/>
        <v>10.457984162717247</v>
      </c>
      <c r="BV287" s="19">
        <f t="shared" si="207"/>
        <v>0</v>
      </c>
      <c r="BX287" s="27">
        <f t="shared" si="208"/>
        <v>0</v>
      </c>
      <c r="BZ287" s="19">
        <f t="shared" si="209"/>
        <v>0</v>
      </c>
      <c r="CA287" s="20">
        <v>555</v>
      </c>
      <c r="CB287" s="27">
        <f t="shared" si="210"/>
        <v>1.1594544598901315</v>
      </c>
    </row>
    <row r="288" spans="1:80" ht="12.75" x14ac:dyDescent="0.2">
      <c r="A288" s="1">
        <f t="shared" si="0"/>
        <v>1000000286</v>
      </c>
      <c r="B288" s="7" t="s">
        <v>323</v>
      </c>
      <c r="C288" s="13">
        <f t="shared" si="171"/>
        <v>2234</v>
      </c>
      <c r="D288" s="17">
        <f t="shared" si="172"/>
        <v>16.682401428673032</v>
      </c>
      <c r="E288" s="9"/>
      <c r="F288" s="19">
        <f t="shared" si="173"/>
        <v>0</v>
      </c>
      <c r="H288" s="19">
        <f t="shared" si="174"/>
        <v>0</v>
      </c>
      <c r="J288" s="19">
        <f t="shared" si="175"/>
        <v>0</v>
      </c>
      <c r="L288" s="19">
        <f t="shared" si="176"/>
        <v>0</v>
      </c>
      <c r="N288" s="19">
        <f t="shared" si="177"/>
        <v>0</v>
      </c>
      <c r="P288" s="19">
        <f t="shared" si="178"/>
        <v>0</v>
      </c>
      <c r="R288" s="19">
        <f t="shared" si="179"/>
        <v>0</v>
      </c>
      <c r="T288" s="19">
        <f t="shared" si="180"/>
        <v>0</v>
      </c>
      <c r="V288" s="19">
        <f t="shared" si="181"/>
        <v>0</v>
      </c>
      <c r="X288" s="19">
        <f t="shared" si="182"/>
        <v>0</v>
      </c>
      <c r="Z288" s="19">
        <f t="shared" si="183"/>
        <v>0</v>
      </c>
      <c r="AB288" s="19">
        <f t="shared" si="184"/>
        <v>0</v>
      </c>
      <c r="AD288" s="19">
        <f t="shared" si="185"/>
        <v>0</v>
      </c>
      <c r="AF288" s="19">
        <f t="shared" si="186"/>
        <v>0</v>
      </c>
      <c r="AH288" s="19">
        <f t="shared" si="187"/>
        <v>0</v>
      </c>
      <c r="AJ288" s="19">
        <f t="shared" si="188"/>
        <v>0</v>
      </c>
      <c r="AL288" s="19">
        <f t="shared" si="189"/>
        <v>0</v>
      </c>
      <c r="AN288" s="19">
        <f t="shared" si="190"/>
        <v>0</v>
      </c>
      <c r="AP288" s="19">
        <f t="shared" si="191"/>
        <v>0</v>
      </c>
      <c r="AR288" s="19">
        <f t="shared" si="192"/>
        <v>0</v>
      </c>
      <c r="AT288" s="19">
        <f t="shared" si="193"/>
        <v>0</v>
      </c>
      <c r="AV288" s="19">
        <f t="shared" si="194"/>
        <v>0</v>
      </c>
      <c r="AX288" s="19">
        <f t="shared" si="195"/>
        <v>0</v>
      </c>
      <c r="AZ288" s="19">
        <f t="shared" si="196"/>
        <v>0</v>
      </c>
      <c r="BB288" s="19">
        <f t="shared" si="197"/>
        <v>0</v>
      </c>
      <c r="BD288" s="19">
        <f t="shared" si="198"/>
        <v>0</v>
      </c>
      <c r="BF288" s="19">
        <f t="shared" si="199"/>
        <v>0</v>
      </c>
      <c r="BH288" s="19">
        <f t="shared" si="200"/>
        <v>0</v>
      </c>
      <c r="BI288" s="20">
        <v>2000</v>
      </c>
      <c r="BJ288" s="19">
        <f t="shared" si="201"/>
        <v>15.589332923985824</v>
      </c>
      <c r="BL288" s="19">
        <f t="shared" si="202"/>
        <v>0</v>
      </c>
      <c r="BN288" s="19">
        <f t="shared" si="203"/>
        <v>0</v>
      </c>
      <c r="BP288" s="19">
        <f t="shared" si="204"/>
        <v>0</v>
      </c>
      <c r="BQ288" s="20">
        <v>234</v>
      </c>
      <c r="BR288" s="19">
        <f t="shared" si="205"/>
        <v>1.0930685046872066</v>
      </c>
      <c r="BT288" s="19">
        <f t="shared" si="206"/>
        <v>0</v>
      </c>
      <c r="BV288" s="19">
        <f t="shared" si="207"/>
        <v>0</v>
      </c>
      <c r="BX288" s="27">
        <f t="shared" si="208"/>
        <v>0</v>
      </c>
      <c r="BZ288" s="19">
        <f t="shared" si="209"/>
        <v>0</v>
      </c>
      <c r="CB288" s="27">
        <f t="shared" si="210"/>
        <v>0</v>
      </c>
    </row>
    <row r="289" spans="1:80" ht="12.75" x14ac:dyDescent="0.2">
      <c r="A289" s="1">
        <f t="shared" si="0"/>
        <v>1000000287</v>
      </c>
      <c r="B289" s="7" t="s">
        <v>324</v>
      </c>
      <c r="C289" s="13">
        <f t="shared" si="171"/>
        <v>11000</v>
      </c>
      <c r="D289" s="17">
        <f t="shared" si="172"/>
        <v>36.17229010128753</v>
      </c>
      <c r="E289" s="9"/>
      <c r="F289" s="19">
        <f t="shared" si="173"/>
        <v>0</v>
      </c>
      <c r="H289" s="19">
        <f t="shared" si="174"/>
        <v>0</v>
      </c>
      <c r="J289" s="19">
        <f t="shared" si="175"/>
        <v>0</v>
      </c>
      <c r="L289" s="19">
        <f t="shared" si="176"/>
        <v>0</v>
      </c>
      <c r="N289" s="19">
        <f t="shared" si="177"/>
        <v>0</v>
      </c>
      <c r="P289" s="19">
        <f t="shared" si="178"/>
        <v>0</v>
      </c>
      <c r="R289" s="19">
        <f t="shared" si="179"/>
        <v>0</v>
      </c>
      <c r="T289" s="19">
        <f t="shared" si="180"/>
        <v>0</v>
      </c>
      <c r="V289" s="19">
        <f t="shared" si="181"/>
        <v>0</v>
      </c>
      <c r="X289" s="19">
        <f t="shared" si="182"/>
        <v>0</v>
      </c>
      <c r="Z289" s="19">
        <f t="shared" si="183"/>
        <v>0</v>
      </c>
      <c r="AB289" s="19">
        <f t="shared" si="184"/>
        <v>0</v>
      </c>
      <c r="AD289" s="19">
        <f t="shared" si="185"/>
        <v>0</v>
      </c>
      <c r="AF289" s="19">
        <f t="shared" si="186"/>
        <v>0</v>
      </c>
      <c r="AH289" s="19">
        <f t="shared" si="187"/>
        <v>0</v>
      </c>
      <c r="AJ289" s="19">
        <f t="shared" si="188"/>
        <v>0</v>
      </c>
      <c r="AL289" s="19">
        <f t="shared" si="189"/>
        <v>0</v>
      </c>
      <c r="AN289" s="19">
        <f t="shared" si="190"/>
        <v>0</v>
      </c>
      <c r="AP289" s="19">
        <f t="shared" si="191"/>
        <v>0</v>
      </c>
      <c r="AR289" s="19">
        <f t="shared" si="192"/>
        <v>0</v>
      </c>
      <c r="AT289" s="19">
        <f t="shared" si="193"/>
        <v>0</v>
      </c>
      <c r="AV289" s="19">
        <f t="shared" si="194"/>
        <v>0</v>
      </c>
      <c r="AX289" s="19">
        <f t="shared" si="195"/>
        <v>0</v>
      </c>
      <c r="AZ289" s="19">
        <f t="shared" si="196"/>
        <v>0</v>
      </c>
      <c r="BB289" s="19">
        <f t="shared" si="197"/>
        <v>0</v>
      </c>
      <c r="BD289" s="19">
        <f t="shared" si="198"/>
        <v>0</v>
      </c>
      <c r="BF289" s="19">
        <f t="shared" si="199"/>
        <v>0</v>
      </c>
      <c r="BH289" s="19">
        <f t="shared" si="200"/>
        <v>0</v>
      </c>
      <c r="BJ289" s="19">
        <f t="shared" si="201"/>
        <v>0</v>
      </c>
      <c r="BK289" s="20">
        <v>1000</v>
      </c>
      <c r="BL289" s="19">
        <f t="shared" si="202"/>
        <v>6.8979349221176207</v>
      </c>
      <c r="BN289" s="19">
        <f t="shared" si="203"/>
        <v>0</v>
      </c>
      <c r="BP289" s="19">
        <f t="shared" si="204"/>
        <v>0</v>
      </c>
      <c r="BQ289" s="20">
        <v>1000</v>
      </c>
      <c r="BR289" s="19">
        <f t="shared" si="205"/>
        <v>4.6712329260137038</v>
      </c>
      <c r="BT289" s="19">
        <f t="shared" si="206"/>
        <v>0</v>
      </c>
      <c r="BU289" s="20">
        <v>5000</v>
      </c>
      <c r="BV289" s="19">
        <f t="shared" si="207"/>
        <v>14.404936863246899</v>
      </c>
      <c r="BW289" s="20">
        <v>4000</v>
      </c>
      <c r="BX289" s="27">
        <f t="shared" si="208"/>
        <v>10.198185389909309</v>
      </c>
      <c r="BZ289" s="19">
        <f t="shared" si="209"/>
        <v>0</v>
      </c>
      <c r="CB289" s="27">
        <f t="shared" si="210"/>
        <v>0</v>
      </c>
    </row>
    <row r="290" spans="1:80" ht="12.75" x14ac:dyDescent="0.2">
      <c r="A290" s="1">
        <f t="shared" si="0"/>
        <v>1000000288</v>
      </c>
      <c r="B290" s="7" t="s">
        <v>325</v>
      </c>
      <c r="C290" s="13">
        <f t="shared" si="171"/>
        <v>23578</v>
      </c>
      <c r="D290" s="17">
        <f t="shared" si="172"/>
        <v>107.49448026782829</v>
      </c>
      <c r="E290" s="9"/>
      <c r="F290" s="19">
        <f t="shared" si="173"/>
        <v>0</v>
      </c>
      <c r="H290" s="19">
        <f t="shared" si="174"/>
        <v>0</v>
      </c>
      <c r="J290" s="19">
        <f t="shared" si="175"/>
        <v>0</v>
      </c>
      <c r="L290" s="19">
        <f t="shared" si="176"/>
        <v>0</v>
      </c>
      <c r="N290" s="19">
        <f t="shared" si="177"/>
        <v>0</v>
      </c>
      <c r="P290" s="19">
        <f t="shared" si="178"/>
        <v>0</v>
      </c>
      <c r="R290" s="19">
        <f t="shared" si="179"/>
        <v>0</v>
      </c>
      <c r="T290" s="19">
        <f t="shared" si="180"/>
        <v>0</v>
      </c>
      <c r="V290" s="19">
        <f t="shared" si="181"/>
        <v>0</v>
      </c>
      <c r="X290" s="19">
        <f t="shared" si="182"/>
        <v>0</v>
      </c>
      <c r="Z290" s="19">
        <f t="shared" si="183"/>
        <v>0</v>
      </c>
      <c r="AB290" s="19">
        <f t="shared" si="184"/>
        <v>0</v>
      </c>
      <c r="AD290" s="19">
        <f t="shared" si="185"/>
        <v>0</v>
      </c>
      <c r="AF290" s="19">
        <f t="shared" si="186"/>
        <v>0</v>
      </c>
      <c r="AH290" s="19">
        <f t="shared" si="187"/>
        <v>0</v>
      </c>
      <c r="AJ290" s="19">
        <f t="shared" si="188"/>
        <v>0</v>
      </c>
      <c r="AL290" s="19">
        <f t="shared" si="189"/>
        <v>0</v>
      </c>
      <c r="AN290" s="19">
        <f t="shared" si="190"/>
        <v>0</v>
      </c>
      <c r="AP290" s="19">
        <f t="shared" si="191"/>
        <v>0</v>
      </c>
      <c r="AR290" s="19">
        <f t="shared" si="192"/>
        <v>0</v>
      </c>
      <c r="AT290" s="19">
        <f t="shared" si="193"/>
        <v>0</v>
      </c>
      <c r="AV290" s="19">
        <f t="shared" si="194"/>
        <v>0</v>
      </c>
      <c r="AX290" s="19">
        <f t="shared" si="195"/>
        <v>0</v>
      </c>
      <c r="AZ290" s="19">
        <f t="shared" si="196"/>
        <v>0</v>
      </c>
      <c r="BB290" s="19">
        <f t="shared" si="197"/>
        <v>0</v>
      </c>
      <c r="BD290" s="19">
        <f t="shared" si="198"/>
        <v>0</v>
      </c>
      <c r="BF290" s="19">
        <f t="shared" si="199"/>
        <v>0</v>
      </c>
      <c r="BH290" s="19">
        <f t="shared" si="200"/>
        <v>0</v>
      </c>
      <c r="BI290" s="20">
        <v>3000</v>
      </c>
      <c r="BJ290" s="19">
        <f t="shared" si="201"/>
        <v>23.383999385978733</v>
      </c>
      <c r="BL290" s="19">
        <f t="shared" si="202"/>
        <v>0</v>
      </c>
      <c r="BM290" s="20">
        <v>3456</v>
      </c>
      <c r="BN290" s="19">
        <f t="shared" si="203"/>
        <v>22.073391750776384</v>
      </c>
      <c r="BO290" s="20">
        <v>4567</v>
      </c>
      <c r="BP290" s="19">
        <f t="shared" si="204"/>
        <v>25.813560135456548</v>
      </c>
      <c r="BR290" s="19">
        <f t="shared" si="205"/>
        <v>0</v>
      </c>
      <c r="BS290" s="20">
        <v>6000</v>
      </c>
      <c r="BT290" s="19">
        <f t="shared" si="206"/>
        <v>20.915968325434495</v>
      </c>
      <c r="BV290" s="19">
        <f t="shared" si="207"/>
        <v>0</v>
      </c>
      <c r="BW290" s="20">
        <v>555</v>
      </c>
      <c r="BX290" s="27">
        <f t="shared" si="208"/>
        <v>1.4149982228499167</v>
      </c>
      <c r="BY290" s="20">
        <v>5000</v>
      </c>
      <c r="BZ290" s="19">
        <f t="shared" si="209"/>
        <v>11.803455312395034</v>
      </c>
      <c r="CA290" s="20">
        <v>1000</v>
      </c>
      <c r="CB290" s="27">
        <f t="shared" si="210"/>
        <v>2.0891071349371741</v>
      </c>
    </row>
    <row r="291" spans="1:80" ht="12.75" x14ac:dyDescent="0.2">
      <c r="A291" s="1">
        <f t="shared" si="0"/>
        <v>1000000289</v>
      </c>
      <c r="B291" s="7" t="s">
        <v>326</v>
      </c>
      <c r="C291" s="13">
        <f t="shared" si="171"/>
        <v>3044</v>
      </c>
      <c r="D291" s="17">
        <f t="shared" si="172"/>
        <v>12.1661009191509</v>
      </c>
      <c r="E291" s="9"/>
      <c r="F291" s="19">
        <f t="shared" si="173"/>
        <v>0</v>
      </c>
      <c r="H291" s="19">
        <f t="shared" si="174"/>
        <v>0</v>
      </c>
      <c r="J291" s="19">
        <f t="shared" si="175"/>
        <v>0</v>
      </c>
      <c r="L291" s="19">
        <f t="shared" si="176"/>
        <v>0</v>
      </c>
      <c r="N291" s="19">
        <f t="shared" si="177"/>
        <v>0</v>
      </c>
      <c r="P291" s="19">
        <f t="shared" si="178"/>
        <v>0</v>
      </c>
      <c r="R291" s="19">
        <f t="shared" si="179"/>
        <v>0</v>
      </c>
      <c r="T291" s="19">
        <f t="shared" si="180"/>
        <v>0</v>
      </c>
      <c r="V291" s="19">
        <f t="shared" si="181"/>
        <v>0</v>
      </c>
      <c r="X291" s="19">
        <f t="shared" si="182"/>
        <v>0</v>
      </c>
      <c r="Z291" s="19">
        <f t="shared" si="183"/>
        <v>0</v>
      </c>
      <c r="AB291" s="19">
        <f t="shared" si="184"/>
        <v>0</v>
      </c>
      <c r="AD291" s="19">
        <f t="shared" si="185"/>
        <v>0</v>
      </c>
      <c r="AF291" s="19">
        <f t="shared" si="186"/>
        <v>0</v>
      </c>
      <c r="AH291" s="19">
        <f t="shared" si="187"/>
        <v>0</v>
      </c>
      <c r="AJ291" s="19">
        <f t="shared" si="188"/>
        <v>0</v>
      </c>
      <c r="AL291" s="19">
        <f t="shared" si="189"/>
        <v>0</v>
      </c>
      <c r="AN291" s="19">
        <f t="shared" si="190"/>
        <v>0</v>
      </c>
      <c r="AP291" s="19">
        <f t="shared" si="191"/>
        <v>0</v>
      </c>
      <c r="AR291" s="19">
        <f t="shared" si="192"/>
        <v>0</v>
      </c>
      <c r="AT291" s="19">
        <f t="shared" si="193"/>
        <v>0</v>
      </c>
      <c r="AV291" s="19">
        <f t="shared" si="194"/>
        <v>0</v>
      </c>
      <c r="AX291" s="19">
        <f t="shared" si="195"/>
        <v>0</v>
      </c>
      <c r="AZ291" s="19">
        <f t="shared" si="196"/>
        <v>0</v>
      </c>
      <c r="BB291" s="19">
        <f t="shared" si="197"/>
        <v>0</v>
      </c>
      <c r="BD291" s="19">
        <f t="shared" si="198"/>
        <v>0</v>
      </c>
      <c r="BF291" s="19">
        <f t="shared" si="199"/>
        <v>0</v>
      </c>
      <c r="BH291" s="19">
        <f t="shared" si="200"/>
        <v>0</v>
      </c>
      <c r="BI291" s="20">
        <v>489</v>
      </c>
      <c r="BJ291" s="19">
        <f t="shared" si="201"/>
        <v>3.8115918999145335</v>
      </c>
      <c r="BL291" s="19">
        <f t="shared" si="202"/>
        <v>0</v>
      </c>
      <c r="BN291" s="19">
        <f t="shared" si="203"/>
        <v>0</v>
      </c>
      <c r="BP291" s="19">
        <f t="shared" si="204"/>
        <v>0</v>
      </c>
      <c r="BQ291" s="20">
        <v>555</v>
      </c>
      <c r="BR291" s="19">
        <f t="shared" si="205"/>
        <v>2.5925342739376056</v>
      </c>
      <c r="BT291" s="19">
        <f t="shared" si="206"/>
        <v>0</v>
      </c>
      <c r="BU291" s="20">
        <v>2000</v>
      </c>
      <c r="BV291" s="19">
        <f t="shared" si="207"/>
        <v>5.7619747452987591</v>
      </c>
      <c r="BX291" s="27">
        <f t="shared" si="208"/>
        <v>0</v>
      </c>
      <c r="BZ291" s="19">
        <f t="shared" si="209"/>
        <v>0</v>
      </c>
      <c r="CB291" s="27">
        <f t="shared" si="210"/>
        <v>0</v>
      </c>
    </row>
    <row r="292" spans="1:80" ht="12.75" x14ac:dyDescent="0.2">
      <c r="A292" s="1">
        <f t="shared" si="0"/>
        <v>1000000290</v>
      </c>
      <c r="B292" s="7" t="s">
        <v>327</v>
      </c>
      <c r="C292" s="13">
        <f t="shared" si="171"/>
        <v>7135</v>
      </c>
      <c r="D292" s="17">
        <f t="shared" si="172"/>
        <v>33.543316498738818</v>
      </c>
      <c r="E292" s="9"/>
      <c r="F292" s="19">
        <f t="shared" si="173"/>
        <v>0</v>
      </c>
      <c r="H292" s="19">
        <f t="shared" si="174"/>
        <v>0</v>
      </c>
      <c r="J292" s="19">
        <f t="shared" si="175"/>
        <v>0</v>
      </c>
      <c r="L292" s="19">
        <f t="shared" si="176"/>
        <v>0</v>
      </c>
      <c r="N292" s="19">
        <f t="shared" si="177"/>
        <v>0</v>
      </c>
      <c r="P292" s="19">
        <f t="shared" si="178"/>
        <v>0</v>
      </c>
      <c r="R292" s="19">
        <f t="shared" si="179"/>
        <v>0</v>
      </c>
      <c r="T292" s="19">
        <f t="shared" si="180"/>
        <v>0</v>
      </c>
      <c r="V292" s="19">
        <f t="shared" si="181"/>
        <v>0</v>
      </c>
      <c r="X292" s="19">
        <f t="shared" si="182"/>
        <v>0</v>
      </c>
      <c r="Z292" s="19">
        <f t="shared" si="183"/>
        <v>0</v>
      </c>
      <c r="AB292" s="19">
        <f t="shared" si="184"/>
        <v>0</v>
      </c>
      <c r="AD292" s="19">
        <f t="shared" si="185"/>
        <v>0</v>
      </c>
      <c r="AF292" s="19">
        <f t="shared" si="186"/>
        <v>0</v>
      </c>
      <c r="AH292" s="19">
        <f t="shared" si="187"/>
        <v>0</v>
      </c>
      <c r="AJ292" s="19">
        <f t="shared" si="188"/>
        <v>0</v>
      </c>
      <c r="AL292" s="19">
        <f t="shared" si="189"/>
        <v>0</v>
      </c>
      <c r="AN292" s="19">
        <f t="shared" si="190"/>
        <v>0</v>
      </c>
      <c r="AP292" s="19">
        <f t="shared" si="191"/>
        <v>0</v>
      </c>
      <c r="AR292" s="19">
        <f t="shared" si="192"/>
        <v>0</v>
      </c>
      <c r="AT292" s="19">
        <f t="shared" si="193"/>
        <v>0</v>
      </c>
      <c r="AV292" s="19">
        <f t="shared" si="194"/>
        <v>0</v>
      </c>
      <c r="AX292" s="19">
        <f t="shared" si="195"/>
        <v>0</v>
      </c>
      <c r="AZ292" s="19">
        <f t="shared" si="196"/>
        <v>0</v>
      </c>
      <c r="BB292" s="19">
        <f t="shared" si="197"/>
        <v>0</v>
      </c>
      <c r="BD292" s="19">
        <f t="shared" si="198"/>
        <v>0</v>
      </c>
      <c r="BF292" s="19">
        <f t="shared" si="199"/>
        <v>0</v>
      </c>
      <c r="BH292" s="19">
        <f t="shared" si="200"/>
        <v>0</v>
      </c>
      <c r="BJ292" s="19">
        <f t="shared" si="201"/>
        <v>0</v>
      </c>
      <c r="BK292" s="20">
        <v>3456</v>
      </c>
      <c r="BL292" s="19">
        <f t="shared" si="202"/>
        <v>23.839263090838497</v>
      </c>
      <c r="BN292" s="19">
        <f t="shared" si="203"/>
        <v>0</v>
      </c>
      <c r="BO292" s="20">
        <v>100</v>
      </c>
      <c r="BP292" s="19">
        <f t="shared" si="204"/>
        <v>0.56521918404765814</v>
      </c>
      <c r="BR292" s="19">
        <f t="shared" si="205"/>
        <v>0</v>
      </c>
      <c r="BS292" s="20">
        <v>234</v>
      </c>
      <c r="BT292" s="19">
        <f t="shared" si="206"/>
        <v>0.81572276469194538</v>
      </c>
      <c r="BU292" s="20">
        <v>1000</v>
      </c>
      <c r="BV292" s="19">
        <f t="shared" si="207"/>
        <v>2.8809873726493795</v>
      </c>
      <c r="BX292" s="27">
        <f t="shared" si="208"/>
        <v>0</v>
      </c>
      <c r="BY292" s="20">
        <v>2000</v>
      </c>
      <c r="BZ292" s="19">
        <f t="shared" si="209"/>
        <v>4.7213821249580139</v>
      </c>
      <c r="CA292" s="20">
        <v>345</v>
      </c>
      <c r="CB292" s="27">
        <f t="shared" si="210"/>
        <v>0.72074196155332504</v>
      </c>
    </row>
    <row r="293" spans="1:80" ht="12.75" x14ac:dyDescent="0.2">
      <c r="A293" s="1">
        <f t="shared" si="0"/>
        <v>1000000291</v>
      </c>
      <c r="B293" s="7" t="s">
        <v>328</v>
      </c>
      <c r="C293" s="13">
        <f t="shared" si="171"/>
        <v>16900</v>
      </c>
      <c r="D293" s="17">
        <f t="shared" si="172"/>
        <v>91.296547936631057</v>
      </c>
      <c r="E293" s="9"/>
      <c r="F293" s="19">
        <f t="shared" si="173"/>
        <v>0</v>
      </c>
      <c r="H293" s="19">
        <f t="shared" si="174"/>
        <v>0</v>
      </c>
      <c r="J293" s="19">
        <f t="shared" si="175"/>
        <v>0</v>
      </c>
      <c r="L293" s="19">
        <f t="shared" si="176"/>
        <v>0</v>
      </c>
      <c r="N293" s="19">
        <f t="shared" si="177"/>
        <v>0</v>
      </c>
      <c r="P293" s="19">
        <f t="shared" si="178"/>
        <v>0</v>
      </c>
      <c r="R293" s="19">
        <f t="shared" si="179"/>
        <v>0</v>
      </c>
      <c r="T293" s="19">
        <f t="shared" si="180"/>
        <v>0</v>
      </c>
      <c r="V293" s="19">
        <f t="shared" si="181"/>
        <v>0</v>
      </c>
      <c r="X293" s="19">
        <f t="shared" si="182"/>
        <v>0</v>
      </c>
      <c r="Z293" s="19">
        <f t="shared" si="183"/>
        <v>0</v>
      </c>
      <c r="AB293" s="19">
        <f t="shared" si="184"/>
        <v>0</v>
      </c>
      <c r="AD293" s="19">
        <f t="shared" si="185"/>
        <v>0</v>
      </c>
      <c r="AF293" s="19">
        <f t="shared" si="186"/>
        <v>0</v>
      </c>
      <c r="AH293" s="19">
        <f t="shared" si="187"/>
        <v>0</v>
      </c>
      <c r="AJ293" s="19">
        <f t="shared" si="188"/>
        <v>0</v>
      </c>
      <c r="AL293" s="19">
        <f t="shared" si="189"/>
        <v>0</v>
      </c>
      <c r="AN293" s="19">
        <f t="shared" si="190"/>
        <v>0</v>
      </c>
      <c r="AP293" s="19">
        <f t="shared" si="191"/>
        <v>0</v>
      </c>
      <c r="AR293" s="19">
        <f t="shared" si="192"/>
        <v>0</v>
      </c>
      <c r="AT293" s="19">
        <f t="shared" si="193"/>
        <v>0</v>
      </c>
      <c r="AV293" s="19">
        <f t="shared" si="194"/>
        <v>0</v>
      </c>
      <c r="AX293" s="19">
        <f t="shared" si="195"/>
        <v>0</v>
      </c>
      <c r="AZ293" s="19">
        <f t="shared" si="196"/>
        <v>0</v>
      </c>
      <c r="BB293" s="19">
        <f t="shared" si="197"/>
        <v>0</v>
      </c>
      <c r="BD293" s="19">
        <f t="shared" si="198"/>
        <v>0</v>
      </c>
      <c r="BF293" s="19">
        <f t="shared" si="199"/>
        <v>0</v>
      </c>
      <c r="BH293" s="19">
        <f t="shared" si="200"/>
        <v>0</v>
      </c>
      <c r="BI293" s="20">
        <v>6000</v>
      </c>
      <c r="BJ293" s="19">
        <f t="shared" si="201"/>
        <v>46.767998771957465</v>
      </c>
      <c r="BL293" s="19">
        <f t="shared" si="202"/>
        <v>0</v>
      </c>
      <c r="BM293" s="20">
        <v>4567</v>
      </c>
      <c r="BN293" s="19">
        <f t="shared" si="203"/>
        <v>29.169322953065901</v>
      </c>
      <c r="BP293" s="19">
        <f t="shared" si="204"/>
        <v>0</v>
      </c>
      <c r="BR293" s="19">
        <f t="shared" si="205"/>
        <v>0</v>
      </c>
      <c r="BS293" s="20">
        <v>1000</v>
      </c>
      <c r="BT293" s="19">
        <f t="shared" si="206"/>
        <v>3.4859947209057491</v>
      </c>
      <c r="BV293" s="19">
        <f t="shared" si="207"/>
        <v>0</v>
      </c>
      <c r="BW293" s="20">
        <v>1000</v>
      </c>
      <c r="BX293" s="27">
        <f t="shared" si="208"/>
        <v>2.5495463474773272</v>
      </c>
      <c r="BY293" s="20">
        <v>1000</v>
      </c>
      <c r="BZ293" s="19">
        <f t="shared" si="209"/>
        <v>2.360691062479007</v>
      </c>
      <c r="CA293" s="20">
        <v>3333</v>
      </c>
      <c r="CB293" s="27">
        <f t="shared" si="210"/>
        <v>6.9629940807456014</v>
      </c>
    </row>
    <row r="294" spans="1:80" ht="12.75" x14ac:dyDescent="0.2">
      <c r="A294" s="1">
        <f t="shared" si="0"/>
        <v>1000000292</v>
      </c>
      <c r="B294" s="7" t="s">
        <v>329</v>
      </c>
      <c r="C294" s="13">
        <f t="shared" si="171"/>
        <v>2044</v>
      </c>
      <c r="D294" s="17">
        <f t="shared" si="172"/>
        <v>10.081772817748643</v>
      </c>
      <c r="E294" s="9"/>
      <c r="F294" s="19">
        <f t="shared" si="173"/>
        <v>0</v>
      </c>
      <c r="H294" s="19">
        <f t="shared" si="174"/>
        <v>0</v>
      </c>
      <c r="J294" s="19">
        <f t="shared" si="175"/>
        <v>0</v>
      </c>
      <c r="L294" s="19">
        <f t="shared" si="176"/>
        <v>0</v>
      </c>
      <c r="N294" s="19">
        <f t="shared" si="177"/>
        <v>0</v>
      </c>
      <c r="P294" s="19">
        <f t="shared" si="178"/>
        <v>0</v>
      </c>
      <c r="R294" s="19">
        <f t="shared" si="179"/>
        <v>0</v>
      </c>
      <c r="T294" s="19">
        <f t="shared" si="180"/>
        <v>0</v>
      </c>
      <c r="V294" s="19">
        <f t="shared" si="181"/>
        <v>0</v>
      </c>
      <c r="X294" s="19">
        <f t="shared" si="182"/>
        <v>0</v>
      </c>
      <c r="Z294" s="19">
        <f t="shared" si="183"/>
        <v>0</v>
      </c>
      <c r="AB294" s="19">
        <f t="shared" si="184"/>
        <v>0</v>
      </c>
      <c r="AD294" s="19">
        <f t="shared" si="185"/>
        <v>0</v>
      </c>
      <c r="AF294" s="19">
        <f t="shared" si="186"/>
        <v>0</v>
      </c>
      <c r="AH294" s="19">
        <f t="shared" si="187"/>
        <v>0</v>
      </c>
      <c r="AJ294" s="19">
        <f t="shared" si="188"/>
        <v>0</v>
      </c>
      <c r="AL294" s="19">
        <f t="shared" si="189"/>
        <v>0</v>
      </c>
      <c r="AN294" s="19">
        <f t="shared" si="190"/>
        <v>0</v>
      </c>
      <c r="AP294" s="19">
        <f t="shared" si="191"/>
        <v>0</v>
      </c>
      <c r="AR294" s="19">
        <f t="shared" si="192"/>
        <v>0</v>
      </c>
      <c r="AT294" s="19">
        <f t="shared" si="193"/>
        <v>0</v>
      </c>
      <c r="AV294" s="19">
        <f t="shared" si="194"/>
        <v>0</v>
      </c>
      <c r="AX294" s="19">
        <f t="shared" si="195"/>
        <v>0</v>
      </c>
      <c r="AZ294" s="19">
        <f t="shared" si="196"/>
        <v>0</v>
      </c>
      <c r="BB294" s="19">
        <f t="shared" si="197"/>
        <v>0</v>
      </c>
      <c r="BD294" s="19">
        <f t="shared" si="198"/>
        <v>0</v>
      </c>
      <c r="BF294" s="19">
        <f t="shared" si="199"/>
        <v>0</v>
      </c>
      <c r="BH294" s="19">
        <f t="shared" si="200"/>
        <v>0</v>
      </c>
      <c r="BI294" s="20">
        <v>489</v>
      </c>
      <c r="BJ294" s="19">
        <f t="shared" si="201"/>
        <v>3.8115918999145335</v>
      </c>
      <c r="BL294" s="19">
        <f t="shared" si="202"/>
        <v>0</v>
      </c>
      <c r="BN294" s="19">
        <f t="shared" si="203"/>
        <v>0</v>
      </c>
      <c r="BP294" s="19">
        <f t="shared" si="204"/>
        <v>0</v>
      </c>
      <c r="BQ294" s="20">
        <v>1000</v>
      </c>
      <c r="BR294" s="19">
        <f t="shared" si="205"/>
        <v>4.6712329260137038</v>
      </c>
      <c r="BT294" s="19">
        <f t="shared" si="206"/>
        <v>0</v>
      </c>
      <c r="BU294" s="20">
        <v>555</v>
      </c>
      <c r="BV294" s="19">
        <f t="shared" si="207"/>
        <v>1.5989479918204057</v>
      </c>
      <c r="BX294" s="27">
        <f t="shared" si="208"/>
        <v>0</v>
      </c>
      <c r="BZ294" s="19">
        <f t="shared" si="209"/>
        <v>0</v>
      </c>
      <c r="CB294" s="27">
        <f t="shared" si="210"/>
        <v>0</v>
      </c>
    </row>
    <row r="295" spans="1:80" ht="12.75" x14ac:dyDescent="0.2">
      <c r="A295" s="1">
        <f t="shared" si="0"/>
        <v>1000000293</v>
      </c>
      <c r="B295" s="7" t="s">
        <v>330</v>
      </c>
      <c r="C295" s="13">
        <f t="shared" si="171"/>
        <v>12122</v>
      </c>
      <c r="D295" s="17">
        <f t="shared" si="172"/>
        <v>48.800713376566279</v>
      </c>
      <c r="E295" s="9"/>
      <c r="F295" s="19">
        <f t="shared" si="173"/>
        <v>0</v>
      </c>
      <c r="H295" s="19">
        <f t="shared" si="174"/>
        <v>0</v>
      </c>
      <c r="J295" s="19">
        <f t="shared" si="175"/>
        <v>0</v>
      </c>
      <c r="L295" s="19">
        <f t="shared" si="176"/>
        <v>0</v>
      </c>
      <c r="N295" s="19">
        <f t="shared" si="177"/>
        <v>0</v>
      </c>
      <c r="P295" s="19">
        <f t="shared" si="178"/>
        <v>0</v>
      </c>
      <c r="R295" s="19">
        <f t="shared" si="179"/>
        <v>0</v>
      </c>
      <c r="T295" s="19">
        <f t="shared" si="180"/>
        <v>0</v>
      </c>
      <c r="V295" s="19">
        <f t="shared" si="181"/>
        <v>0</v>
      </c>
      <c r="X295" s="19">
        <f t="shared" si="182"/>
        <v>0</v>
      </c>
      <c r="Z295" s="19">
        <f t="shared" si="183"/>
        <v>0</v>
      </c>
      <c r="AB295" s="19">
        <f t="shared" si="184"/>
        <v>0</v>
      </c>
      <c r="AD295" s="19">
        <f t="shared" si="185"/>
        <v>0</v>
      </c>
      <c r="AF295" s="19">
        <f t="shared" si="186"/>
        <v>0</v>
      </c>
      <c r="AH295" s="19">
        <f t="shared" si="187"/>
        <v>0</v>
      </c>
      <c r="AJ295" s="19">
        <f t="shared" si="188"/>
        <v>0</v>
      </c>
      <c r="AL295" s="19">
        <f t="shared" si="189"/>
        <v>0</v>
      </c>
      <c r="AN295" s="19">
        <f t="shared" si="190"/>
        <v>0</v>
      </c>
      <c r="AP295" s="19">
        <f t="shared" si="191"/>
        <v>0</v>
      </c>
      <c r="AR295" s="19">
        <f t="shared" si="192"/>
        <v>0</v>
      </c>
      <c r="AT295" s="19">
        <f t="shared" si="193"/>
        <v>0</v>
      </c>
      <c r="AV295" s="19">
        <f t="shared" si="194"/>
        <v>0</v>
      </c>
      <c r="AX295" s="19">
        <f t="shared" si="195"/>
        <v>0</v>
      </c>
      <c r="AZ295" s="19">
        <f t="shared" si="196"/>
        <v>0</v>
      </c>
      <c r="BB295" s="19">
        <f t="shared" si="197"/>
        <v>0</v>
      </c>
      <c r="BD295" s="19">
        <f t="shared" si="198"/>
        <v>0</v>
      </c>
      <c r="BF295" s="19">
        <f t="shared" si="199"/>
        <v>0</v>
      </c>
      <c r="BH295" s="19">
        <f t="shared" si="200"/>
        <v>0</v>
      </c>
      <c r="BJ295" s="19">
        <f t="shared" si="201"/>
        <v>0</v>
      </c>
      <c r="BK295" s="20">
        <v>4567</v>
      </c>
      <c r="BL295" s="19">
        <f t="shared" si="202"/>
        <v>31.502868789311172</v>
      </c>
      <c r="BM295" s="20">
        <v>100</v>
      </c>
      <c r="BN295" s="19">
        <f t="shared" si="203"/>
        <v>0.63869767797385368</v>
      </c>
      <c r="BP295" s="19">
        <f t="shared" si="204"/>
        <v>0</v>
      </c>
      <c r="BR295" s="19">
        <f t="shared" si="205"/>
        <v>0</v>
      </c>
      <c r="BS295" s="20">
        <v>555</v>
      </c>
      <c r="BT295" s="19">
        <f t="shared" si="206"/>
        <v>1.9347270701026908</v>
      </c>
      <c r="BV295" s="19">
        <f t="shared" si="207"/>
        <v>0</v>
      </c>
      <c r="BW295" s="20">
        <v>345</v>
      </c>
      <c r="BX295" s="27">
        <f t="shared" si="208"/>
        <v>0.87959348987967789</v>
      </c>
      <c r="BY295" s="20">
        <v>555</v>
      </c>
      <c r="BZ295" s="19">
        <f t="shared" si="209"/>
        <v>1.3101835396758488</v>
      </c>
      <c r="CA295" s="20">
        <v>6000</v>
      </c>
      <c r="CB295" s="27">
        <f t="shared" si="210"/>
        <v>12.534642809623044</v>
      </c>
    </row>
    <row r="296" spans="1:80" ht="12.75" x14ac:dyDescent="0.2">
      <c r="A296" s="1">
        <f t="shared" si="0"/>
        <v>1000000294</v>
      </c>
      <c r="B296" s="7" t="s">
        <v>331</v>
      </c>
      <c r="C296" s="13">
        <f t="shared" si="171"/>
        <v>5678</v>
      </c>
      <c r="D296" s="17">
        <f t="shared" si="172"/>
        <v>23.556071638086152</v>
      </c>
      <c r="E296" s="9"/>
      <c r="F296" s="19">
        <f t="shared" si="173"/>
        <v>0</v>
      </c>
      <c r="H296" s="19">
        <f t="shared" si="174"/>
        <v>0</v>
      </c>
      <c r="J296" s="19">
        <f t="shared" si="175"/>
        <v>0</v>
      </c>
      <c r="L296" s="19">
        <f t="shared" si="176"/>
        <v>0</v>
      </c>
      <c r="N296" s="19">
        <f t="shared" si="177"/>
        <v>0</v>
      </c>
      <c r="P296" s="19">
        <f t="shared" si="178"/>
        <v>0</v>
      </c>
      <c r="R296" s="19">
        <f t="shared" si="179"/>
        <v>0</v>
      </c>
      <c r="T296" s="19">
        <f t="shared" si="180"/>
        <v>0</v>
      </c>
      <c r="V296" s="19">
        <f t="shared" si="181"/>
        <v>0</v>
      </c>
      <c r="X296" s="19">
        <f t="shared" si="182"/>
        <v>0</v>
      </c>
      <c r="Z296" s="19">
        <f t="shared" si="183"/>
        <v>0</v>
      </c>
      <c r="AB296" s="19">
        <f t="shared" si="184"/>
        <v>0</v>
      </c>
      <c r="AD296" s="19">
        <f t="shared" si="185"/>
        <v>0</v>
      </c>
      <c r="AF296" s="19">
        <f t="shared" si="186"/>
        <v>0</v>
      </c>
      <c r="AH296" s="19">
        <f t="shared" si="187"/>
        <v>0</v>
      </c>
      <c r="AJ296" s="19">
        <f t="shared" si="188"/>
        <v>0</v>
      </c>
      <c r="AL296" s="19">
        <f t="shared" si="189"/>
        <v>0</v>
      </c>
      <c r="AN296" s="19">
        <f t="shared" si="190"/>
        <v>0</v>
      </c>
      <c r="AP296" s="19">
        <f t="shared" si="191"/>
        <v>0</v>
      </c>
      <c r="AR296" s="19">
        <f t="shared" si="192"/>
        <v>0</v>
      </c>
      <c r="AT296" s="19">
        <f t="shared" si="193"/>
        <v>0</v>
      </c>
      <c r="AV296" s="19">
        <f t="shared" si="194"/>
        <v>0</v>
      </c>
      <c r="AX296" s="19">
        <f t="shared" si="195"/>
        <v>0</v>
      </c>
      <c r="AZ296" s="19">
        <f t="shared" si="196"/>
        <v>0</v>
      </c>
      <c r="BB296" s="19">
        <f t="shared" si="197"/>
        <v>0</v>
      </c>
      <c r="BD296" s="19">
        <f t="shared" si="198"/>
        <v>0</v>
      </c>
      <c r="BF296" s="19">
        <f t="shared" si="199"/>
        <v>0</v>
      </c>
      <c r="BH296" s="19">
        <f t="shared" si="200"/>
        <v>0</v>
      </c>
      <c r="BI296" s="20">
        <v>1000</v>
      </c>
      <c r="BJ296" s="19">
        <f t="shared" si="201"/>
        <v>7.7946664619929118</v>
      </c>
      <c r="BL296" s="19">
        <f t="shared" si="202"/>
        <v>0</v>
      </c>
      <c r="BN296" s="19">
        <f t="shared" si="203"/>
        <v>0</v>
      </c>
      <c r="BO296" s="20">
        <v>1000</v>
      </c>
      <c r="BP296" s="19">
        <f t="shared" si="204"/>
        <v>5.6521918404765819</v>
      </c>
      <c r="BQ296" s="20">
        <v>345</v>
      </c>
      <c r="BR296" s="19">
        <f t="shared" si="205"/>
        <v>1.6115753594747277</v>
      </c>
      <c r="BT296" s="19">
        <f t="shared" si="206"/>
        <v>0</v>
      </c>
      <c r="BV296" s="19">
        <f t="shared" si="207"/>
        <v>0</v>
      </c>
      <c r="BW296" s="20">
        <v>3333</v>
      </c>
      <c r="BX296" s="27">
        <f t="shared" si="208"/>
        <v>8.4976379761419327</v>
      </c>
      <c r="BZ296" s="19">
        <f t="shared" si="209"/>
        <v>0</v>
      </c>
      <c r="CB296" s="27">
        <f t="shared" si="210"/>
        <v>0</v>
      </c>
    </row>
    <row r="297" spans="1:80" ht="12.75" x14ac:dyDescent="0.2">
      <c r="A297" s="1">
        <f t="shared" si="0"/>
        <v>1000000295</v>
      </c>
      <c r="B297" s="7" t="s">
        <v>332</v>
      </c>
      <c r="C297" s="13">
        <f t="shared" si="171"/>
        <v>4922</v>
      </c>
      <c r="D297" s="17">
        <f t="shared" si="172"/>
        <v>20.161573596249095</v>
      </c>
      <c r="E297" s="9"/>
      <c r="F297" s="19">
        <f t="shared" si="173"/>
        <v>0</v>
      </c>
      <c r="H297" s="19">
        <f t="shared" si="174"/>
        <v>0</v>
      </c>
      <c r="J297" s="19">
        <f t="shared" si="175"/>
        <v>0</v>
      </c>
      <c r="L297" s="19">
        <f t="shared" si="176"/>
        <v>0</v>
      </c>
      <c r="N297" s="19">
        <f t="shared" si="177"/>
        <v>0</v>
      </c>
      <c r="P297" s="19">
        <f t="shared" si="178"/>
        <v>0</v>
      </c>
      <c r="R297" s="19">
        <f t="shared" si="179"/>
        <v>0</v>
      </c>
      <c r="T297" s="19">
        <f t="shared" si="180"/>
        <v>0</v>
      </c>
      <c r="V297" s="19">
        <f t="shared" si="181"/>
        <v>0</v>
      </c>
      <c r="X297" s="19">
        <f t="shared" si="182"/>
        <v>0</v>
      </c>
      <c r="Z297" s="19">
        <f t="shared" si="183"/>
        <v>0</v>
      </c>
      <c r="AB297" s="19">
        <f t="shared" si="184"/>
        <v>0</v>
      </c>
      <c r="AD297" s="19">
        <f t="shared" si="185"/>
        <v>0</v>
      </c>
      <c r="AF297" s="19">
        <f t="shared" si="186"/>
        <v>0</v>
      </c>
      <c r="AH297" s="19">
        <f t="shared" si="187"/>
        <v>0</v>
      </c>
      <c r="AJ297" s="19">
        <f t="shared" si="188"/>
        <v>0</v>
      </c>
      <c r="AL297" s="19">
        <f t="shared" si="189"/>
        <v>0</v>
      </c>
      <c r="AN297" s="19">
        <f t="shared" si="190"/>
        <v>0</v>
      </c>
      <c r="AP297" s="19">
        <f t="shared" si="191"/>
        <v>0</v>
      </c>
      <c r="AR297" s="19">
        <f t="shared" si="192"/>
        <v>0</v>
      </c>
      <c r="AT297" s="19">
        <f t="shared" si="193"/>
        <v>0</v>
      </c>
      <c r="AV297" s="19">
        <f t="shared" si="194"/>
        <v>0</v>
      </c>
      <c r="AX297" s="19">
        <f t="shared" si="195"/>
        <v>0</v>
      </c>
      <c r="AZ297" s="19">
        <f t="shared" si="196"/>
        <v>0</v>
      </c>
      <c r="BB297" s="19">
        <f t="shared" si="197"/>
        <v>0</v>
      </c>
      <c r="BD297" s="19">
        <f t="shared" si="198"/>
        <v>0</v>
      </c>
      <c r="BF297" s="19">
        <f t="shared" si="199"/>
        <v>0</v>
      </c>
      <c r="BH297" s="19">
        <f t="shared" si="200"/>
        <v>0</v>
      </c>
      <c r="BJ297" s="19">
        <f t="shared" si="201"/>
        <v>0</v>
      </c>
      <c r="BK297" s="20">
        <v>100</v>
      </c>
      <c r="BL297" s="19">
        <f t="shared" si="202"/>
        <v>0.689793492211762</v>
      </c>
      <c r="BN297" s="19">
        <f t="shared" si="203"/>
        <v>0</v>
      </c>
      <c r="BP297" s="19">
        <f t="shared" si="204"/>
        <v>0</v>
      </c>
      <c r="BQ297" s="20">
        <v>3333</v>
      </c>
      <c r="BR297" s="19">
        <f t="shared" si="205"/>
        <v>15.569219342403674</v>
      </c>
      <c r="BT297" s="19">
        <f t="shared" si="206"/>
        <v>0</v>
      </c>
      <c r="BU297" s="20">
        <v>1000</v>
      </c>
      <c r="BV297" s="19">
        <f t="shared" si="207"/>
        <v>2.8809873726493795</v>
      </c>
      <c r="BX297" s="27">
        <f t="shared" si="208"/>
        <v>0</v>
      </c>
      <c r="BZ297" s="19">
        <f t="shared" si="209"/>
        <v>0</v>
      </c>
      <c r="CA297" s="20">
        <v>489</v>
      </c>
      <c r="CB297" s="27">
        <f t="shared" si="210"/>
        <v>1.0215733889842782</v>
      </c>
    </row>
    <row r="298" spans="1:80" ht="12.75" x14ac:dyDescent="0.2">
      <c r="A298" s="1">
        <f t="shared" si="0"/>
        <v>1000000296</v>
      </c>
      <c r="B298" s="7" t="s">
        <v>333</v>
      </c>
      <c r="C298" s="13">
        <f t="shared" si="171"/>
        <v>14044</v>
      </c>
      <c r="D298" s="17">
        <f t="shared" si="172"/>
        <v>53.937467707437278</v>
      </c>
      <c r="E298" s="9"/>
      <c r="F298" s="19">
        <f t="shared" si="173"/>
        <v>0</v>
      </c>
      <c r="H298" s="19">
        <f t="shared" si="174"/>
        <v>0</v>
      </c>
      <c r="J298" s="19">
        <f t="shared" si="175"/>
        <v>0</v>
      </c>
      <c r="L298" s="19">
        <f t="shared" si="176"/>
        <v>0</v>
      </c>
      <c r="N298" s="19">
        <f t="shared" si="177"/>
        <v>0</v>
      </c>
      <c r="P298" s="19">
        <f t="shared" si="178"/>
        <v>0</v>
      </c>
      <c r="R298" s="19">
        <f t="shared" si="179"/>
        <v>0</v>
      </c>
      <c r="T298" s="19">
        <f t="shared" si="180"/>
        <v>0</v>
      </c>
      <c r="V298" s="19">
        <f t="shared" si="181"/>
        <v>0</v>
      </c>
      <c r="X298" s="19">
        <f t="shared" si="182"/>
        <v>0</v>
      </c>
      <c r="Z298" s="19">
        <f t="shared" si="183"/>
        <v>0</v>
      </c>
      <c r="AB298" s="19">
        <f t="shared" si="184"/>
        <v>0</v>
      </c>
      <c r="AD298" s="19">
        <f t="shared" si="185"/>
        <v>0</v>
      </c>
      <c r="AF298" s="19">
        <f t="shared" si="186"/>
        <v>0</v>
      </c>
      <c r="AH298" s="19">
        <f t="shared" si="187"/>
        <v>0</v>
      </c>
      <c r="AJ298" s="19">
        <f t="shared" si="188"/>
        <v>0</v>
      </c>
      <c r="AL298" s="19">
        <f t="shared" si="189"/>
        <v>0</v>
      </c>
      <c r="AN298" s="19">
        <f t="shared" si="190"/>
        <v>0</v>
      </c>
      <c r="AP298" s="19">
        <f t="shared" si="191"/>
        <v>0</v>
      </c>
      <c r="AR298" s="19">
        <f t="shared" si="192"/>
        <v>0</v>
      </c>
      <c r="AT298" s="19">
        <f t="shared" si="193"/>
        <v>0</v>
      </c>
      <c r="AV298" s="19">
        <f t="shared" si="194"/>
        <v>0</v>
      </c>
      <c r="AX298" s="19">
        <f t="shared" si="195"/>
        <v>0</v>
      </c>
      <c r="AZ298" s="19">
        <f t="shared" si="196"/>
        <v>0</v>
      </c>
      <c r="BB298" s="19">
        <f t="shared" si="197"/>
        <v>0</v>
      </c>
      <c r="BD298" s="19">
        <f t="shared" si="198"/>
        <v>0</v>
      </c>
      <c r="BF298" s="19">
        <f t="shared" si="199"/>
        <v>0</v>
      </c>
      <c r="BH298" s="19">
        <f t="shared" si="200"/>
        <v>0</v>
      </c>
      <c r="BJ298" s="19">
        <f t="shared" si="201"/>
        <v>0</v>
      </c>
      <c r="BK298" s="20">
        <v>489</v>
      </c>
      <c r="BL298" s="19">
        <f t="shared" si="202"/>
        <v>3.3730901769155164</v>
      </c>
      <c r="BN298" s="19">
        <f t="shared" si="203"/>
        <v>0</v>
      </c>
      <c r="BO298" s="20">
        <v>5000</v>
      </c>
      <c r="BP298" s="19">
        <f t="shared" si="204"/>
        <v>28.260959202382907</v>
      </c>
      <c r="BR298" s="19">
        <f t="shared" si="205"/>
        <v>0</v>
      </c>
      <c r="BS298" s="20">
        <v>1000</v>
      </c>
      <c r="BT298" s="19">
        <f t="shared" si="206"/>
        <v>3.4859947209057491</v>
      </c>
      <c r="BV298" s="19">
        <f t="shared" si="207"/>
        <v>0</v>
      </c>
      <c r="BW298" s="20">
        <v>6000</v>
      </c>
      <c r="BX298" s="27">
        <f t="shared" si="208"/>
        <v>15.297278084863963</v>
      </c>
      <c r="BY298" s="20">
        <v>1000</v>
      </c>
      <c r="BZ298" s="19">
        <f t="shared" si="209"/>
        <v>2.360691062479007</v>
      </c>
      <c r="CA298" s="20">
        <v>555</v>
      </c>
      <c r="CB298" s="27">
        <f t="shared" si="210"/>
        <v>1.1594544598901315</v>
      </c>
    </row>
    <row r="299" spans="1:80" ht="12.75" x14ac:dyDescent="0.2">
      <c r="A299" s="1">
        <f t="shared" si="0"/>
        <v>1000000297</v>
      </c>
      <c r="B299" s="7" t="s">
        <v>334</v>
      </c>
      <c r="C299" s="13">
        <f t="shared" si="171"/>
        <v>10801</v>
      </c>
      <c r="D299" s="17">
        <f t="shared" si="172"/>
        <v>62.346682272032297</v>
      </c>
      <c r="E299" s="9"/>
      <c r="F299" s="19">
        <f t="shared" si="173"/>
        <v>0</v>
      </c>
      <c r="H299" s="19">
        <f t="shared" si="174"/>
        <v>0</v>
      </c>
      <c r="J299" s="19">
        <f t="shared" si="175"/>
        <v>0</v>
      </c>
      <c r="L299" s="19">
        <f t="shared" si="176"/>
        <v>0</v>
      </c>
      <c r="N299" s="19">
        <f t="shared" si="177"/>
        <v>0</v>
      </c>
      <c r="P299" s="19">
        <f t="shared" si="178"/>
        <v>0</v>
      </c>
      <c r="R299" s="19">
        <f t="shared" si="179"/>
        <v>0</v>
      </c>
      <c r="T299" s="19">
        <f t="shared" si="180"/>
        <v>0</v>
      </c>
      <c r="V299" s="19">
        <f t="shared" si="181"/>
        <v>0</v>
      </c>
      <c r="X299" s="19">
        <f t="shared" si="182"/>
        <v>0</v>
      </c>
      <c r="Z299" s="19">
        <f t="shared" si="183"/>
        <v>0</v>
      </c>
      <c r="AB299" s="19">
        <f t="shared" si="184"/>
        <v>0</v>
      </c>
      <c r="AD299" s="19">
        <f t="shared" si="185"/>
        <v>0</v>
      </c>
      <c r="AF299" s="19">
        <f t="shared" si="186"/>
        <v>0</v>
      </c>
      <c r="AH299" s="19">
        <f t="shared" si="187"/>
        <v>0</v>
      </c>
      <c r="AJ299" s="19">
        <f t="shared" si="188"/>
        <v>0</v>
      </c>
      <c r="AL299" s="19">
        <f t="shared" si="189"/>
        <v>0</v>
      </c>
      <c r="AN299" s="19">
        <f t="shared" si="190"/>
        <v>0</v>
      </c>
      <c r="AP299" s="19">
        <f t="shared" si="191"/>
        <v>0</v>
      </c>
      <c r="AR299" s="19">
        <f t="shared" si="192"/>
        <v>0</v>
      </c>
      <c r="AT299" s="19">
        <f t="shared" si="193"/>
        <v>0</v>
      </c>
      <c r="AV299" s="19">
        <f t="shared" si="194"/>
        <v>0</v>
      </c>
      <c r="AX299" s="19">
        <f t="shared" si="195"/>
        <v>0</v>
      </c>
      <c r="AZ299" s="19">
        <f t="shared" si="196"/>
        <v>0</v>
      </c>
      <c r="BB299" s="19">
        <f t="shared" si="197"/>
        <v>0</v>
      </c>
      <c r="BD299" s="19">
        <f t="shared" si="198"/>
        <v>0</v>
      </c>
      <c r="BF299" s="19">
        <f t="shared" si="199"/>
        <v>0</v>
      </c>
      <c r="BH299" s="19">
        <f t="shared" si="200"/>
        <v>0</v>
      </c>
      <c r="BI299" s="20">
        <v>3456</v>
      </c>
      <c r="BJ299" s="19">
        <f t="shared" si="201"/>
        <v>26.938367292647502</v>
      </c>
      <c r="BL299" s="19">
        <f t="shared" si="202"/>
        <v>0</v>
      </c>
      <c r="BM299" s="20">
        <v>1000</v>
      </c>
      <c r="BN299" s="19">
        <f t="shared" si="203"/>
        <v>6.3869767797385375</v>
      </c>
      <c r="BP299" s="19">
        <f t="shared" si="204"/>
        <v>0</v>
      </c>
      <c r="BQ299" s="20">
        <v>6000</v>
      </c>
      <c r="BR299" s="19">
        <f t="shared" si="205"/>
        <v>28.027397556082221</v>
      </c>
      <c r="BT299" s="19">
        <f t="shared" si="206"/>
        <v>0</v>
      </c>
      <c r="BU299" s="20">
        <v>345</v>
      </c>
      <c r="BV299" s="19">
        <f t="shared" si="207"/>
        <v>0.993940643564036</v>
      </c>
      <c r="BX299" s="27">
        <f t="shared" si="208"/>
        <v>0</v>
      </c>
      <c r="BZ299" s="19">
        <f t="shared" si="209"/>
        <v>0</v>
      </c>
      <c r="CB299" s="27">
        <f t="shared" si="210"/>
        <v>0</v>
      </c>
    </row>
    <row r="300" spans="1:80" ht="12.75" x14ac:dyDescent="0.2">
      <c r="A300" s="1">
        <f t="shared" si="0"/>
        <v>1000000298</v>
      </c>
      <c r="B300" s="7" t="s">
        <v>335</v>
      </c>
      <c r="C300" s="13">
        <f t="shared" si="171"/>
        <v>5457</v>
      </c>
      <c r="D300" s="17">
        <f t="shared" si="172"/>
        <v>19.255157051396392</v>
      </c>
      <c r="E300" s="9"/>
      <c r="F300" s="19">
        <f t="shared" si="173"/>
        <v>0</v>
      </c>
      <c r="H300" s="19">
        <f t="shared" si="174"/>
        <v>0</v>
      </c>
      <c r="J300" s="19">
        <f t="shared" si="175"/>
        <v>0</v>
      </c>
      <c r="L300" s="19">
        <f t="shared" si="176"/>
        <v>0</v>
      </c>
      <c r="N300" s="19">
        <f t="shared" si="177"/>
        <v>0</v>
      </c>
      <c r="P300" s="19">
        <f t="shared" si="178"/>
        <v>0</v>
      </c>
      <c r="R300" s="19">
        <f t="shared" si="179"/>
        <v>0</v>
      </c>
      <c r="T300" s="19">
        <f t="shared" si="180"/>
        <v>0</v>
      </c>
      <c r="V300" s="19">
        <f t="shared" si="181"/>
        <v>0</v>
      </c>
      <c r="X300" s="19">
        <f t="shared" si="182"/>
        <v>0</v>
      </c>
      <c r="Z300" s="19">
        <f t="shared" si="183"/>
        <v>0</v>
      </c>
      <c r="AB300" s="19">
        <f t="shared" si="184"/>
        <v>0</v>
      </c>
      <c r="AD300" s="19">
        <f t="shared" si="185"/>
        <v>0</v>
      </c>
      <c r="AF300" s="19">
        <f t="shared" si="186"/>
        <v>0</v>
      </c>
      <c r="AH300" s="19">
        <f t="shared" si="187"/>
        <v>0</v>
      </c>
      <c r="AJ300" s="19">
        <f t="shared" si="188"/>
        <v>0</v>
      </c>
      <c r="AL300" s="19">
        <f t="shared" si="189"/>
        <v>0</v>
      </c>
      <c r="AN300" s="19">
        <f t="shared" si="190"/>
        <v>0</v>
      </c>
      <c r="AP300" s="19">
        <f t="shared" si="191"/>
        <v>0</v>
      </c>
      <c r="AR300" s="19">
        <f t="shared" si="192"/>
        <v>0</v>
      </c>
      <c r="AT300" s="19">
        <f t="shared" si="193"/>
        <v>0</v>
      </c>
      <c r="AV300" s="19">
        <f t="shared" si="194"/>
        <v>0</v>
      </c>
      <c r="AX300" s="19">
        <f t="shared" si="195"/>
        <v>0</v>
      </c>
      <c r="AZ300" s="19">
        <f t="shared" si="196"/>
        <v>0</v>
      </c>
      <c r="BB300" s="19">
        <f t="shared" si="197"/>
        <v>0</v>
      </c>
      <c r="BD300" s="19">
        <f t="shared" si="198"/>
        <v>0</v>
      </c>
      <c r="BF300" s="19">
        <f t="shared" si="199"/>
        <v>0</v>
      </c>
      <c r="BH300" s="19">
        <f t="shared" si="200"/>
        <v>0</v>
      </c>
      <c r="BI300" s="20">
        <v>489</v>
      </c>
      <c r="BJ300" s="19">
        <f t="shared" si="201"/>
        <v>3.8115918999145335</v>
      </c>
      <c r="BL300" s="19">
        <f t="shared" si="202"/>
        <v>0</v>
      </c>
      <c r="BN300" s="19">
        <f t="shared" si="203"/>
        <v>0</v>
      </c>
      <c r="BO300" s="20">
        <v>456</v>
      </c>
      <c r="BP300" s="19">
        <f t="shared" si="204"/>
        <v>2.5773994792573212</v>
      </c>
      <c r="BR300" s="19">
        <f t="shared" si="205"/>
        <v>0</v>
      </c>
      <c r="BS300" s="20">
        <v>345</v>
      </c>
      <c r="BT300" s="19">
        <f t="shared" si="206"/>
        <v>1.2026681787124835</v>
      </c>
      <c r="BU300" s="20">
        <v>3333</v>
      </c>
      <c r="BV300" s="19">
        <f t="shared" si="207"/>
        <v>9.6023309130403831</v>
      </c>
      <c r="BW300" s="20">
        <v>489</v>
      </c>
      <c r="BX300" s="27">
        <f t="shared" si="208"/>
        <v>1.2467281639164132</v>
      </c>
      <c r="BY300" s="20">
        <v>345</v>
      </c>
      <c r="BZ300" s="19">
        <f t="shared" si="209"/>
        <v>0.81443841655525728</v>
      </c>
      <c r="CB300" s="27">
        <f t="shared" si="210"/>
        <v>0</v>
      </c>
    </row>
    <row r="301" spans="1:80" ht="12.75" x14ac:dyDescent="0.2">
      <c r="A301" s="1">
        <f t="shared" si="0"/>
        <v>1000000299</v>
      </c>
      <c r="B301" s="7" t="s">
        <v>336</v>
      </c>
      <c r="C301" s="13">
        <f t="shared" si="171"/>
        <v>16710</v>
      </c>
      <c r="D301" s="17">
        <f t="shared" si="172"/>
        <v>75.412544476392654</v>
      </c>
      <c r="E301" s="9"/>
      <c r="F301" s="19">
        <f t="shared" si="173"/>
        <v>0</v>
      </c>
      <c r="H301" s="19">
        <f t="shared" si="174"/>
        <v>0</v>
      </c>
      <c r="J301" s="19">
        <f t="shared" si="175"/>
        <v>0</v>
      </c>
      <c r="L301" s="19">
        <f t="shared" si="176"/>
        <v>0</v>
      </c>
      <c r="N301" s="19">
        <f t="shared" si="177"/>
        <v>0</v>
      </c>
      <c r="P301" s="19">
        <f t="shared" si="178"/>
        <v>0</v>
      </c>
      <c r="R301" s="19">
        <f t="shared" si="179"/>
        <v>0</v>
      </c>
      <c r="T301" s="19">
        <f t="shared" si="180"/>
        <v>0</v>
      </c>
      <c r="V301" s="19">
        <f t="shared" si="181"/>
        <v>0</v>
      </c>
      <c r="X301" s="19">
        <f t="shared" si="182"/>
        <v>0</v>
      </c>
      <c r="Z301" s="19">
        <f t="shared" si="183"/>
        <v>0</v>
      </c>
      <c r="AB301" s="19">
        <f t="shared" si="184"/>
        <v>0</v>
      </c>
      <c r="AD301" s="19">
        <f t="shared" si="185"/>
        <v>0</v>
      </c>
      <c r="AF301" s="19">
        <f t="shared" si="186"/>
        <v>0</v>
      </c>
      <c r="AH301" s="19">
        <f t="shared" si="187"/>
        <v>0</v>
      </c>
      <c r="AJ301" s="19">
        <f t="shared" si="188"/>
        <v>0</v>
      </c>
      <c r="AL301" s="19">
        <f t="shared" si="189"/>
        <v>0</v>
      </c>
      <c r="AN301" s="19">
        <f t="shared" si="190"/>
        <v>0</v>
      </c>
      <c r="AP301" s="19">
        <f t="shared" si="191"/>
        <v>0</v>
      </c>
      <c r="AR301" s="19">
        <f t="shared" si="192"/>
        <v>0</v>
      </c>
      <c r="AT301" s="19">
        <f t="shared" si="193"/>
        <v>0</v>
      </c>
      <c r="AV301" s="19">
        <f t="shared" si="194"/>
        <v>0</v>
      </c>
      <c r="AX301" s="19">
        <f t="shared" si="195"/>
        <v>0</v>
      </c>
      <c r="AZ301" s="19">
        <f t="shared" si="196"/>
        <v>0</v>
      </c>
      <c r="BB301" s="19">
        <f t="shared" si="197"/>
        <v>0</v>
      </c>
      <c r="BD301" s="19">
        <f t="shared" si="198"/>
        <v>0</v>
      </c>
      <c r="BF301" s="19">
        <f t="shared" si="199"/>
        <v>0</v>
      </c>
      <c r="BH301" s="19">
        <f t="shared" si="200"/>
        <v>0</v>
      </c>
      <c r="BJ301" s="19">
        <f t="shared" si="201"/>
        <v>0</v>
      </c>
      <c r="BK301" s="20">
        <v>1000</v>
      </c>
      <c r="BL301" s="19">
        <f t="shared" si="202"/>
        <v>6.8979349221176207</v>
      </c>
      <c r="BM301" s="20">
        <v>5000</v>
      </c>
      <c r="BN301" s="19">
        <f t="shared" si="203"/>
        <v>31.934883898692686</v>
      </c>
      <c r="BO301" s="20">
        <v>2000</v>
      </c>
      <c r="BP301" s="19">
        <f t="shared" si="204"/>
        <v>11.304383680953164</v>
      </c>
      <c r="BQ301" s="20">
        <v>489</v>
      </c>
      <c r="BR301" s="19">
        <f t="shared" si="205"/>
        <v>2.284232900820701</v>
      </c>
      <c r="BS301" s="20">
        <v>3333</v>
      </c>
      <c r="BT301" s="19">
        <f t="shared" si="206"/>
        <v>11.618820404778862</v>
      </c>
      <c r="BV301" s="19">
        <f t="shared" si="207"/>
        <v>0</v>
      </c>
      <c r="BW301" s="20">
        <v>555</v>
      </c>
      <c r="BX301" s="27">
        <f t="shared" si="208"/>
        <v>1.4149982228499167</v>
      </c>
      <c r="BY301" s="20">
        <v>3333</v>
      </c>
      <c r="BZ301" s="19">
        <f t="shared" si="209"/>
        <v>7.8681833112425297</v>
      </c>
      <c r="CA301" s="20">
        <v>1000</v>
      </c>
      <c r="CB301" s="27">
        <f t="shared" si="210"/>
        <v>2.0891071349371741</v>
      </c>
    </row>
    <row r="302" spans="1:80" ht="12.75" x14ac:dyDescent="0.2">
      <c r="A302" s="1">
        <f t="shared" si="0"/>
        <v>1000000300</v>
      </c>
      <c r="B302" s="7" t="s">
        <v>337</v>
      </c>
      <c r="C302" s="13">
        <f t="shared" si="171"/>
        <v>6489</v>
      </c>
      <c r="D302" s="17">
        <f t="shared" si="172"/>
        <v>20.659014412811793</v>
      </c>
      <c r="E302" s="9"/>
      <c r="F302" s="19">
        <f t="shared" si="173"/>
        <v>0</v>
      </c>
      <c r="H302" s="19">
        <f t="shared" si="174"/>
        <v>0</v>
      </c>
      <c r="J302" s="19">
        <f t="shared" si="175"/>
        <v>0</v>
      </c>
      <c r="L302" s="19">
        <f t="shared" si="176"/>
        <v>0</v>
      </c>
      <c r="N302" s="19">
        <f t="shared" si="177"/>
        <v>0</v>
      </c>
      <c r="P302" s="19">
        <f t="shared" si="178"/>
        <v>0</v>
      </c>
      <c r="R302" s="19">
        <f t="shared" si="179"/>
        <v>0</v>
      </c>
      <c r="T302" s="19">
        <f t="shared" si="180"/>
        <v>0</v>
      </c>
      <c r="V302" s="19">
        <f t="shared" si="181"/>
        <v>0</v>
      </c>
      <c r="X302" s="19">
        <f t="shared" si="182"/>
        <v>0</v>
      </c>
      <c r="Z302" s="19">
        <f t="shared" si="183"/>
        <v>0</v>
      </c>
      <c r="AB302" s="19">
        <f t="shared" si="184"/>
        <v>0</v>
      </c>
      <c r="AD302" s="19">
        <f t="shared" si="185"/>
        <v>0</v>
      </c>
      <c r="AF302" s="19">
        <f t="shared" si="186"/>
        <v>0</v>
      </c>
      <c r="AH302" s="19">
        <f t="shared" si="187"/>
        <v>0</v>
      </c>
      <c r="AJ302" s="19">
        <f t="shared" si="188"/>
        <v>0</v>
      </c>
      <c r="AL302" s="19">
        <f t="shared" si="189"/>
        <v>0</v>
      </c>
      <c r="AN302" s="19">
        <f t="shared" si="190"/>
        <v>0</v>
      </c>
      <c r="AP302" s="19">
        <f t="shared" si="191"/>
        <v>0</v>
      </c>
      <c r="AR302" s="19">
        <f t="shared" si="192"/>
        <v>0</v>
      </c>
      <c r="AT302" s="19">
        <f t="shared" si="193"/>
        <v>0</v>
      </c>
      <c r="AV302" s="19">
        <f t="shared" si="194"/>
        <v>0</v>
      </c>
      <c r="AX302" s="19">
        <f t="shared" si="195"/>
        <v>0</v>
      </c>
      <c r="AZ302" s="19">
        <f t="shared" si="196"/>
        <v>0</v>
      </c>
      <c r="BB302" s="19">
        <f t="shared" si="197"/>
        <v>0</v>
      </c>
      <c r="BD302" s="19">
        <f t="shared" si="198"/>
        <v>0</v>
      </c>
      <c r="BF302" s="19">
        <f t="shared" si="199"/>
        <v>0</v>
      </c>
      <c r="BH302" s="19">
        <f t="shared" si="200"/>
        <v>0</v>
      </c>
      <c r="BJ302" s="19">
        <f t="shared" si="201"/>
        <v>0</v>
      </c>
      <c r="BK302" s="20">
        <v>489</v>
      </c>
      <c r="BL302" s="19">
        <f t="shared" si="202"/>
        <v>3.3730901769155164</v>
      </c>
      <c r="BN302" s="19">
        <f t="shared" si="203"/>
        <v>0</v>
      </c>
      <c r="BP302" s="19">
        <f t="shared" si="204"/>
        <v>0</v>
      </c>
      <c r="BR302" s="19">
        <f t="shared" si="205"/>
        <v>0</v>
      </c>
      <c r="BT302" s="19">
        <f t="shared" si="206"/>
        <v>0</v>
      </c>
      <c r="BU302" s="20">
        <v>6000</v>
      </c>
      <c r="BV302" s="19">
        <f t="shared" si="207"/>
        <v>17.285924235896278</v>
      </c>
      <c r="BX302" s="27">
        <f t="shared" si="208"/>
        <v>0</v>
      </c>
      <c r="BZ302" s="19">
        <f t="shared" si="209"/>
        <v>0</v>
      </c>
      <c r="CB302" s="27">
        <f t="shared" si="210"/>
        <v>0</v>
      </c>
    </row>
    <row r="303" spans="1:80" ht="12.75" x14ac:dyDescent="0.2">
      <c r="A303" s="1">
        <f t="shared" si="0"/>
        <v>1000000301</v>
      </c>
      <c r="B303" s="7" t="s">
        <v>338</v>
      </c>
      <c r="C303" s="13">
        <f t="shared" si="171"/>
        <v>20801</v>
      </c>
      <c r="D303" s="17">
        <f t="shared" si="172"/>
        <v>90.159568205440479</v>
      </c>
      <c r="E303" s="9"/>
      <c r="F303" s="19">
        <f t="shared" si="173"/>
        <v>0</v>
      </c>
      <c r="H303" s="19">
        <f t="shared" si="174"/>
        <v>0</v>
      </c>
      <c r="J303" s="19">
        <f t="shared" si="175"/>
        <v>0</v>
      </c>
      <c r="L303" s="19">
        <f t="shared" si="176"/>
        <v>0</v>
      </c>
      <c r="N303" s="19">
        <f t="shared" si="177"/>
        <v>0</v>
      </c>
      <c r="P303" s="19">
        <f t="shared" si="178"/>
        <v>0</v>
      </c>
      <c r="R303" s="19">
        <f t="shared" si="179"/>
        <v>0</v>
      </c>
      <c r="T303" s="19">
        <f t="shared" si="180"/>
        <v>0</v>
      </c>
      <c r="V303" s="19">
        <f t="shared" si="181"/>
        <v>0</v>
      </c>
      <c r="X303" s="19">
        <f t="shared" si="182"/>
        <v>0</v>
      </c>
      <c r="Z303" s="19">
        <f t="shared" si="183"/>
        <v>0</v>
      </c>
      <c r="AB303" s="19">
        <f t="shared" si="184"/>
        <v>0</v>
      </c>
      <c r="AD303" s="19">
        <f t="shared" si="185"/>
        <v>0</v>
      </c>
      <c r="AF303" s="19">
        <f t="shared" si="186"/>
        <v>0</v>
      </c>
      <c r="AH303" s="19">
        <f t="shared" si="187"/>
        <v>0</v>
      </c>
      <c r="AJ303" s="19">
        <f t="shared" si="188"/>
        <v>0</v>
      </c>
      <c r="AL303" s="19">
        <f t="shared" si="189"/>
        <v>0</v>
      </c>
      <c r="AN303" s="19">
        <f t="shared" si="190"/>
        <v>0</v>
      </c>
      <c r="AP303" s="19">
        <f t="shared" si="191"/>
        <v>0</v>
      </c>
      <c r="AR303" s="19">
        <f t="shared" si="192"/>
        <v>0</v>
      </c>
      <c r="AT303" s="19">
        <f t="shared" si="193"/>
        <v>0</v>
      </c>
      <c r="AV303" s="19">
        <f t="shared" si="194"/>
        <v>0</v>
      </c>
      <c r="AX303" s="19">
        <f t="shared" si="195"/>
        <v>0</v>
      </c>
      <c r="AZ303" s="19">
        <f t="shared" si="196"/>
        <v>0</v>
      </c>
      <c r="BB303" s="19">
        <f t="shared" si="197"/>
        <v>0</v>
      </c>
      <c r="BD303" s="19">
        <f t="shared" si="198"/>
        <v>0</v>
      </c>
      <c r="BF303" s="19">
        <f t="shared" si="199"/>
        <v>0</v>
      </c>
      <c r="BH303" s="19">
        <f t="shared" si="200"/>
        <v>0</v>
      </c>
      <c r="BJ303" s="19">
        <f t="shared" si="201"/>
        <v>0</v>
      </c>
      <c r="BK303" s="20">
        <v>5000</v>
      </c>
      <c r="BL303" s="19">
        <f t="shared" si="202"/>
        <v>34.489674610588104</v>
      </c>
      <c r="BM303" s="20">
        <v>456</v>
      </c>
      <c r="BN303" s="19">
        <f t="shared" si="203"/>
        <v>2.912461411560773</v>
      </c>
      <c r="BO303" s="20">
        <v>3000</v>
      </c>
      <c r="BP303" s="19">
        <f t="shared" si="204"/>
        <v>16.956575521429745</v>
      </c>
      <c r="BR303" s="19">
        <f t="shared" si="205"/>
        <v>0</v>
      </c>
      <c r="BS303" s="20">
        <v>6000</v>
      </c>
      <c r="BT303" s="19">
        <f t="shared" si="206"/>
        <v>20.915968325434495</v>
      </c>
      <c r="BV303" s="19">
        <f t="shared" si="207"/>
        <v>0</v>
      </c>
      <c r="BX303" s="27">
        <f t="shared" si="208"/>
        <v>0</v>
      </c>
      <c r="BY303" s="20">
        <v>6000</v>
      </c>
      <c r="BZ303" s="19">
        <f t="shared" si="209"/>
        <v>14.16414637487404</v>
      </c>
      <c r="CA303" s="20">
        <v>345</v>
      </c>
      <c r="CB303" s="27">
        <f t="shared" si="210"/>
        <v>0.72074196155332504</v>
      </c>
    </row>
    <row r="304" spans="1:80" ht="12.75" x14ac:dyDescent="0.2">
      <c r="A304" s="1">
        <f t="shared" si="0"/>
        <v>1000000302</v>
      </c>
      <c r="B304" s="7" t="s">
        <v>339</v>
      </c>
      <c r="C304" s="13">
        <f t="shared" si="171"/>
        <v>74599</v>
      </c>
      <c r="D304" s="17">
        <f t="shared" si="172"/>
        <v>340.29745083935637</v>
      </c>
      <c r="E304" s="9"/>
      <c r="F304" s="19">
        <f t="shared" si="173"/>
        <v>0</v>
      </c>
      <c r="H304" s="19">
        <f t="shared" si="174"/>
        <v>0</v>
      </c>
      <c r="J304" s="19">
        <f t="shared" si="175"/>
        <v>0</v>
      </c>
      <c r="L304" s="19">
        <f t="shared" si="176"/>
        <v>0</v>
      </c>
      <c r="N304" s="19">
        <f t="shared" si="177"/>
        <v>0</v>
      </c>
      <c r="P304" s="19">
        <f t="shared" si="178"/>
        <v>0</v>
      </c>
      <c r="R304" s="19">
        <f t="shared" si="179"/>
        <v>0</v>
      </c>
      <c r="T304" s="19">
        <f t="shared" si="180"/>
        <v>0</v>
      </c>
      <c r="V304" s="19">
        <f t="shared" si="181"/>
        <v>0</v>
      </c>
      <c r="X304" s="19">
        <f t="shared" si="182"/>
        <v>0</v>
      </c>
      <c r="Z304" s="19">
        <f t="shared" si="183"/>
        <v>0</v>
      </c>
      <c r="AB304" s="19">
        <f t="shared" si="184"/>
        <v>0</v>
      </c>
      <c r="AD304" s="19">
        <f t="shared" si="185"/>
        <v>0</v>
      </c>
      <c r="AF304" s="19">
        <f t="shared" si="186"/>
        <v>0</v>
      </c>
      <c r="AH304" s="19">
        <f t="shared" si="187"/>
        <v>0</v>
      </c>
      <c r="AJ304" s="19">
        <f t="shared" si="188"/>
        <v>0</v>
      </c>
      <c r="AL304" s="19">
        <f t="shared" si="189"/>
        <v>0</v>
      </c>
      <c r="AN304" s="19">
        <f t="shared" si="190"/>
        <v>0</v>
      </c>
      <c r="AP304" s="19">
        <f t="shared" si="191"/>
        <v>0</v>
      </c>
      <c r="AR304" s="19">
        <f t="shared" si="192"/>
        <v>0</v>
      </c>
      <c r="AT304" s="19">
        <f t="shared" si="193"/>
        <v>0</v>
      </c>
      <c r="AV304" s="19">
        <f t="shared" si="194"/>
        <v>0</v>
      </c>
      <c r="AX304" s="19">
        <f t="shared" si="195"/>
        <v>0</v>
      </c>
      <c r="AZ304" s="19">
        <f t="shared" si="196"/>
        <v>0</v>
      </c>
      <c r="BB304" s="19">
        <f t="shared" si="197"/>
        <v>0</v>
      </c>
      <c r="BD304" s="19">
        <f t="shared" si="198"/>
        <v>0</v>
      </c>
      <c r="BF304" s="19">
        <f t="shared" si="199"/>
        <v>0</v>
      </c>
      <c r="BH304" s="19">
        <f t="shared" si="200"/>
        <v>0</v>
      </c>
      <c r="BJ304" s="19">
        <f t="shared" si="201"/>
        <v>0</v>
      </c>
      <c r="BL304" s="19">
        <f t="shared" si="202"/>
        <v>0</v>
      </c>
      <c r="BM304" s="20">
        <v>2000</v>
      </c>
      <c r="BN304" s="19">
        <f t="shared" si="203"/>
        <v>12.773953559477075</v>
      </c>
      <c r="BP304" s="19">
        <f t="shared" si="204"/>
        <v>0</v>
      </c>
      <c r="BQ304" s="20">
        <v>67777</v>
      </c>
      <c r="BR304" s="19">
        <f t="shared" si="205"/>
        <v>316.60215402643081</v>
      </c>
      <c r="BT304" s="19">
        <f t="shared" si="206"/>
        <v>0</v>
      </c>
      <c r="BU304" s="20">
        <v>489</v>
      </c>
      <c r="BV304" s="19">
        <f t="shared" si="207"/>
        <v>1.4088028252255467</v>
      </c>
      <c r="BW304" s="20">
        <v>1000</v>
      </c>
      <c r="BX304" s="27">
        <f t="shared" si="208"/>
        <v>2.5495463474773272</v>
      </c>
      <c r="BZ304" s="19">
        <f t="shared" si="209"/>
        <v>0</v>
      </c>
      <c r="CA304" s="20">
        <v>3333</v>
      </c>
      <c r="CB304" s="27">
        <f t="shared" si="210"/>
        <v>6.9629940807456014</v>
      </c>
    </row>
    <row r="305" spans="1:80" ht="12.75" x14ac:dyDescent="0.2">
      <c r="A305" s="1">
        <f t="shared" si="0"/>
        <v>1000000303</v>
      </c>
      <c r="B305" s="7" t="s">
        <v>340</v>
      </c>
      <c r="C305" s="13">
        <f t="shared" si="171"/>
        <v>1434</v>
      </c>
      <c r="D305" s="17">
        <f t="shared" si="172"/>
        <v>6.0044876725607805</v>
      </c>
      <c r="E305" s="9"/>
      <c r="F305" s="19">
        <f t="shared" si="173"/>
        <v>0</v>
      </c>
      <c r="H305" s="19">
        <f t="shared" si="174"/>
        <v>0</v>
      </c>
      <c r="J305" s="19">
        <f t="shared" si="175"/>
        <v>0</v>
      </c>
      <c r="L305" s="19">
        <f t="shared" si="176"/>
        <v>0</v>
      </c>
      <c r="N305" s="19">
        <f t="shared" si="177"/>
        <v>0</v>
      </c>
      <c r="P305" s="19">
        <f t="shared" si="178"/>
        <v>0</v>
      </c>
      <c r="R305" s="19">
        <f t="shared" si="179"/>
        <v>0</v>
      </c>
      <c r="T305" s="19">
        <f t="shared" si="180"/>
        <v>0</v>
      </c>
      <c r="V305" s="19">
        <f t="shared" si="181"/>
        <v>0</v>
      </c>
      <c r="X305" s="19">
        <f t="shared" si="182"/>
        <v>0</v>
      </c>
      <c r="Z305" s="19">
        <f t="shared" si="183"/>
        <v>0</v>
      </c>
      <c r="AB305" s="19">
        <f t="shared" si="184"/>
        <v>0</v>
      </c>
      <c r="AD305" s="19">
        <f t="shared" si="185"/>
        <v>0</v>
      </c>
      <c r="AF305" s="19">
        <f t="shared" si="186"/>
        <v>0</v>
      </c>
      <c r="AH305" s="19">
        <f t="shared" si="187"/>
        <v>0</v>
      </c>
      <c r="AJ305" s="19">
        <f t="shared" si="188"/>
        <v>0</v>
      </c>
      <c r="AL305" s="19">
        <f t="shared" si="189"/>
        <v>0</v>
      </c>
      <c r="AN305" s="19">
        <f t="shared" si="190"/>
        <v>0</v>
      </c>
      <c r="AP305" s="19">
        <f t="shared" si="191"/>
        <v>0</v>
      </c>
      <c r="AR305" s="19">
        <f t="shared" si="192"/>
        <v>0</v>
      </c>
      <c r="AT305" s="19">
        <f t="shared" si="193"/>
        <v>0</v>
      </c>
      <c r="AV305" s="19">
        <f t="shared" si="194"/>
        <v>0</v>
      </c>
      <c r="AX305" s="19">
        <f t="shared" si="195"/>
        <v>0</v>
      </c>
      <c r="AZ305" s="19">
        <f t="shared" si="196"/>
        <v>0</v>
      </c>
      <c r="BB305" s="19">
        <f t="shared" si="197"/>
        <v>0</v>
      </c>
      <c r="BD305" s="19">
        <f t="shared" si="198"/>
        <v>0</v>
      </c>
      <c r="BF305" s="19">
        <f t="shared" si="199"/>
        <v>0</v>
      </c>
      <c r="BH305" s="19">
        <f t="shared" si="200"/>
        <v>0</v>
      </c>
      <c r="BJ305" s="19">
        <f t="shared" si="201"/>
        <v>0</v>
      </c>
      <c r="BK305" s="20">
        <v>456</v>
      </c>
      <c r="BL305" s="19">
        <f t="shared" si="202"/>
        <v>3.1454583244856349</v>
      </c>
      <c r="BN305" s="19">
        <f t="shared" si="203"/>
        <v>0</v>
      </c>
      <c r="BP305" s="19">
        <f t="shared" si="204"/>
        <v>0</v>
      </c>
      <c r="BR305" s="19">
        <f t="shared" si="205"/>
        <v>0</v>
      </c>
      <c r="BS305" s="20">
        <v>489</v>
      </c>
      <c r="BT305" s="19">
        <f t="shared" si="206"/>
        <v>1.7046514185229114</v>
      </c>
      <c r="BV305" s="19">
        <f t="shared" si="207"/>
        <v>0</v>
      </c>
      <c r="BX305" s="27">
        <f t="shared" si="208"/>
        <v>0</v>
      </c>
      <c r="BY305" s="20">
        <v>489</v>
      </c>
      <c r="BZ305" s="19">
        <f t="shared" si="209"/>
        <v>1.1543779295522343</v>
      </c>
      <c r="CB305" s="27">
        <f t="shared" si="210"/>
        <v>0</v>
      </c>
    </row>
    <row r="306" spans="1:80" ht="12.75" x14ac:dyDescent="0.2">
      <c r="A306" s="1">
        <f t="shared" si="0"/>
        <v>1000000304</v>
      </c>
      <c r="B306" s="7" t="s">
        <v>341</v>
      </c>
      <c r="C306" s="13">
        <f t="shared" si="171"/>
        <v>18025</v>
      </c>
      <c r="D306" s="17">
        <f t="shared" si="172"/>
        <v>83.460625915502391</v>
      </c>
      <c r="E306" s="9"/>
      <c r="F306" s="19">
        <f t="shared" si="173"/>
        <v>0</v>
      </c>
      <c r="H306" s="19">
        <f t="shared" si="174"/>
        <v>0</v>
      </c>
      <c r="J306" s="19">
        <f t="shared" si="175"/>
        <v>0</v>
      </c>
      <c r="L306" s="19">
        <f t="shared" si="176"/>
        <v>0</v>
      </c>
      <c r="N306" s="19">
        <f t="shared" si="177"/>
        <v>0</v>
      </c>
      <c r="P306" s="19">
        <f t="shared" si="178"/>
        <v>0</v>
      </c>
      <c r="R306" s="19">
        <f t="shared" si="179"/>
        <v>0</v>
      </c>
      <c r="T306" s="19">
        <f t="shared" si="180"/>
        <v>0</v>
      </c>
      <c r="V306" s="19">
        <f t="shared" si="181"/>
        <v>0</v>
      </c>
      <c r="X306" s="19">
        <f t="shared" si="182"/>
        <v>0</v>
      </c>
      <c r="Z306" s="19">
        <f t="shared" si="183"/>
        <v>0</v>
      </c>
      <c r="AB306" s="19">
        <f t="shared" si="184"/>
        <v>0</v>
      </c>
      <c r="AD306" s="19">
        <f t="shared" si="185"/>
        <v>0</v>
      </c>
      <c r="AF306" s="19">
        <f t="shared" si="186"/>
        <v>0</v>
      </c>
      <c r="AH306" s="19">
        <f t="shared" si="187"/>
        <v>0</v>
      </c>
      <c r="AJ306" s="19">
        <f t="shared" si="188"/>
        <v>0</v>
      </c>
      <c r="AL306" s="19">
        <f t="shared" si="189"/>
        <v>0</v>
      </c>
      <c r="AN306" s="19">
        <f t="shared" si="190"/>
        <v>0</v>
      </c>
      <c r="AP306" s="19">
        <f t="shared" si="191"/>
        <v>0</v>
      </c>
      <c r="AR306" s="19">
        <f t="shared" si="192"/>
        <v>0</v>
      </c>
      <c r="AT306" s="19">
        <f t="shared" si="193"/>
        <v>0</v>
      </c>
      <c r="AV306" s="19">
        <f t="shared" si="194"/>
        <v>0</v>
      </c>
      <c r="AX306" s="19">
        <f t="shared" si="195"/>
        <v>0</v>
      </c>
      <c r="AZ306" s="19">
        <f t="shared" si="196"/>
        <v>0</v>
      </c>
      <c r="BB306" s="19">
        <f t="shared" si="197"/>
        <v>0</v>
      </c>
      <c r="BD306" s="19">
        <f t="shared" si="198"/>
        <v>0</v>
      </c>
      <c r="BF306" s="19">
        <f t="shared" si="199"/>
        <v>0</v>
      </c>
      <c r="BH306" s="19">
        <f t="shared" si="200"/>
        <v>0</v>
      </c>
      <c r="BJ306" s="19">
        <f t="shared" si="201"/>
        <v>0</v>
      </c>
      <c r="BK306" s="20">
        <v>2000</v>
      </c>
      <c r="BL306" s="19">
        <f t="shared" si="202"/>
        <v>13.795869844235241</v>
      </c>
      <c r="BM306" s="20">
        <v>3000</v>
      </c>
      <c r="BN306" s="19">
        <f t="shared" si="203"/>
        <v>19.160930339215611</v>
      </c>
      <c r="BO306" s="20">
        <v>6000</v>
      </c>
      <c r="BP306" s="19">
        <f t="shared" si="204"/>
        <v>33.913151042859489</v>
      </c>
      <c r="BQ306" s="20">
        <v>680</v>
      </c>
      <c r="BR306" s="19">
        <f t="shared" si="205"/>
        <v>3.1764383896893182</v>
      </c>
      <c r="BT306" s="19">
        <f t="shared" si="206"/>
        <v>0</v>
      </c>
      <c r="BV306" s="19">
        <f t="shared" si="207"/>
        <v>0</v>
      </c>
      <c r="BW306" s="20">
        <v>345</v>
      </c>
      <c r="BX306" s="27">
        <f t="shared" si="208"/>
        <v>0.87959348987967789</v>
      </c>
      <c r="BZ306" s="19">
        <f t="shared" si="209"/>
        <v>0</v>
      </c>
      <c r="CA306" s="20">
        <v>6000</v>
      </c>
      <c r="CB306" s="27">
        <f t="shared" si="210"/>
        <v>12.534642809623044</v>
      </c>
    </row>
    <row r="307" spans="1:80" ht="12.75" x14ac:dyDescent="0.2">
      <c r="A307" s="1">
        <f t="shared" si="0"/>
        <v>1000000305</v>
      </c>
      <c r="B307" s="7" t="s">
        <v>535</v>
      </c>
      <c r="C307" s="13">
        <f t="shared" si="171"/>
        <v>3822</v>
      </c>
      <c r="D307" s="17">
        <f t="shared" si="172"/>
        <v>11.870728153057449</v>
      </c>
      <c r="E307" s="9"/>
      <c r="F307" s="19">
        <f t="shared" si="173"/>
        <v>0</v>
      </c>
      <c r="H307" s="19">
        <f t="shared" si="174"/>
        <v>0</v>
      </c>
      <c r="J307" s="19">
        <f t="shared" si="175"/>
        <v>0</v>
      </c>
      <c r="L307" s="19">
        <f t="shared" si="176"/>
        <v>0</v>
      </c>
      <c r="N307" s="19">
        <f t="shared" si="177"/>
        <v>0</v>
      </c>
      <c r="P307" s="19">
        <f t="shared" si="178"/>
        <v>0</v>
      </c>
      <c r="R307" s="19">
        <f t="shared" si="179"/>
        <v>0</v>
      </c>
      <c r="T307" s="19">
        <f t="shared" si="180"/>
        <v>0</v>
      </c>
      <c r="V307" s="19">
        <f t="shared" si="181"/>
        <v>0</v>
      </c>
      <c r="X307" s="19">
        <f t="shared" si="182"/>
        <v>0</v>
      </c>
      <c r="Z307" s="19">
        <f t="shared" si="183"/>
        <v>0</v>
      </c>
      <c r="AB307" s="19">
        <f t="shared" si="184"/>
        <v>0</v>
      </c>
      <c r="AD307" s="19">
        <f t="shared" si="185"/>
        <v>0</v>
      </c>
      <c r="AF307" s="19">
        <f t="shared" si="186"/>
        <v>0</v>
      </c>
      <c r="AH307" s="19">
        <f t="shared" si="187"/>
        <v>0</v>
      </c>
      <c r="AJ307" s="19">
        <f t="shared" si="188"/>
        <v>0</v>
      </c>
      <c r="AL307" s="19">
        <f t="shared" si="189"/>
        <v>0</v>
      </c>
      <c r="AN307" s="19">
        <f t="shared" si="190"/>
        <v>0</v>
      </c>
      <c r="AP307" s="19">
        <f t="shared" si="191"/>
        <v>0</v>
      </c>
      <c r="AR307" s="19">
        <f t="shared" si="192"/>
        <v>0</v>
      </c>
      <c r="AT307" s="19">
        <f t="shared" si="193"/>
        <v>0</v>
      </c>
      <c r="AV307" s="19">
        <f t="shared" si="194"/>
        <v>0</v>
      </c>
      <c r="AX307" s="19">
        <f t="shared" si="195"/>
        <v>0</v>
      </c>
      <c r="AZ307" s="19">
        <f t="shared" si="196"/>
        <v>0</v>
      </c>
      <c r="BB307" s="19">
        <f t="shared" si="197"/>
        <v>0</v>
      </c>
      <c r="BD307" s="19">
        <f t="shared" si="198"/>
        <v>0</v>
      </c>
      <c r="BF307" s="19">
        <f t="shared" si="199"/>
        <v>0</v>
      </c>
      <c r="BH307" s="19">
        <f t="shared" si="200"/>
        <v>0</v>
      </c>
      <c r="BJ307" s="19">
        <f t="shared" si="201"/>
        <v>0</v>
      </c>
      <c r="BK307" s="20">
        <v>489</v>
      </c>
      <c r="BL307" s="19">
        <f t="shared" si="202"/>
        <v>3.3730901769155164</v>
      </c>
      <c r="BN307" s="19">
        <f t="shared" si="203"/>
        <v>0</v>
      </c>
      <c r="BP307" s="19">
        <f t="shared" si="204"/>
        <v>0</v>
      </c>
      <c r="BR307" s="19">
        <f t="shared" si="205"/>
        <v>0</v>
      </c>
      <c r="BT307" s="19">
        <f t="shared" si="206"/>
        <v>0</v>
      </c>
      <c r="BV307" s="19">
        <f t="shared" si="207"/>
        <v>0</v>
      </c>
      <c r="BW307" s="20">
        <v>3333</v>
      </c>
      <c r="BX307" s="27">
        <f t="shared" si="208"/>
        <v>8.4976379761419327</v>
      </c>
      <c r="BZ307" s="19">
        <f t="shared" si="209"/>
        <v>0</v>
      </c>
      <c r="CB307" s="27">
        <f t="shared" si="210"/>
        <v>0</v>
      </c>
    </row>
    <row r="308" spans="1:80" ht="12.75" x14ac:dyDescent="0.2">
      <c r="A308" s="1">
        <f t="shared" si="0"/>
        <v>1000000306</v>
      </c>
      <c r="B308" s="7" t="s">
        <v>342</v>
      </c>
      <c r="C308" s="13">
        <f t="shared" si="171"/>
        <v>74956</v>
      </c>
      <c r="D308" s="17">
        <f t="shared" si="172"/>
        <v>269.26494760471394</v>
      </c>
      <c r="E308" s="9"/>
      <c r="F308" s="19">
        <f t="shared" si="173"/>
        <v>0</v>
      </c>
      <c r="H308" s="19">
        <f t="shared" si="174"/>
        <v>0</v>
      </c>
      <c r="J308" s="19">
        <f t="shared" si="175"/>
        <v>0</v>
      </c>
      <c r="L308" s="19">
        <f t="shared" si="176"/>
        <v>0</v>
      </c>
      <c r="N308" s="19">
        <f t="shared" si="177"/>
        <v>0</v>
      </c>
      <c r="P308" s="19">
        <f t="shared" si="178"/>
        <v>0</v>
      </c>
      <c r="R308" s="19">
        <f t="shared" si="179"/>
        <v>0</v>
      </c>
      <c r="T308" s="19">
        <f t="shared" si="180"/>
        <v>0</v>
      </c>
      <c r="V308" s="19">
        <f t="shared" si="181"/>
        <v>0</v>
      </c>
      <c r="X308" s="19">
        <f t="shared" si="182"/>
        <v>0</v>
      </c>
      <c r="Z308" s="19">
        <f t="shared" si="183"/>
        <v>0</v>
      </c>
      <c r="AB308" s="19">
        <f t="shared" si="184"/>
        <v>0</v>
      </c>
      <c r="AD308" s="19">
        <f t="shared" si="185"/>
        <v>0</v>
      </c>
      <c r="AF308" s="19">
        <f t="shared" si="186"/>
        <v>0</v>
      </c>
      <c r="AH308" s="19">
        <f t="shared" si="187"/>
        <v>0</v>
      </c>
      <c r="AJ308" s="19">
        <f t="shared" si="188"/>
        <v>0</v>
      </c>
      <c r="AL308" s="19">
        <f t="shared" si="189"/>
        <v>0</v>
      </c>
      <c r="AN308" s="19">
        <f t="shared" si="190"/>
        <v>0</v>
      </c>
      <c r="AP308" s="19">
        <f t="shared" si="191"/>
        <v>0</v>
      </c>
      <c r="AR308" s="19">
        <f t="shared" si="192"/>
        <v>0</v>
      </c>
      <c r="AT308" s="19">
        <f t="shared" si="193"/>
        <v>0</v>
      </c>
      <c r="AV308" s="19">
        <f t="shared" si="194"/>
        <v>0</v>
      </c>
      <c r="AX308" s="19">
        <f t="shared" si="195"/>
        <v>0</v>
      </c>
      <c r="AZ308" s="19">
        <f t="shared" si="196"/>
        <v>0</v>
      </c>
      <c r="BB308" s="19">
        <f t="shared" si="197"/>
        <v>0</v>
      </c>
      <c r="BD308" s="19">
        <f t="shared" si="198"/>
        <v>0</v>
      </c>
      <c r="BF308" s="19">
        <f t="shared" si="199"/>
        <v>0</v>
      </c>
      <c r="BH308" s="19">
        <f t="shared" si="200"/>
        <v>0</v>
      </c>
      <c r="BJ308" s="19">
        <f t="shared" si="201"/>
        <v>0</v>
      </c>
      <c r="BK308" s="20">
        <v>3000</v>
      </c>
      <c r="BL308" s="19">
        <f t="shared" si="202"/>
        <v>20.693804766352862</v>
      </c>
      <c r="BN308" s="19">
        <f t="shared" si="203"/>
        <v>0</v>
      </c>
      <c r="BO308" s="20">
        <v>234</v>
      </c>
      <c r="BP308" s="19">
        <f t="shared" si="204"/>
        <v>1.3226128906715202</v>
      </c>
      <c r="BR308" s="19">
        <f t="shared" si="205"/>
        <v>0</v>
      </c>
      <c r="BS308" s="20">
        <v>67777</v>
      </c>
      <c r="BT308" s="19">
        <f t="shared" si="206"/>
        <v>236.27026419882898</v>
      </c>
      <c r="BU308" s="20">
        <v>3456</v>
      </c>
      <c r="BV308" s="19">
        <f t="shared" si="207"/>
        <v>9.9566923598762571</v>
      </c>
      <c r="BX308" s="27">
        <f t="shared" si="208"/>
        <v>0</v>
      </c>
      <c r="BZ308" s="19">
        <f t="shared" si="209"/>
        <v>0</v>
      </c>
      <c r="CA308" s="20">
        <v>489</v>
      </c>
      <c r="CB308" s="27">
        <f t="shared" si="210"/>
        <v>1.0215733889842782</v>
      </c>
    </row>
    <row r="309" spans="1:80" ht="12.75" x14ac:dyDescent="0.2">
      <c r="A309" s="1">
        <f t="shared" si="0"/>
        <v>1000000307</v>
      </c>
      <c r="B309" s="7" t="s">
        <v>343</v>
      </c>
      <c r="C309" s="13">
        <f t="shared" si="171"/>
        <v>18801</v>
      </c>
      <c r="D309" s="17">
        <f t="shared" si="172"/>
        <v>77.766285411290667</v>
      </c>
      <c r="E309" s="9"/>
      <c r="F309" s="19">
        <f t="shared" si="173"/>
        <v>0</v>
      </c>
      <c r="H309" s="19">
        <f t="shared" si="174"/>
        <v>0</v>
      </c>
      <c r="J309" s="19">
        <f t="shared" si="175"/>
        <v>0</v>
      </c>
      <c r="L309" s="19">
        <f t="shared" si="176"/>
        <v>0</v>
      </c>
      <c r="N309" s="19">
        <f t="shared" si="177"/>
        <v>0</v>
      </c>
      <c r="P309" s="19">
        <f t="shared" si="178"/>
        <v>0</v>
      </c>
      <c r="R309" s="19">
        <f t="shared" si="179"/>
        <v>0</v>
      </c>
      <c r="T309" s="19">
        <f t="shared" si="180"/>
        <v>0</v>
      </c>
      <c r="V309" s="19">
        <f t="shared" si="181"/>
        <v>0</v>
      </c>
      <c r="X309" s="19">
        <f t="shared" si="182"/>
        <v>0</v>
      </c>
      <c r="Z309" s="19">
        <f t="shared" si="183"/>
        <v>0</v>
      </c>
      <c r="AB309" s="19">
        <f t="shared" si="184"/>
        <v>0</v>
      </c>
      <c r="AD309" s="19">
        <f t="shared" si="185"/>
        <v>0</v>
      </c>
      <c r="AF309" s="19">
        <f t="shared" si="186"/>
        <v>0</v>
      </c>
      <c r="AH309" s="19">
        <f t="shared" si="187"/>
        <v>0</v>
      </c>
      <c r="AJ309" s="19">
        <f t="shared" si="188"/>
        <v>0</v>
      </c>
      <c r="AL309" s="19">
        <f t="shared" si="189"/>
        <v>0</v>
      </c>
      <c r="AN309" s="19">
        <f t="shared" si="190"/>
        <v>0</v>
      </c>
      <c r="AP309" s="19">
        <f t="shared" si="191"/>
        <v>0</v>
      </c>
      <c r="AR309" s="19">
        <f t="shared" si="192"/>
        <v>0</v>
      </c>
      <c r="AT309" s="19">
        <f t="shared" si="193"/>
        <v>0</v>
      </c>
      <c r="AV309" s="19">
        <f t="shared" si="194"/>
        <v>0</v>
      </c>
      <c r="AX309" s="19">
        <f t="shared" si="195"/>
        <v>0</v>
      </c>
      <c r="AZ309" s="19">
        <f t="shared" si="196"/>
        <v>0</v>
      </c>
      <c r="BB309" s="19">
        <f t="shared" si="197"/>
        <v>0</v>
      </c>
      <c r="BD309" s="19">
        <f t="shared" si="198"/>
        <v>0</v>
      </c>
      <c r="BF309" s="19">
        <f t="shared" si="199"/>
        <v>0</v>
      </c>
      <c r="BH309" s="19">
        <f t="shared" si="200"/>
        <v>0</v>
      </c>
      <c r="BJ309" s="19">
        <f t="shared" si="201"/>
        <v>0</v>
      </c>
      <c r="BL309" s="19">
        <f t="shared" si="202"/>
        <v>0</v>
      </c>
      <c r="BM309" s="20">
        <v>6000</v>
      </c>
      <c r="BN309" s="19">
        <f t="shared" si="203"/>
        <v>38.321860678431221</v>
      </c>
      <c r="BO309" s="20">
        <v>1000</v>
      </c>
      <c r="BP309" s="19">
        <f t="shared" si="204"/>
        <v>5.6521918404765819</v>
      </c>
      <c r="BQ309" s="20">
        <v>2000</v>
      </c>
      <c r="BR309" s="19">
        <f t="shared" si="205"/>
        <v>9.3424658520274075</v>
      </c>
      <c r="BT309" s="19">
        <f t="shared" si="206"/>
        <v>0</v>
      </c>
      <c r="BU309" s="20">
        <v>345</v>
      </c>
      <c r="BV309" s="19">
        <f t="shared" si="207"/>
        <v>0.993940643564036</v>
      </c>
      <c r="BW309" s="20">
        <v>6000</v>
      </c>
      <c r="BX309" s="27">
        <f t="shared" si="208"/>
        <v>15.297278084863963</v>
      </c>
      <c r="BY309" s="20">
        <v>3456</v>
      </c>
      <c r="BZ309" s="19">
        <f t="shared" si="209"/>
        <v>8.1585483119274471</v>
      </c>
      <c r="CB309" s="27">
        <f t="shared" si="210"/>
        <v>0</v>
      </c>
    </row>
    <row r="310" spans="1:80" ht="12.75" x14ac:dyDescent="0.2">
      <c r="A310" s="1">
        <f t="shared" si="0"/>
        <v>1000000308</v>
      </c>
      <c r="B310" s="7" t="s">
        <v>344</v>
      </c>
      <c r="C310" s="13">
        <f t="shared" si="171"/>
        <v>7514</v>
      </c>
      <c r="D310" s="17">
        <f t="shared" si="172"/>
        <v>23.843929239582963</v>
      </c>
      <c r="E310" s="9"/>
      <c r="F310" s="19">
        <f t="shared" si="173"/>
        <v>0</v>
      </c>
      <c r="H310" s="19">
        <f t="shared" si="174"/>
        <v>0</v>
      </c>
      <c r="J310" s="19">
        <f t="shared" si="175"/>
        <v>0</v>
      </c>
      <c r="L310" s="19">
        <f t="shared" si="176"/>
        <v>0</v>
      </c>
      <c r="N310" s="19">
        <f t="shared" si="177"/>
        <v>0</v>
      </c>
      <c r="P310" s="19">
        <f t="shared" si="178"/>
        <v>0</v>
      </c>
      <c r="R310" s="19">
        <f t="shared" si="179"/>
        <v>0</v>
      </c>
      <c r="T310" s="19">
        <f t="shared" si="180"/>
        <v>0</v>
      </c>
      <c r="V310" s="19">
        <f t="shared" si="181"/>
        <v>0</v>
      </c>
      <c r="X310" s="19">
        <f t="shared" si="182"/>
        <v>0</v>
      </c>
      <c r="Z310" s="19">
        <f t="shared" si="183"/>
        <v>0</v>
      </c>
      <c r="AB310" s="19">
        <f t="shared" si="184"/>
        <v>0</v>
      </c>
      <c r="AD310" s="19">
        <f t="shared" si="185"/>
        <v>0</v>
      </c>
      <c r="AF310" s="19">
        <f t="shared" si="186"/>
        <v>0</v>
      </c>
      <c r="AH310" s="19">
        <f t="shared" si="187"/>
        <v>0</v>
      </c>
      <c r="AJ310" s="19">
        <f t="shared" si="188"/>
        <v>0</v>
      </c>
      <c r="AL310" s="19">
        <f t="shared" si="189"/>
        <v>0</v>
      </c>
      <c r="AN310" s="19">
        <f t="shared" si="190"/>
        <v>0</v>
      </c>
      <c r="AP310" s="19">
        <f t="shared" si="191"/>
        <v>0</v>
      </c>
      <c r="AR310" s="19">
        <f t="shared" si="192"/>
        <v>0</v>
      </c>
      <c r="AT310" s="19">
        <f t="shared" si="193"/>
        <v>0</v>
      </c>
      <c r="AV310" s="19">
        <f t="shared" si="194"/>
        <v>0</v>
      </c>
      <c r="AX310" s="19">
        <f t="shared" si="195"/>
        <v>0</v>
      </c>
      <c r="AZ310" s="19">
        <f t="shared" si="196"/>
        <v>0</v>
      </c>
      <c r="BB310" s="19">
        <f t="shared" si="197"/>
        <v>0</v>
      </c>
      <c r="BD310" s="19">
        <f t="shared" si="198"/>
        <v>0</v>
      </c>
      <c r="BF310" s="19">
        <f t="shared" si="199"/>
        <v>0</v>
      </c>
      <c r="BH310" s="19">
        <f t="shared" si="200"/>
        <v>0</v>
      </c>
      <c r="BJ310" s="19">
        <f t="shared" si="201"/>
        <v>0</v>
      </c>
      <c r="BK310" s="20">
        <v>489</v>
      </c>
      <c r="BL310" s="19">
        <f t="shared" si="202"/>
        <v>3.3730901769155164</v>
      </c>
      <c r="BN310" s="19">
        <f t="shared" si="203"/>
        <v>0</v>
      </c>
      <c r="BP310" s="19">
        <f t="shared" si="204"/>
        <v>0</v>
      </c>
      <c r="BR310" s="19">
        <f t="shared" si="205"/>
        <v>0</v>
      </c>
      <c r="BS310" s="20">
        <v>680</v>
      </c>
      <c r="BT310" s="19">
        <f t="shared" si="206"/>
        <v>2.3704764102159097</v>
      </c>
      <c r="BU310" s="20">
        <v>6000</v>
      </c>
      <c r="BV310" s="19">
        <f t="shared" si="207"/>
        <v>17.285924235896278</v>
      </c>
      <c r="BX310" s="27">
        <f t="shared" si="208"/>
        <v>0</v>
      </c>
      <c r="BY310" s="20">
        <v>345</v>
      </c>
      <c r="BZ310" s="19">
        <f t="shared" si="209"/>
        <v>0.81443841655525728</v>
      </c>
      <c r="CB310" s="27">
        <f t="shared" si="210"/>
        <v>0</v>
      </c>
    </row>
    <row r="311" spans="1:80" ht="12.75" x14ac:dyDescent="0.2">
      <c r="A311" s="1">
        <f t="shared" si="0"/>
        <v>1000000309</v>
      </c>
      <c r="B311" s="7" t="s">
        <v>334</v>
      </c>
      <c r="C311" s="13">
        <f t="shared" si="171"/>
        <v>12278</v>
      </c>
      <c r="D311" s="17">
        <f t="shared" si="172"/>
        <v>59.069312046940496</v>
      </c>
      <c r="E311" s="9"/>
      <c r="F311" s="19">
        <f t="shared" si="173"/>
        <v>0</v>
      </c>
      <c r="H311" s="19">
        <f t="shared" si="174"/>
        <v>0</v>
      </c>
      <c r="J311" s="19">
        <f t="shared" si="175"/>
        <v>0</v>
      </c>
      <c r="L311" s="19">
        <f t="shared" si="176"/>
        <v>0</v>
      </c>
      <c r="N311" s="19">
        <f t="shared" si="177"/>
        <v>0</v>
      </c>
      <c r="P311" s="19">
        <f t="shared" si="178"/>
        <v>0</v>
      </c>
      <c r="R311" s="19">
        <f t="shared" si="179"/>
        <v>0</v>
      </c>
      <c r="T311" s="19">
        <f t="shared" si="180"/>
        <v>0</v>
      </c>
      <c r="V311" s="19">
        <f t="shared" si="181"/>
        <v>0</v>
      </c>
      <c r="X311" s="19">
        <f t="shared" si="182"/>
        <v>0</v>
      </c>
      <c r="Z311" s="19">
        <f t="shared" si="183"/>
        <v>0</v>
      </c>
      <c r="AB311" s="19">
        <f t="shared" si="184"/>
        <v>0</v>
      </c>
      <c r="AD311" s="19">
        <f t="shared" si="185"/>
        <v>0</v>
      </c>
      <c r="AF311" s="19">
        <f t="shared" si="186"/>
        <v>0</v>
      </c>
      <c r="AH311" s="19">
        <f t="shared" si="187"/>
        <v>0</v>
      </c>
      <c r="AJ311" s="19">
        <f t="shared" si="188"/>
        <v>0</v>
      </c>
      <c r="AL311" s="19">
        <f t="shared" si="189"/>
        <v>0</v>
      </c>
      <c r="AN311" s="19">
        <f t="shared" si="190"/>
        <v>0</v>
      </c>
      <c r="AP311" s="19">
        <f t="shared" si="191"/>
        <v>0</v>
      </c>
      <c r="AR311" s="19">
        <f t="shared" si="192"/>
        <v>0</v>
      </c>
      <c r="AT311" s="19">
        <f t="shared" si="193"/>
        <v>0</v>
      </c>
      <c r="AV311" s="19">
        <f t="shared" si="194"/>
        <v>0</v>
      </c>
      <c r="AX311" s="19">
        <f t="shared" si="195"/>
        <v>0</v>
      </c>
      <c r="AZ311" s="19">
        <f t="shared" si="196"/>
        <v>0</v>
      </c>
      <c r="BB311" s="19">
        <f t="shared" si="197"/>
        <v>0</v>
      </c>
      <c r="BD311" s="19">
        <f t="shared" si="198"/>
        <v>0</v>
      </c>
      <c r="BF311" s="19">
        <f t="shared" si="199"/>
        <v>0</v>
      </c>
      <c r="BH311" s="19">
        <f t="shared" si="200"/>
        <v>0</v>
      </c>
      <c r="BJ311" s="19">
        <f t="shared" si="201"/>
        <v>0</v>
      </c>
      <c r="BK311" s="20">
        <v>6000</v>
      </c>
      <c r="BL311" s="19">
        <f t="shared" si="202"/>
        <v>41.387609532705724</v>
      </c>
      <c r="BM311" s="20">
        <v>234</v>
      </c>
      <c r="BN311" s="19">
        <f t="shared" si="203"/>
        <v>1.4945525664588177</v>
      </c>
      <c r="BO311" s="20">
        <v>555</v>
      </c>
      <c r="BP311" s="19">
        <f t="shared" si="204"/>
        <v>3.1369664714645027</v>
      </c>
      <c r="BR311" s="19">
        <f t="shared" si="205"/>
        <v>0</v>
      </c>
      <c r="BT311" s="19">
        <f t="shared" si="206"/>
        <v>0</v>
      </c>
      <c r="BV311" s="19">
        <f t="shared" si="207"/>
        <v>0</v>
      </c>
      <c r="BW311" s="20">
        <v>489</v>
      </c>
      <c r="BX311" s="27">
        <f t="shared" si="208"/>
        <v>1.2467281639164132</v>
      </c>
      <c r="BY311" s="20">
        <v>5000</v>
      </c>
      <c r="BZ311" s="19">
        <f t="shared" si="209"/>
        <v>11.803455312395034</v>
      </c>
      <c r="CB311" s="27">
        <f t="shared" si="210"/>
        <v>0</v>
      </c>
    </row>
    <row r="312" spans="1:80" ht="12.75" x14ac:dyDescent="0.2">
      <c r="A312" s="1">
        <f t="shared" si="0"/>
        <v>1000000310</v>
      </c>
      <c r="B312" s="7" t="s">
        <v>345</v>
      </c>
      <c r="C312" s="13">
        <f t="shared" si="171"/>
        <v>2044</v>
      </c>
      <c r="D312" s="17">
        <f t="shared" si="172"/>
        <v>9.2107778278140007</v>
      </c>
      <c r="E312" s="9"/>
      <c r="F312" s="19">
        <f t="shared" si="173"/>
        <v>0</v>
      </c>
      <c r="H312" s="19">
        <f t="shared" si="174"/>
        <v>0</v>
      </c>
      <c r="J312" s="19">
        <f t="shared" si="175"/>
        <v>0</v>
      </c>
      <c r="L312" s="19">
        <f t="shared" si="176"/>
        <v>0</v>
      </c>
      <c r="N312" s="19">
        <f t="shared" si="177"/>
        <v>0</v>
      </c>
      <c r="P312" s="19">
        <f t="shared" si="178"/>
        <v>0</v>
      </c>
      <c r="R312" s="19">
        <f t="shared" si="179"/>
        <v>0</v>
      </c>
      <c r="T312" s="19">
        <f t="shared" si="180"/>
        <v>0</v>
      </c>
      <c r="V312" s="19">
        <f t="shared" si="181"/>
        <v>0</v>
      </c>
      <c r="X312" s="19">
        <f t="shared" si="182"/>
        <v>0</v>
      </c>
      <c r="Z312" s="19">
        <f t="shared" si="183"/>
        <v>0</v>
      </c>
      <c r="AB312" s="19">
        <f t="shared" si="184"/>
        <v>0</v>
      </c>
      <c r="AD312" s="19">
        <f t="shared" si="185"/>
        <v>0</v>
      </c>
      <c r="AF312" s="19">
        <f t="shared" si="186"/>
        <v>0</v>
      </c>
      <c r="AH312" s="19">
        <f t="shared" si="187"/>
        <v>0</v>
      </c>
      <c r="AJ312" s="19">
        <f t="shared" si="188"/>
        <v>0</v>
      </c>
      <c r="AL312" s="19">
        <f t="shared" si="189"/>
        <v>0</v>
      </c>
      <c r="AN312" s="19">
        <f t="shared" si="190"/>
        <v>0</v>
      </c>
      <c r="AP312" s="19">
        <f t="shared" si="191"/>
        <v>0</v>
      </c>
      <c r="AR312" s="19">
        <f t="shared" si="192"/>
        <v>0</v>
      </c>
      <c r="AT312" s="19">
        <f t="shared" si="193"/>
        <v>0</v>
      </c>
      <c r="AV312" s="19">
        <f t="shared" si="194"/>
        <v>0</v>
      </c>
      <c r="AX312" s="19">
        <f t="shared" si="195"/>
        <v>0</v>
      </c>
      <c r="AZ312" s="19">
        <f t="shared" si="196"/>
        <v>0</v>
      </c>
      <c r="BB312" s="19">
        <f t="shared" si="197"/>
        <v>0</v>
      </c>
      <c r="BD312" s="19">
        <f t="shared" si="198"/>
        <v>0</v>
      </c>
      <c r="BF312" s="19">
        <f t="shared" si="199"/>
        <v>0</v>
      </c>
      <c r="BH312" s="19">
        <f t="shared" si="200"/>
        <v>0</v>
      </c>
      <c r="BJ312" s="19">
        <f t="shared" si="201"/>
        <v>0</v>
      </c>
      <c r="BL312" s="19">
        <f t="shared" si="202"/>
        <v>0</v>
      </c>
      <c r="BM312" s="20">
        <v>1000</v>
      </c>
      <c r="BN312" s="19">
        <f t="shared" si="203"/>
        <v>6.3869767797385375</v>
      </c>
      <c r="BP312" s="19">
        <f t="shared" si="204"/>
        <v>0</v>
      </c>
      <c r="BR312" s="19">
        <f t="shared" si="205"/>
        <v>0</v>
      </c>
      <c r="BT312" s="19">
        <f t="shared" si="206"/>
        <v>0</v>
      </c>
      <c r="BU312" s="20">
        <v>489</v>
      </c>
      <c r="BV312" s="19">
        <f t="shared" si="207"/>
        <v>1.4088028252255467</v>
      </c>
      <c r="BW312" s="20">
        <v>555</v>
      </c>
      <c r="BX312" s="27">
        <f t="shared" si="208"/>
        <v>1.4149982228499167</v>
      </c>
      <c r="BZ312" s="19">
        <f t="shared" si="209"/>
        <v>0</v>
      </c>
      <c r="CB312" s="27">
        <f t="shared" si="210"/>
        <v>0</v>
      </c>
    </row>
    <row r="313" spans="1:80" ht="12.75" x14ac:dyDescent="0.2">
      <c r="A313" s="1">
        <f t="shared" si="0"/>
        <v>1000000311</v>
      </c>
      <c r="B313" s="7" t="s">
        <v>346</v>
      </c>
      <c r="C313" s="13">
        <f t="shared" si="171"/>
        <v>2914</v>
      </c>
      <c r="D313" s="17">
        <f t="shared" si="172"/>
        <v>10.0066990653443</v>
      </c>
      <c r="E313" s="9"/>
      <c r="F313" s="19">
        <f t="shared" si="173"/>
        <v>0</v>
      </c>
      <c r="H313" s="19">
        <f t="shared" si="174"/>
        <v>0</v>
      </c>
      <c r="J313" s="19">
        <f t="shared" si="175"/>
        <v>0</v>
      </c>
      <c r="L313" s="19">
        <f t="shared" si="176"/>
        <v>0</v>
      </c>
      <c r="N313" s="19">
        <f t="shared" si="177"/>
        <v>0</v>
      </c>
      <c r="P313" s="19">
        <f t="shared" si="178"/>
        <v>0</v>
      </c>
      <c r="R313" s="19">
        <f t="shared" si="179"/>
        <v>0</v>
      </c>
      <c r="T313" s="19">
        <f t="shared" si="180"/>
        <v>0</v>
      </c>
      <c r="V313" s="19">
        <f t="shared" si="181"/>
        <v>0</v>
      </c>
      <c r="X313" s="19">
        <f t="shared" si="182"/>
        <v>0</v>
      </c>
      <c r="Z313" s="19">
        <f t="shared" si="183"/>
        <v>0</v>
      </c>
      <c r="AB313" s="19">
        <f t="shared" si="184"/>
        <v>0</v>
      </c>
      <c r="AD313" s="19">
        <f t="shared" si="185"/>
        <v>0</v>
      </c>
      <c r="AF313" s="19">
        <f t="shared" si="186"/>
        <v>0</v>
      </c>
      <c r="AH313" s="19">
        <f t="shared" si="187"/>
        <v>0</v>
      </c>
      <c r="AJ313" s="19">
        <f t="shared" si="188"/>
        <v>0</v>
      </c>
      <c r="AL313" s="19">
        <f t="shared" si="189"/>
        <v>0</v>
      </c>
      <c r="AN313" s="19">
        <f t="shared" si="190"/>
        <v>0</v>
      </c>
      <c r="AP313" s="19">
        <f t="shared" si="191"/>
        <v>0</v>
      </c>
      <c r="AR313" s="19">
        <f t="shared" si="192"/>
        <v>0</v>
      </c>
      <c r="AT313" s="19">
        <f t="shared" si="193"/>
        <v>0</v>
      </c>
      <c r="AV313" s="19">
        <f t="shared" si="194"/>
        <v>0</v>
      </c>
      <c r="AX313" s="19">
        <f t="shared" si="195"/>
        <v>0</v>
      </c>
      <c r="AZ313" s="19">
        <f t="shared" si="196"/>
        <v>0</v>
      </c>
      <c r="BB313" s="19">
        <f t="shared" si="197"/>
        <v>0</v>
      </c>
      <c r="BD313" s="19">
        <f t="shared" si="198"/>
        <v>0</v>
      </c>
      <c r="BF313" s="19">
        <f t="shared" si="199"/>
        <v>0</v>
      </c>
      <c r="BH313" s="19">
        <f t="shared" si="200"/>
        <v>0</v>
      </c>
      <c r="BJ313" s="19">
        <f t="shared" si="201"/>
        <v>0</v>
      </c>
      <c r="BK313" s="20">
        <v>234</v>
      </c>
      <c r="BL313" s="19">
        <f t="shared" si="202"/>
        <v>1.6141167717755232</v>
      </c>
      <c r="BN313" s="19">
        <f t="shared" si="203"/>
        <v>0</v>
      </c>
      <c r="BP313" s="19">
        <f t="shared" si="204"/>
        <v>0</v>
      </c>
      <c r="BR313" s="19">
        <f t="shared" si="205"/>
        <v>0</v>
      </c>
      <c r="BS313" s="20">
        <v>2000</v>
      </c>
      <c r="BT313" s="19">
        <f t="shared" si="206"/>
        <v>6.9719894418114983</v>
      </c>
      <c r="BV313" s="19">
        <f t="shared" si="207"/>
        <v>0</v>
      </c>
      <c r="BX313" s="27">
        <f t="shared" si="208"/>
        <v>0</v>
      </c>
      <c r="BZ313" s="19">
        <f t="shared" si="209"/>
        <v>0</v>
      </c>
      <c r="CA313" s="20">
        <v>680</v>
      </c>
      <c r="CB313" s="27">
        <f t="shared" si="210"/>
        <v>1.4205928517572783</v>
      </c>
    </row>
    <row r="314" spans="1:80" ht="12.75" x14ac:dyDescent="0.2">
      <c r="A314" s="1">
        <f t="shared" si="0"/>
        <v>1000000312</v>
      </c>
      <c r="B314" s="7" t="s">
        <v>347</v>
      </c>
      <c r="C314" s="13">
        <f t="shared" si="171"/>
        <v>7555</v>
      </c>
      <c r="D314" s="17">
        <f t="shared" si="172"/>
        <v>39.451063505417608</v>
      </c>
      <c r="E314" s="9"/>
      <c r="F314" s="19">
        <f t="shared" si="173"/>
        <v>0</v>
      </c>
      <c r="H314" s="19">
        <f t="shared" si="174"/>
        <v>0</v>
      </c>
      <c r="J314" s="19">
        <f t="shared" si="175"/>
        <v>0</v>
      </c>
      <c r="L314" s="19">
        <f t="shared" si="176"/>
        <v>0</v>
      </c>
      <c r="N314" s="19">
        <f t="shared" si="177"/>
        <v>0</v>
      </c>
      <c r="P314" s="19">
        <f t="shared" si="178"/>
        <v>0</v>
      </c>
      <c r="R314" s="19">
        <f t="shared" si="179"/>
        <v>0</v>
      </c>
      <c r="T314" s="19">
        <f t="shared" si="180"/>
        <v>0</v>
      </c>
      <c r="V314" s="19">
        <f t="shared" si="181"/>
        <v>0</v>
      </c>
      <c r="X314" s="19">
        <f t="shared" si="182"/>
        <v>0</v>
      </c>
      <c r="Z314" s="19">
        <f t="shared" si="183"/>
        <v>0</v>
      </c>
      <c r="AB314" s="19">
        <f t="shared" si="184"/>
        <v>0</v>
      </c>
      <c r="AD314" s="19">
        <f t="shared" si="185"/>
        <v>0</v>
      </c>
      <c r="AF314" s="19">
        <f t="shared" si="186"/>
        <v>0</v>
      </c>
      <c r="AH314" s="19">
        <f t="shared" si="187"/>
        <v>0</v>
      </c>
      <c r="AJ314" s="19">
        <f t="shared" si="188"/>
        <v>0</v>
      </c>
      <c r="AL314" s="19">
        <f t="shared" si="189"/>
        <v>0</v>
      </c>
      <c r="AN314" s="19">
        <f t="shared" si="190"/>
        <v>0</v>
      </c>
      <c r="AP314" s="19">
        <f t="shared" si="191"/>
        <v>0</v>
      </c>
      <c r="AR314" s="19">
        <f t="shared" si="192"/>
        <v>0</v>
      </c>
      <c r="AT314" s="19">
        <f t="shared" si="193"/>
        <v>0</v>
      </c>
      <c r="AV314" s="19">
        <f t="shared" si="194"/>
        <v>0</v>
      </c>
      <c r="AX314" s="19">
        <f t="shared" si="195"/>
        <v>0</v>
      </c>
      <c r="AZ314" s="19">
        <f t="shared" si="196"/>
        <v>0</v>
      </c>
      <c r="BB314" s="19">
        <f t="shared" si="197"/>
        <v>0</v>
      </c>
      <c r="BD314" s="19">
        <f t="shared" si="198"/>
        <v>0</v>
      </c>
      <c r="BF314" s="19">
        <f t="shared" si="199"/>
        <v>0</v>
      </c>
      <c r="BH314" s="19">
        <f t="shared" si="200"/>
        <v>0</v>
      </c>
      <c r="BJ314" s="19">
        <f t="shared" si="201"/>
        <v>0</v>
      </c>
      <c r="BK314" s="20">
        <v>1000</v>
      </c>
      <c r="BL314" s="19">
        <f t="shared" si="202"/>
        <v>6.8979349221176207</v>
      </c>
      <c r="BM314" s="20">
        <v>555</v>
      </c>
      <c r="BN314" s="19">
        <f t="shared" si="203"/>
        <v>3.5447721127548881</v>
      </c>
      <c r="BO314" s="20">
        <v>1000</v>
      </c>
      <c r="BP314" s="19">
        <f t="shared" si="204"/>
        <v>5.6521918404765819</v>
      </c>
      <c r="BQ314" s="20">
        <v>5000</v>
      </c>
      <c r="BR314" s="19">
        <f t="shared" si="205"/>
        <v>23.356164630068516</v>
      </c>
      <c r="BT314" s="19">
        <f t="shared" si="206"/>
        <v>0</v>
      </c>
      <c r="BV314" s="19">
        <f t="shared" si="207"/>
        <v>0</v>
      </c>
      <c r="BX314" s="27">
        <f t="shared" si="208"/>
        <v>0</v>
      </c>
      <c r="BZ314" s="19">
        <f t="shared" si="209"/>
        <v>0</v>
      </c>
      <c r="CB314" s="27">
        <f t="shared" si="210"/>
        <v>0</v>
      </c>
    </row>
    <row r="315" spans="1:80" ht="12.75" x14ac:dyDescent="0.2">
      <c r="A315" s="1">
        <f t="shared" si="0"/>
        <v>1000000313</v>
      </c>
      <c r="B315" s="7" t="s">
        <v>348</v>
      </c>
      <c r="C315" s="13">
        <f t="shared" si="171"/>
        <v>23711</v>
      </c>
      <c r="D315" s="17">
        <f t="shared" si="172"/>
        <v>69.694079387784001</v>
      </c>
      <c r="E315" s="9"/>
      <c r="F315" s="19">
        <f t="shared" si="173"/>
        <v>0</v>
      </c>
      <c r="H315" s="19">
        <f t="shared" si="174"/>
        <v>0</v>
      </c>
      <c r="J315" s="19">
        <f t="shared" si="175"/>
        <v>0</v>
      </c>
      <c r="L315" s="19">
        <f t="shared" si="176"/>
        <v>0</v>
      </c>
      <c r="N315" s="19">
        <f t="shared" si="177"/>
        <v>0</v>
      </c>
      <c r="P315" s="19">
        <f t="shared" si="178"/>
        <v>0</v>
      </c>
      <c r="R315" s="19">
        <f t="shared" si="179"/>
        <v>0</v>
      </c>
      <c r="T315" s="19">
        <f t="shared" si="180"/>
        <v>0</v>
      </c>
      <c r="V315" s="19">
        <f t="shared" si="181"/>
        <v>0</v>
      </c>
      <c r="X315" s="19">
        <f t="shared" si="182"/>
        <v>0</v>
      </c>
      <c r="Z315" s="19">
        <f t="shared" si="183"/>
        <v>0</v>
      </c>
      <c r="AB315" s="19">
        <f t="shared" si="184"/>
        <v>0</v>
      </c>
      <c r="AD315" s="19">
        <f t="shared" si="185"/>
        <v>0</v>
      </c>
      <c r="AF315" s="19">
        <f t="shared" si="186"/>
        <v>0</v>
      </c>
      <c r="AH315" s="19">
        <f t="shared" si="187"/>
        <v>0</v>
      </c>
      <c r="AJ315" s="19">
        <f t="shared" si="188"/>
        <v>0</v>
      </c>
      <c r="AL315" s="19">
        <f t="shared" si="189"/>
        <v>0</v>
      </c>
      <c r="AN315" s="19">
        <f t="shared" si="190"/>
        <v>0</v>
      </c>
      <c r="AP315" s="19">
        <f t="shared" si="191"/>
        <v>0</v>
      </c>
      <c r="AR315" s="19">
        <f t="shared" si="192"/>
        <v>0</v>
      </c>
      <c r="AT315" s="19">
        <f t="shared" si="193"/>
        <v>0</v>
      </c>
      <c r="AV315" s="19">
        <f t="shared" si="194"/>
        <v>0</v>
      </c>
      <c r="AX315" s="19">
        <f t="shared" si="195"/>
        <v>0</v>
      </c>
      <c r="AZ315" s="19">
        <f t="shared" si="196"/>
        <v>0</v>
      </c>
      <c r="BB315" s="19">
        <f t="shared" si="197"/>
        <v>0</v>
      </c>
      <c r="BD315" s="19">
        <f t="shared" si="198"/>
        <v>0</v>
      </c>
      <c r="BF315" s="19">
        <f t="shared" si="199"/>
        <v>0</v>
      </c>
      <c r="BH315" s="19">
        <f t="shared" si="200"/>
        <v>0</v>
      </c>
      <c r="BJ315" s="19">
        <f t="shared" si="201"/>
        <v>0</v>
      </c>
      <c r="BL315" s="19">
        <f t="shared" si="202"/>
        <v>0</v>
      </c>
      <c r="BM315" s="20">
        <v>489</v>
      </c>
      <c r="BN315" s="19">
        <f t="shared" si="203"/>
        <v>3.1232316452921447</v>
      </c>
      <c r="BP315" s="19">
        <f t="shared" si="204"/>
        <v>0</v>
      </c>
      <c r="BR315" s="19">
        <f t="shared" si="205"/>
        <v>0</v>
      </c>
      <c r="BT315" s="19">
        <f t="shared" si="206"/>
        <v>0</v>
      </c>
      <c r="BU315" s="20">
        <v>22222</v>
      </c>
      <c r="BV315" s="19">
        <f t="shared" si="207"/>
        <v>64.021301395014518</v>
      </c>
      <c r="BW315" s="20">
        <v>1000</v>
      </c>
      <c r="BX315" s="27">
        <f t="shared" si="208"/>
        <v>2.5495463474773272</v>
      </c>
      <c r="BZ315" s="19">
        <f t="shared" si="209"/>
        <v>0</v>
      </c>
      <c r="CB315" s="27">
        <f t="shared" si="210"/>
        <v>0</v>
      </c>
    </row>
    <row r="316" spans="1:80" ht="12.75" x14ac:dyDescent="0.2">
      <c r="A316" s="1">
        <f t="shared" si="0"/>
        <v>1000000314</v>
      </c>
      <c r="B316" s="7" t="s">
        <v>349</v>
      </c>
      <c r="C316" s="13">
        <f t="shared" si="171"/>
        <v>5155</v>
      </c>
      <c r="D316" s="17">
        <f t="shared" si="172"/>
        <v>19.9010164095736</v>
      </c>
      <c r="E316" s="9"/>
      <c r="F316" s="19">
        <f t="shared" si="173"/>
        <v>0</v>
      </c>
      <c r="H316" s="19">
        <f t="shared" si="174"/>
        <v>0</v>
      </c>
      <c r="J316" s="19">
        <f t="shared" si="175"/>
        <v>0</v>
      </c>
      <c r="L316" s="19">
        <f t="shared" si="176"/>
        <v>0</v>
      </c>
      <c r="N316" s="19">
        <f t="shared" si="177"/>
        <v>0</v>
      </c>
      <c r="P316" s="19">
        <f t="shared" si="178"/>
        <v>0</v>
      </c>
      <c r="R316" s="19">
        <f t="shared" si="179"/>
        <v>0</v>
      </c>
      <c r="T316" s="19">
        <f t="shared" si="180"/>
        <v>0</v>
      </c>
      <c r="V316" s="19">
        <f t="shared" si="181"/>
        <v>0</v>
      </c>
      <c r="X316" s="19">
        <f t="shared" si="182"/>
        <v>0</v>
      </c>
      <c r="Z316" s="19">
        <f t="shared" si="183"/>
        <v>0</v>
      </c>
      <c r="AB316" s="19">
        <f t="shared" si="184"/>
        <v>0</v>
      </c>
      <c r="AD316" s="19">
        <f t="shared" si="185"/>
        <v>0</v>
      </c>
      <c r="AF316" s="19">
        <f t="shared" si="186"/>
        <v>0</v>
      </c>
      <c r="AH316" s="19">
        <f t="shared" si="187"/>
        <v>0</v>
      </c>
      <c r="AJ316" s="19">
        <f t="shared" si="188"/>
        <v>0</v>
      </c>
      <c r="AL316" s="19">
        <f t="shared" si="189"/>
        <v>0</v>
      </c>
      <c r="AN316" s="19">
        <f t="shared" si="190"/>
        <v>0</v>
      </c>
      <c r="AP316" s="19">
        <f t="shared" si="191"/>
        <v>0</v>
      </c>
      <c r="AR316" s="19">
        <f t="shared" si="192"/>
        <v>0</v>
      </c>
      <c r="AT316" s="19">
        <f t="shared" si="193"/>
        <v>0</v>
      </c>
      <c r="AV316" s="19">
        <f t="shared" si="194"/>
        <v>0</v>
      </c>
      <c r="AX316" s="19">
        <f t="shared" si="195"/>
        <v>0</v>
      </c>
      <c r="AZ316" s="19">
        <f t="shared" si="196"/>
        <v>0</v>
      </c>
      <c r="BB316" s="19">
        <f t="shared" si="197"/>
        <v>0</v>
      </c>
      <c r="BD316" s="19">
        <f t="shared" si="198"/>
        <v>0</v>
      </c>
      <c r="BF316" s="19">
        <f t="shared" si="199"/>
        <v>0</v>
      </c>
      <c r="BH316" s="19">
        <f t="shared" si="200"/>
        <v>0</v>
      </c>
      <c r="BJ316" s="19">
        <f t="shared" si="201"/>
        <v>0</v>
      </c>
      <c r="BK316" s="20">
        <v>555</v>
      </c>
      <c r="BL316" s="19">
        <f t="shared" si="202"/>
        <v>3.8283538817752794</v>
      </c>
      <c r="BN316" s="19">
        <f t="shared" si="203"/>
        <v>0</v>
      </c>
      <c r="BO316" s="20">
        <v>345</v>
      </c>
      <c r="BP316" s="19">
        <f t="shared" si="204"/>
        <v>1.9500061849644206</v>
      </c>
      <c r="BQ316" s="20">
        <v>2000</v>
      </c>
      <c r="BR316" s="19">
        <f t="shared" si="205"/>
        <v>9.3424658520274075</v>
      </c>
      <c r="BT316" s="19">
        <f t="shared" si="206"/>
        <v>0</v>
      </c>
      <c r="BV316" s="19">
        <f t="shared" si="207"/>
        <v>0</v>
      </c>
      <c r="BX316" s="27">
        <f t="shared" si="208"/>
        <v>0</v>
      </c>
      <c r="BY316" s="20">
        <v>255</v>
      </c>
      <c r="BZ316" s="19">
        <f t="shared" si="209"/>
        <v>0.60197622093214675</v>
      </c>
      <c r="CA316" s="20">
        <v>2000</v>
      </c>
      <c r="CB316" s="27">
        <f t="shared" si="210"/>
        <v>4.1782142698743483</v>
      </c>
    </row>
    <row r="317" spans="1:80" ht="12.75" x14ac:dyDescent="0.2">
      <c r="A317" s="1">
        <f t="shared" si="0"/>
        <v>1000000315</v>
      </c>
      <c r="B317" s="7" t="s">
        <v>350</v>
      </c>
      <c r="C317" s="13">
        <f t="shared" si="171"/>
        <v>6358</v>
      </c>
      <c r="D317" s="17">
        <f t="shared" si="172"/>
        <v>32.73563001334194</v>
      </c>
      <c r="E317" s="9"/>
      <c r="F317" s="19">
        <f t="shared" si="173"/>
        <v>0</v>
      </c>
      <c r="H317" s="19">
        <f t="shared" si="174"/>
        <v>0</v>
      </c>
      <c r="J317" s="19">
        <f t="shared" si="175"/>
        <v>0</v>
      </c>
      <c r="L317" s="19">
        <f t="shared" si="176"/>
        <v>0</v>
      </c>
      <c r="N317" s="19">
        <f t="shared" si="177"/>
        <v>0</v>
      </c>
      <c r="P317" s="19">
        <f t="shared" si="178"/>
        <v>0</v>
      </c>
      <c r="R317" s="19">
        <f t="shared" si="179"/>
        <v>0</v>
      </c>
      <c r="T317" s="19">
        <f t="shared" si="180"/>
        <v>0</v>
      </c>
      <c r="V317" s="19">
        <f t="shared" si="181"/>
        <v>0</v>
      </c>
      <c r="X317" s="19">
        <f t="shared" si="182"/>
        <v>0</v>
      </c>
      <c r="Z317" s="19">
        <f t="shared" si="183"/>
        <v>0</v>
      </c>
      <c r="AB317" s="19">
        <f t="shared" si="184"/>
        <v>0</v>
      </c>
      <c r="AD317" s="19">
        <f t="shared" si="185"/>
        <v>0</v>
      </c>
      <c r="AF317" s="19">
        <f t="shared" si="186"/>
        <v>0</v>
      </c>
      <c r="AH317" s="19">
        <f t="shared" si="187"/>
        <v>0</v>
      </c>
      <c r="AJ317" s="19">
        <f t="shared" si="188"/>
        <v>0</v>
      </c>
      <c r="AL317" s="19">
        <f t="shared" si="189"/>
        <v>0</v>
      </c>
      <c r="AN317" s="19">
        <f t="shared" si="190"/>
        <v>0</v>
      </c>
      <c r="AP317" s="19">
        <f t="shared" si="191"/>
        <v>0</v>
      </c>
      <c r="AR317" s="19">
        <f t="shared" si="192"/>
        <v>0</v>
      </c>
      <c r="AT317" s="19">
        <f t="shared" si="193"/>
        <v>0</v>
      </c>
      <c r="AV317" s="19">
        <f t="shared" si="194"/>
        <v>0</v>
      </c>
      <c r="AX317" s="19">
        <f t="shared" si="195"/>
        <v>0</v>
      </c>
      <c r="AZ317" s="19">
        <f t="shared" si="196"/>
        <v>0</v>
      </c>
      <c r="BB317" s="19">
        <f t="shared" si="197"/>
        <v>0</v>
      </c>
      <c r="BD317" s="19">
        <f t="shared" si="198"/>
        <v>0</v>
      </c>
      <c r="BF317" s="19">
        <f t="shared" si="199"/>
        <v>0</v>
      </c>
      <c r="BH317" s="19">
        <f t="shared" si="200"/>
        <v>0</v>
      </c>
      <c r="BJ317" s="19">
        <f t="shared" si="201"/>
        <v>0</v>
      </c>
      <c r="BL317" s="19">
        <f t="shared" si="202"/>
        <v>0</v>
      </c>
      <c r="BM317" s="20">
        <v>1000</v>
      </c>
      <c r="BN317" s="19">
        <f t="shared" si="203"/>
        <v>6.3869767797385375</v>
      </c>
      <c r="BO317" s="20">
        <v>3333</v>
      </c>
      <c r="BP317" s="19">
        <f t="shared" si="204"/>
        <v>18.838755404308447</v>
      </c>
      <c r="BQ317" s="20">
        <v>1000</v>
      </c>
      <c r="BR317" s="19">
        <f t="shared" si="205"/>
        <v>4.6712329260137038</v>
      </c>
      <c r="BT317" s="19">
        <f t="shared" si="206"/>
        <v>0</v>
      </c>
      <c r="BU317" s="20">
        <v>680</v>
      </c>
      <c r="BV317" s="19">
        <f t="shared" si="207"/>
        <v>1.9590714134015783</v>
      </c>
      <c r="BW317" s="20">
        <v>345</v>
      </c>
      <c r="BX317" s="27">
        <f t="shared" si="208"/>
        <v>0.87959348987967789</v>
      </c>
      <c r="BZ317" s="19">
        <f t="shared" si="209"/>
        <v>0</v>
      </c>
      <c r="CB317" s="27">
        <f t="shared" si="210"/>
        <v>0</v>
      </c>
    </row>
    <row r="318" spans="1:80" ht="12.75" x14ac:dyDescent="0.2">
      <c r="A318" s="1">
        <f t="shared" si="0"/>
        <v>1000000316</v>
      </c>
      <c r="B318" s="7" t="s">
        <v>351</v>
      </c>
      <c r="C318" s="13">
        <f t="shared" si="171"/>
        <v>8822</v>
      </c>
      <c r="D318" s="17">
        <f t="shared" si="172"/>
        <v>29.050843225962822</v>
      </c>
      <c r="E318" s="9"/>
      <c r="F318" s="19">
        <f t="shared" si="173"/>
        <v>0</v>
      </c>
      <c r="H318" s="19">
        <f t="shared" si="174"/>
        <v>0</v>
      </c>
      <c r="J318" s="19">
        <f t="shared" si="175"/>
        <v>0</v>
      </c>
      <c r="L318" s="19">
        <f t="shared" si="176"/>
        <v>0</v>
      </c>
      <c r="N318" s="19">
        <f t="shared" si="177"/>
        <v>0</v>
      </c>
      <c r="P318" s="19">
        <f t="shared" si="178"/>
        <v>0</v>
      </c>
      <c r="R318" s="19">
        <f t="shared" si="179"/>
        <v>0</v>
      </c>
      <c r="T318" s="19">
        <f t="shared" si="180"/>
        <v>0</v>
      </c>
      <c r="V318" s="19">
        <f t="shared" si="181"/>
        <v>0</v>
      </c>
      <c r="X318" s="19">
        <f t="shared" si="182"/>
        <v>0</v>
      </c>
      <c r="Z318" s="19">
        <f t="shared" si="183"/>
        <v>0</v>
      </c>
      <c r="AB318" s="19">
        <f t="shared" si="184"/>
        <v>0</v>
      </c>
      <c r="AD318" s="19">
        <f t="shared" si="185"/>
        <v>0</v>
      </c>
      <c r="AF318" s="19">
        <f t="shared" si="186"/>
        <v>0</v>
      </c>
      <c r="AH318" s="19">
        <f t="shared" si="187"/>
        <v>0</v>
      </c>
      <c r="AJ318" s="19">
        <f t="shared" si="188"/>
        <v>0</v>
      </c>
      <c r="AL318" s="19">
        <f t="shared" si="189"/>
        <v>0</v>
      </c>
      <c r="AN318" s="19">
        <f t="shared" si="190"/>
        <v>0</v>
      </c>
      <c r="AP318" s="19">
        <f t="shared" si="191"/>
        <v>0</v>
      </c>
      <c r="AR318" s="19">
        <f t="shared" si="192"/>
        <v>0</v>
      </c>
      <c r="AT318" s="19">
        <f t="shared" si="193"/>
        <v>0</v>
      </c>
      <c r="AV318" s="19">
        <f t="shared" si="194"/>
        <v>0</v>
      </c>
      <c r="AX318" s="19">
        <f t="shared" si="195"/>
        <v>0</v>
      </c>
      <c r="AZ318" s="19">
        <f t="shared" si="196"/>
        <v>0</v>
      </c>
      <c r="BB318" s="19">
        <f t="shared" si="197"/>
        <v>0</v>
      </c>
      <c r="BD318" s="19">
        <f t="shared" si="198"/>
        <v>0</v>
      </c>
      <c r="BF318" s="19">
        <f t="shared" si="199"/>
        <v>0</v>
      </c>
      <c r="BH318" s="19">
        <f t="shared" si="200"/>
        <v>0</v>
      </c>
      <c r="BJ318" s="19">
        <f t="shared" si="201"/>
        <v>0</v>
      </c>
      <c r="BL318" s="19">
        <f t="shared" si="202"/>
        <v>0</v>
      </c>
      <c r="BM318" s="20">
        <v>489</v>
      </c>
      <c r="BN318" s="19">
        <f t="shared" si="203"/>
        <v>3.1232316452921447</v>
      </c>
      <c r="BP318" s="19">
        <f t="shared" si="204"/>
        <v>0</v>
      </c>
      <c r="BR318" s="19">
        <f t="shared" si="205"/>
        <v>0</v>
      </c>
      <c r="BS318" s="20">
        <v>5000</v>
      </c>
      <c r="BT318" s="19">
        <f t="shared" si="206"/>
        <v>17.429973604528747</v>
      </c>
      <c r="BV318" s="19">
        <f t="shared" si="207"/>
        <v>0</v>
      </c>
      <c r="BW318" s="20">
        <v>3333</v>
      </c>
      <c r="BX318" s="27">
        <f t="shared" si="208"/>
        <v>8.4976379761419327</v>
      </c>
      <c r="BZ318" s="19">
        <f t="shared" si="209"/>
        <v>0</v>
      </c>
      <c r="CB318" s="27">
        <f t="shared" si="210"/>
        <v>0</v>
      </c>
    </row>
    <row r="319" spans="1:80" ht="12.75" x14ac:dyDescent="0.2">
      <c r="A319" s="1">
        <f t="shared" si="0"/>
        <v>1000000317</v>
      </c>
      <c r="B319" s="7" t="s">
        <v>352</v>
      </c>
      <c r="C319" s="13">
        <f t="shared" si="171"/>
        <v>6900</v>
      </c>
      <c r="D319" s="17">
        <f t="shared" si="172"/>
        <v>38.709192305806894</v>
      </c>
      <c r="E319" s="9"/>
      <c r="F319" s="19">
        <f t="shared" si="173"/>
        <v>0</v>
      </c>
      <c r="H319" s="19">
        <f t="shared" si="174"/>
        <v>0</v>
      </c>
      <c r="J319" s="19">
        <f t="shared" si="175"/>
        <v>0</v>
      </c>
      <c r="L319" s="19">
        <f t="shared" si="176"/>
        <v>0</v>
      </c>
      <c r="N319" s="19">
        <f t="shared" si="177"/>
        <v>0</v>
      </c>
      <c r="P319" s="19">
        <f t="shared" si="178"/>
        <v>0</v>
      </c>
      <c r="R319" s="19">
        <f t="shared" si="179"/>
        <v>0</v>
      </c>
      <c r="T319" s="19">
        <f t="shared" si="180"/>
        <v>0</v>
      </c>
      <c r="V319" s="19">
        <f t="shared" si="181"/>
        <v>0</v>
      </c>
      <c r="X319" s="19">
        <f t="shared" si="182"/>
        <v>0</v>
      </c>
      <c r="Z319" s="19">
        <f t="shared" si="183"/>
        <v>0</v>
      </c>
      <c r="AB319" s="19">
        <f t="shared" si="184"/>
        <v>0</v>
      </c>
      <c r="AD319" s="19">
        <f t="shared" si="185"/>
        <v>0</v>
      </c>
      <c r="AF319" s="19">
        <f t="shared" si="186"/>
        <v>0</v>
      </c>
      <c r="AH319" s="19">
        <f t="shared" si="187"/>
        <v>0</v>
      </c>
      <c r="AJ319" s="19">
        <f t="shared" si="188"/>
        <v>0</v>
      </c>
      <c r="AL319" s="19">
        <f t="shared" si="189"/>
        <v>0</v>
      </c>
      <c r="AN319" s="19">
        <f t="shared" si="190"/>
        <v>0</v>
      </c>
      <c r="AP319" s="19">
        <f t="shared" si="191"/>
        <v>0</v>
      </c>
      <c r="AR319" s="19">
        <f t="shared" si="192"/>
        <v>0</v>
      </c>
      <c r="AT319" s="19">
        <f t="shared" si="193"/>
        <v>0</v>
      </c>
      <c r="AV319" s="19">
        <f t="shared" si="194"/>
        <v>0</v>
      </c>
      <c r="AX319" s="19">
        <f t="shared" si="195"/>
        <v>0</v>
      </c>
      <c r="AZ319" s="19">
        <f t="shared" si="196"/>
        <v>0</v>
      </c>
      <c r="BB319" s="19">
        <f t="shared" si="197"/>
        <v>0</v>
      </c>
      <c r="BD319" s="19">
        <f t="shared" si="198"/>
        <v>0</v>
      </c>
      <c r="BF319" s="19">
        <f t="shared" si="199"/>
        <v>0</v>
      </c>
      <c r="BH319" s="19">
        <f t="shared" si="200"/>
        <v>0</v>
      </c>
      <c r="BJ319" s="19">
        <f t="shared" si="201"/>
        <v>0</v>
      </c>
      <c r="BL319" s="19">
        <f t="shared" si="202"/>
        <v>0</v>
      </c>
      <c r="BM319" s="20">
        <v>345</v>
      </c>
      <c r="BN319" s="19">
        <f t="shared" si="203"/>
        <v>2.2035069890097954</v>
      </c>
      <c r="BO319" s="20">
        <v>6000</v>
      </c>
      <c r="BP319" s="19">
        <f t="shared" si="204"/>
        <v>33.913151042859489</v>
      </c>
      <c r="BQ319" s="20">
        <v>555</v>
      </c>
      <c r="BR319" s="19">
        <f t="shared" si="205"/>
        <v>2.5925342739376056</v>
      </c>
      <c r="BT319" s="19">
        <f t="shared" si="206"/>
        <v>0</v>
      </c>
      <c r="BV319" s="19">
        <f t="shared" si="207"/>
        <v>0</v>
      </c>
      <c r="BX319" s="27">
        <f t="shared" si="208"/>
        <v>0</v>
      </c>
      <c r="BZ319" s="19">
        <f t="shared" si="209"/>
        <v>0</v>
      </c>
      <c r="CB319" s="27">
        <f t="shared" si="210"/>
        <v>0</v>
      </c>
    </row>
    <row r="320" spans="1:80" ht="12.75" x14ac:dyDescent="0.2">
      <c r="A320" s="1">
        <f t="shared" si="0"/>
        <v>1000000318</v>
      </c>
      <c r="B320" s="7" t="s">
        <v>353</v>
      </c>
      <c r="C320" s="13">
        <f t="shared" si="171"/>
        <v>13333</v>
      </c>
      <c r="D320" s="17">
        <f t="shared" si="172"/>
        <v>49.319035878842762</v>
      </c>
      <c r="E320" s="9"/>
      <c r="F320" s="19">
        <f t="shared" si="173"/>
        <v>0</v>
      </c>
      <c r="H320" s="19">
        <f t="shared" si="174"/>
        <v>0</v>
      </c>
      <c r="J320" s="19">
        <f t="shared" si="175"/>
        <v>0</v>
      </c>
      <c r="L320" s="19">
        <f t="shared" si="176"/>
        <v>0</v>
      </c>
      <c r="N320" s="19">
        <f t="shared" si="177"/>
        <v>0</v>
      </c>
      <c r="P320" s="19">
        <f t="shared" si="178"/>
        <v>0</v>
      </c>
      <c r="R320" s="19">
        <f t="shared" si="179"/>
        <v>0</v>
      </c>
      <c r="T320" s="19">
        <f t="shared" si="180"/>
        <v>0</v>
      </c>
      <c r="V320" s="19">
        <f t="shared" si="181"/>
        <v>0</v>
      </c>
      <c r="X320" s="19">
        <f t="shared" si="182"/>
        <v>0</v>
      </c>
      <c r="Z320" s="19">
        <f t="shared" si="183"/>
        <v>0</v>
      </c>
      <c r="AB320" s="19">
        <f t="shared" si="184"/>
        <v>0</v>
      </c>
      <c r="AD320" s="19">
        <f t="shared" si="185"/>
        <v>0</v>
      </c>
      <c r="AF320" s="19">
        <f t="shared" si="186"/>
        <v>0</v>
      </c>
      <c r="AH320" s="19">
        <f t="shared" si="187"/>
        <v>0</v>
      </c>
      <c r="AJ320" s="19">
        <f t="shared" si="188"/>
        <v>0</v>
      </c>
      <c r="AL320" s="19">
        <f t="shared" si="189"/>
        <v>0</v>
      </c>
      <c r="AN320" s="19">
        <f t="shared" si="190"/>
        <v>0</v>
      </c>
      <c r="AP320" s="19">
        <f t="shared" si="191"/>
        <v>0</v>
      </c>
      <c r="AR320" s="19">
        <f t="shared" si="192"/>
        <v>0</v>
      </c>
      <c r="AT320" s="19">
        <f t="shared" si="193"/>
        <v>0</v>
      </c>
      <c r="AV320" s="19">
        <f t="shared" si="194"/>
        <v>0</v>
      </c>
      <c r="AX320" s="19">
        <f t="shared" si="195"/>
        <v>0</v>
      </c>
      <c r="AZ320" s="19">
        <f t="shared" si="196"/>
        <v>0</v>
      </c>
      <c r="BB320" s="19">
        <f t="shared" si="197"/>
        <v>0</v>
      </c>
      <c r="BD320" s="19">
        <f t="shared" si="198"/>
        <v>0</v>
      </c>
      <c r="BF320" s="19">
        <f t="shared" si="199"/>
        <v>0</v>
      </c>
      <c r="BH320" s="19">
        <f t="shared" si="200"/>
        <v>0</v>
      </c>
      <c r="BJ320" s="19">
        <f t="shared" si="201"/>
        <v>0</v>
      </c>
      <c r="BL320" s="19">
        <f t="shared" si="202"/>
        <v>0</v>
      </c>
      <c r="BM320" s="20">
        <v>3333</v>
      </c>
      <c r="BN320" s="19">
        <f t="shared" si="203"/>
        <v>21.287793606868544</v>
      </c>
      <c r="BP320" s="19">
        <f t="shared" si="204"/>
        <v>0</v>
      </c>
      <c r="BR320" s="19">
        <f t="shared" si="205"/>
        <v>0</v>
      </c>
      <c r="BS320" s="20">
        <v>2000</v>
      </c>
      <c r="BT320" s="19">
        <f t="shared" si="206"/>
        <v>6.9719894418114983</v>
      </c>
      <c r="BU320" s="20">
        <v>2000</v>
      </c>
      <c r="BV320" s="19">
        <f t="shared" si="207"/>
        <v>5.7619747452987591</v>
      </c>
      <c r="BW320" s="20">
        <v>6000</v>
      </c>
      <c r="BX320" s="27">
        <f t="shared" si="208"/>
        <v>15.297278084863963</v>
      </c>
      <c r="BZ320" s="19">
        <f t="shared" si="209"/>
        <v>0</v>
      </c>
      <c r="CB320" s="27">
        <f t="shared" si="210"/>
        <v>0</v>
      </c>
    </row>
    <row r="321" spans="1:80" ht="12.75" x14ac:dyDescent="0.2">
      <c r="A321" s="1">
        <f t="shared" si="0"/>
        <v>1000000319</v>
      </c>
      <c r="B321" s="7" t="s">
        <v>354</v>
      </c>
      <c r="C321" s="13">
        <f t="shared" si="171"/>
        <v>6489</v>
      </c>
      <c r="D321" s="17">
        <f t="shared" si="172"/>
        <v>16.695452205584665</v>
      </c>
      <c r="E321" s="9"/>
      <c r="F321" s="19">
        <f t="shared" si="173"/>
        <v>0</v>
      </c>
      <c r="H321" s="19">
        <f t="shared" si="174"/>
        <v>0</v>
      </c>
      <c r="J321" s="19">
        <f t="shared" si="175"/>
        <v>0</v>
      </c>
      <c r="L321" s="19">
        <f t="shared" si="176"/>
        <v>0</v>
      </c>
      <c r="N321" s="19">
        <f t="shared" si="177"/>
        <v>0</v>
      </c>
      <c r="P321" s="19">
        <f t="shared" si="178"/>
        <v>0</v>
      </c>
      <c r="R321" s="19">
        <f t="shared" si="179"/>
        <v>0</v>
      </c>
      <c r="T321" s="19">
        <f t="shared" si="180"/>
        <v>0</v>
      </c>
      <c r="V321" s="19">
        <f t="shared" si="181"/>
        <v>0</v>
      </c>
      <c r="X321" s="19">
        <f t="shared" si="182"/>
        <v>0</v>
      </c>
      <c r="Z321" s="19">
        <f t="shared" si="183"/>
        <v>0</v>
      </c>
      <c r="AB321" s="19">
        <f t="shared" si="184"/>
        <v>0</v>
      </c>
      <c r="AD321" s="19">
        <f t="shared" si="185"/>
        <v>0</v>
      </c>
      <c r="AF321" s="19">
        <f t="shared" si="186"/>
        <v>0</v>
      </c>
      <c r="AH321" s="19">
        <f t="shared" si="187"/>
        <v>0</v>
      </c>
      <c r="AJ321" s="19">
        <f t="shared" si="188"/>
        <v>0</v>
      </c>
      <c r="AL321" s="19">
        <f t="shared" si="189"/>
        <v>0</v>
      </c>
      <c r="AN321" s="19">
        <f t="shared" si="190"/>
        <v>0</v>
      </c>
      <c r="AP321" s="19">
        <f t="shared" si="191"/>
        <v>0</v>
      </c>
      <c r="AR321" s="19">
        <f t="shared" si="192"/>
        <v>0</v>
      </c>
      <c r="AT321" s="19">
        <f t="shared" si="193"/>
        <v>0</v>
      </c>
      <c r="AV321" s="19">
        <f t="shared" si="194"/>
        <v>0</v>
      </c>
      <c r="AX321" s="19">
        <f t="shared" si="195"/>
        <v>0</v>
      </c>
      <c r="AZ321" s="19">
        <f t="shared" si="196"/>
        <v>0</v>
      </c>
      <c r="BB321" s="19">
        <f t="shared" si="197"/>
        <v>0</v>
      </c>
      <c r="BD321" s="19">
        <f t="shared" si="198"/>
        <v>0</v>
      </c>
      <c r="BF321" s="19">
        <f t="shared" si="199"/>
        <v>0</v>
      </c>
      <c r="BH321" s="19">
        <f t="shared" si="200"/>
        <v>0</v>
      </c>
      <c r="BJ321" s="19">
        <f t="shared" si="201"/>
        <v>0</v>
      </c>
      <c r="BL321" s="19">
        <f t="shared" si="202"/>
        <v>0</v>
      </c>
      <c r="BN321" s="19">
        <f t="shared" si="203"/>
        <v>0</v>
      </c>
      <c r="BO321" s="20">
        <v>489</v>
      </c>
      <c r="BP321" s="19">
        <f t="shared" si="204"/>
        <v>2.7639218099930485</v>
      </c>
      <c r="BR321" s="19">
        <f t="shared" si="205"/>
        <v>0</v>
      </c>
      <c r="BS321" s="20">
        <v>1000</v>
      </c>
      <c r="BT321" s="19">
        <f t="shared" si="206"/>
        <v>3.4859947209057491</v>
      </c>
      <c r="BV321" s="19">
        <f t="shared" si="207"/>
        <v>0</v>
      </c>
      <c r="BX321" s="27">
        <f t="shared" si="208"/>
        <v>0</v>
      </c>
      <c r="BZ321" s="19">
        <f t="shared" si="209"/>
        <v>0</v>
      </c>
      <c r="CA321" s="20">
        <v>5000</v>
      </c>
      <c r="CB321" s="27">
        <f t="shared" si="210"/>
        <v>10.445535674685869</v>
      </c>
    </row>
    <row r="322" spans="1:80" ht="12.75" x14ac:dyDescent="0.2">
      <c r="A322" s="1">
        <f t="shared" si="0"/>
        <v>1000000320</v>
      </c>
      <c r="B322" s="7" t="s">
        <v>355</v>
      </c>
      <c r="C322" s="13">
        <f t="shared" si="171"/>
        <v>7489</v>
      </c>
      <c r="D322" s="17">
        <f t="shared" si="172"/>
        <v>44.239821768361338</v>
      </c>
      <c r="E322" s="9"/>
      <c r="F322" s="19">
        <f t="shared" si="173"/>
        <v>0</v>
      </c>
      <c r="H322" s="19">
        <f t="shared" si="174"/>
        <v>0</v>
      </c>
      <c r="J322" s="19">
        <f t="shared" si="175"/>
        <v>0</v>
      </c>
      <c r="L322" s="19">
        <f t="shared" si="176"/>
        <v>0</v>
      </c>
      <c r="N322" s="19">
        <f t="shared" si="177"/>
        <v>0</v>
      </c>
      <c r="P322" s="19">
        <f t="shared" si="178"/>
        <v>0</v>
      </c>
      <c r="R322" s="19">
        <f t="shared" si="179"/>
        <v>0</v>
      </c>
      <c r="T322" s="19">
        <f t="shared" si="180"/>
        <v>0</v>
      </c>
      <c r="V322" s="19">
        <f t="shared" si="181"/>
        <v>0</v>
      </c>
      <c r="X322" s="19">
        <f t="shared" si="182"/>
        <v>0</v>
      </c>
      <c r="Z322" s="19">
        <f t="shared" si="183"/>
        <v>0</v>
      </c>
      <c r="AB322" s="19">
        <f t="shared" si="184"/>
        <v>0</v>
      </c>
      <c r="AD322" s="19">
        <f t="shared" si="185"/>
        <v>0</v>
      </c>
      <c r="AF322" s="19">
        <f t="shared" si="186"/>
        <v>0</v>
      </c>
      <c r="AH322" s="19">
        <f t="shared" si="187"/>
        <v>0</v>
      </c>
      <c r="AJ322" s="19">
        <f t="shared" si="188"/>
        <v>0</v>
      </c>
      <c r="AL322" s="19">
        <f t="shared" si="189"/>
        <v>0</v>
      </c>
      <c r="AN322" s="19">
        <f t="shared" si="190"/>
        <v>0</v>
      </c>
      <c r="AP322" s="19">
        <f t="shared" si="191"/>
        <v>0</v>
      </c>
      <c r="AR322" s="19">
        <f t="shared" si="192"/>
        <v>0</v>
      </c>
      <c r="AT322" s="19">
        <f t="shared" si="193"/>
        <v>0</v>
      </c>
      <c r="AV322" s="19">
        <f t="shared" si="194"/>
        <v>0</v>
      </c>
      <c r="AX322" s="19">
        <f t="shared" si="195"/>
        <v>0</v>
      </c>
      <c r="AZ322" s="19">
        <f t="shared" si="196"/>
        <v>0</v>
      </c>
      <c r="BB322" s="19">
        <f t="shared" si="197"/>
        <v>0</v>
      </c>
      <c r="BD322" s="19">
        <f t="shared" si="198"/>
        <v>0</v>
      </c>
      <c r="BF322" s="19">
        <f t="shared" si="199"/>
        <v>0</v>
      </c>
      <c r="BH322" s="19">
        <f t="shared" si="200"/>
        <v>0</v>
      </c>
      <c r="BJ322" s="19">
        <f t="shared" si="201"/>
        <v>0</v>
      </c>
      <c r="BL322" s="19">
        <f t="shared" si="202"/>
        <v>0</v>
      </c>
      <c r="BM322" s="20">
        <v>6000</v>
      </c>
      <c r="BN322" s="19">
        <f t="shared" si="203"/>
        <v>38.321860678431221</v>
      </c>
      <c r="BP322" s="19">
        <f t="shared" si="204"/>
        <v>0</v>
      </c>
      <c r="BQ322" s="20">
        <v>1000</v>
      </c>
      <c r="BR322" s="19">
        <f t="shared" si="205"/>
        <v>4.6712329260137038</v>
      </c>
      <c r="BT322" s="19">
        <f t="shared" si="206"/>
        <v>0</v>
      </c>
      <c r="BV322" s="19">
        <f t="shared" si="207"/>
        <v>0</v>
      </c>
      <c r="BW322" s="20">
        <v>489</v>
      </c>
      <c r="BX322" s="27">
        <f t="shared" si="208"/>
        <v>1.2467281639164132</v>
      </c>
      <c r="BZ322" s="19">
        <f t="shared" si="209"/>
        <v>0</v>
      </c>
      <c r="CB322" s="27">
        <f t="shared" si="210"/>
        <v>0</v>
      </c>
    </row>
    <row r="323" spans="1:80" ht="12.75" x14ac:dyDescent="0.2">
      <c r="A323" s="1">
        <f t="shared" si="0"/>
        <v>1000000321</v>
      </c>
      <c r="B323" s="7" t="s">
        <v>356</v>
      </c>
      <c r="C323" s="13">
        <f t="shared" si="171"/>
        <v>5389</v>
      </c>
      <c r="D323" s="17">
        <f t="shared" si="172"/>
        <v>14.771993526782456</v>
      </c>
      <c r="E323" s="9"/>
      <c r="F323" s="19">
        <f t="shared" si="173"/>
        <v>0</v>
      </c>
      <c r="H323" s="19">
        <f t="shared" si="174"/>
        <v>0</v>
      </c>
      <c r="J323" s="19">
        <f t="shared" si="175"/>
        <v>0</v>
      </c>
      <c r="L323" s="19">
        <f t="shared" si="176"/>
        <v>0</v>
      </c>
      <c r="N323" s="19">
        <f t="shared" si="177"/>
        <v>0</v>
      </c>
      <c r="P323" s="19">
        <f t="shared" si="178"/>
        <v>0</v>
      </c>
      <c r="R323" s="19">
        <f t="shared" si="179"/>
        <v>0</v>
      </c>
      <c r="T323" s="19">
        <f t="shared" si="180"/>
        <v>0</v>
      </c>
      <c r="V323" s="19">
        <f t="shared" si="181"/>
        <v>0</v>
      </c>
      <c r="X323" s="19">
        <f t="shared" si="182"/>
        <v>0</v>
      </c>
      <c r="Z323" s="19">
        <f t="shared" si="183"/>
        <v>0</v>
      </c>
      <c r="AB323" s="19">
        <f t="shared" si="184"/>
        <v>0</v>
      </c>
      <c r="AD323" s="19">
        <f t="shared" si="185"/>
        <v>0</v>
      </c>
      <c r="AF323" s="19">
        <f t="shared" si="186"/>
        <v>0</v>
      </c>
      <c r="AH323" s="19">
        <f t="shared" si="187"/>
        <v>0</v>
      </c>
      <c r="AJ323" s="19">
        <f t="shared" si="188"/>
        <v>0</v>
      </c>
      <c r="AL323" s="19">
        <f t="shared" si="189"/>
        <v>0</v>
      </c>
      <c r="AN323" s="19">
        <f t="shared" si="190"/>
        <v>0</v>
      </c>
      <c r="AP323" s="19">
        <f t="shared" si="191"/>
        <v>0</v>
      </c>
      <c r="AR323" s="19">
        <f t="shared" si="192"/>
        <v>0</v>
      </c>
      <c r="AT323" s="19">
        <f t="shared" si="193"/>
        <v>0</v>
      </c>
      <c r="AV323" s="19">
        <f t="shared" si="194"/>
        <v>0</v>
      </c>
      <c r="AX323" s="19">
        <f t="shared" si="195"/>
        <v>0</v>
      </c>
      <c r="AZ323" s="19">
        <f t="shared" si="196"/>
        <v>0</v>
      </c>
      <c r="BB323" s="19">
        <f t="shared" si="197"/>
        <v>0</v>
      </c>
      <c r="BD323" s="19">
        <f t="shared" si="198"/>
        <v>0</v>
      </c>
      <c r="BF323" s="19">
        <f t="shared" si="199"/>
        <v>0</v>
      </c>
      <c r="BH323" s="19">
        <f t="shared" si="200"/>
        <v>0</v>
      </c>
      <c r="BJ323" s="19">
        <f t="shared" si="201"/>
        <v>0</v>
      </c>
      <c r="BL323" s="19">
        <f t="shared" si="202"/>
        <v>0</v>
      </c>
      <c r="BM323" s="20">
        <v>489</v>
      </c>
      <c r="BN323" s="19">
        <f t="shared" si="203"/>
        <v>3.1232316452921447</v>
      </c>
      <c r="BP323" s="19">
        <f t="shared" si="204"/>
        <v>0</v>
      </c>
      <c r="BR323" s="19">
        <f t="shared" si="205"/>
        <v>0</v>
      </c>
      <c r="BS323" s="20">
        <v>555</v>
      </c>
      <c r="BT323" s="19">
        <f t="shared" si="206"/>
        <v>1.9347270701026908</v>
      </c>
      <c r="BV323" s="19">
        <f t="shared" si="207"/>
        <v>0</v>
      </c>
      <c r="BX323" s="27">
        <f t="shared" si="208"/>
        <v>0</v>
      </c>
      <c r="BY323" s="20">
        <v>2345</v>
      </c>
      <c r="BZ323" s="19">
        <f t="shared" si="209"/>
        <v>5.5358205415132709</v>
      </c>
      <c r="CA323" s="20">
        <v>2000</v>
      </c>
      <c r="CB323" s="27">
        <f t="shared" si="210"/>
        <v>4.1782142698743483</v>
      </c>
    </row>
    <row r="324" spans="1:80" ht="12.75" x14ac:dyDescent="0.2">
      <c r="A324" s="1">
        <f t="shared" si="0"/>
        <v>1000000322</v>
      </c>
      <c r="B324" s="7" t="s">
        <v>357</v>
      </c>
      <c r="C324" s="13">
        <f t="shared" ref="C324:C387" si="211">SUM(E324,G324,I324,K324,M324,O324,Q324,S324,U324,W324,Y324,AA324,AC324,AE324,AG324,AI324,AK324,AM324,AO324,AQ324,AS324,AU324,AW324,AY324,BA324,BC324,BE324,BG324,BI324,BK324,BM324,BO324,BQ324,BS324,BU324,BW324,BY324,CA324)</f>
        <v>69611</v>
      </c>
      <c r="D324" s="17">
        <f t="shared" ref="D324:D387" si="212">SUM(F324,H324,J324,L324,N324,P324,R324,T324,V324,X324,Z324,AB324,AD324,AF324,AH324,AJ324,AL324,AN324,AP324,AR324,AT324,AV324,AX324,AZ324,BB324,BD324,BF324,BH324,BJ324,BL324,BN324,BP324,BR324,BT324,BV324,BX324,BZ324,CB324)</f>
        <v>389.91252051168533</v>
      </c>
      <c r="E324" s="9"/>
      <c r="F324" s="19">
        <f t="shared" ref="F324:F387" si="213">E324/$E$2</f>
        <v>0</v>
      </c>
      <c r="H324" s="19">
        <f t="shared" ref="H324:H387" si="214">G324/$G$2</f>
        <v>0</v>
      </c>
      <c r="J324" s="19">
        <f t="shared" ref="J324:J387" si="215">I324/$I$2</f>
        <v>0</v>
      </c>
      <c r="L324" s="19">
        <f t="shared" ref="L324:L387" si="216">K324/$K$2</f>
        <v>0</v>
      </c>
      <c r="N324" s="19">
        <f t="shared" ref="N324:N387" si="217">M324/$M$2</f>
        <v>0</v>
      </c>
      <c r="P324" s="19">
        <f t="shared" ref="P324:P387" si="218">O324/$O$2</f>
        <v>0</v>
      </c>
      <c r="R324" s="19">
        <f t="shared" ref="R324:R387" si="219">Q324/$Q$2</f>
        <v>0</v>
      </c>
      <c r="T324" s="19">
        <f t="shared" ref="T324:T387" si="220">S324/$S$2</f>
        <v>0</v>
      </c>
      <c r="V324" s="19">
        <f t="shared" ref="V324:V387" si="221">U324/$U$2</f>
        <v>0</v>
      </c>
      <c r="X324" s="19">
        <f t="shared" ref="X324:X387" si="222">W324/$W$2</f>
        <v>0</v>
      </c>
      <c r="Z324" s="19">
        <f t="shared" ref="Z324:Z387" si="223">Y324/$Y$2</f>
        <v>0</v>
      </c>
      <c r="AB324" s="19">
        <f t="shared" ref="AB324:AB387" si="224">AA324/$AA$2</f>
        <v>0</v>
      </c>
      <c r="AD324" s="19">
        <f t="shared" ref="AD324:AD387" si="225">AC324/$AC$2</f>
        <v>0</v>
      </c>
      <c r="AF324" s="19">
        <f t="shared" ref="AF324:AF387" si="226">AE324/$AE$2</f>
        <v>0</v>
      </c>
      <c r="AH324" s="19">
        <f t="shared" ref="AH324:AH387" si="227">AG324/$AG$2</f>
        <v>0</v>
      </c>
      <c r="AJ324" s="19">
        <f t="shared" ref="AJ324:AJ387" si="228">AI324/$AI$2</f>
        <v>0</v>
      </c>
      <c r="AL324" s="19">
        <f t="shared" ref="AL324:AL387" si="229">AK324/$AK$2</f>
        <v>0</v>
      </c>
      <c r="AN324" s="19">
        <f t="shared" ref="AN324:AN387" si="230">AM324/$AM$2</f>
        <v>0</v>
      </c>
      <c r="AP324" s="19">
        <f t="shared" ref="AP324:AP387" si="231">AO324/$AO$2</f>
        <v>0</v>
      </c>
      <c r="AR324" s="19">
        <f t="shared" ref="AR324:AR387" si="232">AQ324/$AQ$2</f>
        <v>0</v>
      </c>
      <c r="AT324" s="19">
        <f t="shared" ref="AT324:AT387" si="233">AS324/$AS$2</f>
        <v>0</v>
      </c>
      <c r="AV324" s="19">
        <f t="shared" ref="AV324:AV387" si="234">AU324/$AU$2</f>
        <v>0</v>
      </c>
      <c r="AX324" s="19">
        <f t="shared" ref="AX324:AX387" si="235">AW324/$AW$2</f>
        <v>0</v>
      </c>
      <c r="AZ324" s="19">
        <f t="shared" ref="AZ324:AZ387" si="236">AY324/$AY$2</f>
        <v>0</v>
      </c>
      <c r="BB324" s="19">
        <f t="shared" ref="BB324:BB387" si="237">BA324/$BA$2</f>
        <v>0</v>
      </c>
      <c r="BD324" s="19">
        <f t="shared" ref="BD324:BD387" si="238">BC324/$BC$2</f>
        <v>0</v>
      </c>
      <c r="BF324" s="19">
        <f t="shared" ref="BF324:BF387" si="239">BE324/$BE$2</f>
        <v>0</v>
      </c>
      <c r="BH324" s="19">
        <f t="shared" ref="BH324:BH387" si="240">BG324/$BG$2</f>
        <v>0</v>
      </c>
      <c r="BJ324" s="19">
        <f t="shared" ref="BJ324:BJ387" si="241">BI324/$BI$2</f>
        <v>0</v>
      </c>
      <c r="BL324" s="19">
        <f t="shared" ref="BL324:BL387" si="242">BK324/$BK$2</f>
        <v>0</v>
      </c>
      <c r="BM324" s="20">
        <v>489</v>
      </c>
      <c r="BN324" s="19">
        <f t="shared" ref="BN324:BN387" si="243">BM324/$BM$2</f>
        <v>3.1232316452921447</v>
      </c>
      <c r="BO324" s="20">
        <v>67777</v>
      </c>
      <c r="BP324" s="19">
        <f t="shared" ref="BP324:BP387" si="244">BO324/$BO$2</f>
        <v>383.08860637198126</v>
      </c>
      <c r="BQ324" s="20">
        <v>345</v>
      </c>
      <c r="BR324" s="19">
        <f t="shared" ref="BR324:BR387" si="245">BQ324/$BQ$2</f>
        <v>1.6115753594747277</v>
      </c>
      <c r="BT324" s="19">
        <f t="shared" ref="BT324:BT387" si="246">BS324/$BS$2</f>
        <v>0</v>
      </c>
      <c r="BV324" s="19">
        <f t="shared" ref="BV324:BV387" si="247">BU324/$BU$2</f>
        <v>0</v>
      </c>
      <c r="BX324" s="27">
        <f t="shared" ref="BX324:BX387" si="248">BW324/$BW$2</f>
        <v>0</v>
      </c>
      <c r="BZ324" s="19">
        <f t="shared" ref="BZ324:BZ387" si="249">BY324/$BY$2</f>
        <v>0</v>
      </c>
      <c r="CA324" s="20">
        <v>1000</v>
      </c>
      <c r="CB324" s="27">
        <f t="shared" ref="CB324:CB387" si="250">CA324/$CA$2</f>
        <v>2.0891071349371741</v>
      </c>
    </row>
    <row r="325" spans="1:80" ht="12.75" x14ac:dyDescent="0.2">
      <c r="A325" s="1">
        <f t="shared" si="0"/>
        <v>1000000323</v>
      </c>
      <c r="B325" s="7" t="s">
        <v>358</v>
      </c>
      <c r="C325" s="13">
        <f t="shared" si="211"/>
        <v>8333</v>
      </c>
      <c r="D325" s="17">
        <f t="shared" si="212"/>
        <v>29.974156205650573</v>
      </c>
      <c r="E325" s="9"/>
      <c r="F325" s="19">
        <f t="shared" si="213"/>
        <v>0</v>
      </c>
      <c r="H325" s="19">
        <f t="shared" si="214"/>
        <v>0</v>
      </c>
      <c r="J325" s="19">
        <f t="shared" si="215"/>
        <v>0</v>
      </c>
      <c r="L325" s="19">
        <f t="shared" si="216"/>
        <v>0</v>
      </c>
      <c r="N325" s="19">
        <f t="shared" si="217"/>
        <v>0</v>
      </c>
      <c r="P325" s="19">
        <f t="shared" si="218"/>
        <v>0</v>
      </c>
      <c r="R325" s="19">
        <f t="shared" si="219"/>
        <v>0</v>
      </c>
      <c r="T325" s="19">
        <f t="shared" si="220"/>
        <v>0</v>
      </c>
      <c r="V325" s="19">
        <f t="shared" si="221"/>
        <v>0</v>
      </c>
      <c r="X325" s="19">
        <f t="shared" si="222"/>
        <v>0</v>
      </c>
      <c r="Z325" s="19">
        <f t="shared" si="223"/>
        <v>0</v>
      </c>
      <c r="AB325" s="19">
        <f t="shared" si="224"/>
        <v>0</v>
      </c>
      <c r="AD325" s="19">
        <f t="shared" si="225"/>
        <v>0</v>
      </c>
      <c r="AF325" s="19">
        <f t="shared" si="226"/>
        <v>0</v>
      </c>
      <c r="AH325" s="19">
        <f t="shared" si="227"/>
        <v>0</v>
      </c>
      <c r="AJ325" s="19">
        <f t="shared" si="228"/>
        <v>0</v>
      </c>
      <c r="AL325" s="19">
        <f t="shared" si="229"/>
        <v>0</v>
      </c>
      <c r="AN325" s="19">
        <f t="shared" si="230"/>
        <v>0</v>
      </c>
      <c r="AP325" s="19">
        <f t="shared" si="231"/>
        <v>0</v>
      </c>
      <c r="AR325" s="19">
        <f t="shared" si="232"/>
        <v>0</v>
      </c>
      <c r="AT325" s="19">
        <f t="shared" si="233"/>
        <v>0</v>
      </c>
      <c r="AV325" s="19">
        <f t="shared" si="234"/>
        <v>0</v>
      </c>
      <c r="AX325" s="19">
        <f t="shared" si="235"/>
        <v>0</v>
      </c>
      <c r="AZ325" s="19">
        <f t="shared" si="236"/>
        <v>0</v>
      </c>
      <c r="BB325" s="19">
        <f t="shared" si="237"/>
        <v>0</v>
      </c>
      <c r="BD325" s="19">
        <f t="shared" si="238"/>
        <v>0</v>
      </c>
      <c r="BF325" s="19">
        <f t="shared" si="239"/>
        <v>0</v>
      </c>
      <c r="BH325" s="19">
        <f t="shared" si="240"/>
        <v>0</v>
      </c>
      <c r="BJ325" s="19">
        <f t="shared" si="241"/>
        <v>0</v>
      </c>
      <c r="BL325" s="19">
        <f t="shared" si="242"/>
        <v>0</v>
      </c>
      <c r="BN325" s="19">
        <f t="shared" si="243"/>
        <v>0</v>
      </c>
      <c r="BP325" s="19">
        <f t="shared" si="244"/>
        <v>0</v>
      </c>
      <c r="BQ325" s="20">
        <v>3333</v>
      </c>
      <c r="BR325" s="19">
        <f t="shared" si="245"/>
        <v>15.569219342403674</v>
      </c>
      <c r="BT325" s="19">
        <f t="shared" si="246"/>
        <v>0</v>
      </c>
      <c r="BU325" s="20">
        <v>5000</v>
      </c>
      <c r="BV325" s="19">
        <f t="shared" si="247"/>
        <v>14.404936863246899</v>
      </c>
      <c r="BX325" s="27">
        <f t="shared" si="248"/>
        <v>0</v>
      </c>
      <c r="BZ325" s="19">
        <f t="shared" si="249"/>
        <v>0</v>
      </c>
      <c r="CB325" s="27">
        <f t="shared" si="250"/>
        <v>0</v>
      </c>
    </row>
    <row r="326" spans="1:80" ht="12.75" x14ac:dyDescent="0.2">
      <c r="A326" s="1">
        <f t="shared" si="0"/>
        <v>1000000324</v>
      </c>
      <c r="B326" s="7" t="s">
        <v>359</v>
      </c>
      <c r="C326" s="13">
        <f t="shared" si="211"/>
        <v>3000</v>
      </c>
      <c r="D326" s="17">
        <f t="shared" si="212"/>
        <v>14.790378401858913</v>
      </c>
      <c r="E326" s="9"/>
      <c r="F326" s="19">
        <f t="shared" si="213"/>
        <v>0</v>
      </c>
      <c r="H326" s="19">
        <f t="shared" si="214"/>
        <v>0</v>
      </c>
      <c r="J326" s="19">
        <f t="shared" si="215"/>
        <v>0</v>
      </c>
      <c r="L326" s="19">
        <f t="shared" si="216"/>
        <v>0</v>
      </c>
      <c r="N326" s="19">
        <f t="shared" si="217"/>
        <v>0</v>
      </c>
      <c r="P326" s="19">
        <f t="shared" si="218"/>
        <v>0</v>
      </c>
      <c r="R326" s="19">
        <f t="shared" si="219"/>
        <v>0</v>
      </c>
      <c r="T326" s="19">
        <f t="shared" si="220"/>
        <v>0</v>
      </c>
      <c r="V326" s="19">
        <f t="shared" si="221"/>
        <v>0</v>
      </c>
      <c r="X326" s="19">
        <f t="shared" si="222"/>
        <v>0</v>
      </c>
      <c r="Z326" s="19">
        <f t="shared" si="223"/>
        <v>0</v>
      </c>
      <c r="AB326" s="19">
        <f t="shared" si="224"/>
        <v>0</v>
      </c>
      <c r="AD326" s="19">
        <f t="shared" si="225"/>
        <v>0</v>
      </c>
      <c r="AF326" s="19">
        <f t="shared" si="226"/>
        <v>0</v>
      </c>
      <c r="AH326" s="19">
        <f t="shared" si="227"/>
        <v>0</v>
      </c>
      <c r="AJ326" s="19">
        <f t="shared" si="228"/>
        <v>0</v>
      </c>
      <c r="AL326" s="19">
        <f t="shared" si="229"/>
        <v>0</v>
      </c>
      <c r="AN326" s="19">
        <f t="shared" si="230"/>
        <v>0</v>
      </c>
      <c r="AP326" s="19">
        <f t="shared" si="231"/>
        <v>0</v>
      </c>
      <c r="AR326" s="19">
        <f t="shared" si="232"/>
        <v>0</v>
      </c>
      <c r="AT326" s="19">
        <f t="shared" si="233"/>
        <v>0</v>
      </c>
      <c r="AV326" s="19">
        <f t="shared" si="234"/>
        <v>0</v>
      </c>
      <c r="AX326" s="19">
        <f t="shared" si="235"/>
        <v>0</v>
      </c>
      <c r="AZ326" s="19">
        <f t="shared" si="236"/>
        <v>0</v>
      </c>
      <c r="BB326" s="19">
        <f t="shared" si="237"/>
        <v>0</v>
      </c>
      <c r="BD326" s="19">
        <f t="shared" si="238"/>
        <v>0</v>
      </c>
      <c r="BF326" s="19">
        <f t="shared" si="239"/>
        <v>0</v>
      </c>
      <c r="BH326" s="19">
        <f t="shared" si="240"/>
        <v>0</v>
      </c>
      <c r="BJ326" s="19">
        <f t="shared" si="241"/>
        <v>0</v>
      </c>
      <c r="BL326" s="19">
        <f t="shared" si="242"/>
        <v>0</v>
      </c>
      <c r="BN326" s="19">
        <f t="shared" si="243"/>
        <v>0</v>
      </c>
      <c r="BO326" s="20">
        <v>2000</v>
      </c>
      <c r="BP326" s="19">
        <f t="shared" si="244"/>
        <v>11.304383680953164</v>
      </c>
      <c r="BR326" s="19">
        <f t="shared" si="245"/>
        <v>0</v>
      </c>
      <c r="BS326" s="20">
        <v>1000</v>
      </c>
      <c r="BT326" s="19">
        <f t="shared" si="246"/>
        <v>3.4859947209057491</v>
      </c>
      <c r="BV326" s="19">
        <f t="shared" si="247"/>
        <v>0</v>
      </c>
      <c r="BX326" s="27">
        <f t="shared" si="248"/>
        <v>0</v>
      </c>
      <c r="BZ326" s="19">
        <f t="shared" si="249"/>
        <v>0</v>
      </c>
      <c r="CB326" s="27">
        <f t="shared" si="250"/>
        <v>0</v>
      </c>
    </row>
    <row r="327" spans="1:80" ht="12.75" x14ac:dyDescent="0.2">
      <c r="A327" s="1">
        <f t="shared" si="0"/>
        <v>1000000325</v>
      </c>
      <c r="B327" s="7" t="s">
        <v>360</v>
      </c>
      <c r="C327" s="13">
        <f t="shared" si="211"/>
        <v>80457</v>
      </c>
      <c r="D327" s="17">
        <f t="shared" si="212"/>
        <v>476.76961755775312</v>
      </c>
      <c r="E327" s="9"/>
      <c r="F327" s="19">
        <f t="shared" si="213"/>
        <v>0</v>
      </c>
      <c r="H327" s="19">
        <f t="shared" si="214"/>
        <v>0</v>
      </c>
      <c r="J327" s="19">
        <f t="shared" si="215"/>
        <v>0</v>
      </c>
      <c r="L327" s="19">
        <f t="shared" si="216"/>
        <v>0</v>
      </c>
      <c r="N327" s="19">
        <f t="shared" si="217"/>
        <v>0</v>
      </c>
      <c r="P327" s="19">
        <f t="shared" si="218"/>
        <v>0</v>
      </c>
      <c r="R327" s="19">
        <f t="shared" si="219"/>
        <v>0</v>
      </c>
      <c r="T327" s="19">
        <f t="shared" si="220"/>
        <v>0</v>
      </c>
      <c r="V327" s="19">
        <f t="shared" si="221"/>
        <v>0</v>
      </c>
      <c r="X327" s="19">
        <f t="shared" si="222"/>
        <v>0</v>
      </c>
      <c r="Z327" s="19">
        <f t="shared" si="223"/>
        <v>0</v>
      </c>
      <c r="AB327" s="19">
        <f t="shared" si="224"/>
        <v>0</v>
      </c>
      <c r="AD327" s="19">
        <f t="shared" si="225"/>
        <v>0</v>
      </c>
      <c r="AF327" s="19">
        <f t="shared" si="226"/>
        <v>0</v>
      </c>
      <c r="AH327" s="19">
        <f t="shared" si="227"/>
        <v>0</v>
      </c>
      <c r="AJ327" s="19">
        <f t="shared" si="228"/>
        <v>0</v>
      </c>
      <c r="AL327" s="19">
        <f t="shared" si="229"/>
        <v>0</v>
      </c>
      <c r="AN327" s="19">
        <f t="shared" si="230"/>
        <v>0</v>
      </c>
      <c r="AP327" s="19">
        <f t="shared" si="231"/>
        <v>0</v>
      </c>
      <c r="AR327" s="19">
        <f t="shared" si="232"/>
        <v>0</v>
      </c>
      <c r="AT327" s="19">
        <f t="shared" si="233"/>
        <v>0</v>
      </c>
      <c r="AV327" s="19">
        <f t="shared" si="234"/>
        <v>0</v>
      </c>
      <c r="AX327" s="19">
        <f t="shared" si="235"/>
        <v>0</v>
      </c>
      <c r="AZ327" s="19">
        <f t="shared" si="236"/>
        <v>0</v>
      </c>
      <c r="BB327" s="19">
        <f t="shared" si="237"/>
        <v>0</v>
      </c>
      <c r="BD327" s="19">
        <f t="shared" si="238"/>
        <v>0</v>
      </c>
      <c r="BF327" s="19">
        <f t="shared" si="239"/>
        <v>0</v>
      </c>
      <c r="BH327" s="19">
        <f t="shared" si="240"/>
        <v>0</v>
      </c>
      <c r="BJ327" s="19">
        <f t="shared" si="241"/>
        <v>0</v>
      </c>
      <c r="BL327" s="19">
        <f t="shared" si="242"/>
        <v>0</v>
      </c>
      <c r="BM327" s="20">
        <v>67777</v>
      </c>
      <c r="BN327" s="19">
        <f t="shared" si="243"/>
        <v>432.89012520033884</v>
      </c>
      <c r="BP327" s="19">
        <f t="shared" si="244"/>
        <v>0</v>
      </c>
      <c r="BQ327" s="20">
        <v>6000</v>
      </c>
      <c r="BR327" s="19">
        <f t="shared" si="245"/>
        <v>28.027397556082221</v>
      </c>
      <c r="BT327" s="19">
        <f t="shared" si="246"/>
        <v>0</v>
      </c>
      <c r="BU327" s="20">
        <v>2000</v>
      </c>
      <c r="BV327" s="19">
        <f t="shared" si="247"/>
        <v>5.7619747452987591</v>
      </c>
      <c r="BW327" s="20">
        <v>680</v>
      </c>
      <c r="BX327" s="27">
        <f t="shared" si="248"/>
        <v>1.7336915162845825</v>
      </c>
      <c r="BZ327" s="19">
        <f t="shared" si="249"/>
        <v>0</v>
      </c>
      <c r="CA327" s="20">
        <v>4000</v>
      </c>
      <c r="CB327" s="27">
        <f t="shared" si="250"/>
        <v>8.3564285397486966</v>
      </c>
    </row>
    <row r="328" spans="1:80" ht="12.75" x14ac:dyDescent="0.2">
      <c r="A328" s="1">
        <f t="shared" si="0"/>
        <v>1000000326</v>
      </c>
      <c r="B328" s="7" t="s">
        <v>361</v>
      </c>
      <c r="C328" s="13">
        <f t="shared" si="211"/>
        <v>36466</v>
      </c>
      <c r="D328" s="17">
        <f t="shared" si="212"/>
        <v>86.842757276901338</v>
      </c>
      <c r="E328" s="9"/>
      <c r="F328" s="19">
        <f t="shared" si="213"/>
        <v>0</v>
      </c>
      <c r="H328" s="19">
        <f t="shared" si="214"/>
        <v>0</v>
      </c>
      <c r="J328" s="19">
        <f t="shared" si="215"/>
        <v>0</v>
      </c>
      <c r="L328" s="19">
        <f t="shared" si="216"/>
        <v>0</v>
      </c>
      <c r="N328" s="19">
        <f t="shared" si="217"/>
        <v>0</v>
      </c>
      <c r="P328" s="19">
        <f t="shared" si="218"/>
        <v>0</v>
      </c>
      <c r="R328" s="19">
        <f t="shared" si="219"/>
        <v>0</v>
      </c>
      <c r="T328" s="19">
        <f t="shared" si="220"/>
        <v>0</v>
      </c>
      <c r="V328" s="19">
        <f t="shared" si="221"/>
        <v>0</v>
      </c>
      <c r="X328" s="19">
        <f t="shared" si="222"/>
        <v>0</v>
      </c>
      <c r="Z328" s="19">
        <f t="shared" si="223"/>
        <v>0</v>
      </c>
      <c r="AB328" s="19">
        <f t="shared" si="224"/>
        <v>0</v>
      </c>
      <c r="AD328" s="19">
        <f t="shared" si="225"/>
        <v>0</v>
      </c>
      <c r="AF328" s="19">
        <f t="shared" si="226"/>
        <v>0</v>
      </c>
      <c r="AH328" s="19">
        <f t="shared" si="227"/>
        <v>0</v>
      </c>
      <c r="AJ328" s="19">
        <f t="shared" si="228"/>
        <v>0</v>
      </c>
      <c r="AL328" s="19">
        <f t="shared" si="229"/>
        <v>0</v>
      </c>
      <c r="AN328" s="19">
        <f t="shared" si="230"/>
        <v>0</v>
      </c>
      <c r="AP328" s="19">
        <f t="shared" si="231"/>
        <v>0</v>
      </c>
      <c r="AR328" s="19">
        <f t="shared" si="232"/>
        <v>0</v>
      </c>
      <c r="AT328" s="19">
        <f t="shared" si="233"/>
        <v>0</v>
      </c>
      <c r="AV328" s="19">
        <f t="shared" si="234"/>
        <v>0</v>
      </c>
      <c r="AX328" s="19">
        <f t="shared" si="235"/>
        <v>0</v>
      </c>
      <c r="AZ328" s="19">
        <f t="shared" si="236"/>
        <v>0</v>
      </c>
      <c r="BB328" s="19">
        <f t="shared" si="237"/>
        <v>0</v>
      </c>
      <c r="BD328" s="19">
        <f t="shared" si="238"/>
        <v>0</v>
      </c>
      <c r="BF328" s="19">
        <f t="shared" si="239"/>
        <v>0</v>
      </c>
      <c r="BH328" s="19">
        <f t="shared" si="240"/>
        <v>0</v>
      </c>
      <c r="BJ328" s="19">
        <f t="shared" si="241"/>
        <v>0</v>
      </c>
      <c r="BL328" s="19">
        <f t="shared" si="242"/>
        <v>0</v>
      </c>
      <c r="BN328" s="19">
        <f t="shared" si="243"/>
        <v>0</v>
      </c>
      <c r="BP328" s="19">
        <f t="shared" si="244"/>
        <v>0</v>
      </c>
      <c r="BR328" s="19">
        <f t="shared" si="245"/>
        <v>0</v>
      </c>
      <c r="BS328" s="20">
        <v>345</v>
      </c>
      <c r="BT328" s="19">
        <f t="shared" si="246"/>
        <v>1.2026681787124835</v>
      </c>
      <c r="BU328" s="20">
        <v>1000</v>
      </c>
      <c r="BV328" s="19">
        <f t="shared" si="247"/>
        <v>2.8809873726493795</v>
      </c>
      <c r="BX328" s="27">
        <f t="shared" si="248"/>
        <v>0</v>
      </c>
      <c r="BY328" s="20">
        <v>34566</v>
      </c>
      <c r="BZ328" s="19">
        <f t="shared" si="249"/>
        <v>81.599647265649352</v>
      </c>
      <c r="CA328" s="20">
        <v>555</v>
      </c>
      <c r="CB328" s="27">
        <f t="shared" si="250"/>
        <v>1.1594544598901315</v>
      </c>
    </row>
    <row r="329" spans="1:80" ht="12.75" x14ac:dyDescent="0.2">
      <c r="A329" s="1">
        <f t="shared" si="0"/>
        <v>1000000327</v>
      </c>
      <c r="B329" s="7" t="s">
        <v>362</v>
      </c>
      <c r="C329" s="13">
        <f t="shared" si="211"/>
        <v>6502</v>
      </c>
      <c r="D329" s="17">
        <f t="shared" si="212"/>
        <v>29.550581196774932</v>
      </c>
      <c r="E329" s="9"/>
      <c r="F329" s="19">
        <f t="shared" si="213"/>
        <v>0</v>
      </c>
      <c r="H329" s="19">
        <f t="shared" si="214"/>
        <v>0</v>
      </c>
      <c r="J329" s="19">
        <f t="shared" si="215"/>
        <v>0</v>
      </c>
      <c r="L329" s="19">
        <f t="shared" si="216"/>
        <v>0</v>
      </c>
      <c r="N329" s="19">
        <f t="shared" si="217"/>
        <v>0</v>
      </c>
      <c r="P329" s="19">
        <f t="shared" si="218"/>
        <v>0</v>
      </c>
      <c r="R329" s="19">
        <f t="shared" si="219"/>
        <v>0</v>
      </c>
      <c r="T329" s="19">
        <f t="shared" si="220"/>
        <v>0</v>
      </c>
      <c r="V329" s="19">
        <f t="shared" si="221"/>
        <v>0</v>
      </c>
      <c r="X329" s="19">
        <f t="shared" si="222"/>
        <v>0</v>
      </c>
      <c r="Z329" s="19">
        <f t="shared" si="223"/>
        <v>0</v>
      </c>
      <c r="AB329" s="19">
        <f t="shared" si="224"/>
        <v>0</v>
      </c>
      <c r="AD329" s="19">
        <f t="shared" si="225"/>
        <v>0</v>
      </c>
      <c r="AF329" s="19">
        <f t="shared" si="226"/>
        <v>0</v>
      </c>
      <c r="AH329" s="19">
        <f t="shared" si="227"/>
        <v>0</v>
      </c>
      <c r="AJ329" s="19">
        <f t="shared" si="228"/>
        <v>0</v>
      </c>
      <c r="AL329" s="19">
        <f t="shared" si="229"/>
        <v>0</v>
      </c>
      <c r="AN329" s="19">
        <f t="shared" si="230"/>
        <v>0</v>
      </c>
      <c r="AP329" s="19">
        <f t="shared" si="231"/>
        <v>0</v>
      </c>
      <c r="AR329" s="19">
        <f t="shared" si="232"/>
        <v>0</v>
      </c>
      <c r="AT329" s="19">
        <f t="shared" si="233"/>
        <v>0</v>
      </c>
      <c r="AV329" s="19">
        <f t="shared" si="234"/>
        <v>0</v>
      </c>
      <c r="AX329" s="19">
        <f t="shared" si="235"/>
        <v>0</v>
      </c>
      <c r="AZ329" s="19">
        <f t="shared" si="236"/>
        <v>0</v>
      </c>
      <c r="BB329" s="19">
        <f t="shared" si="237"/>
        <v>0</v>
      </c>
      <c r="BD329" s="19">
        <f t="shared" si="238"/>
        <v>0</v>
      </c>
      <c r="BF329" s="19">
        <f t="shared" si="239"/>
        <v>0</v>
      </c>
      <c r="BH329" s="19">
        <f t="shared" si="240"/>
        <v>0</v>
      </c>
      <c r="BJ329" s="19">
        <f t="shared" si="241"/>
        <v>0</v>
      </c>
      <c r="BL329" s="19">
        <f t="shared" si="242"/>
        <v>0</v>
      </c>
      <c r="BM329" s="20">
        <v>680</v>
      </c>
      <c r="BN329" s="19">
        <f t="shared" si="243"/>
        <v>4.3431442102222055</v>
      </c>
      <c r="BO329" s="20">
        <v>2000</v>
      </c>
      <c r="BP329" s="19">
        <f t="shared" si="244"/>
        <v>11.304383680953164</v>
      </c>
      <c r="BQ329" s="20">
        <v>489</v>
      </c>
      <c r="BR329" s="19">
        <f t="shared" si="245"/>
        <v>2.284232900820701</v>
      </c>
      <c r="BS329" s="20">
        <v>3333</v>
      </c>
      <c r="BT329" s="19">
        <f t="shared" si="246"/>
        <v>11.618820404778862</v>
      </c>
      <c r="BV329" s="19">
        <f t="shared" si="247"/>
        <v>0</v>
      </c>
      <c r="BX329" s="27">
        <f t="shared" si="248"/>
        <v>0</v>
      </c>
      <c r="BZ329" s="19">
        <f t="shared" si="249"/>
        <v>0</v>
      </c>
      <c r="CB329" s="27">
        <f t="shared" si="250"/>
        <v>0</v>
      </c>
    </row>
    <row r="330" spans="1:80" ht="12.75" x14ac:dyDescent="0.2">
      <c r="A330" s="1">
        <f t="shared" si="0"/>
        <v>1000000328</v>
      </c>
      <c r="B330" s="7" t="s">
        <v>363</v>
      </c>
      <c r="C330" s="13">
        <f t="shared" si="211"/>
        <v>7000</v>
      </c>
      <c r="D330" s="17">
        <f t="shared" si="212"/>
        <v>33.360051897337563</v>
      </c>
      <c r="E330" s="9"/>
      <c r="F330" s="19">
        <f t="shared" si="213"/>
        <v>0</v>
      </c>
      <c r="H330" s="19">
        <f t="shared" si="214"/>
        <v>0</v>
      </c>
      <c r="J330" s="19">
        <f t="shared" si="215"/>
        <v>0</v>
      </c>
      <c r="L330" s="19">
        <f t="shared" si="216"/>
        <v>0</v>
      </c>
      <c r="N330" s="19">
        <f t="shared" si="217"/>
        <v>0</v>
      </c>
      <c r="P330" s="19">
        <f t="shared" si="218"/>
        <v>0</v>
      </c>
      <c r="R330" s="19">
        <f t="shared" si="219"/>
        <v>0</v>
      </c>
      <c r="T330" s="19">
        <f t="shared" si="220"/>
        <v>0</v>
      </c>
      <c r="V330" s="19">
        <f t="shared" si="221"/>
        <v>0</v>
      </c>
      <c r="X330" s="19">
        <f t="shared" si="222"/>
        <v>0</v>
      </c>
      <c r="Z330" s="19">
        <f t="shared" si="223"/>
        <v>0</v>
      </c>
      <c r="AB330" s="19">
        <f t="shared" si="224"/>
        <v>0</v>
      </c>
      <c r="AD330" s="19">
        <f t="shared" si="225"/>
        <v>0</v>
      </c>
      <c r="AF330" s="19">
        <f t="shared" si="226"/>
        <v>0</v>
      </c>
      <c r="AH330" s="19">
        <f t="shared" si="227"/>
        <v>0</v>
      </c>
      <c r="AJ330" s="19">
        <f t="shared" si="228"/>
        <v>0</v>
      </c>
      <c r="AL330" s="19">
        <f t="shared" si="229"/>
        <v>0</v>
      </c>
      <c r="AN330" s="19">
        <f t="shared" si="230"/>
        <v>0</v>
      </c>
      <c r="AP330" s="19">
        <f t="shared" si="231"/>
        <v>0</v>
      </c>
      <c r="AR330" s="19">
        <f t="shared" si="232"/>
        <v>0</v>
      </c>
      <c r="AT330" s="19">
        <f t="shared" si="233"/>
        <v>0</v>
      </c>
      <c r="AV330" s="19">
        <f t="shared" si="234"/>
        <v>0</v>
      </c>
      <c r="AX330" s="19">
        <f t="shared" si="235"/>
        <v>0</v>
      </c>
      <c r="AZ330" s="19">
        <f t="shared" si="236"/>
        <v>0</v>
      </c>
      <c r="BB330" s="19">
        <f t="shared" si="237"/>
        <v>0</v>
      </c>
      <c r="BD330" s="19">
        <f t="shared" si="238"/>
        <v>0</v>
      </c>
      <c r="BF330" s="19">
        <f t="shared" si="239"/>
        <v>0</v>
      </c>
      <c r="BH330" s="19">
        <f t="shared" si="240"/>
        <v>0</v>
      </c>
      <c r="BJ330" s="19">
        <f t="shared" si="241"/>
        <v>0</v>
      </c>
      <c r="BL330" s="19">
        <f t="shared" si="242"/>
        <v>0</v>
      </c>
      <c r="BN330" s="19">
        <f t="shared" si="243"/>
        <v>0</v>
      </c>
      <c r="BO330" s="20">
        <v>5000</v>
      </c>
      <c r="BP330" s="19">
        <f t="shared" si="244"/>
        <v>28.260959202382907</v>
      </c>
      <c r="BR330" s="19">
        <f t="shared" si="245"/>
        <v>0</v>
      </c>
      <c r="BT330" s="19">
        <f t="shared" si="246"/>
        <v>0</v>
      </c>
      <c r="BV330" s="19">
        <f t="shared" si="247"/>
        <v>0</v>
      </c>
      <c r="BW330" s="20">
        <v>2000</v>
      </c>
      <c r="BX330" s="27">
        <f t="shared" si="248"/>
        <v>5.0990926949546544</v>
      </c>
      <c r="BZ330" s="19">
        <f t="shared" si="249"/>
        <v>0</v>
      </c>
      <c r="CB330" s="27">
        <f t="shared" si="250"/>
        <v>0</v>
      </c>
    </row>
    <row r="331" spans="1:80" ht="12.75" x14ac:dyDescent="0.2">
      <c r="A331" s="1">
        <f t="shared" si="0"/>
        <v>1000000329</v>
      </c>
      <c r="B331" s="7" t="s">
        <v>364</v>
      </c>
      <c r="C331" s="13">
        <f t="shared" si="211"/>
        <v>11489</v>
      </c>
      <c r="D331" s="17">
        <f t="shared" si="212"/>
        <v>37.652256596261331</v>
      </c>
      <c r="E331" s="9"/>
      <c r="F331" s="19">
        <f t="shared" si="213"/>
        <v>0</v>
      </c>
      <c r="H331" s="19">
        <f t="shared" si="214"/>
        <v>0</v>
      </c>
      <c r="J331" s="19">
        <f t="shared" si="215"/>
        <v>0</v>
      </c>
      <c r="L331" s="19">
        <f t="shared" si="216"/>
        <v>0</v>
      </c>
      <c r="N331" s="19">
        <f t="shared" si="217"/>
        <v>0</v>
      </c>
      <c r="P331" s="19">
        <f t="shared" si="218"/>
        <v>0</v>
      </c>
      <c r="R331" s="19">
        <f t="shared" si="219"/>
        <v>0</v>
      </c>
      <c r="T331" s="19">
        <f t="shared" si="220"/>
        <v>0</v>
      </c>
      <c r="V331" s="19">
        <f t="shared" si="221"/>
        <v>0</v>
      </c>
      <c r="X331" s="19">
        <f t="shared" si="222"/>
        <v>0</v>
      </c>
      <c r="Z331" s="19">
        <f t="shared" si="223"/>
        <v>0</v>
      </c>
      <c r="AB331" s="19">
        <f t="shared" si="224"/>
        <v>0</v>
      </c>
      <c r="AD331" s="19">
        <f t="shared" si="225"/>
        <v>0</v>
      </c>
      <c r="AF331" s="19">
        <f t="shared" si="226"/>
        <v>0</v>
      </c>
      <c r="AH331" s="19">
        <f t="shared" si="227"/>
        <v>0</v>
      </c>
      <c r="AJ331" s="19">
        <f t="shared" si="228"/>
        <v>0</v>
      </c>
      <c r="AL331" s="19">
        <f t="shared" si="229"/>
        <v>0</v>
      </c>
      <c r="AN331" s="19">
        <f t="shared" si="230"/>
        <v>0</v>
      </c>
      <c r="AP331" s="19">
        <f t="shared" si="231"/>
        <v>0</v>
      </c>
      <c r="AR331" s="19">
        <f t="shared" si="232"/>
        <v>0</v>
      </c>
      <c r="AT331" s="19">
        <f t="shared" si="233"/>
        <v>0</v>
      </c>
      <c r="AV331" s="19">
        <f t="shared" si="234"/>
        <v>0</v>
      </c>
      <c r="AX331" s="19">
        <f t="shared" si="235"/>
        <v>0</v>
      </c>
      <c r="AZ331" s="19">
        <f t="shared" si="236"/>
        <v>0</v>
      </c>
      <c r="BB331" s="19">
        <f t="shared" si="237"/>
        <v>0</v>
      </c>
      <c r="BD331" s="19">
        <f t="shared" si="238"/>
        <v>0</v>
      </c>
      <c r="BF331" s="19">
        <f t="shared" si="239"/>
        <v>0</v>
      </c>
      <c r="BH331" s="19">
        <f t="shared" si="240"/>
        <v>0</v>
      </c>
      <c r="BJ331" s="19">
        <f t="shared" si="241"/>
        <v>0</v>
      </c>
      <c r="BL331" s="19">
        <f t="shared" si="242"/>
        <v>0</v>
      </c>
      <c r="BM331" s="20">
        <v>489</v>
      </c>
      <c r="BN331" s="19">
        <f t="shared" si="243"/>
        <v>3.1232316452921447</v>
      </c>
      <c r="BP331" s="19">
        <f t="shared" si="244"/>
        <v>0</v>
      </c>
      <c r="BR331" s="19">
        <f t="shared" si="245"/>
        <v>0</v>
      </c>
      <c r="BS331" s="20">
        <v>6000</v>
      </c>
      <c r="BT331" s="19">
        <f t="shared" si="246"/>
        <v>20.915968325434495</v>
      </c>
      <c r="BU331" s="20">
        <v>4000</v>
      </c>
      <c r="BV331" s="19">
        <f t="shared" si="247"/>
        <v>11.523949490597518</v>
      </c>
      <c r="BX331" s="27">
        <f t="shared" si="248"/>
        <v>0</v>
      </c>
      <c r="BZ331" s="19">
        <f t="shared" si="249"/>
        <v>0</v>
      </c>
      <c r="CA331" s="20">
        <v>1000</v>
      </c>
      <c r="CB331" s="27">
        <f t="shared" si="250"/>
        <v>2.0891071349371741</v>
      </c>
    </row>
    <row r="332" spans="1:80" ht="12.75" x14ac:dyDescent="0.2">
      <c r="A332" s="1">
        <f t="shared" si="0"/>
        <v>1000000330</v>
      </c>
      <c r="B332" s="7" t="s">
        <v>365</v>
      </c>
      <c r="C332" s="13">
        <f t="shared" si="211"/>
        <v>3011</v>
      </c>
      <c r="D332" s="17">
        <f t="shared" si="212"/>
        <v>15.449376675787908</v>
      </c>
      <c r="E332" s="9"/>
      <c r="F332" s="19">
        <f t="shared" si="213"/>
        <v>0</v>
      </c>
      <c r="H332" s="19">
        <f t="shared" si="214"/>
        <v>0</v>
      </c>
      <c r="J332" s="19">
        <f t="shared" si="215"/>
        <v>0</v>
      </c>
      <c r="L332" s="19">
        <f t="shared" si="216"/>
        <v>0</v>
      </c>
      <c r="N332" s="19">
        <f t="shared" si="217"/>
        <v>0</v>
      </c>
      <c r="P332" s="19">
        <f t="shared" si="218"/>
        <v>0</v>
      </c>
      <c r="R332" s="19">
        <f t="shared" si="219"/>
        <v>0</v>
      </c>
      <c r="T332" s="19">
        <f t="shared" si="220"/>
        <v>0</v>
      </c>
      <c r="V332" s="19">
        <f t="shared" si="221"/>
        <v>0</v>
      </c>
      <c r="X332" s="19">
        <f t="shared" si="222"/>
        <v>0</v>
      </c>
      <c r="Z332" s="19">
        <f t="shared" si="223"/>
        <v>0</v>
      </c>
      <c r="AB332" s="19">
        <f t="shared" si="224"/>
        <v>0</v>
      </c>
      <c r="AD332" s="19">
        <f t="shared" si="225"/>
        <v>0</v>
      </c>
      <c r="AF332" s="19">
        <f t="shared" si="226"/>
        <v>0</v>
      </c>
      <c r="AH332" s="19">
        <f t="shared" si="227"/>
        <v>0</v>
      </c>
      <c r="AJ332" s="19">
        <f t="shared" si="228"/>
        <v>0</v>
      </c>
      <c r="AL332" s="19">
        <f t="shared" si="229"/>
        <v>0</v>
      </c>
      <c r="AN332" s="19">
        <f t="shared" si="230"/>
        <v>0</v>
      </c>
      <c r="AP332" s="19">
        <f t="shared" si="231"/>
        <v>0</v>
      </c>
      <c r="AR332" s="19">
        <f t="shared" si="232"/>
        <v>0</v>
      </c>
      <c r="AT332" s="19">
        <f t="shared" si="233"/>
        <v>0</v>
      </c>
      <c r="AV332" s="19">
        <f t="shared" si="234"/>
        <v>0</v>
      </c>
      <c r="AX332" s="19">
        <f t="shared" si="235"/>
        <v>0</v>
      </c>
      <c r="AZ332" s="19">
        <f t="shared" si="236"/>
        <v>0</v>
      </c>
      <c r="BB332" s="19">
        <f t="shared" si="237"/>
        <v>0</v>
      </c>
      <c r="BD332" s="19">
        <f t="shared" si="238"/>
        <v>0</v>
      </c>
      <c r="BF332" s="19">
        <f t="shared" si="239"/>
        <v>0</v>
      </c>
      <c r="BH332" s="19">
        <f t="shared" si="240"/>
        <v>0</v>
      </c>
      <c r="BJ332" s="19">
        <f t="shared" si="241"/>
        <v>0</v>
      </c>
      <c r="BL332" s="19">
        <f t="shared" si="242"/>
        <v>0</v>
      </c>
      <c r="BM332" s="20">
        <v>2000</v>
      </c>
      <c r="BN332" s="19">
        <f t="shared" si="243"/>
        <v>12.773953559477075</v>
      </c>
      <c r="BP332" s="19">
        <f t="shared" si="244"/>
        <v>0</v>
      </c>
      <c r="BR332" s="19">
        <f t="shared" si="245"/>
        <v>0</v>
      </c>
      <c r="BT332" s="19">
        <f t="shared" si="246"/>
        <v>0</v>
      </c>
      <c r="BU332" s="20">
        <v>555</v>
      </c>
      <c r="BV332" s="19">
        <f t="shared" si="247"/>
        <v>1.5989479918204057</v>
      </c>
      <c r="BX332" s="27">
        <f t="shared" si="248"/>
        <v>0</v>
      </c>
      <c r="BY332" s="20">
        <v>456</v>
      </c>
      <c r="BZ332" s="19">
        <f t="shared" si="249"/>
        <v>1.0764751244904271</v>
      </c>
      <c r="CB332" s="27">
        <f t="shared" si="250"/>
        <v>0</v>
      </c>
    </row>
    <row r="333" spans="1:80" ht="12.75" x14ac:dyDescent="0.2">
      <c r="A333" s="1">
        <f t="shared" si="0"/>
        <v>1000000331</v>
      </c>
      <c r="B333" s="7" t="s">
        <v>366</v>
      </c>
      <c r="C333" s="13">
        <f t="shared" si="211"/>
        <v>4290</v>
      </c>
      <c r="D333" s="17">
        <f t="shared" si="212"/>
        <v>18.569174372379596</v>
      </c>
      <c r="E333" s="9"/>
      <c r="F333" s="19">
        <f t="shared" si="213"/>
        <v>0</v>
      </c>
      <c r="H333" s="19">
        <f t="shared" si="214"/>
        <v>0</v>
      </c>
      <c r="J333" s="19">
        <f t="shared" si="215"/>
        <v>0</v>
      </c>
      <c r="L333" s="19">
        <f t="shared" si="216"/>
        <v>0</v>
      </c>
      <c r="N333" s="19">
        <f t="shared" si="217"/>
        <v>0</v>
      </c>
      <c r="P333" s="19">
        <f t="shared" si="218"/>
        <v>0</v>
      </c>
      <c r="R333" s="19">
        <f t="shared" si="219"/>
        <v>0</v>
      </c>
      <c r="T333" s="19">
        <f t="shared" si="220"/>
        <v>0</v>
      </c>
      <c r="V333" s="19">
        <f t="shared" si="221"/>
        <v>0</v>
      </c>
      <c r="X333" s="19">
        <f t="shared" si="222"/>
        <v>0</v>
      </c>
      <c r="Z333" s="19">
        <f t="shared" si="223"/>
        <v>0</v>
      </c>
      <c r="AB333" s="19">
        <f t="shared" si="224"/>
        <v>0</v>
      </c>
      <c r="AD333" s="19">
        <f t="shared" si="225"/>
        <v>0</v>
      </c>
      <c r="AF333" s="19">
        <f t="shared" si="226"/>
        <v>0</v>
      </c>
      <c r="AH333" s="19">
        <f t="shared" si="227"/>
        <v>0</v>
      </c>
      <c r="AJ333" s="19">
        <f t="shared" si="228"/>
        <v>0</v>
      </c>
      <c r="AL333" s="19">
        <f t="shared" si="229"/>
        <v>0</v>
      </c>
      <c r="AN333" s="19">
        <f t="shared" si="230"/>
        <v>0</v>
      </c>
      <c r="AP333" s="19">
        <f t="shared" si="231"/>
        <v>0</v>
      </c>
      <c r="AR333" s="19">
        <f t="shared" si="232"/>
        <v>0</v>
      </c>
      <c r="AT333" s="19">
        <f t="shared" si="233"/>
        <v>0</v>
      </c>
      <c r="AV333" s="19">
        <f t="shared" si="234"/>
        <v>0</v>
      </c>
      <c r="AX333" s="19">
        <f t="shared" si="235"/>
        <v>0</v>
      </c>
      <c r="AZ333" s="19">
        <f t="shared" si="236"/>
        <v>0</v>
      </c>
      <c r="BB333" s="19">
        <f t="shared" si="237"/>
        <v>0</v>
      </c>
      <c r="BD333" s="19">
        <f t="shared" si="238"/>
        <v>0</v>
      </c>
      <c r="BF333" s="19">
        <f t="shared" si="239"/>
        <v>0</v>
      </c>
      <c r="BH333" s="19">
        <f t="shared" si="240"/>
        <v>0</v>
      </c>
      <c r="BJ333" s="19">
        <f t="shared" si="241"/>
        <v>0</v>
      </c>
      <c r="BL333" s="19">
        <f t="shared" si="242"/>
        <v>0</v>
      </c>
      <c r="BN333" s="19">
        <f t="shared" si="243"/>
        <v>0</v>
      </c>
      <c r="BP333" s="19">
        <f t="shared" si="244"/>
        <v>0</v>
      </c>
      <c r="BQ333" s="20">
        <v>3456</v>
      </c>
      <c r="BR333" s="19">
        <f t="shared" si="245"/>
        <v>16.143780992303359</v>
      </c>
      <c r="BS333" s="20">
        <v>489</v>
      </c>
      <c r="BT333" s="19">
        <f t="shared" si="246"/>
        <v>1.7046514185229114</v>
      </c>
      <c r="BV333" s="19">
        <f t="shared" si="247"/>
        <v>0</v>
      </c>
      <c r="BX333" s="27">
        <f t="shared" si="248"/>
        <v>0</v>
      </c>
      <c r="BZ333" s="19">
        <f t="shared" si="249"/>
        <v>0</v>
      </c>
      <c r="CA333" s="20">
        <v>345</v>
      </c>
      <c r="CB333" s="27">
        <f t="shared" si="250"/>
        <v>0.72074196155332504</v>
      </c>
    </row>
    <row r="334" spans="1:80" ht="12.75" x14ac:dyDescent="0.2">
      <c r="A334" s="1">
        <f t="shared" si="0"/>
        <v>1000000332</v>
      </c>
      <c r="B334" s="7" t="s">
        <v>367</v>
      </c>
      <c r="C334" s="13">
        <f t="shared" si="211"/>
        <v>8678</v>
      </c>
      <c r="D334" s="17">
        <f t="shared" si="212"/>
        <v>36.835528642603236</v>
      </c>
      <c r="E334" s="9"/>
      <c r="F334" s="19">
        <f t="shared" si="213"/>
        <v>0</v>
      </c>
      <c r="H334" s="19">
        <f t="shared" si="214"/>
        <v>0</v>
      </c>
      <c r="J334" s="19">
        <f t="shared" si="215"/>
        <v>0</v>
      </c>
      <c r="L334" s="19">
        <f t="shared" si="216"/>
        <v>0</v>
      </c>
      <c r="N334" s="19">
        <f t="shared" si="217"/>
        <v>0</v>
      </c>
      <c r="P334" s="19">
        <f t="shared" si="218"/>
        <v>0</v>
      </c>
      <c r="R334" s="19">
        <f t="shared" si="219"/>
        <v>0</v>
      </c>
      <c r="T334" s="19">
        <f t="shared" si="220"/>
        <v>0</v>
      </c>
      <c r="V334" s="19">
        <f t="shared" si="221"/>
        <v>0</v>
      </c>
      <c r="X334" s="19">
        <f t="shared" si="222"/>
        <v>0</v>
      </c>
      <c r="Z334" s="19">
        <f t="shared" si="223"/>
        <v>0</v>
      </c>
      <c r="AB334" s="19">
        <f t="shared" si="224"/>
        <v>0</v>
      </c>
      <c r="AD334" s="19">
        <f t="shared" si="225"/>
        <v>0</v>
      </c>
      <c r="AF334" s="19">
        <f t="shared" si="226"/>
        <v>0</v>
      </c>
      <c r="AH334" s="19">
        <f t="shared" si="227"/>
        <v>0</v>
      </c>
      <c r="AJ334" s="19">
        <f t="shared" si="228"/>
        <v>0</v>
      </c>
      <c r="AL334" s="19">
        <f t="shared" si="229"/>
        <v>0</v>
      </c>
      <c r="AN334" s="19">
        <f t="shared" si="230"/>
        <v>0</v>
      </c>
      <c r="AP334" s="19">
        <f t="shared" si="231"/>
        <v>0</v>
      </c>
      <c r="AR334" s="19">
        <f t="shared" si="232"/>
        <v>0</v>
      </c>
      <c r="AT334" s="19">
        <f t="shared" si="233"/>
        <v>0</v>
      </c>
      <c r="AV334" s="19">
        <f t="shared" si="234"/>
        <v>0</v>
      </c>
      <c r="AX334" s="19">
        <f t="shared" si="235"/>
        <v>0</v>
      </c>
      <c r="AZ334" s="19">
        <f t="shared" si="236"/>
        <v>0</v>
      </c>
      <c r="BB334" s="19">
        <f t="shared" si="237"/>
        <v>0</v>
      </c>
      <c r="BD334" s="19">
        <f t="shared" si="238"/>
        <v>0</v>
      </c>
      <c r="BF334" s="19">
        <f t="shared" si="239"/>
        <v>0</v>
      </c>
      <c r="BH334" s="19">
        <f t="shared" si="240"/>
        <v>0</v>
      </c>
      <c r="BJ334" s="19">
        <f t="shared" si="241"/>
        <v>0</v>
      </c>
      <c r="BL334" s="19">
        <f t="shared" si="242"/>
        <v>0</v>
      </c>
      <c r="BN334" s="19">
        <f t="shared" si="243"/>
        <v>0</v>
      </c>
      <c r="BO334" s="20">
        <v>5000</v>
      </c>
      <c r="BP334" s="19">
        <f t="shared" si="244"/>
        <v>28.260959202382907</v>
      </c>
      <c r="BQ334" s="20">
        <v>345</v>
      </c>
      <c r="BR334" s="19">
        <f t="shared" si="245"/>
        <v>1.6115753594747277</v>
      </c>
      <c r="BT334" s="19">
        <f t="shared" si="246"/>
        <v>0</v>
      </c>
      <c r="BV334" s="19">
        <f t="shared" si="247"/>
        <v>0</v>
      </c>
      <c r="BX334" s="27">
        <f t="shared" si="248"/>
        <v>0</v>
      </c>
      <c r="BZ334" s="19">
        <f t="shared" si="249"/>
        <v>0</v>
      </c>
      <c r="CA334" s="20">
        <v>3333</v>
      </c>
      <c r="CB334" s="27">
        <f t="shared" si="250"/>
        <v>6.9629940807456014</v>
      </c>
    </row>
    <row r="335" spans="1:80" ht="12.75" x14ac:dyDescent="0.2">
      <c r="A335" s="1">
        <f t="shared" si="0"/>
        <v>1000000333</v>
      </c>
      <c r="B335" s="7" t="s">
        <v>368</v>
      </c>
      <c r="C335" s="13">
        <f t="shared" si="211"/>
        <v>11389</v>
      </c>
      <c r="D335" s="17">
        <f t="shared" si="212"/>
        <v>39.903192563408872</v>
      </c>
      <c r="E335" s="9"/>
      <c r="F335" s="19">
        <f t="shared" si="213"/>
        <v>0</v>
      </c>
      <c r="H335" s="19">
        <f t="shared" si="214"/>
        <v>0</v>
      </c>
      <c r="J335" s="19">
        <f t="shared" si="215"/>
        <v>0</v>
      </c>
      <c r="L335" s="19">
        <f t="shared" si="216"/>
        <v>0</v>
      </c>
      <c r="N335" s="19">
        <f t="shared" si="217"/>
        <v>0</v>
      </c>
      <c r="P335" s="19">
        <f t="shared" si="218"/>
        <v>0</v>
      </c>
      <c r="R335" s="19">
        <f t="shared" si="219"/>
        <v>0</v>
      </c>
      <c r="T335" s="19">
        <f t="shared" si="220"/>
        <v>0</v>
      </c>
      <c r="V335" s="19">
        <f t="shared" si="221"/>
        <v>0</v>
      </c>
      <c r="X335" s="19">
        <f t="shared" si="222"/>
        <v>0</v>
      </c>
      <c r="Z335" s="19">
        <f t="shared" si="223"/>
        <v>0</v>
      </c>
      <c r="AB335" s="19">
        <f t="shared" si="224"/>
        <v>0</v>
      </c>
      <c r="AD335" s="19">
        <f t="shared" si="225"/>
        <v>0</v>
      </c>
      <c r="AF335" s="19">
        <f t="shared" si="226"/>
        <v>0</v>
      </c>
      <c r="AH335" s="19">
        <f t="shared" si="227"/>
        <v>0</v>
      </c>
      <c r="AJ335" s="19">
        <f t="shared" si="228"/>
        <v>0</v>
      </c>
      <c r="AL335" s="19">
        <f t="shared" si="229"/>
        <v>0</v>
      </c>
      <c r="AN335" s="19">
        <f t="shared" si="230"/>
        <v>0</v>
      </c>
      <c r="AP335" s="19">
        <f t="shared" si="231"/>
        <v>0</v>
      </c>
      <c r="AR335" s="19">
        <f t="shared" si="232"/>
        <v>0</v>
      </c>
      <c r="AT335" s="19">
        <f t="shared" si="233"/>
        <v>0</v>
      </c>
      <c r="AV335" s="19">
        <f t="shared" si="234"/>
        <v>0</v>
      </c>
      <c r="AX335" s="19">
        <f t="shared" si="235"/>
        <v>0</v>
      </c>
      <c r="AZ335" s="19">
        <f t="shared" si="236"/>
        <v>0</v>
      </c>
      <c r="BB335" s="19">
        <f t="shared" si="237"/>
        <v>0</v>
      </c>
      <c r="BD335" s="19">
        <f t="shared" si="238"/>
        <v>0</v>
      </c>
      <c r="BF335" s="19">
        <f t="shared" si="239"/>
        <v>0</v>
      </c>
      <c r="BH335" s="19">
        <f t="shared" si="240"/>
        <v>0</v>
      </c>
      <c r="BJ335" s="19">
        <f t="shared" si="241"/>
        <v>0</v>
      </c>
      <c r="BL335" s="19">
        <f t="shared" si="242"/>
        <v>0</v>
      </c>
      <c r="BN335" s="19">
        <f t="shared" si="243"/>
        <v>0</v>
      </c>
      <c r="BP335" s="19">
        <f t="shared" si="244"/>
        <v>0</v>
      </c>
      <c r="BQ335" s="20">
        <v>5000</v>
      </c>
      <c r="BR335" s="19">
        <f t="shared" si="245"/>
        <v>23.356164630068516</v>
      </c>
      <c r="BT335" s="19">
        <f t="shared" si="246"/>
        <v>0</v>
      </c>
      <c r="BU335" s="20">
        <v>1000</v>
      </c>
      <c r="BV335" s="19">
        <f t="shared" si="247"/>
        <v>2.8809873726493795</v>
      </c>
      <c r="BW335" s="20">
        <v>5000</v>
      </c>
      <c r="BX335" s="27">
        <f t="shared" si="248"/>
        <v>12.747731737386637</v>
      </c>
      <c r="BY335" s="20">
        <v>389</v>
      </c>
      <c r="BZ335" s="19">
        <f t="shared" si="249"/>
        <v>0.91830882330433361</v>
      </c>
      <c r="CB335" s="27">
        <f t="shared" si="250"/>
        <v>0</v>
      </c>
    </row>
    <row r="336" spans="1:80" ht="12.75" x14ac:dyDescent="0.2">
      <c r="A336" s="1">
        <f t="shared" si="0"/>
        <v>1000000334</v>
      </c>
      <c r="B336" s="7" t="s">
        <v>369</v>
      </c>
      <c r="C336" s="13">
        <f t="shared" si="211"/>
        <v>8000</v>
      </c>
      <c r="D336" s="17">
        <f t="shared" si="212"/>
        <v>23.839026490576209</v>
      </c>
      <c r="E336" s="9"/>
      <c r="F336" s="19">
        <f t="shared" si="213"/>
        <v>0</v>
      </c>
      <c r="H336" s="19">
        <f t="shared" si="214"/>
        <v>0</v>
      </c>
      <c r="J336" s="19">
        <f t="shared" si="215"/>
        <v>0</v>
      </c>
      <c r="L336" s="19">
        <f t="shared" si="216"/>
        <v>0</v>
      </c>
      <c r="N336" s="19">
        <f t="shared" si="217"/>
        <v>0</v>
      </c>
      <c r="P336" s="19">
        <f t="shared" si="218"/>
        <v>0</v>
      </c>
      <c r="R336" s="19">
        <f t="shared" si="219"/>
        <v>0</v>
      </c>
      <c r="T336" s="19">
        <f t="shared" si="220"/>
        <v>0</v>
      </c>
      <c r="V336" s="19">
        <f t="shared" si="221"/>
        <v>0</v>
      </c>
      <c r="X336" s="19">
        <f t="shared" si="222"/>
        <v>0</v>
      </c>
      <c r="Z336" s="19">
        <f t="shared" si="223"/>
        <v>0</v>
      </c>
      <c r="AB336" s="19">
        <f t="shared" si="224"/>
        <v>0</v>
      </c>
      <c r="AD336" s="19">
        <f t="shared" si="225"/>
        <v>0</v>
      </c>
      <c r="AF336" s="19">
        <f t="shared" si="226"/>
        <v>0</v>
      </c>
      <c r="AH336" s="19">
        <f t="shared" si="227"/>
        <v>0</v>
      </c>
      <c r="AJ336" s="19">
        <f t="shared" si="228"/>
        <v>0</v>
      </c>
      <c r="AL336" s="19">
        <f t="shared" si="229"/>
        <v>0</v>
      </c>
      <c r="AN336" s="19">
        <f t="shared" si="230"/>
        <v>0</v>
      </c>
      <c r="AP336" s="19">
        <f t="shared" si="231"/>
        <v>0</v>
      </c>
      <c r="AR336" s="19">
        <f t="shared" si="232"/>
        <v>0</v>
      </c>
      <c r="AT336" s="19">
        <f t="shared" si="233"/>
        <v>0</v>
      </c>
      <c r="AV336" s="19">
        <f t="shared" si="234"/>
        <v>0</v>
      </c>
      <c r="AX336" s="19">
        <f t="shared" si="235"/>
        <v>0</v>
      </c>
      <c r="AZ336" s="19">
        <f t="shared" si="236"/>
        <v>0</v>
      </c>
      <c r="BB336" s="19">
        <f t="shared" si="237"/>
        <v>0</v>
      </c>
      <c r="BD336" s="19">
        <f t="shared" si="238"/>
        <v>0</v>
      </c>
      <c r="BF336" s="19">
        <f t="shared" si="239"/>
        <v>0</v>
      </c>
      <c r="BH336" s="19">
        <f t="shared" si="240"/>
        <v>0</v>
      </c>
      <c r="BJ336" s="19">
        <f t="shared" si="241"/>
        <v>0</v>
      </c>
      <c r="BL336" s="19">
        <f t="shared" si="242"/>
        <v>0</v>
      </c>
      <c r="BN336" s="19">
        <f t="shared" si="243"/>
        <v>0</v>
      </c>
      <c r="BO336" s="20">
        <v>2000</v>
      </c>
      <c r="BP336" s="19">
        <f t="shared" si="244"/>
        <v>11.304383680953164</v>
      </c>
      <c r="BR336" s="19">
        <f t="shared" si="245"/>
        <v>0</v>
      </c>
      <c r="BT336" s="19">
        <f t="shared" si="246"/>
        <v>0</v>
      </c>
      <c r="BV336" s="19">
        <f t="shared" si="247"/>
        <v>0</v>
      </c>
      <c r="BX336" s="27">
        <f t="shared" si="248"/>
        <v>0</v>
      </c>
      <c r="BZ336" s="19">
        <f t="shared" si="249"/>
        <v>0</v>
      </c>
      <c r="CA336" s="20">
        <v>6000</v>
      </c>
      <c r="CB336" s="27">
        <f t="shared" si="250"/>
        <v>12.534642809623044</v>
      </c>
    </row>
    <row r="337" spans="1:80" ht="12.75" x14ac:dyDescent="0.2">
      <c r="A337" s="1">
        <f t="shared" si="0"/>
        <v>1000000335</v>
      </c>
      <c r="B337" s="7" t="s">
        <v>370</v>
      </c>
      <c r="C337" s="13">
        <f t="shared" si="211"/>
        <v>6801</v>
      </c>
      <c r="D337" s="17">
        <f t="shared" si="212"/>
        <v>23.792822934445539</v>
      </c>
      <c r="E337" s="9"/>
      <c r="F337" s="19">
        <f t="shared" si="213"/>
        <v>0</v>
      </c>
      <c r="H337" s="19">
        <f t="shared" si="214"/>
        <v>0</v>
      </c>
      <c r="J337" s="19">
        <f t="shared" si="215"/>
        <v>0</v>
      </c>
      <c r="L337" s="19">
        <f t="shared" si="216"/>
        <v>0</v>
      </c>
      <c r="N337" s="19">
        <f t="shared" si="217"/>
        <v>0</v>
      </c>
      <c r="P337" s="19">
        <f t="shared" si="218"/>
        <v>0</v>
      </c>
      <c r="R337" s="19">
        <f t="shared" si="219"/>
        <v>0</v>
      </c>
      <c r="T337" s="19">
        <f t="shared" si="220"/>
        <v>0</v>
      </c>
      <c r="V337" s="19">
        <f t="shared" si="221"/>
        <v>0</v>
      </c>
      <c r="X337" s="19">
        <f t="shared" si="222"/>
        <v>0</v>
      </c>
      <c r="Z337" s="19">
        <f t="shared" si="223"/>
        <v>0</v>
      </c>
      <c r="AB337" s="19">
        <f t="shared" si="224"/>
        <v>0</v>
      </c>
      <c r="AD337" s="19">
        <f t="shared" si="225"/>
        <v>0</v>
      </c>
      <c r="AF337" s="19">
        <f t="shared" si="226"/>
        <v>0</v>
      </c>
      <c r="AH337" s="19">
        <f t="shared" si="227"/>
        <v>0</v>
      </c>
      <c r="AJ337" s="19">
        <f t="shared" si="228"/>
        <v>0</v>
      </c>
      <c r="AL337" s="19">
        <f t="shared" si="229"/>
        <v>0</v>
      </c>
      <c r="AN337" s="19">
        <f t="shared" si="230"/>
        <v>0</v>
      </c>
      <c r="AP337" s="19">
        <f t="shared" si="231"/>
        <v>0</v>
      </c>
      <c r="AR337" s="19">
        <f t="shared" si="232"/>
        <v>0</v>
      </c>
      <c r="AT337" s="19">
        <f t="shared" si="233"/>
        <v>0</v>
      </c>
      <c r="AV337" s="19">
        <f t="shared" si="234"/>
        <v>0</v>
      </c>
      <c r="AX337" s="19">
        <f t="shared" si="235"/>
        <v>0</v>
      </c>
      <c r="AZ337" s="19">
        <f t="shared" si="236"/>
        <v>0</v>
      </c>
      <c r="BB337" s="19">
        <f t="shared" si="237"/>
        <v>0</v>
      </c>
      <c r="BD337" s="19">
        <f t="shared" si="238"/>
        <v>0</v>
      </c>
      <c r="BF337" s="19">
        <f t="shared" si="239"/>
        <v>0</v>
      </c>
      <c r="BH337" s="19">
        <f t="shared" si="240"/>
        <v>0</v>
      </c>
      <c r="BJ337" s="19">
        <f t="shared" si="241"/>
        <v>0</v>
      </c>
      <c r="BL337" s="19">
        <f t="shared" si="242"/>
        <v>0</v>
      </c>
      <c r="BN337" s="19">
        <f t="shared" si="243"/>
        <v>0</v>
      </c>
      <c r="BO337" s="20">
        <v>1000</v>
      </c>
      <c r="BP337" s="19">
        <f t="shared" si="244"/>
        <v>5.6521918404765819</v>
      </c>
      <c r="BR337" s="19">
        <f t="shared" si="245"/>
        <v>0</v>
      </c>
      <c r="BS337" s="20">
        <v>3456</v>
      </c>
      <c r="BT337" s="19">
        <f t="shared" si="246"/>
        <v>12.047597755450269</v>
      </c>
      <c r="BU337" s="20">
        <v>345</v>
      </c>
      <c r="BV337" s="19">
        <f t="shared" si="247"/>
        <v>0.993940643564036</v>
      </c>
      <c r="BW337" s="20">
        <v>2000</v>
      </c>
      <c r="BX337" s="27">
        <f t="shared" si="248"/>
        <v>5.0990926949546544</v>
      </c>
      <c r="BZ337" s="19">
        <f t="shared" si="249"/>
        <v>0</v>
      </c>
      <c r="CB337" s="27">
        <f t="shared" si="250"/>
        <v>0</v>
      </c>
    </row>
    <row r="338" spans="1:80" ht="12.75" x14ac:dyDescent="0.2">
      <c r="A338" s="1">
        <f t="shared" si="0"/>
        <v>1000000336</v>
      </c>
      <c r="B338" s="7" t="s">
        <v>371</v>
      </c>
      <c r="C338" s="13">
        <f t="shared" si="211"/>
        <v>5167</v>
      </c>
      <c r="D338" s="17">
        <f t="shared" si="212"/>
        <v>14.376118828214471</v>
      </c>
      <c r="E338" s="9"/>
      <c r="F338" s="19">
        <f t="shared" si="213"/>
        <v>0</v>
      </c>
      <c r="H338" s="19">
        <f t="shared" si="214"/>
        <v>0</v>
      </c>
      <c r="J338" s="19">
        <f t="shared" si="215"/>
        <v>0</v>
      </c>
      <c r="L338" s="19">
        <f t="shared" si="216"/>
        <v>0</v>
      </c>
      <c r="N338" s="19">
        <f t="shared" si="217"/>
        <v>0</v>
      </c>
      <c r="P338" s="19">
        <f t="shared" si="218"/>
        <v>0</v>
      </c>
      <c r="R338" s="19">
        <f t="shared" si="219"/>
        <v>0</v>
      </c>
      <c r="T338" s="19">
        <f t="shared" si="220"/>
        <v>0</v>
      </c>
      <c r="V338" s="19">
        <f t="shared" si="221"/>
        <v>0</v>
      </c>
      <c r="X338" s="19">
        <f t="shared" si="222"/>
        <v>0</v>
      </c>
      <c r="Z338" s="19">
        <f t="shared" si="223"/>
        <v>0</v>
      </c>
      <c r="AB338" s="19">
        <f t="shared" si="224"/>
        <v>0</v>
      </c>
      <c r="AD338" s="19">
        <f t="shared" si="225"/>
        <v>0</v>
      </c>
      <c r="AF338" s="19">
        <f t="shared" si="226"/>
        <v>0</v>
      </c>
      <c r="AH338" s="19">
        <f t="shared" si="227"/>
        <v>0</v>
      </c>
      <c r="AJ338" s="19">
        <f t="shared" si="228"/>
        <v>0</v>
      </c>
      <c r="AL338" s="19">
        <f t="shared" si="229"/>
        <v>0</v>
      </c>
      <c r="AN338" s="19">
        <f t="shared" si="230"/>
        <v>0</v>
      </c>
      <c r="AP338" s="19">
        <f t="shared" si="231"/>
        <v>0</v>
      </c>
      <c r="AR338" s="19">
        <f t="shared" si="232"/>
        <v>0</v>
      </c>
      <c r="AT338" s="19">
        <f t="shared" si="233"/>
        <v>0</v>
      </c>
      <c r="AV338" s="19">
        <f t="shared" si="234"/>
        <v>0</v>
      </c>
      <c r="AX338" s="19">
        <f t="shared" si="235"/>
        <v>0</v>
      </c>
      <c r="AZ338" s="19">
        <f t="shared" si="236"/>
        <v>0</v>
      </c>
      <c r="BB338" s="19">
        <f t="shared" si="237"/>
        <v>0</v>
      </c>
      <c r="BD338" s="19">
        <f t="shared" si="238"/>
        <v>0</v>
      </c>
      <c r="BF338" s="19">
        <f t="shared" si="239"/>
        <v>0</v>
      </c>
      <c r="BH338" s="19">
        <f t="shared" si="240"/>
        <v>0</v>
      </c>
      <c r="BJ338" s="19">
        <f t="shared" si="241"/>
        <v>0</v>
      </c>
      <c r="BL338" s="19">
        <f t="shared" si="242"/>
        <v>0</v>
      </c>
      <c r="BN338" s="19">
        <f t="shared" si="243"/>
        <v>0</v>
      </c>
      <c r="BP338" s="19">
        <f t="shared" si="244"/>
        <v>0</v>
      </c>
      <c r="BR338" s="19">
        <f t="shared" si="245"/>
        <v>0</v>
      </c>
      <c r="BS338" s="20">
        <v>345</v>
      </c>
      <c r="BT338" s="19">
        <f t="shared" si="246"/>
        <v>1.2026681787124835</v>
      </c>
      <c r="BU338" s="20">
        <v>3333</v>
      </c>
      <c r="BV338" s="19">
        <f t="shared" si="247"/>
        <v>9.6023309130403831</v>
      </c>
      <c r="BW338" s="20">
        <v>1000</v>
      </c>
      <c r="BX338" s="27">
        <f t="shared" si="248"/>
        <v>2.5495463474773272</v>
      </c>
      <c r="BZ338" s="19">
        <f t="shared" si="249"/>
        <v>0</v>
      </c>
      <c r="CA338" s="20">
        <v>489</v>
      </c>
      <c r="CB338" s="27">
        <f t="shared" si="250"/>
        <v>1.0215733889842782</v>
      </c>
    </row>
    <row r="339" spans="1:80" ht="12.75" x14ac:dyDescent="0.2">
      <c r="A339" s="1">
        <f t="shared" si="0"/>
        <v>1000000337</v>
      </c>
      <c r="B339" s="7" t="s">
        <v>372</v>
      </c>
      <c r="C339" s="13">
        <f t="shared" si="211"/>
        <v>6566</v>
      </c>
      <c r="D339" s="17">
        <f t="shared" si="212"/>
        <v>22.802869660373812</v>
      </c>
      <c r="E339" s="9"/>
      <c r="F339" s="19">
        <f t="shared" si="213"/>
        <v>0</v>
      </c>
      <c r="H339" s="19">
        <f t="shared" si="214"/>
        <v>0</v>
      </c>
      <c r="J339" s="19">
        <f t="shared" si="215"/>
        <v>0</v>
      </c>
      <c r="L339" s="19">
        <f t="shared" si="216"/>
        <v>0</v>
      </c>
      <c r="N339" s="19">
        <f t="shared" si="217"/>
        <v>0</v>
      </c>
      <c r="P339" s="19">
        <f t="shared" si="218"/>
        <v>0</v>
      </c>
      <c r="R339" s="19">
        <f t="shared" si="219"/>
        <v>0</v>
      </c>
      <c r="T339" s="19">
        <f t="shared" si="220"/>
        <v>0</v>
      </c>
      <c r="V339" s="19">
        <f t="shared" si="221"/>
        <v>0</v>
      </c>
      <c r="X339" s="19">
        <f t="shared" si="222"/>
        <v>0</v>
      </c>
      <c r="Z339" s="19">
        <f t="shared" si="223"/>
        <v>0</v>
      </c>
      <c r="AB339" s="19">
        <f t="shared" si="224"/>
        <v>0</v>
      </c>
      <c r="AD339" s="19">
        <f t="shared" si="225"/>
        <v>0</v>
      </c>
      <c r="AF339" s="19">
        <f t="shared" si="226"/>
        <v>0</v>
      </c>
      <c r="AH339" s="19">
        <f t="shared" si="227"/>
        <v>0</v>
      </c>
      <c r="AJ339" s="19">
        <f t="shared" si="228"/>
        <v>0</v>
      </c>
      <c r="AL339" s="19">
        <f t="shared" si="229"/>
        <v>0</v>
      </c>
      <c r="AN339" s="19">
        <f t="shared" si="230"/>
        <v>0</v>
      </c>
      <c r="AP339" s="19">
        <f t="shared" si="231"/>
        <v>0</v>
      </c>
      <c r="AR339" s="19">
        <f t="shared" si="232"/>
        <v>0</v>
      </c>
      <c r="AT339" s="19">
        <f t="shared" si="233"/>
        <v>0</v>
      </c>
      <c r="AV339" s="19">
        <f t="shared" si="234"/>
        <v>0</v>
      </c>
      <c r="AX339" s="19">
        <f t="shared" si="235"/>
        <v>0</v>
      </c>
      <c r="AZ339" s="19">
        <f t="shared" si="236"/>
        <v>0</v>
      </c>
      <c r="BB339" s="19">
        <f t="shared" si="237"/>
        <v>0</v>
      </c>
      <c r="BD339" s="19">
        <f t="shared" si="238"/>
        <v>0</v>
      </c>
      <c r="BF339" s="19">
        <f t="shared" si="239"/>
        <v>0</v>
      </c>
      <c r="BH339" s="19">
        <f t="shared" si="240"/>
        <v>0</v>
      </c>
      <c r="BJ339" s="19">
        <f t="shared" si="241"/>
        <v>0</v>
      </c>
      <c r="BL339" s="19">
        <f t="shared" si="242"/>
        <v>0</v>
      </c>
      <c r="BN339" s="19">
        <f t="shared" si="243"/>
        <v>0</v>
      </c>
      <c r="BO339" s="20">
        <v>555</v>
      </c>
      <c r="BP339" s="19">
        <f t="shared" si="244"/>
        <v>3.1369664714645027</v>
      </c>
      <c r="BR339" s="19">
        <f t="shared" si="245"/>
        <v>0</v>
      </c>
      <c r="BS339" s="20">
        <v>5000</v>
      </c>
      <c r="BT339" s="19">
        <f t="shared" si="246"/>
        <v>17.429973604528747</v>
      </c>
      <c r="BV339" s="19">
        <f t="shared" si="247"/>
        <v>0</v>
      </c>
      <c r="BX339" s="27">
        <f t="shared" si="248"/>
        <v>0</v>
      </c>
      <c r="BY339" s="20">
        <v>456</v>
      </c>
      <c r="BZ339" s="19">
        <f t="shared" si="249"/>
        <v>1.0764751244904271</v>
      </c>
      <c r="CA339" s="20">
        <v>555</v>
      </c>
      <c r="CB339" s="27">
        <f t="shared" si="250"/>
        <v>1.1594544598901315</v>
      </c>
    </row>
    <row r="340" spans="1:80" ht="12.75" x14ac:dyDescent="0.2">
      <c r="A340" s="1">
        <f t="shared" si="0"/>
        <v>1000000338</v>
      </c>
      <c r="B340" s="7" t="s">
        <v>373</v>
      </c>
      <c r="C340" s="13">
        <f t="shared" si="211"/>
        <v>6255</v>
      </c>
      <c r="D340" s="17">
        <f t="shared" si="212"/>
        <v>18.477088632029773</v>
      </c>
      <c r="E340" s="9"/>
      <c r="F340" s="19">
        <f t="shared" si="213"/>
        <v>0</v>
      </c>
      <c r="H340" s="19">
        <f t="shared" si="214"/>
        <v>0</v>
      </c>
      <c r="J340" s="19">
        <f t="shared" si="215"/>
        <v>0</v>
      </c>
      <c r="L340" s="19">
        <f t="shared" si="216"/>
        <v>0</v>
      </c>
      <c r="N340" s="19">
        <f t="shared" si="217"/>
        <v>0</v>
      </c>
      <c r="P340" s="19">
        <f t="shared" si="218"/>
        <v>0</v>
      </c>
      <c r="R340" s="19">
        <f t="shared" si="219"/>
        <v>0</v>
      </c>
      <c r="T340" s="19">
        <f t="shared" si="220"/>
        <v>0</v>
      </c>
      <c r="V340" s="19">
        <f t="shared" si="221"/>
        <v>0</v>
      </c>
      <c r="X340" s="19">
        <f t="shared" si="222"/>
        <v>0</v>
      </c>
      <c r="Z340" s="19">
        <f t="shared" si="223"/>
        <v>0</v>
      </c>
      <c r="AB340" s="19">
        <f t="shared" si="224"/>
        <v>0</v>
      </c>
      <c r="AD340" s="19">
        <f t="shared" si="225"/>
        <v>0</v>
      </c>
      <c r="AF340" s="19">
        <f t="shared" si="226"/>
        <v>0</v>
      </c>
      <c r="AH340" s="19">
        <f t="shared" si="227"/>
        <v>0</v>
      </c>
      <c r="AJ340" s="19">
        <f t="shared" si="228"/>
        <v>0</v>
      </c>
      <c r="AL340" s="19">
        <f t="shared" si="229"/>
        <v>0</v>
      </c>
      <c r="AN340" s="19">
        <f t="shared" si="230"/>
        <v>0</v>
      </c>
      <c r="AP340" s="19">
        <f t="shared" si="231"/>
        <v>0</v>
      </c>
      <c r="AR340" s="19">
        <f t="shared" si="232"/>
        <v>0</v>
      </c>
      <c r="AT340" s="19">
        <f t="shared" si="233"/>
        <v>0</v>
      </c>
      <c r="AV340" s="19">
        <f t="shared" si="234"/>
        <v>0</v>
      </c>
      <c r="AX340" s="19">
        <f t="shared" si="235"/>
        <v>0</v>
      </c>
      <c r="AZ340" s="19">
        <f t="shared" si="236"/>
        <v>0</v>
      </c>
      <c r="BB340" s="19">
        <f t="shared" si="237"/>
        <v>0</v>
      </c>
      <c r="BD340" s="19">
        <f t="shared" si="238"/>
        <v>0</v>
      </c>
      <c r="BF340" s="19">
        <f t="shared" si="239"/>
        <v>0</v>
      </c>
      <c r="BH340" s="19">
        <f t="shared" si="240"/>
        <v>0</v>
      </c>
      <c r="BJ340" s="19">
        <f t="shared" si="241"/>
        <v>0</v>
      </c>
      <c r="BL340" s="19">
        <f t="shared" si="242"/>
        <v>0</v>
      </c>
      <c r="BN340" s="19">
        <f t="shared" si="243"/>
        <v>0</v>
      </c>
      <c r="BP340" s="19">
        <f t="shared" si="244"/>
        <v>0</v>
      </c>
      <c r="BQ340" s="20">
        <v>255</v>
      </c>
      <c r="BR340" s="19">
        <f t="shared" si="245"/>
        <v>1.1911643961334943</v>
      </c>
      <c r="BT340" s="19">
        <f t="shared" si="246"/>
        <v>0</v>
      </c>
      <c r="BU340" s="20">
        <v>6000</v>
      </c>
      <c r="BV340" s="19">
        <f t="shared" si="247"/>
        <v>17.285924235896278</v>
      </c>
      <c r="BX340" s="27">
        <f t="shared" si="248"/>
        <v>0</v>
      </c>
      <c r="BZ340" s="19">
        <f t="shared" si="249"/>
        <v>0</v>
      </c>
      <c r="CB340" s="27">
        <f t="shared" si="250"/>
        <v>0</v>
      </c>
    </row>
    <row r="341" spans="1:80" ht="12.75" x14ac:dyDescent="0.2">
      <c r="A341" s="1">
        <f t="shared" si="0"/>
        <v>1000000339</v>
      </c>
      <c r="B341" s="7" t="s">
        <v>374</v>
      </c>
      <c r="C341" s="13">
        <f t="shared" si="211"/>
        <v>9000</v>
      </c>
      <c r="D341" s="17">
        <f t="shared" si="212"/>
        <v>38.459144592292219</v>
      </c>
      <c r="E341" s="9"/>
      <c r="F341" s="19">
        <f t="shared" si="213"/>
        <v>0</v>
      </c>
      <c r="H341" s="19">
        <f t="shared" si="214"/>
        <v>0</v>
      </c>
      <c r="J341" s="19">
        <f t="shared" si="215"/>
        <v>0</v>
      </c>
      <c r="L341" s="19">
        <f t="shared" si="216"/>
        <v>0</v>
      </c>
      <c r="N341" s="19">
        <f t="shared" si="217"/>
        <v>0</v>
      </c>
      <c r="P341" s="19">
        <f t="shared" si="218"/>
        <v>0</v>
      </c>
      <c r="R341" s="19">
        <f t="shared" si="219"/>
        <v>0</v>
      </c>
      <c r="T341" s="19">
        <f t="shared" si="220"/>
        <v>0</v>
      </c>
      <c r="V341" s="19">
        <f t="shared" si="221"/>
        <v>0</v>
      </c>
      <c r="X341" s="19">
        <f t="shared" si="222"/>
        <v>0</v>
      </c>
      <c r="Z341" s="19">
        <f t="shared" si="223"/>
        <v>0</v>
      </c>
      <c r="AB341" s="19">
        <f t="shared" si="224"/>
        <v>0</v>
      </c>
      <c r="AD341" s="19">
        <f t="shared" si="225"/>
        <v>0</v>
      </c>
      <c r="AF341" s="19">
        <f t="shared" si="226"/>
        <v>0</v>
      </c>
      <c r="AH341" s="19">
        <f t="shared" si="227"/>
        <v>0</v>
      </c>
      <c r="AJ341" s="19">
        <f t="shared" si="228"/>
        <v>0</v>
      </c>
      <c r="AL341" s="19">
        <f t="shared" si="229"/>
        <v>0</v>
      </c>
      <c r="AN341" s="19">
        <f t="shared" si="230"/>
        <v>0</v>
      </c>
      <c r="AP341" s="19">
        <f t="shared" si="231"/>
        <v>0</v>
      </c>
      <c r="AR341" s="19">
        <f t="shared" si="232"/>
        <v>0</v>
      </c>
      <c r="AT341" s="19">
        <f t="shared" si="233"/>
        <v>0</v>
      </c>
      <c r="AV341" s="19">
        <f t="shared" si="234"/>
        <v>0</v>
      </c>
      <c r="AX341" s="19">
        <f t="shared" si="235"/>
        <v>0</v>
      </c>
      <c r="AZ341" s="19">
        <f t="shared" si="236"/>
        <v>0</v>
      </c>
      <c r="BB341" s="19">
        <f t="shared" si="237"/>
        <v>0</v>
      </c>
      <c r="BD341" s="19">
        <f t="shared" si="238"/>
        <v>0</v>
      </c>
      <c r="BF341" s="19">
        <f t="shared" si="239"/>
        <v>0</v>
      </c>
      <c r="BH341" s="19">
        <f t="shared" si="240"/>
        <v>0</v>
      </c>
      <c r="BJ341" s="19">
        <f t="shared" si="241"/>
        <v>0</v>
      </c>
      <c r="BL341" s="19">
        <f t="shared" si="242"/>
        <v>0</v>
      </c>
      <c r="BN341" s="19">
        <f t="shared" si="243"/>
        <v>0</v>
      </c>
      <c r="BO341" s="20">
        <v>5000</v>
      </c>
      <c r="BP341" s="19">
        <f t="shared" si="244"/>
        <v>28.260959202382907</v>
      </c>
      <c r="BR341" s="19">
        <f t="shared" si="245"/>
        <v>0</v>
      </c>
      <c r="BT341" s="19">
        <f t="shared" si="246"/>
        <v>0</v>
      </c>
      <c r="BV341" s="19">
        <f t="shared" si="247"/>
        <v>0</v>
      </c>
      <c r="BW341" s="20">
        <v>4000</v>
      </c>
      <c r="BX341" s="27">
        <f t="shared" si="248"/>
        <v>10.198185389909309</v>
      </c>
      <c r="BZ341" s="19">
        <f t="shared" si="249"/>
        <v>0</v>
      </c>
      <c r="CB341" s="27">
        <f t="shared" si="250"/>
        <v>0</v>
      </c>
    </row>
    <row r="342" spans="1:80" ht="12.75" x14ac:dyDescent="0.2">
      <c r="A342" s="1">
        <f t="shared" si="0"/>
        <v>1000000340</v>
      </c>
      <c r="B342" s="7" t="s">
        <v>375</v>
      </c>
      <c r="C342" s="13">
        <f t="shared" si="211"/>
        <v>3044</v>
      </c>
      <c r="D342" s="17">
        <f t="shared" si="212"/>
        <v>10.565100023489221</v>
      </c>
      <c r="E342" s="9"/>
      <c r="F342" s="19">
        <f t="shared" si="213"/>
        <v>0</v>
      </c>
      <c r="H342" s="19">
        <f t="shared" si="214"/>
        <v>0</v>
      </c>
      <c r="J342" s="19">
        <f t="shared" si="215"/>
        <v>0</v>
      </c>
      <c r="L342" s="19">
        <f t="shared" si="216"/>
        <v>0</v>
      </c>
      <c r="N342" s="19">
        <f t="shared" si="217"/>
        <v>0</v>
      </c>
      <c r="P342" s="19">
        <f t="shared" si="218"/>
        <v>0</v>
      </c>
      <c r="R342" s="19">
        <f t="shared" si="219"/>
        <v>0</v>
      </c>
      <c r="T342" s="19">
        <f t="shared" si="220"/>
        <v>0</v>
      </c>
      <c r="V342" s="19">
        <f t="shared" si="221"/>
        <v>0</v>
      </c>
      <c r="X342" s="19">
        <f t="shared" si="222"/>
        <v>0</v>
      </c>
      <c r="Z342" s="19">
        <f t="shared" si="223"/>
        <v>0</v>
      </c>
      <c r="AB342" s="19">
        <f t="shared" si="224"/>
        <v>0</v>
      </c>
      <c r="AD342" s="19">
        <f t="shared" si="225"/>
        <v>0</v>
      </c>
      <c r="AF342" s="19">
        <f t="shared" si="226"/>
        <v>0</v>
      </c>
      <c r="AH342" s="19">
        <f t="shared" si="227"/>
        <v>0</v>
      </c>
      <c r="AJ342" s="19">
        <f t="shared" si="228"/>
        <v>0</v>
      </c>
      <c r="AL342" s="19">
        <f t="shared" si="229"/>
        <v>0</v>
      </c>
      <c r="AN342" s="19">
        <f t="shared" si="230"/>
        <v>0</v>
      </c>
      <c r="AP342" s="19">
        <f t="shared" si="231"/>
        <v>0</v>
      </c>
      <c r="AR342" s="19">
        <f t="shared" si="232"/>
        <v>0</v>
      </c>
      <c r="AT342" s="19">
        <f t="shared" si="233"/>
        <v>0</v>
      </c>
      <c r="AV342" s="19">
        <f t="shared" si="234"/>
        <v>0</v>
      </c>
      <c r="AX342" s="19">
        <f t="shared" si="235"/>
        <v>0</v>
      </c>
      <c r="AZ342" s="19">
        <f t="shared" si="236"/>
        <v>0</v>
      </c>
      <c r="BB342" s="19">
        <f t="shared" si="237"/>
        <v>0</v>
      </c>
      <c r="BD342" s="19">
        <f t="shared" si="238"/>
        <v>0</v>
      </c>
      <c r="BF342" s="19">
        <f t="shared" si="239"/>
        <v>0</v>
      </c>
      <c r="BH342" s="19">
        <f t="shared" si="240"/>
        <v>0</v>
      </c>
      <c r="BJ342" s="19">
        <f t="shared" si="241"/>
        <v>0</v>
      </c>
      <c r="BL342" s="19">
        <f t="shared" si="242"/>
        <v>0</v>
      </c>
      <c r="BN342" s="19">
        <f t="shared" si="243"/>
        <v>0</v>
      </c>
      <c r="BO342" s="20">
        <v>1000</v>
      </c>
      <c r="BP342" s="19">
        <f t="shared" si="244"/>
        <v>5.6521918404765819</v>
      </c>
      <c r="BR342" s="19">
        <f t="shared" si="245"/>
        <v>0</v>
      </c>
      <c r="BT342" s="19">
        <f t="shared" si="246"/>
        <v>0</v>
      </c>
      <c r="BU342" s="20">
        <v>489</v>
      </c>
      <c r="BV342" s="19">
        <f t="shared" si="247"/>
        <v>1.4088028252255467</v>
      </c>
      <c r="BW342" s="20">
        <v>555</v>
      </c>
      <c r="BX342" s="27">
        <f t="shared" si="248"/>
        <v>1.4149982228499167</v>
      </c>
      <c r="BZ342" s="19">
        <f t="shared" si="249"/>
        <v>0</v>
      </c>
      <c r="CA342" s="20">
        <v>1000</v>
      </c>
      <c r="CB342" s="27">
        <f t="shared" si="250"/>
        <v>2.0891071349371741</v>
      </c>
    </row>
    <row r="343" spans="1:80" ht="12.75" x14ac:dyDescent="0.2">
      <c r="A343" s="1">
        <f t="shared" si="0"/>
        <v>1000000341</v>
      </c>
      <c r="B343" s="7" t="s">
        <v>376</v>
      </c>
      <c r="C343" s="13">
        <f t="shared" si="211"/>
        <v>13332</v>
      </c>
      <c r="D343" s="17">
        <f t="shared" si="212"/>
        <v>48.219001587102554</v>
      </c>
      <c r="E343" s="9"/>
      <c r="F343" s="19">
        <f t="shared" si="213"/>
        <v>0</v>
      </c>
      <c r="H343" s="19">
        <f t="shared" si="214"/>
        <v>0</v>
      </c>
      <c r="J343" s="19">
        <f t="shared" si="215"/>
        <v>0</v>
      </c>
      <c r="L343" s="19">
        <f t="shared" si="216"/>
        <v>0</v>
      </c>
      <c r="N343" s="19">
        <f t="shared" si="217"/>
        <v>0</v>
      </c>
      <c r="P343" s="19">
        <f t="shared" si="218"/>
        <v>0</v>
      </c>
      <c r="R343" s="19">
        <f t="shared" si="219"/>
        <v>0</v>
      </c>
      <c r="T343" s="19">
        <f t="shared" si="220"/>
        <v>0</v>
      </c>
      <c r="V343" s="19">
        <f t="shared" si="221"/>
        <v>0</v>
      </c>
      <c r="X343" s="19">
        <f t="shared" si="222"/>
        <v>0</v>
      </c>
      <c r="Z343" s="19">
        <f t="shared" si="223"/>
        <v>0</v>
      </c>
      <c r="AB343" s="19">
        <f t="shared" si="224"/>
        <v>0</v>
      </c>
      <c r="AD343" s="19">
        <f t="shared" si="225"/>
        <v>0</v>
      </c>
      <c r="AF343" s="19">
        <f t="shared" si="226"/>
        <v>0</v>
      </c>
      <c r="AH343" s="19">
        <f t="shared" si="227"/>
        <v>0</v>
      </c>
      <c r="AJ343" s="19">
        <f t="shared" si="228"/>
        <v>0</v>
      </c>
      <c r="AL343" s="19">
        <f t="shared" si="229"/>
        <v>0</v>
      </c>
      <c r="AN343" s="19">
        <f t="shared" si="230"/>
        <v>0</v>
      </c>
      <c r="AP343" s="19">
        <f t="shared" si="231"/>
        <v>0</v>
      </c>
      <c r="AR343" s="19">
        <f t="shared" si="232"/>
        <v>0</v>
      </c>
      <c r="AT343" s="19">
        <f t="shared" si="233"/>
        <v>0</v>
      </c>
      <c r="AV343" s="19">
        <f t="shared" si="234"/>
        <v>0</v>
      </c>
      <c r="AX343" s="19">
        <f t="shared" si="235"/>
        <v>0</v>
      </c>
      <c r="AZ343" s="19">
        <f t="shared" si="236"/>
        <v>0</v>
      </c>
      <c r="BB343" s="19">
        <f t="shared" si="237"/>
        <v>0</v>
      </c>
      <c r="BD343" s="19">
        <f t="shared" si="238"/>
        <v>0</v>
      </c>
      <c r="BF343" s="19">
        <f t="shared" si="239"/>
        <v>0</v>
      </c>
      <c r="BH343" s="19">
        <f t="shared" si="240"/>
        <v>0</v>
      </c>
      <c r="BJ343" s="19">
        <f t="shared" si="241"/>
        <v>0</v>
      </c>
      <c r="BL343" s="19">
        <f t="shared" si="242"/>
        <v>0</v>
      </c>
      <c r="BN343" s="19">
        <f t="shared" si="243"/>
        <v>0</v>
      </c>
      <c r="BO343" s="20">
        <v>5000</v>
      </c>
      <c r="BP343" s="19">
        <f t="shared" si="244"/>
        <v>28.260959202382907</v>
      </c>
      <c r="BR343" s="19">
        <f t="shared" si="245"/>
        <v>0</v>
      </c>
      <c r="BT343" s="19">
        <f t="shared" si="246"/>
        <v>0</v>
      </c>
      <c r="BU343" s="20">
        <v>555</v>
      </c>
      <c r="BV343" s="19">
        <f t="shared" si="247"/>
        <v>1.5989479918204057</v>
      </c>
      <c r="BX343" s="27">
        <f t="shared" si="248"/>
        <v>0</v>
      </c>
      <c r="BY343" s="20">
        <v>7777</v>
      </c>
      <c r="BZ343" s="19">
        <f t="shared" si="249"/>
        <v>18.359094392899237</v>
      </c>
      <c r="CB343" s="27">
        <f t="shared" si="250"/>
        <v>0</v>
      </c>
    </row>
    <row r="344" spans="1:80" ht="12.75" x14ac:dyDescent="0.2">
      <c r="A344" s="1">
        <f t="shared" si="0"/>
        <v>1000000342</v>
      </c>
      <c r="B344" s="7" t="s">
        <v>377</v>
      </c>
      <c r="C344" s="13">
        <f t="shared" si="211"/>
        <v>1500</v>
      </c>
      <c r="D344" s="17">
        <f t="shared" si="212"/>
        <v>4.8698603400245606</v>
      </c>
      <c r="E344" s="9"/>
      <c r="F344" s="19">
        <f t="shared" si="213"/>
        <v>0</v>
      </c>
      <c r="H344" s="19">
        <f t="shared" si="214"/>
        <v>0</v>
      </c>
      <c r="J344" s="19">
        <f t="shared" si="215"/>
        <v>0</v>
      </c>
      <c r="L344" s="19">
        <f t="shared" si="216"/>
        <v>0</v>
      </c>
      <c r="N344" s="19">
        <f t="shared" si="217"/>
        <v>0</v>
      </c>
      <c r="P344" s="19">
        <f t="shared" si="218"/>
        <v>0</v>
      </c>
      <c r="R344" s="19">
        <f t="shared" si="219"/>
        <v>0</v>
      </c>
      <c r="T344" s="19">
        <f t="shared" si="220"/>
        <v>0</v>
      </c>
      <c r="V344" s="19">
        <f t="shared" si="221"/>
        <v>0</v>
      </c>
      <c r="X344" s="19">
        <f t="shared" si="222"/>
        <v>0</v>
      </c>
      <c r="Z344" s="19">
        <f t="shared" si="223"/>
        <v>0</v>
      </c>
      <c r="AB344" s="19">
        <f t="shared" si="224"/>
        <v>0</v>
      </c>
      <c r="AD344" s="19">
        <f t="shared" si="225"/>
        <v>0</v>
      </c>
      <c r="AF344" s="19">
        <f t="shared" si="226"/>
        <v>0</v>
      </c>
      <c r="AH344" s="19">
        <f t="shared" si="227"/>
        <v>0</v>
      </c>
      <c r="AJ344" s="19">
        <f t="shared" si="228"/>
        <v>0</v>
      </c>
      <c r="AL344" s="19">
        <f t="shared" si="229"/>
        <v>0</v>
      </c>
      <c r="AN344" s="19">
        <f t="shared" si="230"/>
        <v>0</v>
      </c>
      <c r="AP344" s="19">
        <f t="shared" si="231"/>
        <v>0</v>
      </c>
      <c r="AR344" s="19">
        <f t="shared" si="232"/>
        <v>0</v>
      </c>
      <c r="AT344" s="19">
        <f t="shared" si="233"/>
        <v>0</v>
      </c>
      <c r="AV344" s="19">
        <f t="shared" si="234"/>
        <v>0</v>
      </c>
      <c r="AX344" s="19">
        <f t="shared" si="235"/>
        <v>0</v>
      </c>
      <c r="AZ344" s="19">
        <f t="shared" si="236"/>
        <v>0</v>
      </c>
      <c r="BB344" s="19">
        <f t="shared" si="237"/>
        <v>0</v>
      </c>
      <c r="BD344" s="19">
        <f t="shared" si="238"/>
        <v>0</v>
      </c>
      <c r="BF344" s="19">
        <f t="shared" si="239"/>
        <v>0</v>
      </c>
      <c r="BH344" s="19">
        <f t="shared" si="240"/>
        <v>0</v>
      </c>
      <c r="BJ344" s="19">
        <f t="shared" si="241"/>
        <v>0</v>
      </c>
      <c r="BL344" s="19">
        <f t="shared" si="242"/>
        <v>0</v>
      </c>
      <c r="BN344" s="19">
        <f t="shared" si="243"/>
        <v>0</v>
      </c>
      <c r="BO344" s="20">
        <v>345</v>
      </c>
      <c r="BP344" s="19">
        <f t="shared" si="244"/>
        <v>1.9500061849644206</v>
      </c>
      <c r="BR344" s="19">
        <f t="shared" si="245"/>
        <v>0</v>
      </c>
      <c r="BS344" s="20">
        <v>255</v>
      </c>
      <c r="BT344" s="19">
        <f t="shared" si="246"/>
        <v>0.88892865383096609</v>
      </c>
      <c r="BV344" s="19">
        <f t="shared" si="247"/>
        <v>0</v>
      </c>
      <c r="BX344" s="27">
        <f t="shared" si="248"/>
        <v>0</v>
      </c>
      <c r="BY344" s="20">
        <v>555</v>
      </c>
      <c r="BZ344" s="19">
        <f t="shared" si="249"/>
        <v>1.3101835396758488</v>
      </c>
      <c r="CA344" s="20">
        <v>345</v>
      </c>
      <c r="CB344" s="27">
        <f t="shared" si="250"/>
        <v>0.72074196155332504</v>
      </c>
    </row>
    <row r="345" spans="1:80" ht="12.75" x14ac:dyDescent="0.2">
      <c r="A345" s="1">
        <f t="shared" si="0"/>
        <v>1000000343</v>
      </c>
      <c r="B345" s="7" t="s">
        <v>378</v>
      </c>
      <c r="C345" s="13">
        <f t="shared" si="211"/>
        <v>7666</v>
      </c>
      <c r="D345" s="17">
        <f t="shared" si="212"/>
        <v>28.351295832531378</v>
      </c>
      <c r="E345" s="9"/>
      <c r="F345" s="19">
        <f t="shared" si="213"/>
        <v>0</v>
      </c>
      <c r="H345" s="19">
        <f t="shared" si="214"/>
        <v>0</v>
      </c>
      <c r="J345" s="19">
        <f t="shared" si="215"/>
        <v>0</v>
      </c>
      <c r="L345" s="19">
        <f t="shared" si="216"/>
        <v>0</v>
      </c>
      <c r="N345" s="19">
        <f t="shared" si="217"/>
        <v>0</v>
      </c>
      <c r="P345" s="19">
        <f t="shared" si="218"/>
        <v>0</v>
      </c>
      <c r="R345" s="19">
        <f t="shared" si="219"/>
        <v>0</v>
      </c>
      <c r="T345" s="19">
        <f t="shared" si="220"/>
        <v>0</v>
      </c>
      <c r="V345" s="19">
        <f t="shared" si="221"/>
        <v>0</v>
      </c>
      <c r="X345" s="19">
        <f t="shared" si="222"/>
        <v>0</v>
      </c>
      <c r="Z345" s="19">
        <f t="shared" si="223"/>
        <v>0</v>
      </c>
      <c r="AB345" s="19">
        <f t="shared" si="224"/>
        <v>0</v>
      </c>
      <c r="AD345" s="19">
        <f t="shared" si="225"/>
        <v>0</v>
      </c>
      <c r="AF345" s="19">
        <f t="shared" si="226"/>
        <v>0</v>
      </c>
      <c r="AH345" s="19">
        <f t="shared" si="227"/>
        <v>0</v>
      </c>
      <c r="AJ345" s="19">
        <f t="shared" si="228"/>
        <v>0</v>
      </c>
      <c r="AL345" s="19">
        <f t="shared" si="229"/>
        <v>0</v>
      </c>
      <c r="AN345" s="19">
        <f t="shared" si="230"/>
        <v>0</v>
      </c>
      <c r="AP345" s="19">
        <f t="shared" si="231"/>
        <v>0</v>
      </c>
      <c r="AR345" s="19">
        <f t="shared" si="232"/>
        <v>0</v>
      </c>
      <c r="AT345" s="19">
        <f t="shared" si="233"/>
        <v>0</v>
      </c>
      <c r="AV345" s="19">
        <f t="shared" si="234"/>
        <v>0</v>
      </c>
      <c r="AX345" s="19">
        <f t="shared" si="235"/>
        <v>0</v>
      </c>
      <c r="AZ345" s="19">
        <f t="shared" si="236"/>
        <v>0</v>
      </c>
      <c r="BB345" s="19">
        <f t="shared" si="237"/>
        <v>0</v>
      </c>
      <c r="BD345" s="19">
        <f t="shared" si="238"/>
        <v>0</v>
      </c>
      <c r="BF345" s="19">
        <f t="shared" si="239"/>
        <v>0</v>
      </c>
      <c r="BH345" s="19">
        <f t="shared" si="240"/>
        <v>0</v>
      </c>
      <c r="BJ345" s="19">
        <f t="shared" si="241"/>
        <v>0</v>
      </c>
      <c r="BL345" s="19">
        <f t="shared" si="242"/>
        <v>0</v>
      </c>
      <c r="BN345" s="19">
        <f t="shared" si="243"/>
        <v>0</v>
      </c>
      <c r="BO345" s="20">
        <v>3333</v>
      </c>
      <c r="BP345" s="19">
        <f t="shared" si="244"/>
        <v>18.838755404308447</v>
      </c>
      <c r="BR345" s="19">
        <f t="shared" si="245"/>
        <v>0</v>
      </c>
      <c r="BT345" s="19">
        <f t="shared" si="246"/>
        <v>0</v>
      </c>
      <c r="BV345" s="19">
        <f t="shared" si="247"/>
        <v>0</v>
      </c>
      <c r="BW345" s="20">
        <v>1000</v>
      </c>
      <c r="BX345" s="27">
        <f t="shared" si="248"/>
        <v>2.5495463474773272</v>
      </c>
      <c r="BZ345" s="19">
        <f t="shared" si="249"/>
        <v>0</v>
      </c>
      <c r="CA345" s="20">
        <v>3333</v>
      </c>
      <c r="CB345" s="27">
        <f t="shared" si="250"/>
        <v>6.9629940807456014</v>
      </c>
    </row>
    <row r="346" spans="1:80" ht="12.75" x14ac:dyDescent="0.2">
      <c r="A346" s="1">
        <f t="shared" si="0"/>
        <v>1000000344</v>
      </c>
      <c r="B346" s="7" t="s">
        <v>379</v>
      </c>
      <c r="C346" s="13">
        <f t="shared" si="211"/>
        <v>6000</v>
      </c>
      <c r="D346" s="17">
        <f t="shared" si="212"/>
        <v>26.237152002717895</v>
      </c>
      <c r="E346" s="9"/>
      <c r="F346" s="19">
        <f t="shared" si="213"/>
        <v>0</v>
      </c>
      <c r="H346" s="19">
        <f t="shared" si="214"/>
        <v>0</v>
      </c>
      <c r="J346" s="19">
        <f t="shared" si="215"/>
        <v>0</v>
      </c>
      <c r="L346" s="19">
        <f t="shared" si="216"/>
        <v>0</v>
      </c>
      <c r="N346" s="19">
        <f t="shared" si="217"/>
        <v>0</v>
      </c>
      <c r="P346" s="19">
        <f t="shared" si="218"/>
        <v>0</v>
      </c>
      <c r="R346" s="19">
        <f t="shared" si="219"/>
        <v>0</v>
      </c>
      <c r="T346" s="19">
        <f t="shared" si="220"/>
        <v>0</v>
      </c>
      <c r="V346" s="19">
        <f t="shared" si="221"/>
        <v>0</v>
      </c>
      <c r="X346" s="19">
        <f t="shared" si="222"/>
        <v>0</v>
      </c>
      <c r="Z346" s="19">
        <f t="shared" si="223"/>
        <v>0</v>
      </c>
      <c r="AB346" s="19">
        <f t="shared" si="224"/>
        <v>0</v>
      </c>
      <c r="AD346" s="19">
        <f t="shared" si="225"/>
        <v>0</v>
      </c>
      <c r="AF346" s="19">
        <f t="shared" si="226"/>
        <v>0</v>
      </c>
      <c r="AH346" s="19">
        <f t="shared" si="227"/>
        <v>0</v>
      </c>
      <c r="AJ346" s="19">
        <f t="shared" si="228"/>
        <v>0</v>
      </c>
      <c r="AL346" s="19">
        <f t="shared" si="229"/>
        <v>0</v>
      </c>
      <c r="AN346" s="19">
        <f t="shared" si="230"/>
        <v>0</v>
      </c>
      <c r="AP346" s="19">
        <f t="shared" si="231"/>
        <v>0</v>
      </c>
      <c r="AR346" s="19">
        <f t="shared" si="232"/>
        <v>0</v>
      </c>
      <c r="AT346" s="19">
        <f t="shared" si="233"/>
        <v>0</v>
      </c>
      <c r="AV346" s="19">
        <f t="shared" si="234"/>
        <v>0</v>
      </c>
      <c r="AX346" s="19">
        <f t="shared" si="235"/>
        <v>0</v>
      </c>
      <c r="AZ346" s="19">
        <f t="shared" si="236"/>
        <v>0</v>
      </c>
      <c r="BB346" s="19">
        <f t="shared" si="237"/>
        <v>0</v>
      </c>
      <c r="BD346" s="19">
        <f t="shared" si="238"/>
        <v>0</v>
      </c>
      <c r="BF346" s="19">
        <f t="shared" si="239"/>
        <v>0</v>
      </c>
      <c r="BH346" s="19">
        <f t="shared" si="240"/>
        <v>0</v>
      </c>
      <c r="BJ346" s="19">
        <f t="shared" si="241"/>
        <v>0</v>
      </c>
      <c r="BL346" s="19">
        <f t="shared" si="242"/>
        <v>0</v>
      </c>
      <c r="BN346" s="19">
        <f t="shared" si="243"/>
        <v>0</v>
      </c>
      <c r="BP346" s="19">
        <f t="shared" si="244"/>
        <v>0</v>
      </c>
      <c r="BQ346" s="20">
        <v>5000</v>
      </c>
      <c r="BR346" s="19">
        <f t="shared" si="245"/>
        <v>23.356164630068516</v>
      </c>
      <c r="BT346" s="19">
        <f t="shared" si="246"/>
        <v>0</v>
      </c>
      <c r="BU346" s="20">
        <v>1000</v>
      </c>
      <c r="BV346" s="19">
        <f t="shared" si="247"/>
        <v>2.8809873726493795</v>
      </c>
      <c r="BX346" s="27">
        <f t="shared" si="248"/>
        <v>0</v>
      </c>
      <c r="BZ346" s="19">
        <f t="shared" si="249"/>
        <v>0</v>
      </c>
      <c r="CB346" s="27">
        <f t="shared" si="250"/>
        <v>0</v>
      </c>
    </row>
    <row r="347" spans="1:80" ht="12.75" x14ac:dyDescent="0.2">
      <c r="A347" s="1">
        <f t="shared" si="0"/>
        <v>1000000345</v>
      </c>
      <c r="B347" s="7" t="s">
        <v>380</v>
      </c>
      <c r="C347" s="13">
        <f t="shared" si="211"/>
        <v>15690</v>
      </c>
      <c r="D347" s="17">
        <f t="shared" si="212"/>
        <v>60.642119616343351</v>
      </c>
      <c r="E347" s="9"/>
      <c r="F347" s="19">
        <f t="shared" si="213"/>
        <v>0</v>
      </c>
      <c r="H347" s="19">
        <f t="shared" si="214"/>
        <v>0</v>
      </c>
      <c r="J347" s="19">
        <f t="shared" si="215"/>
        <v>0</v>
      </c>
      <c r="L347" s="19">
        <f t="shared" si="216"/>
        <v>0</v>
      </c>
      <c r="N347" s="19">
        <f t="shared" si="217"/>
        <v>0</v>
      </c>
      <c r="P347" s="19">
        <f t="shared" si="218"/>
        <v>0</v>
      </c>
      <c r="R347" s="19">
        <f t="shared" si="219"/>
        <v>0</v>
      </c>
      <c r="T347" s="19">
        <f t="shared" si="220"/>
        <v>0</v>
      </c>
      <c r="V347" s="19">
        <f t="shared" si="221"/>
        <v>0</v>
      </c>
      <c r="X347" s="19">
        <f t="shared" si="222"/>
        <v>0</v>
      </c>
      <c r="Z347" s="19">
        <f t="shared" si="223"/>
        <v>0</v>
      </c>
      <c r="AB347" s="19">
        <f t="shared" si="224"/>
        <v>0</v>
      </c>
      <c r="AD347" s="19">
        <f t="shared" si="225"/>
        <v>0</v>
      </c>
      <c r="AF347" s="19">
        <f t="shared" si="226"/>
        <v>0</v>
      </c>
      <c r="AH347" s="19">
        <f t="shared" si="227"/>
        <v>0</v>
      </c>
      <c r="AJ347" s="19">
        <f t="shared" si="228"/>
        <v>0</v>
      </c>
      <c r="AL347" s="19">
        <f t="shared" si="229"/>
        <v>0</v>
      </c>
      <c r="AN347" s="19">
        <f t="shared" si="230"/>
        <v>0</v>
      </c>
      <c r="AP347" s="19">
        <f t="shared" si="231"/>
        <v>0</v>
      </c>
      <c r="AR347" s="19">
        <f t="shared" si="232"/>
        <v>0</v>
      </c>
      <c r="AT347" s="19">
        <f t="shared" si="233"/>
        <v>0</v>
      </c>
      <c r="AV347" s="19">
        <f t="shared" si="234"/>
        <v>0</v>
      </c>
      <c r="AX347" s="19">
        <f t="shared" si="235"/>
        <v>0</v>
      </c>
      <c r="AZ347" s="19">
        <f t="shared" si="236"/>
        <v>0</v>
      </c>
      <c r="BB347" s="19">
        <f t="shared" si="237"/>
        <v>0</v>
      </c>
      <c r="BD347" s="19">
        <f t="shared" si="238"/>
        <v>0</v>
      </c>
      <c r="BF347" s="19">
        <f t="shared" si="239"/>
        <v>0</v>
      </c>
      <c r="BH347" s="19">
        <f t="shared" si="240"/>
        <v>0</v>
      </c>
      <c r="BJ347" s="19">
        <f t="shared" si="241"/>
        <v>0</v>
      </c>
      <c r="BL347" s="19">
        <f t="shared" si="242"/>
        <v>0</v>
      </c>
      <c r="BN347" s="19">
        <f t="shared" si="243"/>
        <v>0</v>
      </c>
      <c r="BO347" s="20">
        <v>6000</v>
      </c>
      <c r="BP347" s="19">
        <f t="shared" si="244"/>
        <v>33.913151042859489</v>
      </c>
      <c r="BQ347" s="20">
        <v>2345</v>
      </c>
      <c r="BR347" s="19">
        <f t="shared" si="245"/>
        <v>10.954041211502135</v>
      </c>
      <c r="BT347" s="19">
        <f t="shared" si="246"/>
        <v>0</v>
      </c>
      <c r="BV347" s="19">
        <f t="shared" si="247"/>
        <v>0</v>
      </c>
      <c r="BW347" s="20">
        <v>345</v>
      </c>
      <c r="BX347" s="27">
        <f t="shared" si="248"/>
        <v>0.87959348987967789</v>
      </c>
      <c r="BY347" s="20">
        <v>1000</v>
      </c>
      <c r="BZ347" s="19">
        <f t="shared" si="249"/>
        <v>2.360691062479007</v>
      </c>
      <c r="CA347" s="20">
        <v>6000</v>
      </c>
      <c r="CB347" s="27">
        <f t="shared" si="250"/>
        <v>12.534642809623044</v>
      </c>
    </row>
    <row r="348" spans="1:80" ht="12.75" x14ac:dyDescent="0.2">
      <c r="A348" s="1">
        <f t="shared" si="0"/>
        <v>1000000346</v>
      </c>
      <c r="B348" s="7" t="s">
        <v>381</v>
      </c>
      <c r="C348" s="13">
        <f t="shared" si="211"/>
        <v>8678</v>
      </c>
      <c r="D348" s="17">
        <f t="shared" si="212"/>
        <v>32.847743249774481</v>
      </c>
      <c r="E348" s="9"/>
      <c r="F348" s="19">
        <f t="shared" si="213"/>
        <v>0</v>
      </c>
      <c r="H348" s="19">
        <f t="shared" si="214"/>
        <v>0</v>
      </c>
      <c r="J348" s="19">
        <f t="shared" si="215"/>
        <v>0</v>
      </c>
      <c r="L348" s="19">
        <f t="shared" si="216"/>
        <v>0</v>
      </c>
      <c r="N348" s="19">
        <f t="shared" si="217"/>
        <v>0</v>
      </c>
      <c r="P348" s="19">
        <f t="shared" si="218"/>
        <v>0</v>
      </c>
      <c r="R348" s="19">
        <f t="shared" si="219"/>
        <v>0</v>
      </c>
      <c r="T348" s="19">
        <f t="shared" si="220"/>
        <v>0</v>
      </c>
      <c r="V348" s="19">
        <f t="shared" si="221"/>
        <v>0</v>
      </c>
      <c r="X348" s="19">
        <f t="shared" si="222"/>
        <v>0</v>
      </c>
      <c r="Z348" s="19">
        <f t="shared" si="223"/>
        <v>0</v>
      </c>
      <c r="AB348" s="19">
        <f t="shared" si="224"/>
        <v>0</v>
      </c>
      <c r="AD348" s="19">
        <f t="shared" si="225"/>
        <v>0</v>
      </c>
      <c r="AF348" s="19">
        <f t="shared" si="226"/>
        <v>0</v>
      </c>
      <c r="AH348" s="19">
        <f t="shared" si="227"/>
        <v>0</v>
      </c>
      <c r="AJ348" s="19">
        <f t="shared" si="228"/>
        <v>0</v>
      </c>
      <c r="AL348" s="19">
        <f t="shared" si="229"/>
        <v>0</v>
      </c>
      <c r="AN348" s="19">
        <f t="shared" si="230"/>
        <v>0</v>
      </c>
      <c r="AP348" s="19">
        <f t="shared" si="231"/>
        <v>0</v>
      </c>
      <c r="AR348" s="19">
        <f t="shared" si="232"/>
        <v>0</v>
      </c>
      <c r="AT348" s="19">
        <f t="shared" si="233"/>
        <v>0</v>
      </c>
      <c r="AV348" s="19">
        <f t="shared" si="234"/>
        <v>0</v>
      </c>
      <c r="AX348" s="19">
        <f t="shared" si="235"/>
        <v>0</v>
      </c>
      <c r="AZ348" s="19">
        <f t="shared" si="236"/>
        <v>0</v>
      </c>
      <c r="BB348" s="19">
        <f t="shared" si="237"/>
        <v>0</v>
      </c>
      <c r="BD348" s="19">
        <f t="shared" si="238"/>
        <v>0</v>
      </c>
      <c r="BF348" s="19">
        <f t="shared" si="239"/>
        <v>0</v>
      </c>
      <c r="BH348" s="19">
        <f t="shared" si="240"/>
        <v>0</v>
      </c>
      <c r="BJ348" s="19">
        <f t="shared" si="241"/>
        <v>0</v>
      </c>
      <c r="BL348" s="19">
        <f t="shared" si="242"/>
        <v>0</v>
      </c>
      <c r="BN348" s="19">
        <f t="shared" si="243"/>
        <v>0</v>
      </c>
      <c r="BP348" s="19">
        <f t="shared" si="244"/>
        <v>0</v>
      </c>
      <c r="BQ348" s="20">
        <v>5000</v>
      </c>
      <c r="BR348" s="19">
        <f t="shared" si="245"/>
        <v>23.356164630068516</v>
      </c>
      <c r="BT348" s="19">
        <f t="shared" si="246"/>
        <v>0</v>
      </c>
      <c r="BU348" s="20">
        <v>345</v>
      </c>
      <c r="BV348" s="19">
        <f t="shared" si="247"/>
        <v>0.993940643564036</v>
      </c>
      <c r="BW348" s="20">
        <v>3333</v>
      </c>
      <c r="BX348" s="27">
        <f t="shared" si="248"/>
        <v>8.4976379761419327</v>
      </c>
      <c r="BZ348" s="19">
        <f t="shared" si="249"/>
        <v>0</v>
      </c>
      <c r="CB348" s="27">
        <f t="shared" si="250"/>
        <v>0</v>
      </c>
    </row>
    <row r="349" spans="1:80" ht="12.75" x14ac:dyDescent="0.2">
      <c r="A349" s="1">
        <f t="shared" si="0"/>
        <v>1000000347</v>
      </c>
      <c r="B349" s="7" t="s">
        <v>382</v>
      </c>
      <c r="C349" s="13">
        <f t="shared" si="211"/>
        <v>4656</v>
      </c>
      <c r="D349" s="17">
        <f t="shared" si="212"/>
        <v>14.202264528572966</v>
      </c>
      <c r="E349" s="9"/>
      <c r="F349" s="19">
        <f t="shared" si="213"/>
        <v>0</v>
      </c>
      <c r="H349" s="19">
        <f t="shared" si="214"/>
        <v>0</v>
      </c>
      <c r="J349" s="19">
        <f t="shared" si="215"/>
        <v>0</v>
      </c>
      <c r="L349" s="19">
        <f t="shared" si="216"/>
        <v>0</v>
      </c>
      <c r="N349" s="19">
        <f t="shared" si="217"/>
        <v>0</v>
      </c>
      <c r="P349" s="19">
        <f t="shared" si="218"/>
        <v>0</v>
      </c>
      <c r="R349" s="19">
        <f t="shared" si="219"/>
        <v>0</v>
      </c>
      <c r="T349" s="19">
        <f t="shared" si="220"/>
        <v>0</v>
      </c>
      <c r="V349" s="19">
        <f t="shared" si="221"/>
        <v>0</v>
      </c>
      <c r="X349" s="19">
        <f t="shared" si="222"/>
        <v>0</v>
      </c>
      <c r="Z349" s="19">
        <f t="shared" si="223"/>
        <v>0</v>
      </c>
      <c r="AB349" s="19">
        <f t="shared" si="224"/>
        <v>0</v>
      </c>
      <c r="AD349" s="19">
        <f t="shared" si="225"/>
        <v>0</v>
      </c>
      <c r="AF349" s="19">
        <f t="shared" si="226"/>
        <v>0</v>
      </c>
      <c r="AH349" s="19">
        <f t="shared" si="227"/>
        <v>0</v>
      </c>
      <c r="AJ349" s="19">
        <f t="shared" si="228"/>
        <v>0</v>
      </c>
      <c r="AL349" s="19">
        <f t="shared" si="229"/>
        <v>0</v>
      </c>
      <c r="AN349" s="19">
        <f t="shared" si="230"/>
        <v>0</v>
      </c>
      <c r="AP349" s="19">
        <f t="shared" si="231"/>
        <v>0</v>
      </c>
      <c r="AR349" s="19">
        <f t="shared" si="232"/>
        <v>0</v>
      </c>
      <c r="AT349" s="19">
        <f t="shared" si="233"/>
        <v>0</v>
      </c>
      <c r="AV349" s="19">
        <f t="shared" si="234"/>
        <v>0</v>
      </c>
      <c r="AX349" s="19">
        <f t="shared" si="235"/>
        <v>0</v>
      </c>
      <c r="AZ349" s="19">
        <f t="shared" si="236"/>
        <v>0</v>
      </c>
      <c r="BB349" s="19">
        <f t="shared" si="237"/>
        <v>0</v>
      </c>
      <c r="BD349" s="19">
        <f t="shared" si="238"/>
        <v>0</v>
      </c>
      <c r="BF349" s="19">
        <f t="shared" si="239"/>
        <v>0</v>
      </c>
      <c r="BH349" s="19">
        <f t="shared" si="240"/>
        <v>0</v>
      </c>
      <c r="BJ349" s="19">
        <f t="shared" si="241"/>
        <v>0</v>
      </c>
      <c r="BL349" s="19">
        <f t="shared" si="242"/>
        <v>0</v>
      </c>
      <c r="BN349" s="19">
        <f t="shared" si="243"/>
        <v>0</v>
      </c>
      <c r="BO349" s="20">
        <v>489</v>
      </c>
      <c r="BP349" s="19">
        <f t="shared" si="244"/>
        <v>2.7639218099930485</v>
      </c>
      <c r="BR349" s="19">
        <f t="shared" si="245"/>
        <v>0</v>
      </c>
      <c r="BT349" s="19">
        <f t="shared" si="246"/>
        <v>0</v>
      </c>
      <c r="BU349" s="20">
        <v>3333</v>
      </c>
      <c r="BV349" s="19">
        <f t="shared" si="247"/>
        <v>9.6023309130403831</v>
      </c>
      <c r="BX349" s="27">
        <f t="shared" si="248"/>
        <v>0</v>
      </c>
      <c r="BY349" s="20">
        <v>345</v>
      </c>
      <c r="BZ349" s="19">
        <f t="shared" si="249"/>
        <v>0.81443841655525728</v>
      </c>
      <c r="CA349" s="20">
        <v>489</v>
      </c>
      <c r="CB349" s="27">
        <f t="shared" si="250"/>
        <v>1.0215733889842782</v>
      </c>
    </row>
    <row r="350" spans="1:80" ht="12.75" x14ac:dyDescent="0.2">
      <c r="A350" s="1">
        <f t="shared" si="0"/>
        <v>1000000348</v>
      </c>
      <c r="B350" s="7" t="s">
        <v>383</v>
      </c>
      <c r="C350" s="13">
        <f t="shared" si="211"/>
        <v>14888</v>
      </c>
      <c r="D350" s="17">
        <f t="shared" si="212"/>
        <v>41.754889460525376</v>
      </c>
      <c r="E350" s="9"/>
      <c r="F350" s="19">
        <f t="shared" si="213"/>
        <v>0</v>
      </c>
      <c r="H350" s="19">
        <f t="shared" si="214"/>
        <v>0</v>
      </c>
      <c r="J350" s="19">
        <f t="shared" si="215"/>
        <v>0</v>
      </c>
      <c r="L350" s="19">
        <f t="shared" si="216"/>
        <v>0</v>
      </c>
      <c r="N350" s="19">
        <f t="shared" si="217"/>
        <v>0</v>
      </c>
      <c r="P350" s="19">
        <f t="shared" si="218"/>
        <v>0</v>
      </c>
      <c r="R350" s="19">
        <f t="shared" si="219"/>
        <v>0</v>
      </c>
      <c r="T350" s="19">
        <f t="shared" si="220"/>
        <v>0</v>
      </c>
      <c r="V350" s="19">
        <f t="shared" si="221"/>
        <v>0</v>
      </c>
      <c r="X350" s="19">
        <f t="shared" si="222"/>
        <v>0</v>
      </c>
      <c r="Z350" s="19">
        <f t="shared" si="223"/>
        <v>0</v>
      </c>
      <c r="AB350" s="19">
        <f t="shared" si="224"/>
        <v>0</v>
      </c>
      <c r="AD350" s="19">
        <f t="shared" si="225"/>
        <v>0</v>
      </c>
      <c r="AF350" s="19">
        <f t="shared" si="226"/>
        <v>0</v>
      </c>
      <c r="AH350" s="19">
        <f t="shared" si="227"/>
        <v>0</v>
      </c>
      <c r="AJ350" s="19">
        <f t="shared" si="228"/>
        <v>0</v>
      </c>
      <c r="AL350" s="19">
        <f t="shared" si="229"/>
        <v>0</v>
      </c>
      <c r="AN350" s="19">
        <f t="shared" si="230"/>
        <v>0</v>
      </c>
      <c r="AP350" s="19">
        <f t="shared" si="231"/>
        <v>0</v>
      </c>
      <c r="AR350" s="19">
        <f t="shared" si="232"/>
        <v>0</v>
      </c>
      <c r="AT350" s="19">
        <f t="shared" si="233"/>
        <v>0</v>
      </c>
      <c r="AV350" s="19">
        <f t="shared" si="234"/>
        <v>0</v>
      </c>
      <c r="AX350" s="19">
        <f t="shared" si="235"/>
        <v>0</v>
      </c>
      <c r="AZ350" s="19">
        <f t="shared" si="236"/>
        <v>0</v>
      </c>
      <c r="BB350" s="19">
        <f t="shared" si="237"/>
        <v>0</v>
      </c>
      <c r="BD350" s="19">
        <f t="shared" si="238"/>
        <v>0</v>
      </c>
      <c r="BF350" s="19">
        <f t="shared" si="239"/>
        <v>0</v>
      </c>
      <c r="BH350" s="19">
        <f t="shared" si="240"/>
        <v>0</v>
      </c>
      <c r="BJ350" s="19">
        <f t="shared" si="241"/>
        <v>0</v>
      </c>
      <c r="BL350" s="19">
        <f t="shared" si="242"/>
        <v>0</v>
      </c>
      <c r="BN350" s="19">
        <f t="shared" si="243"/>
        <v>0</v>
      </c>
      <c r="BP350" s="19">
        <f t="shared" si="244"/>
        <v>0</v>
      </c>
      <c r="BR350" s="19">
        <f t="shared" si="245"/>
        <v>0</v>
      </c>
      <c r="BS350" s="20">
        <v>5000</v>
      </c>
      <c r="BT350" s="19">
        <f t="shared" si="246"/>
        <v>17.429973604528747</v>
      </c>
      <c r="BV350" s="19">
        <f t="shared" si="247"/>
        <v>0</v>
      </c>
      <c r="BW350" s="20">
        <v>6000</v>
      </c>
      <c r="BX350" s="27">
        <f t="shared" si="248"/>
        <v>15.297278084863963</v>
      </c>
      <c r="BY350" s="20">
        <v>3333</v>
      </c>
      <c r="BZ350" s="19">
        <f t="shared" si="249"/>
        <v>7.8681833112425297</v>
      </c>
      <c r="CA350" s="20">
        <v>555</v>
      </c>
      <c r="CB350" s="27">
        <f t="shared" si="250"/>
        <v>1.1594544598901315</v>
      </c>
    </row>
    <row r="351" spans="1:80" ht="12.75" x14ac:dyDescent="0.2">
      <c r="A351" s="1">
        <f t="shared" si="0"/>
        <v>1000000349</v>
      </c>
      <c r="B351" s="7" t="s">
        <v>384</v>
      </c>
      <c r="C351" s="13">
        <f t="shared" si="211"/>
        <v>8345</v>
      </c>
      <c r="D351" s="17">
        <f t="shared" si="212"/>
        <v>25.460581856420262</v>
      </c>
      <c r="E351" s="9"/>
      <c r="F351" s="19">
        <f t="shared" si="213"/>
        <v>0</v>
      </c>
      <c r="H351" s="19">
        <f t="shared" si="214"/>
        <v>0</v>
      </c>
      <c r="J351" s="19">
        <f t="shared" si="215"/>
        <v>0</v>
      </c>
      <c r="L351" s="19">
        <f t="shared" si="216"/>
        <v>0</v>
      </c>
      <c r="N351" s="19">
        <f t="shared" si="217"/>
        <v>0</v>
      </c>
      <c r="P351" s="19">
        <f t="shared" si="218"/>
        <v>0</v>
      </c>
      <c r="R351" s="19">
        <f t="shared" si="219"/>
        <v>0</v>
      </c>
      <c r="T351" s="19">
        <f t="shared" si="220"/>
        <v>0</v>
      </c>
      <c r="V351" s="19">
        <f t="shared" si="221"/>
        <v>0</v>
      </c>
      <c r="X351" s="19">
        <f t="shared" si="222"/>
        <v>0</v>
      </c>
      <c r="Z351" s="19">
        <f t="shared" si="223"/>
        <v>0</v>
      </c>
      <c r="AB351" s="19">
        <f t="shared" si="224"/>
        <v>0</v>
      </c>
      <c r="AD351" s="19">
        <f t="shared" si="225"/>
        <v>0</v>
      </c>
      <c r="AF351" s="19">
        <f t="shared" si="226"/>
        <v>0</v>
      </c>
      <c r="AH351" s="19">
        <f t="shared" si="227"/>
        <v>0</v>
      </c>
      <c r="AJ351" s="19">
        <f t="shared" si="228"/>
        <v>0</v>
      </c>
      <c r="AL351" s="19">
        <f t="shared" si="229"/>
        <v>0</v>
      </c>
      <c r="AN351" s="19">
        <f t="shared" si="230"/>
        <v>0</v>
      </c>
      <c r="AP351" s="19">
        <f t="shared" si="231"/>
        <v>0</v>
      </c>
      <c r="AR351" s="19">
        <f t="shared" si="232"/>
        <v>0</v>
      </c>
      <c r="AT351" s="19">
        <f t="shared" si="233"/>
        <v>0</v>
      </c>
      <c r="AV351" s="19">
        <f t="shared" si="234"/>
        <v>0</v>
      </c>
      <c r="AX351" s="19">
        <f t="shared" si="235"/>
        <v>0</v>
      </c>
      <c r="AZ351" s="19">
        <f t="shared" si="236"/>
        <v>0</v>
      </c>
      <c r="BB351" s="19">
        <f t="shared" si="237"/>
        <v>0</v>
      </c>
      <c r="BD351" s="19">
        <f t="shared" si="238"/>
        <v>0</v>
      </c>
      <c r="BF351" s="19">
        <f t="shared" si="239"/>
        <v>0</v>
      </c>
      <c r="BH351" s="19">
        <f t="shared" si="240"/>
        <v>0</v>
      </c>
      <c r="BJ351" s="19">
        <f t="shared" si="241"/>
        <v>0</v>
      </c>
      <c r="BL351" s="19">
        <f t="shared" si="242"/>
        <v>0</v>
      </c>
      <c r="BN351" s="19">
        <f t="shared" si="243"/>
        <v>0</v>
      </c>
      <c r="BP351" s="19">
        <f t="shared" si="244"/>
        <v>0</v>
      </c>
      <c r="BR351" s="19">
        <f t="shared" si="245"/>
        <v>0</v>
      </c>
      <c r="BS351" s="20">
        <v>2345</v>
      </c>
      <c r="BT351" s="19">
        <f t="shared" si="246"/>
        <v>8.1746576205239823</v>
      </c>
      <c r="BU351" s="20">
        <v>6000</v>
      </c>
      <c r="BV351" s="19">
        <f t="shared" si="247"/>
        <v>17.285924235896278</v>
      </c>
      <c r="BX351" s="27">
        <f t="shared" si="248"/>
        <v>0</v>
      </c>
      <c r="BZ351" s="19">
        <f t="shared" si="249"/>
        <v>0</v>
      </c>
      <c r="CB351" s="27">
        <f t="shared" si="250"/>
        <v>0</v>
      </c>
    </row>
    <row r="352" spans="1:80" ht="12.75" x14ac:dyDescent="0.2">
      <c r="A352" s="1">
        <f t="shared" si="0"/>
        <v>1000000350</v>
      </c>
      <c r="B352" s="7" t="s">
        <v>385</v>
      </c>
      <c r="C352" s="13">
        <f t="shared" si="211"/>
        <v>46055</v>
      </c>
      <c r="D352" s="17">
        <f t="shared" si="212"/>
        <v>187.32224753406598</v>
      </c>
      <c r="E352" s="9"/>
      <c r="F352" s="19">
        <f t="shared" si="213"/>
        <v>0</v>
      </c>
      <c r="H352" s="19">
        <f t="shared" si="214"/>
        <v>0</v>
      </c>
      <c r="J352" s="19">
        <f t="shared" si="215"/>
        <v>0</v>
      </c>
      <c r="L352" s="19">
        <f t="shared" si="216"/>
        <v>0</v>
      </c>
      <c r="N352" s="19">
        <f t="shared" si="217"/>
        <v>0</v>
      </c>
      <c r="P352" s="19">
        <f t="shared" si="218"/>
        <v>0</v>
      </c>
      <c r="R352" s="19">
        <f t="shared" si="219"/>
        <v>0</v>
      </c>
      <c r="T352" s="19">
        <f t="shared" si="220"/>
        <v>0</v>
      </c>
      <c r="V352" s="19">
        <f t="shared" si="221"/>
        <v>0</v>
      </c>
      <c r="X352" s="19">
        <f t="shared" si="222"/>
        <v>0</v>
      </c>
      <c r="Z352" s="19">
        <f t="shared" si="223"/>
        <v>0</v>
      </c>
      <c r="AB352" s="19">
        <f t="shared" si="224"/>
        <v>0</v>
      </c>
      <c r="AD352" s="19">
        <f t="shared" si="225"/>
        <v>0</v>
      </c>
      <c r="AF352" s="19">
        <f t="shared" si="226"/>
        <v>0</v>
      </c>
      <c r="AH352" s="19">
        <f t="shared" si="227"/>
        <v>0</v>
      </c>
      <c r="AJ352" s="19">
        <f t="shared" si="228"/>
        <v>0</v>
      </c>
      <c r="AL352" s="19">
        <f t="shared" si="229"/>
        <v>0</v>
      </c>
      <c r="AN352" s="19">
        <f t="shared" si="230"/>
        <v>0</v>
      </c>
      <c r="AP352" s="19">
        <f t="shared" si="231"/>
        <v>0</v>
      </c>
      <c r="AR352" s="19">
        <f t="shared" si="232"/>
        <v>0</v>
      </c>
      <c r="AT352" s="19">
        <f t="shared" si="233"/>
        <v>0</v>
      </c>
      <c r="AV352" s="19">
        <f t="shared" si="234"/>
        <v>0</v>
      </c>
      <c r="AX352" s="19">
        <f t="shared" si="235"/>
        <v>0</v>
      </c>
      <c r="AZ352" s="19">
        <f t="shared" si="236"/>
        <v>0</v>
      </c>
      <c r="BB352" s="19">
        <f t="shared" si="237"/>
        <v>0</v>
      </c>
      <c r="BD352" s="19">
        <f t="shared" si="238"/>
        <v>0</v>
      </c>
      <c r="BF352" s="19">
        <f t="shared" si="239"/>
        <v>0</v>
      </c>
      <c r="BH352" s="19">
        <f t="shared" si="240"/>
        <v>0</v>
      </c>
      <c r="BJ352" s="19">
        <f t="shared" si="241"/>
        <v>0</v>
      </c>
      <c r="BL352" s="19">
        <f t="shared" si="242"/>
        <v>0</v>
      </c>
      <c r="BN352" s="19">
        <f t="shared" si="243"/>
        <v>0</v>
      </c>
      <c r="BP352" s="19">
        <f t="shared" si="244"/>
        <v>0</v>
      </c>
      <c r="BQ352" s="20">
        <v>34566</v>
      </c>
      <c r="BR352" s="19">
        <f t="shared" si="245"/>
        <v>161.46583732058969</v>
      </c>
      <c r="BT352" s="19">
        <f t="shared" si="246"/>
        <v>0</v>
      </c>
      <c r="BV352" s="19">
        <f t="shared" si="247"/>
        <v>0</v>
      </c>
      <c r="BW352" s="20">
        <v>489</v>
      </c>
      <c r="BX352" s="27">
        <f t="shared" si="248"/>
        <v>1.2467281639164132</v>
      </c>
      <c r="BY352" s="20">
        <v>6000</v>
      </c>
      <c r="BZ352" s="19">
        <f t="shared" si="249"/>
        <v>14.16414637487404</v>
      </c>
      <c r="CA352" s="20">
        <v>5000</v>
      </c>
      <c r="CB352" s="27">
        <f t="shared" si="250"/>
        <v>10.445535674685869</v>
      </c>
    </row>
    <row r="353" spans="1:80" ht="12.75" x14ac:dyDescent="0.2">
      <c r="A353" s="1">
        <f t="shared" si="0"/>
        <v>1000000351</v>
      </c>
      <c r="B353" s="7" t="s">
        <v>386</v>
      </c>
      <c r="C353" s="13">
        <f t="shared" si="211"/>
        <v>7044</v>
      </c>
      <c r="D353" s="17">
        <f t="shared" si="212"/>
        <v>28.269072813081152</v>
      </c>
      <c r="E353" s="9"/>
      <c r="F353" s="19">
        <f t="shared" si="213"/>
        <v>0</v>
      </c>
      <c r="H353" s="19">
        <f t="shared" si="214"/>
        <v>0</v>
      </c>
      <c r="J353" s="19">
        <f t="shared" si="215"/>
        <v>0</v>
      </c>
      <c r="L353" s="19">
        <f t="shared" si="216"/>
        <v>0</v>
      </c>
      <c r="N353" s="19">
        <f t="shared" si="217"/>
        <v>0</v>
      </c>
      <c r="P353" s="19">
        <f t="shared" si="218"/>
        <v>0</v>
      </c>
      <c r="R353" s="19">
        <f t="shared" si="219"/>
        <v>0</v>
      </c>
      <c r="T353" s="19">
        <f t="shared" si="220"/>
        <v>0</v>
      </c>
      <c r="V353" s="19">
        <f t="shared" si="221"/>
        <v>0</v>
      </c>
      <c r="X353" s="19">
        <f t="shared" si="222"/>
        <v>0</v>
      </c>
      <c r="Z353" s="19">
        <f t="shared" si="223"/>
        <v>0</v>
      </c>
      <c r="AB353" s="19">
        <f t="shared" si="224"/>
        <v>0</v>
      </c>
      <c r="AD353" s="19">
        <f t="shared" si="225"/>
        <v>0</v>
      </c>
      <c r="AF353" s="19">
        <f t="shared" si="226"/>
        <v>0</v>
      </c>
      <c r="AH353" s="19">
        <f t="shared" si="227"/>
        <v>0</v>
      </c>
      <c r="AJ353" s="19">
        <f t="shared" si="228"/>
        <v>0</v>
      </c>
      <c r="AL353" s="19">
        <f t="shared" si="229"/>
        <v>0</v>
      </c>
      <c r="AN353" s="19">
        <f t="shared" si="230"/>
        <v>0</v>
      </c>
      <c r="AP353" s="19">
        <f t="shared" si="231"/>
        <v>0</v>
      </c>
      <c r="AR353" s="19">
        <f t="shared" si="232"/>
        <v>0</v>
      </c>
      <c r="AT353" s="19">
        <f t="shared" si="233"/>
        <v>0</v>
      </c>
      <c r="AV353" s="19">
        <f t="shared" si="234"/>
        <v>0</v>
      </c>
      <c r="AX353" s="19">
        <f t="shared" si="235"/>
        <v>0</v>
      </c>
      <c r="AZ353" s="19">
        <f t="shared" si="236"/>
        <v>0</v>
      </c>
      <c r="BB353" s="19">
        <f t="shared" si="237"/>
        <v>0</v>
      </c>
      <c r="BD353" s="19">
        <f t="shared" si="238"/>
        <v>0</v>
      </c>
      <c r="BF353" s="19">
        <f t="shared" si="239"/>
        <v>0</v>
      </c>
      <c r="BH353" s="19">
        <f t="shared" si="240"/>
        <v>0</v>
      </c>
      <c r="BJ353" s="19">
        <f t="shared" si="241"/>
        <v>0</v>
      </c>
      <c r="BL353" s="19">
        <f t="shared" si="242"/>
        <v>0</v>
      </c>
      <c r="BN353" s="19">
        <f t="shared" si="243"/>
        <v>0</v>
      </c>
      <c r="BP353" s="19">
        <f t="shared" si="244"/>
        <v>0</v>
      </c>
      <c r="BQ353" s="20">
        <v>5000</v>
      </c>
      <c r="BR353" s="19">
        <f t="shared" si="245"/>
        <v>23.356164630068516</v>
      </c>
      <c r="BT353" s="19">
        <f t="shared" si="246"/>
        <v>0</v>
      </c>
      <c r="BU353" s="20">
        <v>489</v>
      </c>
      <c r="BV353" s="19">
        <f t="shared" si="247"/>
        <v>1.4088028252255467</v>
      </c>
      <c r="BW353" s="20">
        <v>555</v>
      </c>
      <c r="BX353" s="27">
        <f t="shared" si="248"/>
        <v>1.4149982228499167</v>
      </c>
      <c r="BZ353" s="19">
        <f t="shared" si="249"/>
        <v>0</v>
      </c>
      <c r="CA353" s="20">
        <v>1000</v>
      </c>
      <c r="CB353" s="27">
        <f t="shared" si="250"/>
        <v>2.0891071349371741</v>
      </c>
    </row>
    <row r="354" spans="1:80" ht="12.75" x14ac:dyDescent="0.2">
      <c r="A354" s="1">
        <f t="shared" si="0"/>
        <v>1000000352</v>
      </c>
      <c r="B354" s="7" t="s">
        <v>387</v>
      </c>
      <c r="C354" s="13">
        <f t="shared" si="211"/>
        <v>6044</v>
      </c>
      <c r="D354" s="17">
        <f t="shared" si="212"/>
        <v>26.109490551441155</v>
      </c>
      <c r="E354" s="9"/>
      <c r="F354" s="19">
        <f t="shared" si="213"/>
        <v>0</v>
      </c>
      <c r="H354" s="19">
        <f t="shared" si="214"/>
        <v>0</v>
      </c>
      <c r="J354" s="19">
        <f t="shared" si="215"/>
        <v>0</v>
      </c>
      <c r="L354" s="19">
        <f t="shared" si="216"/>
        <v>0</v>
      </c>
      <c r="N354" s="19">
        <f t="shared" si="217"/>
        <v>0</v>
      </c>
      <c r="P354" s="19">
        <f t="shared" si="218"/>
        <v>0</v>
      </c>
      <c r="R354" s="19">
        <f t="shared" si="219"/>
        <v>0</v>
      </c>
      <c r="T354" s="19">
        <f t="shared" si="220"/>
        <v>0</v>
      </c>
      <c r="V354" s="19">
        <f t="shared" si="221"/>
        <v>0</v>
      </c>
      <c r="X354" s="19">
        <f t="shared" si="222"/>
        <v>0</v>
      </c>
      <c r="Z354" s="19">
        <f t="shared" si="223"/>
        <v>0</v>
      </c>
      <c r="AB354" s="19">
        <f t="shared" si="224"/>
        <v>0</v>
      </c>
      <c r="AD354" s="19">
        <f t="shared" si="225"/>
        <v>0</v>
      </c>
      <c r="AF354" s="19">
        <f t="shared" si="226"/>
        <v>0</v>
      </c>
      <c r="AH354" s="19">
        <f t="shared" si="227"/>
        <v>0</v>
      </c>
      <c r="AJ354" s="19">
        <f t="shared" si="228"/>
        <v>0</v>
      </c>
      <c r="AL354" s="19">
        <f t="shared" si="229"/>
        <v>0</v>
      </c>
      <c r="AN354" s="19">
        <f t="shared" si="230"/>
        <v>0</v>
      </c>
      <c r="AP354" s="19">
        <f t="shared" si="231"/>
        <v>0</v>
      </c>
      <c r="AR354" s="19">
        <f t="shared" si="232"/>
        <v>0</v>
      </c>
      <c r="AT354" s="19">
        <f t="shared" si="233"/>
        <v>0</v>
      </c>
      <c r="AV354" s="19">
        <f t="shared" si="234"/>
        <v>0</v>
      </c>
      <c r="AX354" s="19">
        <f t="shared" si="235"/>
        <v>0</v>
      </c>
      <c r="AZ354" s="19">
        <f t="shared" si="236"/>
        <v>0</v>
      </c>
      <c r="BB354" s="19">
        <f t="shared" si="237"/>
        <v>0</v>
      </c>
      <c r="BD354" s="19">
        <f t="shared" si="238"/>
        <v>0</v>
      </c>
      <c r="BF354" s="19">
        <f t="shared" si="239"/>
        <v>0</v>
      </c>
      <c r="BH354" s="19">
        <f t="shared" si="240"/>
        <v>0</v>
      </c>
      <c r="BJ354" s="19">
        <f t="shared" si="241"/>
        <v>0</v>
      </c>
      <c r="BL354" s="19">
        <f t="shared" si="242"/>
        <v>0</v>
      </c>
      <c r="BN354" s="19">
        <f t="shared" si="243"/>
        <v>0</v>
      </c>
      <c r="BP354" s="19">
        <f t="shared" si="244"/>
        <v>0</v>
      </c>
      <c r="BQ354" s="20">
        <v>5000</v>
      </c>
      <c r="BR354" s="19">
        <f t="shared" si="245"/>
        <v>23.356164630068516</v>
      </c>
      <c r="BT354" s="19">
        <f t="shared" si="246"/>
        <v>0</v>
      </c>
      <c r="BU354" s="20">
        <v>555</v>
      </c>
      <c r="BV354" s="19">
        <f t="shared" si="247"/>
        <v>1.5989479918204057</v>
      </c>
      <c r="BX354" s="27">
        <f t="shared" si="248"/>
        <v>0</v>
      </c>
      <c r="BY354" s="20">
        <v>489</v>
      </c>
      <c r="BZ354" s="19">
        <f t="shared" si="249"/>
        <v>1.1543779295522343</v>
      </c>
      <c r="CB354" s="27">
        <f t="shared" si="250"/>
        <v>0</v>
      </c>
    </row>
    <row r="355" spans="1:80" ht="12.75" x14ac:dyDescent="0.2">
      <c r="A355" s="1">
        <f t="shared" si="0"/>
        <v>1000000353</v>
      </c>
      <c r="B355" s="7" t="s">
        <v>388</v>
      </c>
      <c r="C355" s="13">
        <f t="shared" si="211"/>
        <v>5345</v>
      </c>
      <c r="D355" s="17">
        <f t="shared" si="212"/>
        <v>18.150715566082074</v>
      </c>
      <c r="E355" s="9"/>
      <c r="F355" s="19">
        <f t="shared" si="213"/>
        <v>0</v>
      </c>
      <c r="H355" s="19">
        <f t="shared" si="214"/>
        <v>0</v>
      </c>
      <c r="J355" s="19">
        <f t="shared" si="215"/>
        <v>0</v>
      </c>
      <c r="L355" s="19">
        <f t="shared" si="216"/>
        <v>0</v>
      </c>
      <c r="N355" s="19">
        <f t="shared" si="217"/>
        <v>0</v>
      </c>
      <c r="P355" s="19">
        <f t="shared" si="218"/>
        <v>0</v>
      </c>
      <c r="R355" s="19">
        <f t="shared" si="219"/>
        <v>0</v>
      </c>
      <c r="T355" s="19">
        <f t="shared" si="220"/>
        <v>0</v>
      </c>
      <c r="V355" s="19">
        <f t="shared" si="221"/>
        <v>0</v>
      </c>
      <c r="X355" s="19">
        <f t="shared" si="222"/>
        <v>0</v>
      </c>
      <c r="Z355" s="19">
        <f t="shared" si="223"/>
        <v>0</v>
      </c>
      <c r="AB355" s="19">
        <f t="shared" si="224"/>
        <v>0</v>
      </c>
      <c r="AD355" s="19">
        <f t="shared" si="225"/>
        <v>0</v>
      </c>
      <c r="AF355" s="19">
        <f t="shared" si="226"/>
        <v>0</v>
      </c>
      <c r="AH355" s="19">
        <f t="shared" si="227"/>
        <v>0</v>
      </c>
      <c r="AJ355" s="19">
        <f t="shared" si="228"/>
        <v>0</v>
      </c>
      <c r="AL355" s="19">
        <f t="shared" si="229"/>
        <v>0</v>
      </c>
      <c r="AN355" s="19">
        <f t="shared" si="230"/>
        <v>0</v>
      </c>
      <c r="AP355" s="19">
        <f t="shared" si="231"/>
        <v>0</v>
      </c>
      <c r="AR355" s="19">
        <f t="shared" si="232"/>
        <v>0</v>
      </c>
      <c r="AT355" s="19">
        <f t="shared" si="233"/>
        <v>0</v>
      </c>
      <c r="AV355" s="19">
        <f t="shared" si="234"/>
        <v>0</v>
      </c>
      <c r="AX355" s="19">
        <f t="shared" si="235"/>
        <v>0</v>
      </c>
      <c r="AZ355" s="19">
        <f t="shared" si="236"/>
        <v>0</v>
      </c>
      <c r="BB355" s="19">
        <f t="shared" si="237"/>
        <v>0</v>
      </c>
      <c r="BD355" s="19">
        <f t="shared" si="238"/>
        <v>0</v>
      </c>
      <c r="BF355" s="19">
        <f t="shared" si="239"/>
        <v>0</v>
      </c>
      <c r="BH355" s="19">
        <f t="shared" si="240"/>
        <v>0</v>
      </c>
      <c r="BJ355" s="19">
        <f t="shared" si="241"/>
        <v>0</v>
      </c>
      <c r="BL355" s="19">
        <f t="shared" si="242"/>
        <v>0</v>
      </c>
      <c r="BN355" s="19">
        <f t="shared" si="243"/>
        <v>0</v>
      </c>
      <c r="BP355" s="19">
        <f t="shared" si="244"/>
        <v>0</v>
      </c>
      <c r="BR355" s="19">
        <f t="shared" si="245"/>
        <v>0</v>
      </c>
      <c r="BS355" s="20">
        <v>5000</v>
      </c>
      <c r="BT355" s="19">
        <f t="shared" si="246"/>
        <v>17.429973604528747</v>
      </c>
      <c r="BV355" s="19">
        <f t="shared" si="247"/>
        <v>0</v>
      </c>
      <c r="BX355" s="27">
        <f t="shared" si="248"/>
        <v>0</v>
      </c>
      <c r="BZ355" s="19">
        <f t="shared" si="249"/>
        <v>0</v>
      </c>
      <c r="CA355" s="20">
        <v>345</v>
      </c>
      <c r="CB355" s="27">
        <f t="shared" si="250"/>
        <v>0.72074196155332504</v>
      </c>
    </row>
    <row r="356" spans="1:80" ht="12.75" x14ac:dyDescent="0.2">
      <c r="A356" s="1">
        <f t="shared" si="0"/>
        <v>1000000354</v>
      </c>
      <c r="B356" s="7" t="s">
        <v>389</v>
      </c>
      <c r="C356" s="13">
        <f t="shared" si="211"/>
        <v>42355</v>
      </c>
      <c r="D356" s="17">
        <f t="shared" si="212"/>
        <v>139.22158935275033</v>
      </c>
      <c r="E356" s="9"/>
      <c r="F356" s="19">
        <f t="shared" si="213"/>
        <v>0</v>
      </c>
      <c r="H356" s="19">
        <f t="shared" si="214"/>
        <v>0</v>
      </c>
      <c r="J356" s="19">
        <f t="shared" si="215"/>
        <v>0</v>
      </c>
      <c r="L356" s="19">
        <f t="shared" si="216"/>
        <v>0</v>
      </c>
      <c r="N356" s="19">
        <f t="shared" si="217"/>
        <v>0</v>
      </c>
      <c r="P356" s="19">
        <f t="shared" si="218"/>
        <v>0</v>
      </c>
      <c r="R356" s="19">
        <f t="shared" si="219"/>
        <v>0</v>
      </c>
      <c r="T356" s="19">
        <f t="shared" si="220"/>
        <v>0</v>
      </c>
      <c r="V356" s="19">
        <f t="shared" si="221"/>
        <v>0</v>
      </c>
      <c r="X356" s="19">
        <f t="shared" si="222"/>
        <v>0</v>
      </c>
      <c r="Z356" s="19">
        <f t="shared" si="223"/>
        <v>0</v>
      </c>
      <c r="AB356" s="19">
        <f t="shared" si="224"/>
        <v>0</v>
      </c>
      <c r="AD356" s="19">
        <f t="shared" si="225"/>
        <v>0</v>
      </c>
      <c r="AF356" s="19">
        <f t="shared" si="226"/>
        <v>0</v>
      </c>
      <c r="AH356" s="19">
        <f t="shared" si="227"/>
        <v>0</v>
      </c>
      <c r="AJ356" s="19">
        <f t="shared" si="228"/>
        <v>0</v>
      </c>
      <c r="AL356" s="19">
        <f t="shared" si="229"/>
        <v>0</v>
      </c>
      <c r="AN356" s="19">
        <f t="shared" si="230"/>
        <v>0</v>
      </c>
      <c r="AP356" s="19">
        <f t="shared" si="231"/>
        <v>0</v>
      </c>
      <c r="AR356" s="19">
        <f t="shared" si="232"/>
        <v>0</v>
      </c>
      <c r="AT356" s="19">
        <f t="shared" si="233"/>
        <v>0</v>
      </c>
      <c r="AV356" s="19">
        <f t="shared" si="234"/>
        <v>0</v>
      </c>
      <c r="AX356" s="19">
        <f t="shared" si="235"/>
        <v>0</v>
      </c>
      <c r="AZ356" s="19">
        <f t="shared" si="236"/>
        <v>0</v>
      </c>
      <c r="BB356" s="19">
        <f t="shared" si="237"/>
        <v>0</v>
      </c>
      <c r="BD356" s="19">
        <f t="shared" si="238"/>
        <v>0</v>
      </c>
      <c r="BF356" s="19">
        <f t="shared" si="239"/>
        <v>0</v>
      </c>
      <c r="BH356" s="19">
        <f t="shared" si="240"/>
        <v>0</v>
      </c>
      <c r="BJ356" s="19">
        <f t="shared" si="241"/>
        <v>0</v>
      </c>
      <c r="BL356" s="19">
        <f t="shared" si="242"/>
        <v>0</v>
      </c>
      <c r="BN356" s="19">
        <f t="shared" si="243"/>
        <v>0</v>
      </c>
      <c r="BP356" s="19">
        <f t="shared" si="244"/>
        <v>0</v>
      </c>
      <c r="BQ356" s="20">
        <v>456</v>
      </c>
      <c r="BR356" s="19">
        <f t="shared" si="245"/>
        <v>2.1300822142622486</v>
      </c>
      <c r="BS356" s="20">
        <v>34566</v>
      </c>
      <c r="BT356" s="19">
        <f t="shared" si="246"/>
        <v>120.49689352282813</v>
      </c>
      <c r="BV356" s="19">
        <f t="shared" si="247"/>
        <v>0</v>
      </c>
      <c r="BW356" s="20">
        <v>1000</v>
      </c>
      <c r="BX356" s="27">
        <f t="shared" si="248"/>
        <v>2.5495463474773272</v>
      </c>
      <c r="BY356" s="20">
        <v>3000</v>
      </c>
      <c r="BZ356" s="19">
        <f t="shared" si="249"/>
        <v>7.08207318743702</v>
      </c>
      <c r="CA356" s="20">
        <v>3333</v>
      </c>
      <c r="CB356" s="27">
        <f t="shared" si="250"/>
        <v>6.9629940807456014</v>
      </c>
    </row>
    <row r="357" spans="1:80" ht="12.75" x14ac:dyDescent="0.2">
      <c r="A357" s="1">
        <f t="shared" si="0"/>
        <v>1000000355</v>
      </c>
      <c r="B357" s="7" t="s">
        <v>390</v>
      </c>
      <c r="C357" s="13">
        <f t="shared" si="211"/>
        <v>7000</v>
      </c>
      <c r="D357" s="17">
        <f t="shared" si="212"/>
        <v>21.666217474592813</v>
      </c>
      <c r="E357" s="9"/>
      <c r="F357" s="19">
        <f t="shared" si="213"/>
        <v>0</v>
      </c>
      <c r="H357" s="19">
        <f t="shared" si="214"/>
        <v>0</v>
      </c>
      <c r="J357" s="19">
        <f t="shared" si="215"/>
        <v>0</v>
      </c>
      <c r="L357" s="19">
        <f t="shared" si="216"/>
        <v>0</v>
      </c>
      <c r="N357" s="19">
        <f t="shared" si="217"/>
        <v>0</v>
      </c>
      <c r="P357" s="19">
        <f t="shared" si="218"/>
        <v>0</v>
      </c>
      <c r="R357" s="19">
        <f t="shared" si="219"/>
        <v>0</v>
      </c>
      <c r="T357" s="19">
        <f t="shared" si="220"/>
        <v>0</v>
      </c>
      <c r="V357" s="19">
        <f t="shared" si="221"/>
        <v>0</v>
      </c>
      <c r="X357" s="19">
        <f t="shared" si="222"/>
        <v>0</v>
      </c>
      <c r="Z357" s="19">
        <f t="shared" si="223"/>
        <v>0</v>
      </c>
      <c r="AB357" s="19">
        <f t="shared" si="224"/>
        <v>0</v>
      </c>
      <c r="AD357" s="19">
        <f t="shared" si="225"/>
        <v>0</v>
      </c>
      <c r="AF357" s="19">
        <f t="shared" si="226"/>
        <v>0</v>
      </c>
      <c r="AH357" s="19">
        <f t="shared" si="227"/>
        <v>0</v>
      </c>
      <c r="AJ357" s="19">
        <f t="shared" si="228"/>
        <v>0</v>
      </c>
      <c r="AL357" s="19">
        <f t="shared" si="229"/>
        <v>0</v>
      </c>
      <c r="AN357" s="19">
        <f t="shared" si="230"/>
        <v>0</v>
      </c>
      <c r="AP357" s="19">
        <f t="shared" si="231"/>
        <v>0</v>
      </c>
      <c r="AR357" s="19">
        <f t="shared" si="232"/>
        <v>0</v>
      </c>
      <c r="AT357" s="19">
        <f t="shared" si="233"/>
        <v>0</v>
      </c>
      <c r="AV357" s="19">
        <f t="shared" si="234"/>
        <v>0</v>
      </c>
      <c r="AX357" s="19">
        <f t="shared" si="235"/>
        <v>0</v>
      </c>
      <c r="AZ357" s="19">
        <f t="shared" si="236"/>
        <v>0</v>
      </c>
      <c r="BB357" s="19">
        <f t="shared" si="237"/>
        <v>0</v>
      </c>
      <c r="BD357" s="19">
        <f t="shared" si="238"/>
        <v>0</v>
      </c>
      <c r="BF357" s="19">
        <f t="shared" si="239"/>
        <v>0</v>
      </c>
      <c r="BH357" s="19">
        <f t="shared" si="240"/>
        <v>0</v>
      </c>
      <c r="BJ357" s="19">
        <f t="shared" si="241"/>
        <v>0</v>
      </c>
      <c r="BL357" s="19">
        <f t="shared" si="242"/>
        <v>0</v>
      </c>
      <c r="BN357" s="19">
        <f t="shared" si="243"/>
        <v>0</v>
      </c>
      <c r="BP357" s="19">
        <f t="shared" si="244"/>
        <v>0</v>
      </c>
      <c r="BQ357" s="20">
        <v>2000</v>
      </c>
      <c r="BR357" s="19">
        <f t="shared" si="245"/>
        <v>9.3424658520274075</v>
      </c>
      <c r="BT357" s="19">
        <f t="shared" si="246"/>
        <v>0</v>
      </c>
      <c r="BU357" s="20">
        <v>1000</v>
      </c>
      <c r="BV357" s="19">
        <f t="shared" si="247"/>
        <v>2.8809873726493795</v>
      </c>
      <c r="BX357" s="27">
        <f t="shared" si="248"/>
        <v>0</v>
      </c>
      <c r="BY357" s="20">
        <v>4000</v>
      </c>
      <c r="BZ357" s="19">
        <f t="shared" si="249"/>
        <v>9.4427642499160278</v>
      </c>
      <c r="CB357" s="27">
        <f t="shared" si="250"/>
        <v>0</v>
      </c>
    </row>
    <row r="358" spans="1:80" ht="12.75" x14ac:dyDescent="0.2">
      <c r="A358" s="1">
        <f t="shared" si="0"/>
        <v>1000000356</v>
      </c>
      <c r="B358" s="7" t="s">
        <v>391</v>
      </c>
      <c r="C358" s="13">
        <f t="shared" si="211"/>
        <v>11345</v>
      </c>
      <c r="D358" s="17">
        <f t="shared" si="212"/>
        <v>30.844209904031469</v>
      </c>
      <c r="E358" s="9"/>
      <c r="F358" s="19">
        <f t="shared" si="213"/>
        <v>0</v>
      </c>
      <c r="H358" s="19">
        <f t="shared" si="214"/>
        <v>0</v>
      </c>
      <c r="J358" s="19">
        <f t="shared" si="215"/>
        <v>0</v>
      </c>
      <c r="L358" s="19">
        <f t="shared" si="216"/>
        <v>0</v>
      </c>
      <c r="N358" s="19">
        <f t="shared" si="217"/>
        <v>0</v>
      </c>
      <c r="P358" s="19">
        <f t="shared" si="218"/>
        <v>0</v>
      </c>
      <c r="R358" s="19">
        <f t="shared" si="219"/>
        <v>0</v>
      </c>
      <c r="T358" s="19">
        <f t="shared" si="220"/>
        <v>0</v>
      </c>
      <c r="V358" s="19">
        <f t="shared" si="221"/>
        <v>0</v>
      </c>
      <c r="X358" s="19">
        <f t="shared" si="222"/>
        <v>0</v>
      </c>
      <c r="Z358" s="19">
        <f t="shared" si="223"/>
        <v>0</v>
      </c>
      <c r="AB358" s="19">
        <f t="shared" si="224"/>
        <v>0</v>
      </c>
      <c r="AD358" s="19">
        <f t="shared" si="225"/>
        <v>0</v>
      </c>
      <c r="AF358" s="19">
        <f t="shared" si="226"/>
        <v>0</v>
      </c>
      <c r="AH358" s="19">
        <f t="shared" si="227"/>
        <v>0</v>
      </c>
      <c r="AJ358" s="19">
        <f t="shared" si="228"/>
        <v>0</v>
      </c>
      <c r="AL358" s="19">
        <f t="shared" si="229"/>
        <v>0</v>
      </c>
      <c r="AN358" s="19">
        <f t="shared" si="230"/>
        <v>0</v>
      </c>
      <c r="AP358" s="19">
        <f t="shared" si="231"/>
        <v>0</v>
      </c>
      <c r="AR358" s="19">
        <f t="shared" si="232"/>
        <v>0</v>
      </c>
      <c r="AT358" s="19">
        <f t="shared" si="233"/>
        <v>0</v>
      </c>
      <c r="AV358" s="19">
        <f t="shared" si="234"/>
        <v>0</v>
      </c>
      <c r="AX358" s="19">
        <f t="shared" si="235"/>
        <v>0</v>
      </c>
      <c r="AZ358" s="19">
        <f t="shared" si="236"/>
        <v>0</v>
      </c>
      <c r="BB358" s="19">
        <f t="shared" si="237"/>
        <v>0</v>
      </c>
      <c r="BD358" s="19">
        <f t="shared" si="238"/>
        <v>0</v>
      </c>
      <c r="BF358" s="19">
        <f t="shared" si="239"/>
        <v>0</v>
      </c>
      <c r="BH358" s="19">
        <f t="shared" si="240"/>
        <v>0</v>
      </c>
      <c r="BJ358" s="19">
        <f t="shared" si="241"/>
        <v>0</v>
      </c>
      <c r="BL358" s="19">
        <f t="shared" si="242"/>
        <v>0</v>
      </c>
      <c r="BN358" s="19">
        <f t="shared" si="243"/>
        <v>0</v>
      </c>
      <c r="BP358" s="19">
        <f t="shared" si="244"/>
        <v>0</v>
      </c>
      <c r="BR358" s="19">
        <f t="shared" si="245"/>
        <v>0</v>
      </c>
      <c r="BS358" s="20">
        <v>5000</v>
      </c>
      <c r="BT358" s="19">
        <f t="shared" si="246"/>
        <v>17.429973604528747</v>
      </c>
      <c r="BV358" s="19">
        <f t="shared" si="247"/>
        <v>0</v>
      </c>
      <c r="BW358" s="20">
        <v>345</v>
      </c>
      <c r="BX358" s="27">
        <f t="shared" si="248"/>
        <v>0.87959348987967789</v>
      </c>
      <c r="BZ358" s="19">
        <f t="shared" si="249"/>
        <v>0</v>
      </c>
      <c r="CA358" s="20">
        <v>6000</v>
      </c>
      <c r="CB358" s="27">
        <f t="shared" si="250"/>
        <v>12.534642809623044</v>
      </c>
    </row>
    <row r="359" spans="1:80" ht="12.75" x14ac:dyDescent="0.2">
      <c r="A359" s="1">
        <f t="shared" si="0"/>
        <v>1000000357</v>
      </c>
      <c r="B359" s="7" t="s">
        <v>392</v>
      </c>
      <c r="C359" s="13">
        <f t="shared" si="211"/>
        <v>10067</v>
      </c>
      <c r="D359" s="17">
        <f t="shared" si="212"/>
        <v>25.472834602799338</v>
      </c>
      <c r="E359" s="9"/>
      <c r="F359" s="19">
        <f t="shared" si="213"/>
        <v>0</v>
      </c>
      <c r="H359" s="19">
        <f t="shared" si="214"/>
        <v>0</v>
      </c>
      <c r="J359" s="19">
        <f t="shared" si="215"/>
        <v>0</v>
      </c>
      <c r="L359" s="19">
        <f t="shared" si="216"/>
        <v>0</v>
      </c>
      <c r="N359" s="19">
        <f t="shared" si="217"/>
        <v>0</v>
      </c>
      <c r="P359" s="19">
        <f t="shared" si="218"/>
        <v>0</v>
      </c>
      <c r="R359" s="19">
        <f t="shared" si="219"/>
        <v>0</v>
      </c>
      <c r="T359" s="19">
        <f t="shared" si="220"/>
        <v>0</v>
      </c>
      <c r="V359" s="19">
        <f t="shared" si="221"/>
        <v>0</v>
      </c>
      <c r="X359" s="19">
        <f t="shared" si="222"/>
        <v>0</v>
      </c>
      <c r="Z359" s="19">
        <f t="shared" si="223"/>
        <v>0</v>
      </c>
      <c r="AB359" s="19">
        <f t="shared" si="224"/>
        <v>0</v>
      </c>
      <c r="AD359" s="19">
        <f t="shared" si="225"/>
        <v>0</v>
      </c>
      <c r="AF359" s="19">
        <f t="shared" si="226"/>
        <v>0</v>
      </c>
      <c r="AH359" s="19">
        <f t="shared" si="227"/>
        <v>0</v>
      </c>
      <c r="AJ359" s="19">
        <f t="shared" si="228"/>
        <v>0</v>
      </c>
      <c r="AL359" s="19">
        <f t="shared" si="229"/>
        <v>0</v>
      </c>
      <c r="AN359" s="19">
        <f t="shared" si="230"/>
        <v>0</v>
      </c>
      <c r="AP359" s="19">
        <f t="shared" si="231"/>
        <v>0</v>
      </c>
      <c r="AR359" s="19">
        <f t="shared" si="232"/>
        <v>0</v>
      </c>
      <c r="AT359" s="19">
        <f t="shared" si="233"/>
        <v>0</v>
      </c>
      <c r="AV359" s="19">
        <f t="shared" si="234"/>
        <v>0</v>
      </c>
      <c r="AX359" s="19">
        <f t="shared" si="235"/>
        <v>0</v>
      </c>
      <c r="AZ359" s="19">
        <f t="shared" si="236"/>
        <v>0</v>
      </c>
      <c r="BB359" s="19">
        <f t="shared" si="237"/>
        <v>0</v>
      </c>
      <c r="BD359" s="19">
        <f t="shared" si="238"/>
        <v>0</v>
      </c>
      <c r="BF359" s="19">
        <f t="shared" si="239"/>
        <v>0</v>
      </c>
      <c r="BH359" s="19">
        <f t="shared" si="240"/>
        <v>0</v>
      </c>
      <c r="BJ359" s="19">
        <f t="shared" si="241"/>
        <v>0</v>
      </c>
      <c r="BL359" s="19">
        <f t="shared" si="242"/>
        <v>0</v>
      </c>
      <c r="BN359" s="19">
        <f t="shared" si="243"/>
        <v>0</v>
      </c>
      <c r="BP359" s="19">
        <f t="shared" si="244"/>
        <v>0</v>
      </c>
      <c r="BQ359" s="20">
        <v>389</v>
      </c>
      <c r="BR359" s="19">
        <f t="shared" si="245"/>
        <v>1.8171096082193308</v>
      </c>
      <c r="BT359" s="19">
        <f t="shared" si="246"/>
        <v>0</v>
      </c>
      <c r="BU359" s="20">
        <v>345</v>
      </c>
      <c r="BV359" s="19">
        <f t="shared" si="247"/>
        <v>0.993940643564036</v>
      </c>
      <c r="BW359" s="20">
        <v>3333</v>
      </c>
      <c r="BX359" s="27">
        <f t="shared" si="248"/>
        <v>8.4976379761419327</v>
      </c>
      <c r="BY359" s="20">
        <v>6000</v>
      </c>
      <c r="BZ359" s="19">
        <f t="shared" si="249"/>
        <v>14.16414637487404</v>
      </c>
      <c r="CB359" s="27">
        <f t="shared" si="250"/>
        <v>0</v>
      </c>
    </row>
    <row r="360" spans="1:80" ht="12.75" x14ac:dyDescent="0.2">
      <c r="A360" s="1">
        <f t="shared" si="0"/>
        <v>1000000358</v>
      </c>
      <c r="B360" s="7" t="s">
        <v>393</v>
      </c>
      <c r="C360" s="13">
        <f t="shared" si="211"/>
        <v>4278</v>
      </c>
      <c r="D360" s="17">
        <f t="shared" si="212"/>
        <v>12.213517894757683</v>
      </c>
      <c r="E360" s="9"/>
      <c r="F360" s="19">
        <f t="shared" si="213"/>
        <v>0</v>
      </c>
      <c r="H360" s="19">
        <f t="shared" si="214"/>
        <v>0</v>
      </c>
      <c r="J360" s="19">
        <f t="shared" si="215"/>
        <v>0</v>
      </c>
      <c r="L360" s="19">
        <f t="shared" si="216"/>
        <v>0</v>
      </c>
      <c r="N360" s="19">
        <f t="shared" si="217"/>
        <v>0</v>
      </c>
      <c r="P360" s="19">
        <f t="shared" si="218"/>
        <v>0</v>
      </c>
      <c r="R360" s="19">
        <f t="shared" si="219"/>
        <v>0</v>
      </c>
      <c r="T360" s="19">
        <f t="shared" si="220"/>
        <v>0</v>
      </c>
      <c r="V360" s="19">
        <f t="shared" si="221"/>
        <v>0</v>
      </c>
      <c r="X360" s="19">
        <f t="shared" si="222"/>
        <v>0</v>
      </c>
      <c r="Z360" s="19">
        <f t="shared" si="223"/>
        <v>0</v>
      </c>
      <c r="AB360" s="19">
        <f t="shared" si="224"/>
        <v>0</v>
      </c>
      <c r="AD360" s="19">
        <f t="shared" si="225"/>
        <v>0</v>
      </c>
      <c r="AF360" s="19">
        <f t="shared" si="226"/>
        <v>0</v>
      </c>
      <c r="AH360" s="19">
        <f t="shared" si="227"/>
        <v>0</v>
      </c>
      <c r="AJ360" s="19">
        <f t="shared" si="228"/>
        <v>0</v>
      </c>
      <c r="AL360" s="19">
        <f t="shared" si="229"/>
        <v>0</v>
      </c>
      <c r="AN360" s="19">
        <f t="shared" si="230"/>
        <v>0</v>
      </c>
      <c r="AP360" s="19">
        <f t="shared" si="231"/>
        <v>0</v>
      </c>
      <c r="AR360" s="19">
        <f t="shared" si="232"/>
        <v>0</v>
      </c>
      <c r="AT360" s="19">
        <f t="shared" si="233"/>
        <v>0</v>
      </c>
      <c r="AV360" s="19">
        <f t="shared" si="234"/>
        <v>0</v>
      </c>
      <c r="AX360" s="19">
        <f t="shared" si="235"/>
        <v>0</v>
      </c>
      <c r="AZ360" s="19">
        <f t="shared" si="236"/>
        <v>0</v>
      </c>
      <c r="BB360" s="19">
        <f t="shared" si="237"/>
        <v>0</v>
      </c>
      <c r="BD360" s="19">
        <f t="shared" si="238"/>
        <v>0</v>
      </c>
      <c r="BF360" s="19">
        <f t="shared" si="239"/>
        <v>0</v>
      </c>
      <c r="BH360" s="19">
        <f t="shared" si="240"/>
        <v>0</v>
      </c>
      <c r="BJ360" s="19">
        <f t="shared" si="241"/>
        <v>0</v>
      </c>
      <c r="BL360" s="19">
        <f t="shared" si="242"/>
        <v>0</v>
      </c>
      <c r="BN360" s="19">
        <f t="shared" si="243"/>
        <v>0</v>
      </c>
      <c r="BP360" s="19">
        <f t="shared" si="244"/>
        <v>0</v>
      </c>
      <c r="BR360" s="19">
        <f t="shared" si="245"/>
        <v>0</v>
      </c>
      <c r="BS360" s="20">
        <v>456</v>
      </c>
      <c r="BT360" s="19">
        <f t="shared" si="246"/>
        <v>1.5896135927330217</v>
      </c>
      <c r="BU360" s="20">
        <v>3333</v>
      </c>
      <c r="BV360" s="19">
        <f t="shared" si="247"/>
        <v>9.6023309130403831</v>
      </c>
      <c r="BX360" s="27">
        <f t="shared" si="248"/>
        <v>0</v>
      </c>
      <c r="BZ360" s="19">
        <f t="shared" si="249"/>
        <v>0</v>
      </c>
      <c r="CA360" s="20">
        <v>489</v>
      </c>
      <c r="CB360" s="27">
        <f t="shared" si="250"/>
        <v>1.0215733889842782</v>
      </c>
    </row>
    <row r="361" spans="1:80" ht="12.75" x14ac:dyDescent="0.2">
      <c r="A361" s="1">
        <f t="shared" si="0"/>
        <v>1000000359</v>
      </c>
      <c r="B361" s="7" t="s">
        <v>394</v>
      </c>
      <c r="C361" s="13">
        <f t="shared" si="211"/>
        <v>13489</v>
      </c>
      <c r="D361" s="17">
        <f t="shared" si="212"/>
        <v>36.239657541129475</v>
      </c>
      <c r="E361" s="9"/>
      <c r="F361" s="19">
        <f t="shared" si="213"/>
        <v>0</v>
      </c>
      <c r="H361" s="19">
        <f t="shared" si="214"/>
        <v>0</v>
      </c>
      <c r="J361" s="19">
        <f t="shared" si="215"/>
        <v>0</v>
      </c>
      <c r="L361" s="19">
        <f t="shared" si="216"/>
        <v>0</v>
      </c>
      <c r="N361" s="19">
        <f t="shared" si="217"/>
        <v>0</v>
      </c>
      <c r="P361" s="19">
        <f t="shared" si="218"/>
        <v>0</v>
      </c>
      <c r="R361" s="19">
        <f t="shared" si="219"/>
        <v>0</v>
      </c>
      <c r="T361" s="19">
        <f t="shared" si="220"/>
        <v>0</v>
      </c>
      <c r="V361" s="19">
        <f t="shared" si="221"/>
        <v>0</v>
      </c>
      <c r="X361" s="19">
        <f t="shared" si="222"/>
        <v>0</v>
      </c>
      <c r="Z361" s="19">
        <f t="shared" si="223"/>
        <v>0</v>
      </c>
      <c r="AB361" s="19">
        <f t="shared" si="224"/>
        <v>0</v>
      </c>
      <c r="AD361" s="19">
        <f t="shared" si="225"/>
        <v>0</v>
      </c>
      <c r="AF361" s="19">
        <f t="shared" si="226"/>
        <v>0</v>
      </c>
      <c r="AH361" s="19">
        <f t="shared" si="227"/>
        <v>0</v>
      </c>
      <c r="AJ361" s="19">
        <f t="shared" si="228"/>
        <v>0</v>
      </c>
      <c r="AL361" s="19">
        <f t="shared" si="229"/>
        <v>0</v>
      </c>
      <c r="AN361" s="19">
        <f t="shared" si="230"/>
        <v>0</v>
      </c>
      <c r="AP361" s="19">
        <f t="shared" si="231"/>
        <v>0</v>
      </c>
      <c r="AR361" s="19">
        <f t="shared" si="232"/>
        <v>0</v>
      </c>
      <c r="AT361" s="19">
        <f t="shared" si="233"/>
        <v>0</v>
      </c>
      <c r="AV361" s="19">
        <f t="shared" si="234"/>
        <v>0</v>
      </c>
      <c r="AX361" s="19">
        <f t="shared" si="235"/>
        <v>0</v>
      </c>
      <c r="AZ361" s="19">
        <f t="shared" si="236"/>
        <v>0</v>
      </c>
      <c r="BB361" s="19">
        <f t="shared" si="237"/>
        <v>0</v>
      </c>
      <c r="BD361" s="19">
        <f t="shared" si="238"/>
        <v>0</v>
      </c>
      <c r="BF361" s="19">
        <f t="shared" si="239"/>
        <v>0</v>
      </c>
      <c r="BH361" s="19">
        <f t="shared" si="240"/>
        <v>0</v>
      </c>
      <c r="BJ361" s="19">
        <f t="shared" si="241"/>
        <v>0</v>
      </c>
      <c r="BL361" s="19">
        <f t="shared" si="242"/>
        <v>0</v>
      </c>
      <c r="BN361" s="19">
        <f t="shared" si="243"/>
        <v>0</v>
      </c>
      <c r="BP361" s="19">
        <f t="shared" si="244"/>
        <v>0</v>
      </c>
      <c r="BQ361" s="20">
        <v>2000</v>
      </c>
      <c r="BR361" s="19">
        <f t="shared" si="245"/>
        <v>9.3424658520274075</v>
      </c>
      <c r="BT361" s="19">
        <f t="shared" si="246"/>
        <v>0</v>
      </c>
      <c r="BV361" s="19">
        <f t="shared" si="247"/>
        <v>0</v>
      </c>
      <c r="BW361" s="20">
        <v>6000</v>
      </c>
      <c r="BX361" s="27">
        <f t="shared" si="248"/>
        <v>15.297278084863963</v>
      </c>
      <c r="BY361" s="20">
        <v>489</v>
      </c>
      <c r="BZ361" s="19">
        <f t="shared" si="249"/>
        <v>1.1543779295522343</v>
      </c>
      <c r="CA361" s="20">
        <v>5000</v>
      </c>
      <c r="CB361" s="27">
        <f t="shared" si="250"/>
        <v>10.445535674685869</v>
      </c>
    </row>
    <row r="362" spans="1:80" ht="12.75" x14ac:dyDescent="0.2">
      <c r="A362" s="1">
        <f t="shared" si="0"/>
        <v>1000000360</v>
      </c>
      <c r="B362" s="7" t="s">
        <v>395</v>
      </c>
      <c r="C362" s="13">
        <f t="shared" si="211"/>
        <v>13000</v>
      </c>
      <c r="D362" s="17">
        <f t="shared" si="212"/>
        <v>34.703449352393648</v>
      </c>
      <c r="E362" s="9"/>
      <c r="F362" s="19">
        <f t="shared" si="213"/>
        <v>0</v>
      </c>
      <c r="H362" s="19">
        <f t="shared" si="214"/>
        <v>0</v>
      </c>
      <c r="J362" s="19">
        <f t="shared" si="215"/>
        <v>0</v>
      </c>
      <c r="L362" s="19">
        <f t="shared" si="216"/>
        <v>0</v>
      </c>
      <c r="N362" s="19">
        <f t="shared" si="217"/>
        <v>0</v>
      </c>
      <c r="P362" s="19">
        <f t="shared" si="218"/>
        <v>0</v>
      </c>
      <c r="R362" s="19">
        <f t="shared" si="219"/>
        <v>0</v>
      </c>
      <c r="T362" s="19">
        <f t="shared" si="220"/>
        <v>0</v>
      </c>
      <c r="V362" s="19">
        <f t="shared" si="221"/>
        <v>0</v>
      </c>
      <c r="X362" s="19">
        <f t="shared" si="222"/>
        <v>0</v>
      </c>
      <c r="Z362" s="19">
        <f t="shared" si="223"/>
        <v>0</v>
      </c>
      <c r="AB362" s="19">
        <f t="shared" si="224"/>
        <v>0</v>
      </c>
      <c r="AD362" s="19">
        <f t="shared" si="225"/>
        <v>0</v>
      </c>
      <c r="AF362" s="19">
        <f t="shared" si="226"/>
        <v>0</v>
      </c>
      <c r="AH362" s="19">
        <f t="shared" si="227"/>
        <v>0</v>
      </c>
      <c r="AJ362" s="19">
        <f t="shared" si="228"/>
        <v>0</v>
      </c>
      <c r="AL362" s="19">
        <f t="shared" si="229"/>
        <v>0</v>
      </c>
      <c r="AN362" s="19">
        <f t="shared" si="230"/>
        <v>0</v>
      </c>
      <c r="AP362" s="19">
        <f t="shared" si="231"/>
        <v>0</v>
      </c>
      <c r="AR362" s="19">
        <f t="shared" si="232"/>
        <v>0</v>
      </c>
      <c r="AT362" s="19">
        <f t="shared" si="233"/>
        <v>0</v>
      </c>
      <c r="AV362" s="19">
        <f t="shared" si="234"/>
        <v>0</v>
      </c>
      <c r="AX362" s="19">
        <f t="shared" si="235"/>
        <v>0</v>
      </c>
      <c r="AZ362" s="19">
        <f t="shared" si="236"/>
        <v>0</v>
      </c>
      <c r="BB362" s="19">
        <f t="shared" si="237"/>
        <v>0</v>
      </c>
      <c r="BD362" s="19">
        <f t="shared" si="238"/>
        <v>0</v>
      </c>
      <c r="BF362" s="19">
        <f t="shared" si="239"/>
        <v>0</v>
      </c>
      <c r="BH362" s="19">
        <f t="shared" si="240"/>
        <v>0</v>
      </c>
      <c r="BJ362" s="19">
        <f t="shared" si="241"/>
        <v>0</v>
      </c>
      <c r="BL362" s="19">
        <f t="shared" si="242"/>
        <v>0</v>
      </c>
      <c r="BN362" s="19">
        <f t="shared" si="243"/>
        <v>0</v>
      </c>
      <c r="BP362" s="19">
        <f t="shared" si="244"/>
        <v>0</v>
      </c>
      <c r="BR362" s="19">
        <f t="shared" si="245"/>
        <v>0</v>
      </c>
      <c r="BS362" s="20">
        <v>2000</v>
      </c>
      <c r="BT362" s="19">
        <f t="shared" si="246"/>
        <v>6.9719894418114983</v>
      </c>
      <c r="BU362" s="20">
        <v>6000</v>
      </c>
      <c r="BV362" s="19">
        <f t="shared" si="247"/>
        <v>17.285924235896278</v>
      </c>
      <c r="BX362" s="27">
        <f t="shared" si="248"/>
        <v>0</v>
      </c>
      <c r="BZ362" s="19">
        <f t="shared" si="249"/>
        <v>0</v>
      </c>
      <c r="CA362" s="20">
        <v>5000</v>
      </c>
      <c r="CB362" s="27">
        <f t="shared" si="250"/>
        <v>10.445535674685869</v>
      </c>
    </row>
    <row r="363" spans="1:80" ht="12.75" x14ac:dyDescent="0.2">
      <c r="A363" s="1">
        <f t="shared" si="0"/>
        <v>1000000361</v>
      </c>
      <c r="B363" s="7" t="s">
        <v>396</v>
      </c>
      <c r="C363" s="13">
        <f t="shared" si="211"/>
        <v>1334</v>
      </c>
      <c r="D363" s="17">
        <f t="shared" si="212"/>
        <v>4.7328623246109984</v>
      </c>
      <c r="E363" s="9"/>
      <c r="F363" s="19">
        <f t="shared" si="213"/>
        <v>0</v>
      </c>
      <c r="H363" s="19">
        <f t="shared" si="214"/>
        <v>0</v>
      </c>
      <c r="J363" s="19">
        <f t="shared" si="215"/>
        <v>0</v>
      </c>
      <c r="L363" s="19">
        <f t="shared" si="216"/>
        <v>0</v>
      </c>
      <c r="N363" s="19">
        <f t="shared" si="217"/>
        <v>0</v>
      </c>
      <c r="P363" s="19">
        <f t="shared" si="218"/>
        <v>0</v>
      </c>
      <c r="R363" s="19">
        <f t="shared" si="219"/>
        <v>0</v>
      </c>
      <c r="T363" s="19">
        <f t="shared" si="220"/>
        <v>0</v>
      </c>
      <c r="V363" s="19">
        <f t="shared" si="221"/>
        <v>0</v>
      </c>
      <c r="X363" s="19">
        <f t="shared" si="222"/>
        <v>0</v>
      </c>
      <c r="Z363" s="19">
        <f t="shared" si="223"/>
        <v>0</v>
      </c>
      <c r="AB363" s="19">
        <f t="shared" si="224"/>
        <v>0</v>
      </c>
      <c r="AD363" s="19">
        <f t="shared" si="225"/>
        <v>0</v>
      </c>
      <c r="AF363" s="19">
        <f t="shared" si="226"/>
        <v>0</v>
      </c>
      <c r="AH363" s="19">
        <f t="shared" si="227"/>
        <v>0</v>
      </c>
      <c r="AJ363" s="19">
        <f t="shared" si="228"/>
        <v>0</v>
      </c>
      <c r="AL363" s="19">
        <f t="shared" si="229"/>
        <v>0</v>
      </c>
      <c r="AN363" s="19">
        <f t="shared" si="230"/>
        <v>0</v>
      </c>
      <c r="AP363" s="19">
        <f t="shared" si="231"/>
        <v>0</v>
      </c>
      <c r="AR363" s="19">
        <f t="shared" si="232"/>
        <v>0</v>
      </c>
      <c r="AT363" s="19">
        <f t="shared" si="233"/>
        <v>0</v>
      </c>
      <c r="AV363" s="19">
        <f t="shared" si="234"/>
        <v>0</v>
      </c>
      <c r="AX363" s="19">
        <f t="shared" si="235"/>
        <v>0</v>
      </c>
      <c r="AZ363" s="19">
        <f t="shared" si="236"/>
        <v>0</v>
      </c>
      <c r="BB363" s="19">
        <f t="shared" si="237"/>
        <v>0</v>
      </c>
      <c r="BD363" s="19">
        <f t="shared" si="238"/>
        <v>0</v>
      </c>
      <c r="BF363" s="19">
        <f t="shared" si="239"/>
        <v>0</v>
      </c>
      <c r="BH363" s="19">
        <f t="shared" si="240"/>
        <v>0</v>
      </c>
      <c r="BJ363" s="19">
        <f t="shared" si="241"/>
        <v>0</v>
      </c>
      <c r="BL363" s="19">
        <f t="shared" si="242"/>
        <v>0</v>
      </c>
      <c r="BN363" s="19">
        <f t="shared" si="243"/>
        <v>0</v>
      </c>
      <c r="BP363" s="19">
        <f t="shared" si="244"/>
        <v>0</v>
      </c>
      <c r="BQ363" s="20">
        <v>456</v>
      </c>
      <c r="BR363" s="19">
        <f t="shared" si="245"/>
        <v>2.1300822142622486</v>
      </c>
      <c r="BS363" s="20">
        <v>389</v>
      </c>
      <c r="BT363" s="19">
        <f t="shared" si="246"/>
        <v>1.3560519464323364</v>
      </c>
      <c r="BV363" s="19">
        <f t="shared" si="247"/>
        <v>0</v>
      </c>
      <c r="BW363" s="20">
        <v>489</v>
      </c>
      <c r="BX363" s="27">
        <f t="shared" si="248"/>
        <v>1.2467281639164132</v>
      </c>
      <c r="BZ363" s="19">
        <f t="shared" si="249"/>
        <v>0</v>
      </c>
      <c r="CB363" s="27">
        <f t="shared" si="250"/>
        <v>0</v>
      </c>
    </row>
    <row r="364" spans="1:80" ht="12.75" x14ac:dyDescent="0.2">
      <c r="A364" s="1">
        <f t="shared" si="0"/>
        <v>1000000362</v>
      </c>
      <c r="B364" s="7" t="s">
        <v>397</v>
      </c>
      <c r="C364" s="13">
        <f t="shared" si="211"/>
        <v>25266</v>
      </c>
      <c r="D364" s="17">
        <f t="shared" si="212"/>
        <v>62.255067280295449</v>
      </c>
      <c r="E364" s="9"/>
      <c r="F364" s="19">
        <f t="shared" si="213"/>
        <v>0</v>
      </c>
      <c r="H364" s="19">
        <f t="shared" si="214"/>
        <v>0</v>
      </c>
      <c r="J364" s="19">
        <f t="shared" si="215"/>
        <v>0</v>
      </c>
      <c r="L364" s="19">
        <f t="shared" si="216"/>
        <v>0</v>
      </c>
      <c r="N364" s="19">
        <f t="shared" si="217"/>
        <v>0</v>
      </c>
      <c r="P364" s="19">
        <f t="shared" si="218"/>
        <v>0</v>
      </c>
      <c r="R364" s="19">
        <f t="shared" si="219"/>
        <v>0</v>
      </c>
      <c r="T364" s="19">
        <f t="shared" si="220"/>
        <v>0</v>
      </c>
      <c r="V364" s="19">
        <f t="shared" si="221"/>
        <v>0</v>
      </c>
      <c r="X364" s="19">
        <f t="shared" si="222"/>
        <v>0</v>
      </c>
      <c r="Z364" s="19">
        <f t="shared" si="223"/>
        <v>0</v>
      </c>
      <c r="AB364" s="19">
        <f t="shared" si="224"/>
        <v>0</v>
      </c>
      <c r="AD364" s="19">
        <f t="shared" si="225"/>
        <v>0</v>
      </c>
      <c r="AF364" s="19">
        <f t="shared" si="226"/>
        <v>0</v>
      </c>
      <c r="AH364" s="19">
        <f t="shared" si="227"/>
        <v>0</v>
      </c>
      <c r="AJ364" s="19">
        <f t="shared" si="228"/>
        <v>0</v>
      </c>
      <c r="AL364" s="19">
        <f t="shared" si="229"/>
        <v>0</v>
      </c>
      <c r="AN364" s="19">
        <f t="shared" si="230"/>
        <v>0</v>
      </c>
      <c r="AP364" s="19">
        <f t="shared" si="231"/>
        <v>0</v>
      </c>
      <c r="AR364" s="19">
        <f t="shared" si="232"/>
        <v>0</v>
      </c>
      <c r="AT364" s="19">
        <f t="shared" si="233"/>
        <v>0</v>
      </c>
      <c r="AV364" s="19">
        <f t="shared" si="234"/>
        <v>0</v>
      </c>
      <c r="AX364" s="19">
        <f t="shared" si="235"/>
        <v>0</v>
      </c>
      <c r="AZ364" s="19">
        <f t="shared" si="236"/>
        <v>0</v>
      </c>
      <c r="BB364" s="19">
        <f t="shared" si="237"/>
        <v>0</v>
      </c>
      <c r="BD364" s="19">
        <f t="shared" si="238"/>
        <v>0</v>
      </c>
      <c r="BF364" s="19">
        <f t="shared" si="239"/>
        <v>0</v>
      </c>
      <c r="BH364" s="19">
        <f t="shared" si="240"/>
        <v>0</v>
      </c>
      <c r="BJ364" s="19">
        <f t="shared" si="241"/>
        <v>0</v>
      </c>
      <c r="BL364" s="19">
        <f t="shared" si="242"/>
        <v>0</v>
      </c>
      <c r="BN364" s="19">
        <f t="shared" si="243"/>
        <v>0</v>
      </c>
      <c r="BP364" s="19">
        <f t="shared" si="244"/>
        <v>0</v>
      </c>
      <c r="BR364" s="19">
        <f t="shared" si="245"/>
        <v>0</v>
      </c>
      <c r="BS364" s="20">
        <v>2000</v>
      </c>
      <c r="BT364" s="19">
        <f t="shared" si="246"/>
        <v>6.9719894418114983</v>
      </c>
      <c r="BU364" s="20">
        <v>489</v>
      </c>
      <c r="BV364" s="19">
        <f t="shared" si="247"/>
        <v>1.4088028252255467</v>
      </c>
      <c r="BW364" s="20">
        <v>555</v>
      </c>
      <c r="BX364" s="27">
        <f t="shared" si="248"/>
        <v>1.4149982228499167</v>
      </c>
      <c r="BY364" s="20">
        <v>22222</v>
      </c>
      <c r="BZ364" s="19">
        <f t="shared" si="249"/>
        <v>52.459276790408488</v>
      </c>
      <c r="CB364" s="27">
        <f t="shared" si="250"/>
        <v>0</v>
      </c>
    </row>
    <row r="365" spans="1:80" ht="12.75" x14ac:dyDescent="0.2">
      <c r="A365" s="1">
        <f t="shared" si="0"/>
        <v>1000000363</v>
      </c>
      <c r="B365" s="7" t="s">
        <v>398</v>
      </c>
      <c r="C365" s="13">
        <f t="shared" si="211"/>
        <v>2680</v>
      </c>
      <c r="D365" s="17">
        <f t="shared" si="212"/>
        <v>10.763058703784687</v>
      </c>
      <c r="E365" s="9"/>
      <c r="F365" s="19">
        <f t="shared" si="213"/>
        <v>0</v>
      </c>
      <c r="H365" s="19">
        <f t="shared" si="214"/>
        <v>0</v>
      </c>
      <c r="J365" s="19">
        <f t="shared" si="215"/>
        <v>0</v>
      </c>
      <c r="L365" s="19">
        <f t="shared" si="216"/>
        <v>0</v>
      </c>
      <c r="N365" s="19">
        <f t="shared" si="217"/>
        <v>0</v>
      </c>
      <c r="P365" s="19">
        <f t="shared" si="218"/>
        <v>0</v>
      </c>
      <c r="R365" s="19">
        <f t="shared" si="219"/>
        <v>0</v>
      </c>
      <c r="T365" s="19">
        <f t="shared" si="220"/>
        <v>0</v>
      </c>
      <c r="V365" s="19">
        <f t="shared" si="221"/>
        <v>0</v>
      </c>
      <c r="X365" s="19">
        <f t="shared" si="222"/>
        <v>0</v>
      </c>
      <c r="Z365" s="19">
        <f t="shared" si="223"/>
        <v>0</v>
      </c>
      <c r="AB365" s="19">
        <f t="shared" si="224"/>
        <v>0</v>
      </c>
      <c r="AD365" s="19">
        <f t="shared" si="225"/>
        <v>0</v>
      </c>
      <c r="AF365" s="19">
        <f t="shared" si="226"/>
        <v>0</v>
      </c>
      <c r="AH365" s="19">
        <f t="shared" si="227"/>
        <v>0</v>
      </c>
      <c r="AJ365" s="19">
        <f t="shared" si="228"/>
        <v>0</v>
      </c>
      <c r="AL365" s="19">
        <f t="shared" si="229"/>
        <v>0</v>
      </c>
      <c r="AN365" s="19">
        <f t="shared" si="230"/>
        <v>0</v>
      </c>
      <c r="AP365" s="19">
        <f t="shared" si="231"/>
        <v>0</v>
      </c>
      <c r="AR365" s="19">
        <f t="shared" si="232"/>
        <v>0</v>
      </c>
      <c r="AT365" s="19">
        <f t="shared" si="233"/>
        <v>0</v>
      </c>
      <c r="AV365" s="19">
        <f t="shared" si="234"/>
        <v>0</v>
      </c>
      <c r="AX365" s="19">
        <f t="shared" si="235"/>
        <v>0</v>
      </c>
      <c r="AZ365" s="19">
        <f t="shared" si="236"/>
        <v>0</v>
      </c>
      <c r="BB365" s="19">
        <f t="shared" si="237"/>
        <v>0</v>
      </c>
      <c r="BD365" s="19">
        <f t="shared" si="238"/>
        <v>0</v>
      </c>
      <c r="BF365" s="19">
        <f t="shared" si="239"/>
        <v>0</v>
      </c>
      <c r="BH365" s="19">
        <f t="shared" si="240"/>
        <v>0</v>
      </c>
      <c r="BJ365" s="19">
        <f t="shared" si="241"/>
        <v>0</v>
      </c>
      <c r="BL365" s="19">
        <f t="shared" si="242"/>
        <v>0</v>
      </c>
      <c r="BN365" s="19">
        <f t="shared" si="243"/>
        <v>0</v>
      </c>
      <c r="BP365" s="19">
        <f t="shared" si="244"/>
        <v>0</v>
      </c>
      <c r="BQ365" s="20">
        <v>2000</v>
      </c>
      <c r="BR365" s="19">
        <f t="shared" si="245"/>
        <v>9.3424658520274075</v>
      </c>
      <c r="BT365" s="19">
        <f t="shared" si="246"/>
        <v>0</v>
      </c>
      <c r="BV365" s="19">
        <f t="shared" si="247"/>
        <v>0</v>
      </c>
      <c r="BX365" s="27">
        <f t="shared" si="248"/>
        <v>0</v>
      </c>
      <c r="BZ365" s="19">
        <f t="shared" si="249"/>
        <v>0</v>
      </c>
      <c r="CA365" s="20">
        <v>680</v>
      </c>
      <c r="CB365" s="27">
        <f t="shared" si="250"/>
        <v>1.4205928517572783</v>
      </c>
    </row>
    <row r="366" spans="1:80" ht="12.75" x14ac:dyDescent="0.2">
      <c r="A366" s="1">
        <f t="shared" si="0"/>
        <v>1000000364</v>
      </c>
      <c r="B366" s="7" t="s">
        <v>399</v>
      </c>
      <c r="C366" s="13">
        <f t="shared" si="211"/>
        <v>7680</v>
      </c>
      <c r="D366" s="17">
        <f t="shared" si="212"/>
        <v>23.695467511899771</v>
      </c>
      <c r="E366" s="9"/>
      <c r="F366" s="19">
        <f t="shared" si="213"/>
        <v>0</v>
      </c>
      <c r="H366" s="19">
        <f t="shared" si="214"/>
        <v>0</v>
      </c>
      <c r="J366" s="19">
        <f t="shared" si="215"/>
        <v>0</v>
      </c>
      <c r="L366" s="19">
        <f t="shared" si="216"/>
        <v>0</v>
      </c>
      <c r="N366" s="19">
        <f t="shared" si="217"/>
        <v>0</v>
      </c>
      <c r="P366" s="19">
        <f t="shared" si="218"/>
        <v>0</v>
      </c>
      <c r="R366" s="19">
        <f t="shared" si="219"/>
        <v>0</v>
      </c>
      <c r="T366" s="19">
        <f t="shared" si="220"/>
        <v>0</v>
      </c>
      <c r="V366" s="19">
        <f t="shared" si="221"/>
        <v>0</v>
      </c>
      <c r="X366" s="19">
        <f t="shared" si="222"/>
        <v>0</v>
      </c>
      <c r="Z366" s="19">
        <f t="shared" si="223"/>
        <v>0</v>
      </c>
      <c r="AB366" s="19">
        <f t="shared" si="224"/>
        <v>0</v>
      </c>
      <c r="AD366" s="19">
        <f t="shared" si="225"/>
        <v>0</v>
      </c>
      <c r="AF366" s="19">
        <f t="shared" si="226"/>
        <v>0</v>
      </c>
      <c r="AH366" s="19">
        <f t="shared" si="227"/>
        <v>0</v>
      </c>
      <c r="AJ366" s="19">
        <f t="shared" si="228"/>
        <v>0</v>
      </c>
      <c r="AL366" s="19">
        <f t="shared" si="229"/>
        <v>0</v>
      </c>
      <c r="AN366" s="19">
        <f t="shared" si="230"/>
        <v>0</v>
      </c>
      <c r="AP366" s="19">
        <f t="shared" si="231"/>
        <v>0</v>
      </c>
      <c r="AR366" s="19">
        <f t="shared" si="232"/>
        <v>0</v>
      </c>
      <c r="AT366" s="19">
        <f t="shared" si="233"/>
        <v>0</v>
      </c>
      <c r="AV366" s="19">
        <f t="shared" si="234"/>
        <v>0</v>
      </c>
      <c r="AX366" s="19">
        <f t="shared" si="235"/>
        <v>0</v>
      </c>
      <c r="AZ366" s="19">
        <f t="shared" si="236"/>
        <v>0</v>
      </c>
      <c r="BB366" s="19">
        <f t="shared" si="237"/>
        <v>0</v>
      </c>
      <c r="BD366" s="19">
        <f t="shared" si="238"/>
        <v>0</v>
      </c>
      <c r="BF366" s="19">
        <f t="shared" si="239"/>
        <v>0</v>
      </c>
      <c r="BH366" s="19">
        <f t="shared" si="240"/>
        <v>0</v>
      </c>
      <c r="BJ366" s="19">
        <f t="shared" si="241"/>
        <v>0</v>
      </c>
      <c r="BL366" s="19">
        <f t="shared" si="242"/>
        <v>0</v>
      </c>
      <c r="BN366" s="19">
        <f t="shared" si="243"/>
        <v>0</v>
      </c>
      <c r="BP366" s="19">
        <f t="shared" si="244"/>
        <v>0</v>
      </c>
      <c r="BQ366" s="20">
        <v>2000</v>
      </c>
      <c r="BR366" s="19">
        <f t="shared" si="245"/>
        <v>9.3424658520274075</v>
      </c>
      <c r="BT366" s="19">
        <f t="shared" si="246"/>
        <v>0</v>
      </c>
      <c r="BV366" s="19">
        <f t="shared" si="247"/>
        <v>0</v>
      </c>
      <c r="BW366" s="20">
        <v>5000</v>
      </c>
      <c r="BX366" s="27">
        <f t="shared" si="248"/>
        <v>12.747731737386637</v>
      </c>
      <c r="BY366" s="20">
        <v>680</v>
      </c>
      <c r="BZ366" s="19">
        <f t="shared" si="249"/>
        <v>1.6052699224857245</v>
      </c>
      <c r="CB366" s="27">
        <f t="shared" si="250"/>
        <v>0</v>
      </c>
    </row>
    <row r="367" spans="1:80" ht="12.75" x14ac:dyDescent="0.2">
      <c r="A367" s="1">
        <f t="shared" si="0"/>
        <v>1000000365</v>
      </c>
      <c r="B367" s="7" t="s">
        <v>400</v>
      </c>
      <c r="C367" s="13">
        <f t="shared" si="211"/>
        <v>10233</v>
      </c>
      <c r="D367" s="17">
        <f t="shared" si="212"/>
        <v>42.556445540756094</v>
      </c>
      <c r="E367" s="9"/>
      <c r="F367" s="19">
        <f t="shared" si="213"/>
        <v>0</v>
      </c>
      <c r="H367" s="19">
        <f t="shared" si="214"/>
        <v>0</v>
      </c>
      <c r="J367" s="19">
        <f t="shared" si="215"/>
        <v>0</v>
      </c>
      <c r="L367" s="19">
        <f t="shared" si="216"/>
        <v>0</v>
      </c>
      <c r="N367" s="19">
        <f t="shared" si="217"/>
        <v>0</v>
      </c>
      <c r="P367" s="19">
        <f t="shared" si="218"/>
        <v>0</v>
      </c>
      <c r="R367" s="19">
        <f t="shared" si="219"/>
        <v>0</v>
      </c>
      <c r="T367" s="19">
        <f t="shared" si="220"/>
        <v>0</v>
      </c>
      <c r="V367" s="19">
        <f t="shared" si="221"/>
        <v>0</v>
      </c>
      <c r="X367" s="19">
        <f t="shared" si="222"/>
        <v>0</v>
      </c>
      <c r="Z367" s="19">
        <f t="shared" si="223"/>
        <v>0</v>
      </c>
      <c r="AB367" s="19">
        <f t="shared" si="224"/>
        <v>0</v>
      </c>
      <c r="AD367" s="19">
        <f t="shared" si="225"/>
        <v>0</v>
      </c>
      <c r="AF367" s="19">
        <f t="shared" si="226"/>
        <v>0</v>
      </c>
      <c r="AH367" s="19">
        <f t="shared" si="227"/>
        <v>0</v>
      </c>
      <c r="AJ367" s="19">
        <f t="shared" si="228"/>
        <v>0</v>
      </c>
      <c r="AL367" s="19">
        <f t="shared" si="229"/>
        <v>0</v>
      </c>
      <c r="AN367" s="19">
        <f t="shared" si="230"/>
        <v>0</v>
      </c>
      <c r="AP367" s="19">
        <f t="shared" si="231"/>
        <v>0</v>
      </c>
      <c r="AR367" s="19">
        <f t="shared" si="232"/>
        <v>0</v>
      </c>
      <c r="AT367" s="19">
        <f t="shared" si="233"/>
        <v>0</v>
      </c>
      <c r="AV367" s="19">
        <f t="shared" si="234"/>
        <v>0</v>
      </c>
      <c r="AX367" s="19">
        <f t="shared" si="235"/>
        <v>0</v>
      </c>
      <c r="AZ367" s="19">
        <f t="shared" si="236"/>
        <v>0</v>
      </c>
      <c r="BB367" s="19">
        <f t="shared" si="237"/>
        <v>0</v>
      </c>
      <c r="BD367" s="19">
        <f t="shared" si="238"/>
        <v>0</v>
      </c>
      <c r="BF367" s="19">
        <f t="shared" si="239"/>
        <v>0</v>
      </c>
      <c r="BH367" s="19">
        <f t="shared" si="240"/>
        <v>0</v>
      </c>
      <c r="BJ367" s="19">
        <f t="shared" si="241"/>
        <v>0</v>
      </c>
      <c r="BL367" s="19">
        <f t="shared" si="242"/>
        <v>0</v>
      </c>
      <c r="BN367" s="19">
        <f t="shared" si="243"/>
        <v>0</v>
      </c>
      <c r="BP367" s="19">
        <f t="shared" si="244"/>
        <v>0</v>
      </c>
      <c r="BQ367" s="20">
        <v>7777</v>
      </c>
      <c r="BR367" s="19">
        <f t="shared" si="245"/>
        <v>36.328178465608573</v>
      </c>
      <c r="BS367" s="20">
        <v>456</v>
      </c>
      <c r="BT367" s="19">
        <f t="shared" si="246"/>
        <v>1.5896135927330217</v>
      </c>
      <c r="BV367" s="19">
        <f t="shared" si="247"/>
        <v>0</v>
      </c>
      <c r="BW367" s="20">
        <v>1000</v>
      </c>
      <c r="BX367" s="27">
        <f t="shared" si="248"/>
        <v>2.5495463474773272</v>
      </c>
      <c r="BZ367" s="19">
        <f t="shared" si="249"/>
        <v>0</v>
      </c>
      <c r="CA367" s="20">
        <v>1000</v>
      </c>
      <c r="CB367" s="27">
        <f t="shared" si="250"/>
        <v>2.0891071349371741</v>
      </c>
    </row>
    <row r="368" spans="1:80" ht="12.75" x14ac:dyDescent="0.2">
      <c r="A368" s="1">
        <f t="shared" si="0"/>
        <v>1000000366</v>
      </c>
      <c r="B368" s="7" t="s">
        <v>401</v>
      </c>
      <c r="C368" s="13">
        <f t="shared" si="211"/>
        <v>2555</v>
      </c>
      <c r="D368" s="17">
        <f t="shared" si="212"/>
        <v>6.7707485438119539</v>
      </c>
      <c r="E368" s="9"/>
      <c r="F368" s="19">
        <f t="shared" si="213"/>
        <v>0</v>
      </c>
      <c r="H368" s="19">
        <f t="shared" si="214"/>
        <v>0</v>
      </c>
      <c r="J368" s="19">
        <f t="shared" si="215"/>
        <v>0</v>
      </c>
      <c r="L368" s="19">
        <f t="shared" si="216"/>
        <v>0</v>
      </c>
      <c r="N368" s="19">
        <f t="shared" si="217"/>
        <v>0</v>
      </c>
      <c r="P368" s="19">
        <f t="shared" si="218"/>
        <v>0</v>
      </c>
      <c r="R368" s="19">
        <f t="shared" si="219"/>
        <v>0</v>
      </c>
      <c r="T368" s="19">
        <f t="shared" si="220"/>
        <v>0</v>
      </c>
      <c r="V368" s="19">
        <f t="shared" si="221"/>
        <v>0</v>
      </c>
      <c r="X368" s="19">
        <f t="shared" si="222"/>
        <v>0</v>
      </c>
      <c r="Z368" s="19">
        <f t="shared" si="223"/>
        <v>0</v>
      </c>
      <c r="AB368" s="19">
        <f t="shared" si="224"/>
        <v>0</v>
      </c>
      <c r="AD368" s="19">
        <f t="shared" si="225"/>
        <v>0</v>
      </c>
      <c r="AF368" s="19">
        <f t="shared" si="226"/>
        <v>0</v>
      </c>
      <c r="AH368" s="19">
        <f t="shared" si="227"/>
        <v>0</v>
      </c>
      <c r="AJ368" s="19">
        <f t="shared" si="228"/>
        <v>0</v>
      </c>
      <c r="AL368" s="19">
        <f t="shared" si="229"/>
        <v>0</v>
      </c>
      <c r="AN368" s="19">
        <f t="shared" si="230"/>
        <v>0</v>
      </c>
      <c r="AP368" s="19">
        <f t="shared" si="231"/>
        <v>0</v>
      </c>
      <c r="AR368" s="19">
        <f t="shared" si="232"/>
        <v>0</v>
      </c>
      <c r="AT368" s="19">
        <f t="shared" si="233"/>
        <v>0</v>
      </c>
      <c r="AV368" s="19">
        <f t="shared" si="234"/>
        <v>0</v>
      </c>
      <c r="AX368" s="19">
        <f t="shared" si="235"/>
        <v>0</v>
      </c>
      <c r="AZ368" s="19">
        <f t="shared" si="236"/>
        <v>0</v>
      </c>
      <c r="BB368" s="19">
        <f t="shared" si="237"/>
        <v>0</v>
      </c>
      <c r="BD368" s="19">
        <f t="shared" si="238"/>
        <v>0</v>
      </c>
      <c r="BF368" s="19">
        <f t="shared" si="239"/>
        <v>0</v>
      </c>
      <c r="BH368" s="19">
        <f t="shared" si="240"/>
        <v>0</v>
      </c>
      <c r="BJ368" s="19">
        <f t="shared" si="241"/>
        <v>0</v>
      </c>
      <c r="BL368" s="19">
        <f t="shared" si="242"/>
        <v>0</v>
      </c>
      <c r="BN368" s="19">
        <f t="shared" si="243"/>
        <v>0</v>
      </c>
      <c r="BP368" s="19">
        <f t="shared" si="244"/>
        <v>0</v>
      </c>
      <c r="BQ368" s="20">
        <v>555</v>
      </c>
      <c r="BR368" s="19">
        <f t="shared" si="245"/>
        <v>2.5925342739376056</v>
      </c>
      <c r="BT368" s="19">
        <f t="shared" si="246"/>
        <v>0</v>
      </c>
      <c r="BV368" s="19">
        <f t="shared" si="247"/>
        <v>0</v>
      </c>
      <c r="BX368" s="27">
        <f t="shared" si="248"/>
        <v>0</v>
      </c>
      <c r="BZ368" s="19">
        <f t="shared" si="249"/>
        <v>0</v>
      </c>
      <c r="CA368" s="20">
        <v>2000</v>
      </c>
      <c r="CB368" s="27">
        <f t="shared" si="250"/>
        <v>4.1782142698743483</v>
      </c>
    </row>
    <row r="369" spans="1:80" ht="12.75" x14ac:dyDescent="0.2">
      <c r="A369" s="1">
        <f t="shared" si="0"/>
        <v>1000000367</v>
      </c>
      <c r="B369" s="7" t="s">
        <v>402</v>
      </c>
      <c r="C369" s="13">
        <f t="shared" si="211"/>
        <v>5025</v>
      </c>
      <c r="D369" s="17">
        <f t="shared" si="212"/>
        <v>14.532036470050768</v>
      </c>
      <c r="E369" s="9"/>
      <c r="F369" s="19">
        <f t="shared" si="213"/>
        <v>0</v>
      </c>
      <c r="H369" s="19">
        <f t="shared" si="214"/>
        <v>0</v>
      </c>
      <c r="J369" s="19">
        <f t="shared" si="215"/>
        <v>0</v>
      </c>
      <c r="L369" s="19">
        <f t="shared" si="216"/>
        <v>0</v>
      </c>
      <c r="N369" s="19">
        <f t="shared" si="217"/>
        <v>0</v>
      </c>
      <c r="P369" s="19">
        <f t="shared" si="218"/>
        <v>0</v>
      </c>
      <c r="R369" s="19">
        <f t="shared" si="219"/>
        <v>0</v>
      </c>
      <c r="T369" s="19">
        <f t="shared" si="220"/>
        <v>0</v>
      </c>
      <c r="V369" s="19">
        <f t="shared" si="221"/>
        <v>0</v>
      </c>
      <c r="X369" s="19">
        <f t="shared" si="222"/>
        <v>0</v>
      </c>
      <c r="Z369" s="19">
        <f t="shared" si="223"/>
        <v>0</v>
      </c>
      <c r="AB369" s="19">
        <f t="shared" si="224"/>
        <v>0</v>
      </c>
      <c r="AD369" s="19">
        <f t="shared" si="225"/>
        <v>0</v>
      </c>
      <c r="AF369" s="19">
        <f t="shared" si="226"/>
        <v>0</v>
      </c>
      <c r="AH369" s="19">
        <f t="shared" si="227"/>
        <v>0</v>
      </c>
      <c r="AJ369" s="19">
        <f t="shared" si="228"/>
        <v>0</v>
      </c>
      <c r="AL369" s="19">
        <f t="shared" si="229"/>
        <v>0</v>
      </c>
      <c r="AN369" s="19">
        <f t="shared" si="230"/>
        <v>0</v>
      </c>
      <c r="AP369" s="19">
        <f t="shared" si="231"/>
        <v>0</v>
      </c>
      <c r="AR369" s="19">
        <f t="shared" si="232"/>
        <v>0</v>
      </c>
      <c r="AT369" s="19">
        <f t="shared" si="233"/>
        <v>0</v>
      </c>
      <c r="AV369" s="19">
        <f t="shared" si="234"/>
        <v>0</v>
      </c>
      <c r="AX369" s="19">
        <f t="shared" si="235"/>
        <v>0</v>
      </c>
      <c r="AZ369" s="19">
        <f t="shared" si="236"/>
        <v>0</v>
      </c>
      <c r="BB369" s="19">
        <f t="shared" si="237"/>
        <v>0</v>
      </c>
      <c r="BD369" s="19">
        <f t="shared" si="238"/>
        <v>0</v>
      </c>
      <c r="BF369" s="19">
        <f t="shared" si="239"/>
        <v>0</v>
      </c>
      <c r="BH369" s="19">
        <f t="shared" si="240"/>
        <v>0</v>
      </c>
      <c r="BJ369" s="19">
        <f t="shared" si="241"/>
        <v>0</v>
      </c>
      <c r="BL369" s="19">
        <f t="shared" si="242"/>
        <v>0</v>
      </c>
      <c r="BN369" s="19">
        <f t="shared" si="243"/>
        <v>0</v>
      </c>
      <c r="BP369" s="19">
        <f t="shared" si="244"/>
        <v>0</v>
      </c>
      <c r="BR369" s="19">
        <f t="shared" si="245"/>
        <v>0</v>
      </c>
      <c r="BS369" s="20">
        <v>2000</v>
      </c>
      <c r="BT369" s="19">
        <f t="shared" si="246"/>
        <v>6.9719894418114983</v>
      </c>
      <c r="BU369" s="20">
        <v>680</v>
      </c>
      <c r="BV369" s="19">
        <f t="shared" si="247"/>
        <v>1.9590714134015783</v>
      </c>
      <c r="BW369" s="20">
        <v>345</v>
      </c>
      <c r="BX369" s="27">
        <f t="shared" si="248"/>
        <v>0.87959348987967789</v>
      </c>
      <c r="BY369" s="20">
        <v>2000</v>
      </c>
      <c r="BZ369" s="19">
        <f t="shared" si="249"/>
        <v>4.7213821249580139</v>
      </c>
      <c r="CB369" s="27">
        <f t="shared" si="250"/>
        <v>0</v>
      </c>
    </row>
    <row r="370" spans="1:80" ht="12.75" x14ac:dyDescent="0.2">
      <c r="A370" s="1">
        <f t="shared" si="0"/>
        <v>1000000368</v>
      </c>
      <c r="B370" s="7" t="s">
        <v>403</v>
      </c>
      <c r="C370" s="13">
        <f t="shared" si="211"/>
        <v>6333</v>
      </c>
      <c r="D370" s="17">
        <f t="shared" si="212"/>
        <v>17.558734552890606</v>
      </c>
      <c r="E370" s="9"/>
      <c r="F370" s="19">
        <f t="shared" si="213"/>
        <v>0</v>
      </c>
      <c r="H370" s="19">
        <f t="shared" si="214"/>
        <v>0</v>
      </c>
      <c r="J370" s="19">
        <f t="shared" si="215"/>
        <v>0</v>
      </c>
      <c r="L370" s="19">
        <f t="shared" si="216"/>
        <v>0</v>
      </c>
      <c r="N370" s="19">
        <f t="shared" si="217"/>
        <v>0</v>
      </c>
      <c r="P370" s="19">
        <f t="shared" si="218"/>
        <v>0</v>
      </c>
      <c r="R370" s="19">
        <f t="shared" si="219"/>
        <v>0</v>
      </c>
      <c r="T370" s="19">
        <f t="shared" si="220"/>
        <v>0</v>
      </c>
      <c r="V370" s="19">
        <f t="shared" si="221"/>
        <v>0</v>
      </c>
      <c r="X370" s="19">
        <f t="shared" si="222"/>
        <v>0</v>
      </c>
      <c r="Z370" s="19">
        <f t="shared" si="223"/>
        <v>0</v>
      </c>
      <c r="AB370" s="19">
        <f t="shared" si="224"/>
        <v>0</v>
      </c>
      <c r="AD370" s="19">
        <f t="shared" si="225"/>
        <v>0</v>
      </c>
      <c r="AF370" s="19">
        <f t="shared" si="226"/>
        <v>0</v>
      </c>
      <c r="AH370" s="19">
        <f t="shared" si="227"/>
        <v>0</v>
      </c>
      <c r="AJ370" s="19">
        <f t="shared" si="228"/>
        <v>0</v>
      </c>
      <c r="AL370" s="19">
        <f t="shared" si="229"/>
        <v>0</v>
      </c>
      <c r="AN370" s="19">
        <f t="shared" si="230"/>
        <v>0</v>
      </c>
      <c r="AP370" s="19">
        <f t="shared" si="231"/>
        <v>0</v>
      </c>
      <c r="AR370" s="19">
        <f t="shared" si="232"/>
        <v>0</v>
      </c>
      <c r="AT370" s="19">
        <f t="shared" si="233"/>
        <v>0</v>
      </c>
      <c r="AV370" s="19">
        <f t="shared" si="234"/>
        <v>0</v>
      </c>
      <c r="AX370" s="19">
        <f t="shared" si="235"/>
        <v>0</v>
      </c>
      <c r="AZ370" s="19">
        <f t="shared" si="236"/>
        <v>0</v>
      </c>
      <c r="BB370" s="19">
        <f t="shared" si="237"/>
        <v>0</v>
      </c>
      <c r="BD370" s="19">
        <f t="shared" si="238"/>
        <v>0</v>
      </c>
      <c r="BF370" s="19">
        <f t="shared" si="239"/>
        <v>0</v>
      </c>
      <c r="BH370" s="19">
        <f t="shared" si="240"/>
        <v>0</v>
      </c>
      <c r="BJ370" s="19">
        <f t="shared" si="241"/>
        <v>0</v>
      </c>
      <c r="BL370" s="19">
        <f t="shared" si="242"/>
        <v>0</v>
      </c>
      <c r="BN370" s="19">
        <f t="shared" si="243"/>
        <v>0</v>
      </c>
      <c r="BP370" s="19">
        <f t="shared" si="244"/>
        <v>0</v>
      </c>
      <c r="BR370" s="19">
        <f t="shared" si="245"/>
        <v>0</v>
      </c>
      <c r="BS370" s="20">
        <v>2000</v>
      </c>
      <c r="BT370" s="19">
        <f t="shared" si="246"/>
        <v>6.9719894418114983</v>
      </c>
      <c r="BV370" s="19">
        <f t="shared" si="247"/>
        <v>0</v>
      </c>
      <c r="BW370" s="20">
        <v>3333</v>
      </c>
      <c r="BX370" s="27">
        <f t="shared" si="248"/>
        <v>8.4976379761419327</v>
      </c>
      <c r="BZ370" s="19">
        <f t="shared" si="249"/>
        <v>0</v>
      </c>
      <c r="CA370" s="20">
        <v>1000</v>
      </c>
      <c r="CB370" s="27">
        <f t="shared" si="250"/>
        <v>2.0891071349371741</v>
      </c>
    </row>
    <row r="371" spans="1:80" ht="12.75" x14ac:dyDescent="0.2">
      <c r="A371" s="1">
        <f t="shared" si="0"/>
        <v>1000000369</v>
      </c>
      <c r="B371" s="7" t="s">
        <v>404</v>
      </c>
      <c r="C371" s="13">
        <f t="shared" si="211"/>
        <v>8777</v>
      </c>
      <c r="D371" s="17">
        <f t="shared" si="212"/>
        <v>31.781813870497718</v>
      </c>
      <c r="E371" s="9"/>
      <c r="F371" s="19">
        <f t="shared" si="213"/>
        <v>0</v>
      </c>
      <c r="H371" s="19">
        <f t="shared" si="214"/>
        <v>0</v>
      </c>
      <c r="J371" s="19">
        <f t="shared" si="215"/>
        <v>0</v>
      </c>
      <c r="L371" s="19">
        <f t="shared" si="216"/>
        <v>0</v>
      </c>
      <c r="N371" s="19">
        <f t="shared" si="217"/>
        <v>0</v>
      </c>
      <c r="P371" s="19">
        <f t="shared" si="218"/>
        <v>0</v>
      </c>
      <c r="R371" s="19">
        <f t="shared" si="219"/>
        <v>0</v>
      </c>
      <c r="T371" s="19">
        <f t="shared" si="220"/>
        <v>0</v>
      </c>
      <c r="V371" s="19">
        <f t="shared" si="221"/>
        <v>0</v>
      </c>
      <c r="X371" s="19">
        <f t="shared" si="222"/>
        <v>0</v>
      </c>
      <c r="Z371" s="19">
        <f t="shared" si="223"/>
        <v>0</v>
      </c>
      <c r="AB371" s="19">
        <f t="shared" si="224"/>
        <v>0</v>
      </c>
      <c r="AD371" s="19">
        <f t="shared" si="225"/>
        <v>0</v>
      </c>
      <c r="AF371" s="19">
        <f t="shared" si="226"/>
        <v>0</v>
      </c>
      <c r="AH371" s="19">
        <f t="shared" si="227"/>
        <v>0</v>
      </c>
      <c r="AJ371" s="19">
        <f t="shared" si="228"/>
        <v>0</v>
      </c>
      <c r="AL371" s="19">
        <f t="shared" si="229"/>
        <v>0</v>
      </c>
      <c r="AN371" s="19">
        <f t="shared" si="230"/>
        <v>0</v>
      </c>
      <c r="AP371" s="19">
        <f t="shared" si="231"/>
        <v>0</v>
      </c>
      <c r="AR371" s="19">
        <f t="shared" si="232"/>
        <v>0</v>
      </c>
      <c r="AT371" s="19">
        <f t="shared" si="233"/>
        <v>0</v>
      </c>
      <c r="AV371" s="19">
        <f t="shared" si="234"/>
        <v>0</v>
      </c>
      <c r="AX371" s="19">
        <f t="shared" si="235"/>
        <v>0</v>
      </c>
      <c r="AZ371" s="19">
        <f t="shared" si="236"/>
        <v>0</v>
      </c>
      <c r="BB371" s="19">
        <f t="shared" si="237"/>
        <v>0</v>
      </c>
      <c r="BD371" s="19">
        <f t="shared" si="238"/>
        <v>0</v>
      </c>
      <c r="BF371" s="19">
        <f t="shared" si="239"/>
        <v>0</v>
      </c>
      <c r="BH371" s="19">
        <f t="shared" si="240"/>
        <v>0</v>
      </c>
      <c r="BJ371" s="19">
        <f t="shared" si="241"/>
        <v>0</v>
      </c>
      <c r="BL371" s="19">
        <f t="shared" si="242"/>
        <v>0</v>
      </c>
      <c r="BN371" s="19">
        <f t="shared" si="243"/>
        <v>0</v>
      </c>
      <c r="BP371" s="19">
        <f t="shared" si="244"/>
        <v>0</v>
      </c>
      <c r="BQ371" s="20">
        <v>1000</v>
      </c>
      <c r="BR371" s="19">
        <f t="shared" si="245"/>
        <v>4.6712329260137038</v>
      </c>
      <c r="BS371" s="20">
        <v>7777</v>
      </c>
      <c r="BT371" s="19">
        <f t="shared" si="246"/>
        <v>27.110580944484013</v>
      </c>
      <c r="BV371" s="19">
        <f t="shared" si="247"/>
        <v>0</v>
      </c>
      <c r="BX371" s="27">
        <f t="shared" si="248"/>
        <v>0</v>
      </c>
      <c r="BZ371" s="19">
        <f t="shared" si="249"/>
        <v>0</v>
      </c>
      <c r="CB371" s="27">
        <f t="shared" si="250"/>
        <v>0</v>
      </c>
    </row>
    <row r="372" spans="1:80" ht="12.75" x14ac:dyDescent="0.2">
      <c r="A372" s="1">
        <f t="shared" si="0"/>
        <v>1000000370</v>
      </c>
      <c r="B372" s="7" t="s">
        <v>405</v>
      </c>
      <c r="C372" s="13">
        <f t="shared" si="211"/>
        <v>8555</v>
      </c>
      <c r="D372" s="17">
        <f t="shared" si="212"/>
        <v>22.993979900265415</v>
      </c>
      <c r="E372" s="9"/>
      <c r="F372" s="19">
        <f t="shared" si="213"/>
        <v>0</v>
      </c>
      <c r="H372" s="19">
        <f t="shared" si="214"/>
        <v>0</v>
      </c>
      <c r="J372" s="19">
        <f t="shared" si="215"/>
        <v>0</v>
      </c>
      <c r="L372" s="19">
        <f t="shared" si="216"/>
        <v>0</v>
      </c>
      <c r="N372" s="19">
        <f t="shared" si="217"/>
        <v>0</v>
      </c>
      <c r="P372" s="19">
        <f t="shared" si="218"/>
        <v>0</v>
      </c>
      <c r="R372" s="19">
        <f t="shared" si="219"/>
        <v>0</v>
      </c>
      <c r="T372" s="19">
        <f t="shared" si="220"/>
        <v>0</v>
      </c>
      <c r="V372" s="19">
        <f t="shared" si="221"/>
        <v>0</v>
      </c>
      <c r="X372" s="19">
        <f t="shared" si="222"/>
        <v>0</v>
      </c>
      <c r="Z372" s="19">
        <f t="shared" si="223"/>
        <v>0</v>
      </c>
      <c r="AB372" s="19">
        <f t="shared" si="224"/>
        <v>0</v>
      </c>
      <c r="AD372" s="19">
        <f t="shared" si="225"/>
        <v>0</v>
      </c>
      <c r="AF372" s="19">
        <f t="shared" si="226"/>
        <v>0</v>
      </c>
      <c r="AH372" s="19">
        <f t="shared" si="227"/>
        <v>0</v>
      </c>
      <c r="AJ372" s="19">
        <f t="shared" si="228"/>
        <v>0</v>
      </c>
      <c r="AL372" s="19">
        <f t="shared" si="229"/>
        <v>0</v>
      </c>
      <c r="AN372" s="19">
        <f t="shared" si="230"/>
        <v>0</v>
      </c>
      <c r="AP372" s="19">
        <f t="shared" si="231"/>
        <v>0</v>
      </c>
      <c r="AR372" s="19">
        <f t="shared" si="232"/>
        <v>0</v>
      </c>
      <c r="AT372" s="19">
        <f t="shared" si="233"/>
        <v>0</v>
      </c>
      <c r="AV372" s="19">
        <f t="shared" si="234"/>
        <v>0</v>
      </c>
      <c r="AX372" s="19">
        <f t="shared" si="235"/>
        <v>0</v>
      </c>
      <c r="AZ372" s="19">
        <f t="shared" si="236"/>
        <v>0</v>
      </c>
      <c r="BB372" s="19">
        <f t="shared" si="237"/>
        <v>0</v>
      </c>
      <c r="BD372" s="19">
        <f t="shared" si="238"/>
        <v>0</v>
      </c>
      <c r="BF372" s="19">
        <f t="shared" si="239"/>
        <v>0</v>
      </c>
      <c r="BH372" s="19">
        <f t="shared" si="240"/>
        <v>0</v>
      </c>
      <c r="BJ372" s="19">
        <f t="shared" si="241"/>
        <v>0</v>
      </c>
      <c r="BL372" s="19">
        <f t="shared" si="242"/>
        <v>0</v>
      </c>
      <c r="BN372" s="19">
        <f t="shared" si="243"/>
        <v>0</v>
      </c>
      <c r="BP372" s="19">
        <f t="shared" si="244"/>
        <v>0</v>
      </c>
      <c r="BR372" s="19">
        <f t="shared" si="245"/>
        <v>0</v>
      </c>
      <c r="BS372" s="20">
        <v>555</v>
      </c>
      <c r="BT372" s="19">
        <f t="shared" si="246"/>
        <v>1.9347270701026908</v>
      </c>
      <c r="BU372" s="20">
        <v>2000</v>
      </c>
      <c r="BV372" s="19">
        <f t="shared" si="247"/>
        <v>5.7619747452987591</v>
      </c>
      <c r="BW372" s="20">
        <v>6000</v>
      </c>
      <c r="BX372" s="27">
        <f t="shared" si="248"/>
        <v>15.297278084863963</v>
      </c>
      <c r="BZ372" s="19">
        <f t="shared" si="249"/>
        <v>0</v>
      </c>
      <c r="CB372" s="27">
        <f t="shared" si="250"/>
        <v>0</v>
      </c>
    </row>
    <row r="373" spans="1:80" ht="12.75" x14ac:dyDescent="0.2">
      <c r="A373" s="1">
        <f t="shared" si="0"/>
        <v>1000000371</v>
      </c>
      <c r="B373" s="7" t="s">
        <v>406</v>
      </c>
      <c r="C373" s="13">
        <f t="shared" si="211"/>
        <v>5345</v>
      </c>
      <c r="D373" s="17">
        <f t="shared" si="212"/>
        <v>12.057111034160597</v>
      </c>
      <c r="E373" s="9"/>
      <c r="F373" s="19">
        <f t="shared" si="213"/>
        <v>0</v>
      </c>
      <c r="H373" s="19">
        <f t="shared" si="214"/>
        <v>0</v>
      </c>
      <c r="J373" s="19">
        <f t="shared" si="215"/>
        <v>0</v>
      </c>
      <c r="L373" s="19">
        <f t="shared" si="216"/>
        <v>0</v>
      </c>
      <c r="N373" s="19">
        <f t="shared" si="217"/>
        <v>0</v>
      </c>
      <c r="P373" s="19">
        <f t="shared" si="218"/>
        <v>0</v>
      </c>
      <c r="R373" s="19">
        <f t="shared" si="219"/>
        <v>0</v>
      </c>
      <c r="T373" s="19">
        <f t="shared" si="220"/>
        <v>0</v>
      </c>
      <c r="V373" s="19">
        <f t="shared" si="221"/>
        <v>0</v>
      </c>
      <c r="X373" s="19">
        <f t="shared" si="222"/>
        <v>0</v>
      </c>
      <c r="Z373" s="19">
        <f t="shared" si="223"/>
        <v>0</v>
      </c>
      <c r="AB373" s="19">
        <f t="shared" si="224"/>
        <v>0</v>
      </c>
      <c r="AD373" s="19">
        <f t="shared" si="225"/>
        <v>0</v>
      </c>
      <c r="AF373" s="19">
        <f t="shared" si="226"/>
        <v>0</v>
      </c>
      <c r="AH373" s="19">
        <f t="shared" si="227"/>
        <v>0</v>
      </c>
      <c r="AJ373" s="19">
        <f t="shared" si="228"/>
        <v>0</v>
      </c>
      <c r="AL373" s="19">
        <f t="shared" si="229"/>
        <v>0</v>
      </c>
      <c r="AN373" s="19">
        <f t="shared" si="230"/>
        <v>0</v>
      </c>
      <c r="AP373" s="19">
        <f t="shared" si="231"/>
        <v>0</v>
      </c>
      <c r="AR373" s="19">
        <f t="shared" si="232"/>
        <v>0</v>
      </c>
      <c r="AT373" s="19">
        <f t="shared" si="233"/>
        <v>0</v>
      </c>
      <c r="AV373" s="19">
        <f t="shared" si="234"/>
        <v>0</v>
      </c>
      <c r="AX373" s="19">
        <f t="shared" si="235"/>
        <v>0</v>
      </c>
      <c r="AZ373" s="19">
        <f t="shared" si="236"/>
        <v>0</v>
      </c>
      <c r="BB373" s="19">
        <f t="shared" si="237"/>
        <v>0</v>
      </c>
      <c r="BD373" s="19">
        <f t="shared" si="238"/>
        <v>0</v>
      </c>
      <c r="BF373" s="19">
        <f t="shared" si="239"/>
        <v>0</v>
      </c>
      <c r="BH373" s="19">
        <f t="shared" si="240"/>
        <v>0</v>
      </c>
      <c r="BJ373" s="19">
        <f t="shared" si="241"/>
        <v>0</v>
      </c>
      <c r="BL373" s="19">
        <f t="shared" si="242"/>
        <v>0</v>
      </c>
      <c r="BN373" s="19">
        <f t="shared" si="243"/>
        <v>0</v>
      </c>
      <c r="BP373" s="19">
        <f t="shared" si="244"/>
        <v>0</v>
      </c>
      <c r="BQ373" s="20">
        <v>345</v>
      </c>
      <c r="BR373" s="19">
        <f t="shared" si="245"/>
        <v>1.6115753594747277</v>
      </c>
      <c r="BT373" s="19">
        <f t="shared" si="246"/>
        <v>0</v>
      </c>
      <c r="BV373" s="19">
        <f t="shared" si="247"/>
        <v>0</v>
      </c>
      <c r="BX373" s="27">
        <f t="shared" si="248"/>
        <v>0</v>
      </c>
      <c r="BZ373" s="19">
        <f t="shared" si="249"/>
        <v>0</v>
      </c>
      <c r="CA373" s="20">
        <v>5000</v>
      </c>
      <c r="CB373" s="27">
        <f t="shared" si="250"/>
        <v>10.445535674685869</v>
      </c>
    </row>
    <row r="374" spans="1:80" ht="12.75" x14ac:dyDescent="0.2">
      <c r="A374" s="1">
        <f t="shared" si="0"/>
        <v>1000000372</v>
      </c>
      <c r="B374" s="7" t="s">
        <v>407</v>
      </c>
      <c r="C374" s="13">
        <f t="shared" si="211"/>
        <v>8822</v>
      </c>
      <c r="D374" s="17">
        <f t="shared" si="212"/>
        <v>28.61940281871512</v>
      </c>
      <c r="E374" s="9"/>
      <c r="F374" s="19">
        <f t="shared" si="213"/>
        <v>0</v>
      </c>
      <c r="H374" s="19">
        <f t="shared" si="214"/>
        <v>0</v>
      </c>
      <c r="J374" s="19">
        <f t="shared" si="215"/>
        <v>0</v>
      </c>
      <c r="L374" s="19">
        <f t="shared" si="216"/>
        <v>0</v>
      </c>
      <c r="N374" s="19">
        <f t="shared" si="217"/>
        <v>0</v>
      </c>
      <c r="P374" s="19">
        <f t="shared" si="218"/>
        <v>0</v>
      </c>
      <c r="R374" s="19">
        <f t="shared" si="219"/>
        <v>0</v>
      </c>
      <c r="T374" s="19">
        <f t="shared" si="220"/>
        <v>0</v>
      </c>
      <c r="V374" s="19">
        <f t="shared" si="221"/>
        <v>0</v>
      </c>
      <c r="X374" s="19">
        <f t="shared" si="222"/>
        <v>0</v>
      </c>
      <c r="Z374" s="19">
        <f t="shared" si="223"/>
        <v>0</v>
      </c>
      <c r="AB374" s="19">
        <f t="shared" si="224"/>
        <v>0</v>
      </c>
      <c r="AD374" s="19">
        <f t="shared" si="225"/>
        <v>0</v>
      </c>
      <c r="AF374" s="19">
        <f t="shared" si="226"/>
        <v>0</v>
      </c>
      <c r="AH374" s="19">
        <f t="shared" si="227"/>
        <v>0</v>
      </c>
      <c r="AJ374" s="19">
        <f t="shared" si="228"/>
        <v>0</v>
      </c>
      <c r="AL374" s="19">
        <f t="shared" si="229"/>
        <v>0</v>
      </c>
      <c r="AN374" s="19">
        <f t="shared" si="230"/>
        <v>0</v>
      </c>
      <c r="AP374" s="19">
        <f t="shared" si="231"/>
        <v>0</v>
      </c>
      <c r="AR374" s="19">
        <f t="shared" si="232"/>
        <v>0</v>
      </c>
      <c r="AT374" s="19">
        <f t="shared" si="233"/>
        <v>0</v>
      </c>
      <c r="AV374" s="19">
        <f t="shared" si="234"/>
        <v>0</v>
      </c>
      <c r="AX374" s="19">
        <f t="shared" si="235"/>
        <v>0</v>
      </c>
      <c r="AZ374" s="19">
        <f t="shared" si="236"/>
        <v>0</v>
      </c>
      <c r="BB374" s="19">
        <f t="shared" si="237"/>
        <v>0</v>
      </c>
      <c r="BD374" s="19">
        <f t="shared" si="238"/>
        <v>0</v>
      </c>
      <c r="BF374" s="19">
        <f t="shared" si="239"/>
        <v>0</v>
      </c>
      <c r="BH374" s="19">
        <f t="shared" si="240"/>
        <v>0</v>
      </c>
      <c r="BJ374" s="19">
        <f t="shared" si="241"/>
        <v>0</v>
      </c>
      <c r="BL374" s="19">
        <f t="shared" si="242"/>
        <v>0</v>
      </c>
      <c r="BN374" s="19">
        <f t="shared" si="243"/>
        <v>0</v>
      </c>
      <c r="BP374" s="19">
        <f t="shared" si="244"/>
        <v>0</v>
      </c>
      <c r="BQ374" s="20">
        <v>3333</v>
      </c>
      <c r="BR374" s="19">
        <f t="shared" si="245"/>
        <v>15.569219342403674</v>
      </c>
      <c r="BT374" s="19">
        <f t="shared" si="246"/>
        <v>0</v>
      </c>
      <c r="BV374" s="19">
        <f t="shared" si="247"/>
        <v>0</v>
      </c>
      <c r="BW374" s="20">
        <v>489</v>
      </c>
      <c r="BX374" s="27">
        <f t="shared" si="248"/>
        <v>1.2467281639164132</v>
      </c>
      <c r="BY374" s="20">
        <v>5000</v>
      </c>
      <c r="BZ374" s="19">
        <f t="shared" si="249"/>
        <v>11.803455312395034</v>
      </c>
      <c r="CB374" s="27">
        <f t="shared" si="250"/>
        <v>0</v>
      </c>
    </row>
    <row r="375" spans="1:80" ht="12.75" x14ac:dyDescent="0.2">
      <c r="A375" s="1">
        <f t="shared" si="0"/>
        <v>1000000373</v>
      </c>
      <c r="B375" s="7" t="s">
        <v>408</v>
      </c>
      <c r="C375" s="13">
        <f t="shared" si="211"/>
        <v>8000</v>
      </c>
      <c r="D375" s="17">
        <f t="shared" si="212"/>
        <v>20.411940728166737</v>
      </c>
      <c r="E375" s="9"/>
      <c r="F375" s="19">
        <f t="shared" si="213"/>
        <v>0</v>
      </c>
      <c r="H375" s="19">
        <f t="shared" si="214"/>
        <v>0</v>
      </c>
      <c r="J375" s="19">
        <f t="shared" si="215"/>
        <v>0</v>
      </c>
      <c r="L375" s="19">
        <f t="shared" si="216"/>
        <v>0</v>
      </c>
      <c r="N375" s="19">
        <f t="shared" si="217"/>
        <v>0</v>
      </c>
      <c r="P375" s="19">
        <f t="shared" si="218"/>
        <v>0</v>
      </c>
      <c r="R375" s="19">
        <f t="shared" si="219"/>
        <v>0</v>
      </c>
      <c r="T375" s="19">
        <f t="shared" si="220"/>
        <v>0</v>
      </c>
      <c r="V375" s="19">
        <f t="shared" si="221"/>
        <v>0</v>
      </c>
      <c r="X375" s="19">
        <f t="shared" si="222"/>
        <v>0</v>
      </c>
      <c r="Z375" s="19">
        <f t="shared" si="223"/>
        <v>0</v>
      </c>
      <c r="AB375" s="19">
        <f t="shared" si="224"/>
        <v>0</v>
      </c>
      <c r="AD375" s="19">
        <f t="shared" si="225"/>
        <v>0</v>
      </c>
      <c r="AF375" s="19">
        <f t="shared" si="226"/>
        <v>0</v>
      </c>
      <c r="AH375" s="19">
        <f t="shared" si="227"/>
        <v>0</v>
      </c>
      <c r="AJ375" s="19">
        <f t="shared" si="228"/>
        <v>0</v>
      </c>
      <c r="AL375" s="19">
        <f t="shared" si="229"/>
        <v>0</v>
      </c>
      <c r="AN375" s="19">
        <f t="shared" si="230"/>
        <v>0</v>
      </c>
      <c r="AP375" s="19">
        <f t="shared" si="231"/>
        <v>0</v>
      </c>
      <c r="AR375" s="19">
        <f t="shared" si="232"/>
        <v>0</v>
      </c>
      <c r="AT375" s="19">
        <f t="shared" si="233"/>
        <v>0</v>
      </c>
      <c r="AV375" s="19">
        <f t="shared" si="234"/>
        <v>0</v>
      </c>
      <c r="AX375" s="19">
        <f t="shared" si="235"/>
        <v>0</v>
      </c>
      <c r="AZ375" s="19">
        <f t="shared" si="236"/>
        <v>0</v>
      </c>
      <c r="BB375" s="19">
        <f t="shared" si="237"/>
        <v>0</v>
      </c>
      <c r="BD375" s="19">
        <f t="shared" si="238"/>
        <v>0</v>
      </c>
      <c r="BF375" s="19">
        <f t="shared" si="239"/>
        <v>0</v>
      </c>
      <c r="BH375" s="19">
        <f t="shared" si="240"/>
        <v>0</v>
      </c>
      <c r="BJ375" s="19">
        <f t="shared" si="241"/>
        <v>0</v>
      </c>
      <c r="BL375" s="19">
        <f t="shared" si="242"/>
        <v>0</v>
      </c>
      <c r="BN375" s="19">
        <f t="shared" si="243"/>
        <v>0</v>
      </c>
      <c r="BP375" s="19">
        <f t="shared" si="244"/>
        <v>0</v>
      </c>
      <c r="BR375" s="19">
        <f t="shared" si="245"/>
        <v>0</v>
      </c>
      <c r="BS375" s="20">
        <v>1000</v>
      </c>
      <c r="BT375" s="19">
        <f t="shared" si="246"/>
        <v>3.4859947209057491</v>
      </c>
      <c r="BV375" s="19">
        <f t="shared" si="247"/>
        <v>0</v>
      </c>
      <c r="BW375" s="20">
        <v>5000</v>
      </c>
      <c r="BX375" s="27">
        <f t="shared" si="248"/>
        <v>12.747731737386637</v>
      </c>
      <c r="BZ375" s="19">
        <f t="shared" si="249"/>
        <v>0</v>
      </c>
      <c r="CA375" s="20">
        <v>2000</v>
      </c>
      <c r="CB375" s="27">
        <f t="shared" si="250"/>
        <v>4.1782142698743483</v>
      </c>
    </row>
    <row r="376" spans="1:80" ht="12.75" x14ac:dyDescent="0.2">
      <c r="A376" s="1">
        <f t="shared" si="0"/>
        <v>1000000374</v>
      </c>
      <c r="B376" s="7" t="s">
        <v>409</v>
      </c>
      <c r="C376" s="13">
        <f t="shared" si="211"/>
        <v>10000</v>
      </c>
      <c r="D376" s="17">
        <f t="shared" si="212"/>
        <v>26.530210439093324</v>
      </c>
      <c r="E376" s="9"/>
      <c r="F376" s="19">
        <f t="shared" si="213"/>
        <v>0</v>
      </c>
      <c r="H376" s="19">
        <f t="shared" si="214"/>
        <v>0</v>
      </c>
      <c r="J376" s="19">
        <f t="shared" si="215"/>
        <v>0</v>
      </c>
      <c r="L376" s="19">
        <f t="shared" si="216"/>
        <v>0</v>
      </c>
      <c r="N376" s="19">
        <f t="shared" si="217"/>
        <v>0</v>
      </c>
      <c r="P376" s="19">
        <f t="shared" si="218"/>
        <v>0</v>
      </c>
      <c r="R376" s="19">
        <f t="shared" si="219"/>
        <v>0</v>
      </c>
      <c r="T376" s="19">
        <f t="shared" si="220"/>
        <v>0</v>
      </c>
      <c r="V376" s="19">
        <f t="shared" si="221"/>
        <v>0</v>
      </c>
      <c r="X376" s="19">
        <f t="shared" si="222"/>
        <v>0</v>
      </c>
      <c r="Z376" s="19">
        <f t="shared" si="223"/>
        <v>0</v>
      </c>
      <c r="AB376" s="19">
        <f t="shared" si="224"/>
        <v>0</v>
      </c>
      <c r="AD376" s="19">
        <f t="shared" si="225"/>
        <v>0</v>
      </c>
      <c r="AF376" s="19">
        <f t="shared" si="226"/>
        <v>0</v>
      </c>
      <c r="AH376" s="19">
        <f t="shared" si="227"/>
        <v>0</v>
      </c>
      <c r="AJ376" s="19">
        <f t="shared" si="228"/>
        <v>0</v>
      </c>
      <c r="AL376" s="19">
        <f t="shared" si="229"/>
        <v>0</v>
      </c>
      <c r="AN376" s="19">
        <f t="shared" si="230"/>
        <v>0</v>
      </c>
      <c r="AP376" s="19">
        <f t="shared" si="231"/>
        <v>0</v>
      </c>
      <c r="AR376" s="19">
        <f t="shared" si="232"/>
        <v>0</v>
      </c>
      <c r="AT376" s="19">
        <f t="shared" si="233"/>
        <v>0</v>
      </c>
      <c r="AV376" s="19">
        <f t="shared" si="234"/>
        <v>0</v>
      </c>
      <c r="AX376" s="19">
        <f t="shared" si="235"/>
        <v>0</v>
      </c>
      <c r="AZ376" s="19">
        <f t="shared" si="236"/>
        <v>0</v>
      </c>
      <c r="BB376" s="19">
        <f t="shared" si="237"/>
        <v>0</v>
      </c>
      <c r="BD376" s="19">
        <f t="shared" si="238"/>
        <v>0</v>
      </c>
      <c r="BF376" s="19">
        <f t="shared" si="239"/>
        <v>0</v>
      </c>
      <c r="BH376" s="19">
        <f t="shared" si="240"/>
        <v>0</v>
      </c>
      <c r="BJ376" s="19">
        <f t="shared" si="241"/>
        <v>0</v>
      </c>
      <c r="BL376" s="19">
        <f t="shared" si="242"/>
        <v>0</v>
      </c>
      <c r="BN376" s="19">
        <f t="shared" si="243"/>
        <v>0</v>
      </c>
      <c r="BP376" s="19">
        <f t="shared" si="244"/>
        <v>0</v>
      </c>
      <c r="BR376" s="19">
        <f t="shared" si="245"/>
        <v>0</v>
      </c>
      <c r="BS376" s="20">
        <v>2000</v>
      </c>
      <c r="BT376" s="19">
        <f t="shared" si="246"/>
        <v>6.9719894418114983</v>
      </c>
      <c r="BV376" s="19">
        <f t="shared" si="247"/>
        <v>0</v>
      </c>
      <c r="BW376" s="20">
        <v>5000</v>
      </c>
      <c r="BX376" s="27">
        <f t="shared" si="248"/>
        <v>12.747731737386637</v>
      </c>
      <c r="BY376" s="20">
        <v>2000</v>
      </c>
      <c r="BZ376" s="19">
        <f t="shared" si="249"/>
        <v>4.7213821249580139</v>
      </c>
      <c r="CA376" s="20">
        <v>1000</v>
      </c>
      <c r="CB376" s="27">
        <f t="shared" si="250"/>
        <v>2.0891071349371741</v>
      </c>
    </row>
    <row r="377" spans="1:80" ht="12.75" x14ac:dyDescent="0.2">
      <c r="A377" s="1">
        <f t="shared" si="0"/>
        <v>1000000375</v>
      </c>
      <c r="B377" s="7" t="s">
        <v>410</v>
      </c>
      <c r="C377" s="13">
        <f t="shared" si="211"/>
        <v>6345</v>
      </c>
      <c r="D377" s="17">
        <f t="shared" si="212"/>
        <v>17.968296104438391</v>
      </c>
      <c r="E377" s="9"/>
      <c r="F377" s="19">
        <f t="shared" si="213"/>
        <v>0</v>
      </c>
      <c r="H377" s="19">
        <f t="shared" si="214"/>
        <v>0</v>
      </c>
      <c r="J377" s="19">
        <f t="shared" si="215"/>
        <v>0</v>
      </c>
      <c r="L377" s="19">
        <f t="shared" si="216"/>
        <v>0</v>
      </c>
      <c r="N377" s="19">
        <f t="shared" si="217"/>
        <v>0</v>
      </c>
      <c r="P377" s="19">
        <f t="shared" si="218"/>
        <v>0</v>
      </c>
      <c r="R377" s="19">
        <f t="shared" si="219"/>
        <v>0</v>
      </c>
      <c r="T377" s="19">
        <f t="shared" si="220"/>
        <v>0</v>
      </c>
      <c r="V377" s="19">
        <f t="shared" si="221"/>
        <v>0</v>
      </c>
      <c r="X377" s="19">
        <f t="shared" si="222"/>
        <v>0</v>
      </c>
      <c r="Z377" s="19">
        <f t="shared" si="223"/>
        <v>0</v>
      </c>
      <c r="AB377" s="19">
        <f t="shared" si="224"/>
        <v>0</v>
      </c>
      <c r="AD377" s="19">
        <f t="shared" si="225"/>
        <v>0</v>
      </c>
      <c r="AF377" s="19">
        <f t="shared" si="226"/>
        <v>0</v>
      </c>
      <c r="AH377" s="19">
        <f t="shared" si="227"/>
        <v>0</v>
      </c>
      <c r="AJ377" s="19">
        <f t="shared" si="228"/>
        <v>0</v>
      </c>
      <c r="AL377" s="19">
        <f t="shared" si="229"/>
        <v>0</v>
      </c>
      <c r="AN377" s="19">
        <f t="shared" si="230"/>
        <v>0</v>
      </c>
      <c r="AP377" s="19">
        <f t="shared" si="231"/>
        <v>0</v>
      </c>
      <c r="AR377" s="19">
        <f t="shared" si="232"/>
        <v>0</v>
      </c>
      <c r="AT377" s="19">
        <f t="shared" si="233"/>
        <v>0</v>
      </c>
      <c r="AV377" s="19">
        <f t="shared" si="234"/>
        <v>0</v>
      </c>
      <c r="AX377" s="19">
        <f t="shared" si="235"/>
        <v>0</v>
      </c>
      <c r="AZ377" s="19">
        <f t="shared" si="236"/>
        <v>0</v>
      </c>
      <c r="BB377" s="19">
        <f t="shared" si="237"/>
        <v>0</v>
      </c>
      <c r="BD377" s="19">
        <f t="shared" si="238"/>
        <v>0</v>
      </c>
      <c r="BF377" s="19">
        <f t="shared" si="239"/>
        <v>0</v>
      </c>
      <c r="BH377" s="19">
        <f t="shared" si="240"/>
        <v>0</v>
      </c>
      <c r="BJ377" s="19">
        <f t="shared" si="241"/>
        <v>0</v>
      </c>
      <c r="BL377" s="19">
        <f t="shared" si="242"/>
        <v>0</v>
      </c>
      <c r="BN377" s="19">
        <f t="shared" si="243"/>
        <v>0</v>
      </c>
      <c r="BP377" s="19">
        <f t="shared" si="244"/>
        <v>0</v>
      </c>
      <c r="BR377" s="19">
        <f t="shared" si="245"/>
        <v>0</v>
      </c>
      <c r="BS377" s="20">
        <v>345</v>
      </c>
      <c r="BT377" s="19">
        <f t="shared" si="246"/>
        <v>1.2026681787124835</v>
      </c>
      <c r="BU377" s="20">
        <v>5000</v>
      </c>
      <c r="BV377" s="19">
        <f t="shared" si="247"/>
        <v>14.404936863246899</v>
      </c>
      <c r="BX377" s="27">
        <f t="shared" si="248"/>
        <v>0</v>
      </c>
      <c r="BY377" s="20">
        <v>1000</v>
      </c>
      <c r="BZ377" s="19">
        <f t="shared" si="249"/>
        <v>2.360691062479007</v>
      </c>
      <c r="CB377" s="27">
        <f t="shared" si="250"/>
        <v>0</v>
      </c>
    </row>
    <row r="378" spans="1:80" ht="12.75" x14ac:dyDescent="0.2">
      <c r="A378" s="1">
        <f t="shared" si="0"/>
        <v>1000000376</v>
      </c>
      <c r="B378" s="7" t="s">
        <v>411</v>
      </c>
      <c r="C378" s="13">
        <f t="shared" si="211"/>
        <v>9333</v>
      </c>
      <c r="D378" s="17">
        <f t="shared" si="212"/>
        <v>24.153463214401906</v>
      </c>
      <c r="E378" s="9"/>
      <c r="F378" s="19">
        <f t="shared" si="213"/>
        <v>0</v>
      </c>
      <c r="H378" s="19">
        <f t="shared" si="214"/>
        <v>0</v>
      </c>
      <c r="J378" s="19">
        <f t="shared" si="215"/>
        <v>0</v>
      </c>
      <c r="L378" s="19">
        <f t="shared" si="216"/>
        <v>0</v>
      </c>
      <c r="N378" s="19">
        <f t="shared" si="217"/>
        <v>0</v>
      </c>
      <c r="P378" s="19">
        <f t="shared" si="218"/>
        <v>0</v>
      </c>
      <c r="R378" s="19">
        <f t="shared" si="219"/>
        <v>0</v>
      </c>
      <c r="T378" s="19">
        <f t="shared" si="220"/>
        <v>0</v>
      </c>
      <c r="V378" s="19">
        <f t="shared" si="221"/>
        <v>0</v>
      </c>
      <c r="X378" s="19">
        <f t="shared" si="222"/>
        <v>0</v>
      </c>
      <c r="Z378" s="19">
        <f t="shared" si="223"/>
        <v>0</v>
      </c>
      <c r="AB378" s="19">
        <f t="shared" si="224"/>
        <v>0</v>
      </c>
      <c r="AD378" s="19">
        <f t="shared" si="225"/>
        <v>0</v>
      </c>
      <c r="AF378" s="19">
        <f t="shared" si="226"/>
        <v>0</v>
      </c>
      <c r="AH378" s="19">
        <f t="shared" si="227"/>
        <v>0</v>
      </c>
      <c r="AJ378" s="19">
        <f t="shared" si="228"/>
        <v>0</v>
      </c>
      <c r="AL378" s="19">
        <f t="shared" si="229"/>
        <v>0</v>
      </c>
      <c r="AN378" s="19">
        <f t="shared" si="230"/>
        <v>0</v>
      </c>
      <c r="AP378" s="19">
        <f t="shared" si="231"/>
        <v>0</v>
      </c>
      <c r="AR378" s="19">
        <f t="shared" si="232"/>
        <v>0</v>
      </c>
      <c r="AT378" s="19">
        <f t="shared" si="233"/>
        <v>0</v>
      </c>
      <c r="AV378" s="19">
        <f t="shared" si="234"/>
        <v>0</v>
      </c>
      <c r="AX378" s="19">
        <f t="shared" si="235"/>
        <v>0</v>
      </c>
      <c r="AZ378" s="19">
        <f t="shared" si="236"/>
        <v>0</v>
      </c>
      <c r="BB378" s="19">
        <f t="shared" si="237"/>
        <v>0</v>
      </c>
      <c r="BD378" s="19">
        <f t="shared" si="238"/>
        <v>0</v>
      </c>
      <c r="BF378" s="19">
        <f t="shared" si="239"/>
        <v>0</v>
      </c>
      <c r="BH378" s="19">
        <f t="shared" si="240"/>
        <v>0</v>
      </c>
      <c r="BJ378" s="19">
        <f t="shared" si="241"/>
        <v>0</v>
      </c>
      <c r="BL378" s="19">
        <f t="shared" si="242"/>
        <v>0</v>
      </c>
      <c r="BN378" s="19">
        <f t="shared" si="243"/>
        <v>0</v>
      </c>
      <c r="BP378" s="19">
        <f t="shared" si="244"/>
        <v>0</v>
      </c>
      <c r="BR378" s="19">
        <f t="shared" si="245"/>
        <v>0</v>
      </c>
      <c r="BS378" s="20">
        <v>3333</v>
      </c>
      <c r="BT378" s="19">
        <f t="shared" si="246"/>
        <v>11.618820404778862</v>
      </c>
      <c r="BV378" s="19">
        <f t="shared" si="247"/>
        <v>0</v>
      </c>
      <c r="BX378" s="27">
        <f t="shared" si="248"/>
        <v>0</v>
      </c>
      <c r="BZ378" s="19">
        <f t="shared" si="249"/>
        <v>0</v>
      </c>
      <c r="CA378" s="20">
        <v>6000</v>
      </c>
      <c r="CB378" s="27">
        <f t="shared" si="250"/>
        <v>12.534642809623044</v>
      </c>
    </row>
    <row r="379" spans="1:80" ht="12.75" x14ac:dyDescent="0.2">
      <c r="A379" s="1">
        <f t="shared" si="0"/>
        <v>1000000377</v>
      </c>
      <c r="B379" s="7" t="s">
        <v>412</v>
      </c>
      <c r="C379" s="13">
        <f t="shared" si="211"/>
        <v>3169</v>
      </c>
      <c r="D379" s="17">
        <f t="shared" si="212"/>
        <v>9.2003176801062523</v>
      </c>
      <c r="E379" s="9"/>
      <c r="F379" s="19">
        <f t="shared" si="213"/>
        <v>0</v>
      </c>
      <c r="H379" s="19">
        <f t="shared" si="214"/>
        <v>0</v>
      </c>
      <c r="J379" s="19">
        <f t="shared" si="215"/>
        <v>0</v>
      </c>
      <c r="L379" s="19">
        <f t="shared" si="216"/>
        <v>0</v>
      </c>
      <c r="N379" s="19">
        <f t="shared" si="217"/>
        <v>0</v>
      </c>
      <c r="P379" s="19">
        <f t="shared" si="218"/>
        <v>0</v>
      </c>
      <c r="R379" s="19">
        <f t="shared" si="219"/>
        <v>0</v>
      </c>
      <c r="T379" s="19">
        <f t="shared" si="220"/>
        <v>0</v>
      </c>
      <c r="V379" s="19">
        <f t="shared" si="221"/>
        <v>0</v>
      </c>
      <c r="X379" s="19">
        <f t="shared" si="222"/>
        <v>0</v>
      </c>
      <c r="Z379" s="19">
        <f t="shared" si="223"/>
        <v>0</v>
      </c>
      <c r="AB379" s="19">
        <f t="shared" si="224"/>
        <v>0</v>
      </c>
      <c r="AD379" s="19">
        <f t="shared" si="225"/>
        <v>0</v>
      </c>
      <c r="AF379" s="19">
        <f t="shared" si="226"/>
        <v>0</v>
      </c>
      <c r="AH379" s="19">
        <f t="shared" si="227"/>
        <v>0</v>
      </c>
      <c r="AJ379" s="19">
        <f t="shared" si="228"/>
        <v>0</v>
      </c>
      <c r="AL379" s="19">
        <f t="shared" si="229"/>
        <v>0</v>
      </c>
      <c r="AN379" s="19">
        <f t="shared" si="230"/>
        <v>0</v>
      </c>
      <c r="AP379" s="19">
        <f t="shared" si="231"/>
        <v>0</v>
      </c>
      <c r="AR379" s="19">
        <f t="shared" si="232"/>
        <v>0</v>
      </c>
      <c r="AT379" s="19">
        <f t="shared" si="233"/>
        <v>0</v>
      </c>
      <c r="AV379" s="19">
        <f t="shared" si="234"/>
        <v>0</v>
      </c>
      <c r="AX379" s="19">
        <f t="shared" si="235"/>
        <v>0</v>
      </c>
      <c r="AZ379" s="19">
        <f t="shared" si="236"/>
        <v>0</v>
      </c>
      <c r="BB379" s="19">
        <f t="shared" si="237"/>
        <v>0</v>
      </c>
      <c r="BD379" s="19">
        <f t="shared" si="238"/>
        <v>0</v>
      </c>
      <c r="BF379" s="19">
        <f t="shared" si="239"/>
        <v>0</v>
      </c>
      <c r="BH379" s="19">
        <f t="shared" si="240"/>
        <v>0</v>
      </c>
      <c r="BJ379" s="19">
        <f t="shared" si="241"/>
        <v>0</v>
      </c>
      <c r="BL379" s="19">
        <f t="shared" si="242"/>
        <v>0</v>
      </c>
      <c r="BN379" s="19">
        <f t="shared" si="243"/>
        <v>0</v>
      </c>
      <c r="BP379" s="19">
        <f t="shared" si="244"/>
        <v>0</v>
      </c>
      <c r="BR379" s="19">
        <f t="shared" si="245"/>
        <v>0</v>
      </c>
      <c r="BS379" s="20">
        <v>489</v>
      </c>
      <c r="BT379" s="19">
        <f t="shared" si="246"/>
        <v>1.7046514185229114</v>
      </c>
      <c r="BU379" s="20">
        <v>2000</v>
      </c>
      <c r="BV379" s="19">
        <f t="shared" si="247"/>
        <v>5.7619747452987591</v>
      </c>
      <c r="BW379" s="20">
        <v>680</v>
      </c>
      <c r="BX379" s="27">
        <f t="shared" si="248"/>
        <v>1.7336915162845825</v>
      </c>
      <c r="BZ379" s="19">
        <f t="shared" si="249"/>
        <v>0</v>
      </c>
      <c r="CB379" s="27">
        <f t="shared" si="250"/>
        <v>0</v>
      </c>
    </row>
    <row r="380" spans="1:80" ht="12.75" x14ac:dyDescent="0.2">
      <c r="A380" s="1">
        <f t="shared" si="0"/>
        <v>1000000378</v>
      </c>
      <c r="B380" s="7" t="s">
        <v>413</v>
      </c>
      <c r="C380" s="13">
        <f t="shared" si="211"/>
        <v>11489</v>
      </c>
      <c r="D380" s="17">
        <f t="shared" si="212"/>
        <v>34.261293336984181</v>
      </c>
      <c r="E380" s="9"/>
      <c r="F380" s="19">
        <f t="shared" si="213"/>
        <v>0</v>
      </c>
      <c r="H380" s="19">
        <f t="shared" si="214"/>
        <v>0</v>
      </c>
      <c r="J380" s="19">
        <f t="shared" si="215"/>
        <v>0</v>
      </c>
      <c r="L380" s="19">
        <f t="shared" si="216"/>
        <v>0</v>
      </c>
      <c r="N380" s="19">
        <f t="shared" si="217"/>
        <v>0</v>
      </c>
      <c r="P380" s="19">
        <f t="shared" si="218"/>
        <v>0</v>
      </c>
      <c r="R380" s="19">
        <f t="shared" si="219"/>
        <v>0</v>
      </c>
      <c r="T380" s="19">
        <f t="shared" si="220"/>
        <v>0</v>
      </c>
      <c r="V380" s="19">
        <f t="shared" si="221"/>
        <v>0</v>
      </c>
      <c r="X380" s="19">
        <f t="shared" si="222"/>
        <v>0</v>
      </c>
      <c r="Z380" s="19">
        <f t="shared" si="223"/>
        <v>0</v>
      </c>
      <c r="AB380" s="19">
        <f t="shared" si="224"/>
        <v>0</v>
      </c>
      <c r="AD380" s="19">
        <f t="shared" si="225"/>
        <v>0</v>
      </c>
      <c r="AF380" s="19">
        <f t="shared" si="226"/>
        <v>0</v>
      </c>
      <c r="AH380" s="19">
        <f t="shared" si="227"/>
        <v>0</v>
      </c>
      <c r="AJ380" s="19">
        <f t="shared" si="228"/>
        <v>0</v>
      </c>
      <c r="AL380" s="19">
        <f t="shared" si="229"/>
        <v>0</v>
      </c>
      <c r="AN380" s="19">
        <f t="shared" si="230"/>
        <v>0</v>
      </c>
      <c r="AP380" s="19">
        <f t="shared" si="231"/>
        <v>0</v>
      </c>
      <c r="AR380" s="19">
        <f t="shared" si="232"/>
        <v>0</v>
      </c>
      <c r="AT380" s="19">
        <f t="shared" si="233"/>
        <v>0</v>
      </c>
      <c r="AV380" s="19">
        <f t="shared" si="234"/>
        <v>0</v>
      </c>
      <c r="AX380" s="19">
        <f t="shared" si="235"/>
        <v>0</v>
      </c>
      <c r="AZ380" s="19">
        <f t="shared" si="236"/>
        <v>0</v>
      </c>
      <c r="BB380" s="19">
        <f t="shared" si="237"/>
        <v>0</v>
      </c>
      <c r="BD380" s="19">
        <f t="shared" si="238"/>
        <v>0</v>
      </c>
      <c r="BF380" s="19">
        <f t="shared" si="239"/>
        <v>0</v>
      </c>
      <c r="BH380" s="19">
        <f t="shared" si="240"/>
        <v>0</v>
      </c>
      <c r="BJ380" s="19">
        <f t="shared" si="241"/>
        <v>0</v>
      </c>
      <c r="BL380" s="19">
        <f t="shared" si="242"/>
        <v>0</v>
      </c>
      <c r="BN380" s="19">
        <f t="shared" si="243"/>
        <v>0</v>
      </c>
      <c r="BP380" s="19">
        <f t="shared" si="244"/>
        <v>0</v>
      </c>
      <c r="BR380" s="19">
        <f t="shared" si="245"/>
        <v>0</v>
      </c>
      <c r="BS380" s="20">
        <v>6000</v>
      </c>
      <c r="BT380" s="19">
        <f t="shared" si="246"/>
        <v>20.915968325434495</v>
      </c>
      <c r="BU380" s="20">
        <v>1000</v>
      </c>
      <c r="BV380" s="19">
        <f t="shared" si="247"/>
        <v>2.8809873726493795</v>
      </c>
      <c r="BX380" s="27">
        <f t="shared" si="248"/>
        <v>0</v>
      </c>
      <c r="BY380" s="20">
        <v>4000</v>
      </c>
      <c r="BZ380" s="19">
        <f t="shared" si="249"/>
        <v>9.4427642499160278</v>
      </c>
      <c r="CA380" s="20">
        <v>489</v>
      </c>
      <c r="CB380" s="27">
        <f t="shared" si="250"/>
        <v>1.0215733889842782</v>
      </c>
    </row>
    <row r="381" spans="1:80" ht="12.75" x14ac:dyDescent="0.2">
      <c r="A381" s="1">
        <f t="shared" si="0"/>
        <v>1000000379</v>
      </c>
      <c r="B381" s="7" t="s">
        <v>414</v>
      </c>
      <c r="C381" s="13">
        <f t="shared" si="211"/>
        <v>1555</v>
      </c>
      <c r="D381" s="17">
        <f t="shared" si="212"/>
        <v>3.859729887153176</v>
      </c>
      <c r="E381" s="9"/>
      <c r="F381" s="19">
        <f t="shared" si="213"/>
        <v>0</v>
      </c>
      <c r="H381" s="19">
        <f t="shared" si="214"/>
        <v>0</v>
      </c>
      <c r="J381" s="19">
        <f t="shared" si="215"/>
        <v>0</v>
      </c>
      <c r="L381" s="19">
        <f t="shared" si="216"/>
        <v>0</v>
      </c>
      <c r="N381" s="19">
        <f t="shared" si="217"/>
        <v>0</v>
      </c>
      <c r="P381" s="19">
        <f t="shared" si="218"/>
        <v>0</v>
      </c>
      <c r="R381" s="19">
        <f t="shared" si="219"/>
        <v>0</v>
      </c>
      <c r="T381" s="19">
        <f t="shared" si="220"/>
        <v>0</v>
      </c>
      <c r="V381" s="19">
        <f t="shared" si="221"/>
        <v>0</v>
      </c>
      <c r="X381" s="19">
        <f t="shared" si="222"/>
        <v>0</v>
      </c>
      <c r="Z381" s="19">
        <f t="shared" si="223"/>
        <v>0</v>
      </c>
      <c r="AB381" s="19">
        <f t="shared" si="224"/>
        <v>0</v>
      </c>
      <c r="AD381" s="19">
        <f t="shared" si="225"/>
        <v>0</v>
      </c>
      <c r="AF381" s="19">
        <f t="shared" si="226"/>
        <v>0</v>
      </c>
      <c r="AH381" s="19">
        <f t="shared" si="227"/>
        <v>0</v>
      </c>
      <c r="AJ381" s="19">
        <f t="shared" si="228"/>
        <v>0</v>
      </c>
      <c r="AL381" s="19">
        <f t="shared" si="229"/>
        <v>0</v>
      </c>
      <c r="AN381" s="19">
        <f t="shared" si="230"/>
        <v>0</v>
      </c>
      <c r="AP381" s="19">
        <f t="shared" si="231"/>
        <v>0</v>
      </c>
      <c r="AR381" s="19">
        <f t="shared" si="232"/>
        <v>0</v>
      </c>
      <c r="AT381" s="19">
        <f t="shared" si="233"/>
        <v>0</v>
      </c>
      <c r="AV381" s="19">
        <f t="shared" si="234"/>
        <v>0</v>
      </c>
      <c r="AX381" s="19">
        <f t="shared" si="235"/>
        <v>0</v>
      </c>
      <c r="AZ381" s="19">
        <f t="shared" si="236"/>
        <v>0</v>
      </c>
      <c r="BB381" s="19">
        <f t="shared" si="237"/>
        <v>0</v>
      </c>
      <c r="BD381" s="19">
        <f t="shared" si="238"/>
        <v>0</v>
      </c>
      <c r="BF381" s="19">
        <f t="shared" si="239"/>
        <v>0</v>
      </c>
      <c r="BH381" s="19">
        <f t="shared" si="240"/>
        <v>0</v>
      </c>
      <c r="BJ381" s="19">
        <f t="shared" si="241"/>
        <v>0</v>
      </c>
      <c r="BL381" s="19">
        <f t="shared" si="242"/>
        <v>0</v>
      </c>
      <c r="BN381" s="19">
        <f t="shared" si="243"/>
        <v>0</v>
      </c>
      <c r="BP381" s="19">
        <f t="shared" si="244"/>
        <v>0</v>
      </c>
      <c r="BR381" s="19">
        <f t="shared" si="245"/>
        <v>0</v>
      </c>
      <c r="BT381" s="19">
        <f t="shared" si="246"/>
        <v>0</v>
      </c>
      <c r="BV381" s="19">
        <f t="shared" si="247"/>
        <v>0</v>
      </c>
      <c r="BW381" s="20">
        <v>1000</v>
      </c>
      <c r="BX381" s="27">
        <f t="shared" si="248"/>
        <v>2.5495463474773272</v>
      </c>
      <c r="BY381" s="20">
        <v>555</v>
      </c>
      <c r="BZ381" s="19">
        <f t="shared" si="249"/>
        <v>1.3101835396758488</v>
      </c>
      <c r="CB381" s="27">
        <f t="shared" si="250"/>
        <v>0</v>
      </c>
    </row>
    <row r="382" spans="1:80" ht="12.75" x14ac:dyDescent="0.2">
      <c r="A382" s="1">
        <f t="shared" si="0"/>
        <v>1000000380</v>
      </c>
      <c r="B382" s="7" t="s">
        <v>415</v>
      </c>
      <c r="C382" s="13">
        <f t="shared" si="211"/>
        <v>2489</v>
      </c>
      <c r="D382" s="17">
        <f t="shared" si="212"/>
        <v>6.803744113477566</v>
      </c>
      <c r="E382" s="9"/>
      <c r="F382" s="19">
        <f t="shared" si="213"/>
        <v>0</v>
      </c>
      <c r="H382" s="19">
        <f t="shared" si="214"/>
        <v>0</v>
      </c>
      <c r="J382" s="19">
        <f t="shared" si="215"/>
        <v>0</v>
      </c>
      <c r="L382" s="19">
        <f t="shared" si="216"/>
        <v>0</v>
      </c>
      <c r="N382" s="19">
        <f t="shared" si="217"/>
        <v>0</v>
      </c>
      <c r="P382" s="19">
        <f t="shared" si="218"/>
        <v>0</v>
      </c>
      <c r="R382" s="19">
        <f t="shared" si="219"/>
        <v>0</v>
      </c>
      <c r="T382" s="19">
        <f t="shared" si="220"/>
        <v>0</v>
      </c>
      <c r="V382" s="19">
        <f t="shared" si="221"/>
        <v>0</v>
      </c>
      <c r="X382" s="19">
        <f t="shared" si="222"/>
        <v>0</v>
      </c>
      <c r="Z382" s="19">
        <f t="shared" si="223"/>
        <v>0</v>
      </c>
      <c r="AB382" s="19">
        <f t="shared" si="224"/>
        <v>0</v>
      </c>
      <c r="AD382" s="19">
        <f t="shared" si="225"/>
        <v>0</v>
      </c>
      <c r="AF382" s="19">
        <f t="shared" si="226"/>
        <v>0</v>
      </c>
      <c r="AH382" s="19">
        <f t="shared" si="227"/>
        <v>0</v>
      </c>
      <c r="AJ382" s="19">
        <f t="shared" si="228"/>
        <v>0</v>
      </c>
      <c r="AL382" s="19">
        <f t="shared" si="229"/>
        <v>0</v>
      </c>
      <c r="AN382" s="19">
        <f t="shared" si="230"/>
        <v>0</v>
      </c>
      <c r="AP382" s="19">
        <f t="shared" si="231"/>
        <v>0</v>
      </c>
      <c r="AR382" s="19">
        <f t="shared" si="232"/>
        <v>0</v>
      </c>
      <c r="AT382" s="19">
        <f t="shared" si="233"/>
        <v>0</v>
      </c>
      <c r="AV382" s="19">
        <f t="shared" si="234"/>
        <v>0</v>
      </c>
      <c r="AX382" s="19">
        <f t="shared" si="235"/>
        <v>0</v>
      </c>
      <c r="AZ382" s="19">
        <f t="shared" si="236"/>
        <v>0</v>
      </c>
      <c r="BB382" s="19">
        <f t="shared" si="237"/>
        <v>0</v>
      </c>
      <c r="BD382" s="19">
        <f t="shared" si="238"/>
        <v>0</v>
      </c>
      <c r="BF382" s="19">
        <f t="shared" si="239"/>
        <v>0</v>
      </c>
      <c r="BH382" s="19">
        <f t="shared" si="240"/>
        <v>0</v>
      </c>
      <c r="BJ382" s="19">
        <f t="shared" si="241"/>
        <v>0</v>
      </c>
      <c r="BL382" s="19">
        <f t="shared" si="242"/>
        <v>0</v>
      </c>
      <c r="BN382" s="19">
        <f t="shared" si="243"/>
        <v>0</v>
      </c>
      <c r="BP382" s="19">
        <f t="shared" si="244"/>
        <v>0</v>
      </c>
      <c r="BR382" s="19">
        <f t="shared" si="245"/>
        <v>0</v>
      </c>
      <c r="BS382" s="20">
        <v>489</v>
      </c>
      <c r="BT382" s="19">
        <f t="shared" si="246"/>
        <v>1.7046514185229114</v>
      </c>
      <c r="BV382" s="19">
        <f t="shared" si="247"/>
        <v>0</v>
      </c>
      <c r="BW382" s="20">
        <v>2000</v>
      </c>
      <c r="BX382" s="27">
        <f t="shared" si="248"/>
        <v>5.0990926949546544</v>
      </c>
      <c r="BZ382" s="19">
        <f t="shared" si="249"/>
        <v>0</v>
      </c>
      <c r="CB382" s="27">
        <f t="shared" si="250"/>
        <v>0</v>
      </c>
    </row>
    <row r="383" spans="1:80" ht="12.75" x14ac:dyDescent="0.2">
      <c r="A383" s="1">
        <f t="shared" si="0"/>
        <v>1000000381</v>
      </c>
      <c r="B383" s="7" t="s">
        <v>416</v>
      </c>
      <c r="C383" s="13">
        <f t="shared" si="211"/>
        <v>26222</v>
      </c>
      <c r="D383" s="17">
        <f t="shared" si="212"/>
        <v>57.948088243171398</v>
      </c>
      <c r="E383" s="9"/>
      <c r="F383" s="19">
        <f t="shared" si="213"/>
        <v>0</v>
      </c>
      <c r="H383" s="19">
        <f t="shared" si="214"/>
        <v>0</v>
      </c>
      <c r="J383" s="19">
        <f t="shared" si="215"/>
        <v>0</v>
      </c>
      <c r="L383" s="19">
        <f t="shared" si="216"/>
        <v>0</v>
      </c>
      <c r="N383" s="19">
        <f t="shared" si="217"/>
        <v>0</v>
      </c>
      <c r="P383" s="19">
        <f t="shared" si="218"/>
        <v>0</v>
      </c>
      <c r="R383" s="19">
        <f t="shared" si="219"/>
        <v>0</v>
      </c>
      <c r="T383" s="19">
        <f t="shared" si="220"/>
        <v>0</v>
      </c>
      <c r="V383" s="19">
        <f t="shared" si="221"/>
        <v>0</v>
      </c>
      <c r="X383" s="19">
        <f t="shared" si="222"/>
        <v>0</v>
      </c>
      <c r="Z383" s="19">
        <f t="shared" si="223"/>
        <v>0</v>
      </c>
      <c r="AB383" s="19">
        <f t="shared" si="224"/>
        <v>0</v>
      </c>
      <c r="AD383" s="19">
        <f t="shared" si="225"/>
        <v>0</v>
      </c>
      <c r="AF383" s="19">
        <f t="shared" si="226"/>
        <v>0</v>
      </c>
      <c r="AH383" s="19">
        <f t="shared" si="227"/>
        <v>0</v>
      </c>
      <c r="AJ383" s="19">
        <f t="shared" si="228"/>
        <v>0</v>
      </c>
      <c r="AL383" s="19">
        <f t="shared" si="229"/>
        <v>0</v>
      </c>
      <c r="AN383" s="19">
        <f t="shared" si="230"/>
        <v>0</v>
      </c>
      <c r="AP383" s="19">
        <f t="shared" si="231"/>
        <v>0</v>
      </c>
      <c r="AR383" s="19">
        <f t="shared" si="232"/>
        <v>0</v>
      </c>
      <c r="AT383" s="19">
        <f t="shared" si="233"/>
        <v>0</v>
      </c>
      <c r="AV383" s="19">
        <f t="shared" si="234"/>
        <v>0</v>
      </c>
      <c r="AX383" s="19">
        <f t="shared" si="235"/>
        <v>0</v>
      </c>
      <c r="AZ383" s="19">
        <f t="shared" si="236"/>
        <v>0</v>
      </c>
      <c r="BB383" s="19">
        <f t="shared" si="237"/>
        <v>0</v>
      </c>
      <c r="BD383" s="19">
        <f t="shared" si="238"/>
        <v>0</v>
      </c>
      <c r="BF383" s="19">
        <f t="shared" si="239"/>
        <v>0</v>
      </c>
      <c r="BH383" s="19">
        <f t="shared" si="240"/>
        <v>0</v>
      </c>
      <c r="BJ383" s="19">
        <f t="shared" si="241"/>
        <v>0</v>
      </c>
      <c r="BL383" s="19">
        <f t="shared" si="242"/>
        <v>0</v>
      </c>
      <c r="BN383" s="19">
        <f t="shared" si="243"/>
        <v>0</v>
      </c>
      <c r="BP383" s="19">
        <f t="shared" si="244"/>
        <v>0</v>
      </c>
      <c r="BR383" s="19">
        <f t="shared" si="245"/>
        <v>0</v>
      </c>
      <c r="BT383" s="19">
        <f t="shared" si="246"/>
        <v>0</v>
      </c>
      <c r="BU383" s="20">
        <v>4000</v>
      </c>
      <c r="BV383" s="19">
        <f t="shared" si="247"/>
        <v>11.523949490597518</v>
      </c>
      <c r="BX383" s="27">
        <f t="shared" si="248"/>
        <v>0</v>
      </c>
      <c r="BZ383" s="19">
        <f t="shared" si="249"/>
        <v>0</v>
      </c>
      <c r="CA383" s="20">
        <v>22222</v>
      </c>
      <c r="CB383" s="27">
        <f t="shared" si="250"/>
        <v>46.424138752573882</v>
      </c>
    </row>
    <row r="384" spans="1:80" ht="12.75" x14ac:dyDescent="0.2">
      <c r="A384" s="1">
        <f t="shared" si="0"/>
        <v>1000000382</v>
      </c>
      <c r="B384" s="7" t="s">
        <v>417</v>
      </c>
      <c r="C384" s="13">
        <f t="shared" si="211"/>
        <v>5555</v>
      </c>
      <c r="D384" s="17">
        <f t="shared" si="212"/>
        <v>16.967169564493986</v>
      </c>
      <c r="E384" s="9"/>
      <c r="F384" s="19">
        <f t="shared" si="213"/>
        <v>0</v>
      </c>
      <c r="H384" s="19">
        <f t="shared" si="214"/>
        <v>0</v>
      </c>
      <c r="J384" s="19">
        <f t="shared" si="215"/>
        <v>0</v>
      </c>
      <c r="L384" s="19">
        <f t="shared" si="216"/>
        <v>0</v>
      </c>
      <c r="N384" s="19">
        <f t="shared" si="217"/>
        <v>0</v>
      </c>
      <c r="P384" s="19">
        <f t="shared" si="218"/>
        <v>0</v>
      </c>
      <c r="R384" s="19">
        <f t="shared" si="219"/>
        <v>0</v>
      </c>
      <c r="T384" s="19">
        <f t="shared" si="220"/>
        <v>0</v>
      </c>
      <c r="V384" s="19">
        <f t="shared" si="221"/>
        <v>0</v>
      </c>
      <c r="X384" s="19">
        <f t="shared" si="222"/>
        <v>0</v>
      </c>
      <c r="Z384" s="19">
        <f t="shared" si="223"/>
        <v>0</v>
      </c>
      <c r="AB384" s="19">
        <f t="shared" si="224"/>
        <v>0</v>
      </c>
      <c r="AD384" s="19">
        <f t="shared" si="225"/>
        <v>0</v>
      </c>
      <c r="AF384" s="19">
        <f t="shared" si="226"/>
        <v>0</v>
      </c>
      <c r="AH384" s="19">
        <f t="shared" si="227"/>
        <v>0</v>
      </c>
      <c r="AJ384" s="19">
        <f t="shared" si="228"/>
        <v>0</v>
      </c>
      <c r="AL384" s="19">
        <f t="shared" si="229"/>
        <v>0</v>
      </c>
      <c r="AN384" s="19">
        <f t="shared" si="230"/>
        <v>0</v>
      </c>
      <c r="AP384" s="19">
        <f t="shared" si="231"/>
        <v>0</v>
      </c>
      <c r="AR384" s="19">
        <f t="shared" si="232"/>
        <v>0</v>
      </c>
      <c r="AT384" s="19">
        <f t="shared" si="233"/>
        <v>0</v>
      </c>
      <c r="AV384" s="19">
        <f t="shared" si="234"/>
        <v>0</v>
      </c>
      <c r="AX384" s="19">
        <f t="shared" si="235"/>
        <v>0</v>
      </c>
      <c r="AZ384" s="19">
        <f t="shared" si="236"/>
        <v>0</v>
      </c>
      <c r="BB384" s="19">
        <f t="shared" si="237"/>
        <v>0</v>
      </c>
      <c r="BD384" s="19">
        <f t="shared" si="238"/>
        <v>0</v>
      </c>
      <c r="BF384" s="19">
        <f t="shared" si="239"/>
        <v>0</v>
      </c>
      <c r="BH384" s="19">
        <f t="shared" si="240"/>
        <v>0</v>
      </c>
      <c r="BJ384" s="19">
        <f t="shared" si="241"/>
        <v>0</v>
      </c>
      <c r="BL384" s="19">
        <f t="shared" si="242"/>
        <v>0</v>
      </c>
      <c r="BN384" s="19">
        <f t="shared" si="243"/>
        <v>0</v>
      </c>
      <c r="BP384" s="19">
        <f t="shared" si="244"/>
        <v>0</v>
      </c>
      <c r="BR384" s="19">
        <f t="shared" si="245"/>
        <v>0</v>
      </c>
      <c r="BS384" s="20">
        <v>3000</v>
      </c>
      <c r="BT384" s="19">
        <f t="shared" si="246"/>
        <v>10.457984162717247</v>
      </c>
      <c r="BU384" s="20">
        <v>555</v>
      </c>
      <c r="BV384" s="19">
        <f t="shared" si="247"/>
        <v>1.5989479918204057</v>
      </c>
      <c r="BW384" s="20">
        <v>1000</v>
      </c>
      <c r="BX384" s="27">
        <f t="shared" si="248"/>
        <v>2.5495463474773272</v>
      </c>
      <c r="BY384" s="20">
        <v>1000</v>
      </c>
      <c r="BZ384" s="19">
        <f t="shared" si="249"/>
        <v>2.360691062479007</v>
      </c>
      <c r="CB384" s="27">
        <f t="shared" si="250"/>
        <v>0</v>
      </c>
    </row>
    <row r="385" spans="1:80" ht="12.75" x14ac:dyDescent="0.2">
      <c r="A385" s="1">
        <f t="shared" si="0"/>
        <v>1000000383</v>
      </c>
      <c r="B385" s="7" t="s">
        <v>418</v>
      </c>
      <c r="C385" s="13">
        <f t="shared" si="211"/>
        <v>4680</v>
      </c>
      <c r="D385" s="17">
        <f t="shared" si="212"/>
        <v>15.364571735380276</v>
      </c>
      <c r="E385" s="9"/>
      <c r="F385" s="19">
        <f t="shared" si="213"/>
        <v>0</v>
      </c>
      <c r="H385" s="19">
        <f t="shared" si="214"/>
        <v>0</v>
      </c>
      <c r="J385" s="19">
        <f t="shared" si="215"/>
        <v>0</v>
      </c>
      <c r="L385" s="19">
        <f t="shared" si="216"/>
        <v>0</v>
      </c>
      <c r="N385" s="19">
        <f t="shared" si="217"/>
        <v>0</v>
      </c>
      <c r="P385" s="19">
        <f t="shared" si="218"/>
        <v>0</v>
      </c>
      <c r="R385" s="19">
        <f t="shared" si="219"/>
        <v>0</v>
      </c>
      <c r="T385" s="19">
        <f t="shared" si="220"/>
        <v>0</v>
      </c>
      <c r="V385" s="19">
        <f t="shared" si="221"/>
        <v>0</v>
      </c>
      <c r="X385" s="19">
        <f t="shared" si="222"/>
        <v>0</v>
      </c>
      <c r="Z385" s="19">
        <f t="shared" si="223"/>
        <v>0</v>
      </c>
      <c r="AB385" s="19">
        <f t="shared" si="224"/>
        <v>0</v>
      </c>
      <c r="AD385" s="19">
        <f t="shared" si="225"/>
        <v>0</v>
      </c>
      <c r="AF385" s="19">
        <f t="shared" si="226"/>
        <v>0</v>
      </c>
      <c r="AH385" s="19">
        <f t="shared" si="227"/>
        <v>0</v>
      </c>
      <c r="AJ385" s="19">
        <f t="shared" si="228"/>
        <v>0</v>
      </c>
      <c r="AL385" s="19">
        <f t="shared" si="229"/>
        <v>0</v>
      </c>
      <c r="AN385" s="19">
        <f t="shared" si="230"/>
        <v>0</v>
      </c>
      <c r="AP385" s="19">
        <f t="shared" si="231"/>
        <v>0</v>
      </c>
      <c r="AR385" s="19">
        <f t="shared" si="232"/>
        <v>0</v>
      </c>
      <c r="AT385" s="19">
        <f t="shared" si="233"/>
        <v>0</v>
      </c>
      <c r="AV385" s="19">
        <f t="shared" si="234"/>
        <v>0</v>
      </c>
      <c r="AX385" s="19">
        <f t="shared" si="235"/>
        <v>0</v>
      </c>
      <c r="AZ385" s="19">
        <f t="shared" si="236"/>
        <v>0</v>
      </c>
      <c r="BB385" s="19">
        <f t="shared" si="237"/>
        <v>0</v>
      </c>
      <c r="BD385" s="19">
        <f t="shared" si="238"/>
        <v>0</v>
      </c>
      <c r="BF385" s="19">
        <f t="shared" si="239"/>
        <v>0</v>
      </c>
      <c r="BH385" s="19">
        <f t="shared" si="240"/>
        <v>0</v>
      </c>
      <c r="BJ385" s="19">
        <f t="shared" si="241"/>
        <v>0</v>
      </c>
      <c r="BL385" s="19">
        <f t="shared" si="242"/>
        <v>0</v>
      </c>
      <c r="BN385" s="19">
        <f t="shared" si="243"/>
        <v>0</v>
      </c>
      <c r="BP385" s="19">
        <f t="shared" si="244"/>
        <v>0</v>
      </c>
      <c r="BR385" s="19">
        <f t="shared" si="245"/>
        <v>0</v>
      </c>
      <c r="BS385" s="20">
        <v>4000</v>
      </c>
      <c r="BT385" s="19">
        <f t="shared" si="246"/>
        <v>13.943978883622997</v>
      </c>
      <c r="BV385" s="19">
        <f t="shared" si="247"/>
        <v>0</v>
      </c>
      <c r="BX385" s="27">
        <f t="shared" si="248"/>
        <v>0</v>
      </c>
      <c r="BZ385" s="19">
        <f t="shared" si="249"/>
        <v>0</v>
      </c>
      <c r="CA385" s="20">
        <v>680</v>
      </c>
      <c r="CB385" s="27">
        <f t="shared" si="250"/>
        <v>1.4205928517572783</v>
      </c>
    </row>
    <row r="386" spans="1:80" ht="12.75" x14ac:dyDescent="0.2">
      <c r="A386" s="1">
        <f t="shared" si="0"/>
        <v>1000000384</v>
      </c>
      <c r="B386" s="7" t="s">
        <v>419</v>
      </c>
      <c r="C386" s="13">
        <f t="shared" si="211"/>
        <v>345</v>
      </c>
      <c r="D386" s="17">
        <f t="shared" si="212"/>
        <v>0.81443841655525728</v>
      </c>
      <c r="E386" s="9"/>
      <c r="F386" s="19">
        <f t="shared" si="213"/>
        <v>0</v>
      </c>
      <c r="H386" s="19">
        <f t="shared" si="214"/>
        <v>0</v>
      </c>
      <c r="J386" s="19">
        <f t="shared" si="215"/>
        <v>0</v>
      </c>
      <c r="L386" s="19">
        <f t="shared" si="216"/>
        <v>0</v>
      </c>
      <c r="N386" s="19">
        <f t="shared" si="217"/>
        <v>0</v>
      </c>
      <c r="P386" s="19">
        <f t="shared" si="218"/>
        <v>0</v>
      </c>
      <c r="R386" s="19">
        <f t="shared" si="219"/>
        <v>0</v>
      </c>
      <c r="T386" s="19">
        <f t="shared" si="220"/>
        <v>0</v>
      </c>
      <c r="V386" s="19">
        <f t="shared" si="221"/>
        <v>0</v>
      </c>
      <c r="X386" s="19">
        <f t="shared" si="222"/>
        <v>0</v>
      </c>
      <c r="Z386" s="19">
        <f t="shared" si="223"/>
        <v>0</v>
      </c>
      <c r="AB386" s="19">
        <f t="shared" si="224"/>
        <v>0</v>
      </c>
      <c r="AD386" s="19">
        <f t="shared" si="225"/>
        <v>0</v>
      </c>
      <c r="AF386" s="19">
        <f t="shared" si="226"/>
        <v>0</v>
      </c>
      <c r="AH386" s="19">
        <f t="shared" si="227"/>
        <v>0</v>
      </c>
      <c r="AJ386" s="19">
        <f t="shared" si="228"/>
        <v>0</v>
      </c>
      <c r="AL386" s="19">
        <f t="shared" si="229"/>
        <v>0</v>
      </c>
      <c r="AN386" s="19">
        <f t="shared" si="230"/>
        <v>0</v>
      </c>
      <c r="AP386" s="19">
        <f t="shared" si="231"/>
        <v>0</v>
      </c>
      <c r="AR386" s="19">
        <f t="shared" si="232"/>
        <v>0</v>
      </c>
      <c r="AT386" s="19">
        <f t="shared" si="233"/>
        <v>0</v>
      </c>
      <c r="AV386" s="19">
        <f t="shared" si="234"/>
        <v>0</v>
      </c>
      <c r="AX386" s="19">
        <f t="shared" si="235"/>
        <v>0</v>
      </c>
      <c r="AZ386" s="19">
        <f t="shared" si="236"/>
        <v>0</v>
      </c>
      <c r="BB386" s="19">
        <f t="shared" si="237"/>
        <v>0</v>
      </c>
      <c r="BD386" s="19">
        <f t="shared" si="238"/>
        <v>0</v>
      </c>
      <c r="BF386" s="19">
        <f t="shared" si="239"/>
        <v>0</v>
      </c>
      <c r="BH386" s="19">
        <f t="shared" si="240"/>
        <v>0</v>
      </c>
      <c r="BJ386" s="19">
        <f t="shared" si="241"/>
        <v>0</v>
      </c>
      <c r="BL386" s="19">
        <f t="shared" si="242"/>
        <v>0</v>
      </c>
      <c r="BN386" s="19">
        <f t="shared" si="243"/>
        <v>0</v>
      </c>
      <c r="BP386" s="19">
        <f t="shared" si="244"/>
        <v>0</v>
      </c>
      <c r="BR386" s="19">
        <f t="shared" si="245"/>
        <v>0</v>
      </c>
      <c r="BT386" s="19">
        <f t="shared" si="246"/>
        <v>0</v>
      </c>
      <c r="BV386" s="19">
        <f t="shared" si="247"/>
        <v>0</v>
      </c>
      <c r="BX386" s="27">
        <f t="shared" si="248"/>
        <v>0</v>
      </c>
      <c r="BY386" s="20">
        <v>345</v>
      </c>
      <c r="BZ386" s="19">
        <f t="shared" si="249"/>
        <v>0.81443841655525728</v>
      </c>
      <c r="CB386" s="27">
        <f t="shared" si="250"/>
        <v>0</v>
      </c>
    </row>
    <row r="387" spans="1:80" ht="12.75" x14ac:dyDescent="0.2">
      <c r="A387" s="1">
        <f t="shared" si="0"/>
        <v>1000000385</v>
      </c>
      <c r="B387" s="7" t="s">
        <v>420</v>
      </c>
      <c r="C387" s="13">
        <f t="shared" si="211"/>
        <v>9678</v>
      </c>
      <c r="D387" s="17">
        <f t="shared" si="212"/>
        <v>24.699570599991031</v>
      </c>
      <c r="E387" s="9"/>
      <c r="F387" s="19">
        <f t="shared" si="213"/>
        <v>0</v>
      </c>
      <c r="H387" s="19">
        <f t="shared" si="214"/>
        <v>0</v>
      </c>
      <c r="J387" s="19">
        <f t="shared" si="215"/>
        <v>0</v>
      </c>
      <c r="L387" s="19">
        <f t="shared" si="216"/>
        <v>0</v>
      </c>
      <c r="N387" s="19">
        <f t="shared" si="217"/>
        <v>0</v>
      </c>
      <c r="P387" s="19">
        <f t="shared" si="218"/>
        <v>0</v>
      </c>
      <c r="R387" s="19">
        <f t="shared" si="219"/>
        <v>0</v>
      </c>
      <c r="T387" s="19">
        <f t="shared" si="220"/>
        <v>0</v>
      </c>
      <c r="V387" s="19">
        <f t="shared" si="221"/>
        <v>0</v>
      </c>
      <c r="X387" s="19">
        <f t="shared" si="222"/>
        <v>0</v>
      </c>
      <c r="Z387" s="19">
        <f t="shared" si="223"/>
        <v>0</v>
      </c>
      <c r="AB387" s="19">
        <f t="shared" si="224"/>
        <v>0</v>
      </c>
      <c r="AD387" s="19">
        <f t="shared" si="225"/>
        <v>0</v>
      </c>
      <c r="AF387" s="19">
        <f t="shared" si="226"/>
        <v>0</v>
      </c>
      <c r="AH387" s="19">
        <f t="shared" si="227"/>
        <v>0</v>
      </c>
      <c r="AJ387" s="19">
        <f t="shared" si="228"/>
        <v>0</v>
      </c>
      <c r="AL387" s="19">
        <f t="shared" si="229"/>
        <v>0</v>
      </c>
      <c r="AN387" s="19">
        <f t="shared" si="230"/>
        <v>0</v>
      </c>
      <c r="AP387" s="19">
        <f t="shared" si="231"/>
        <v>0</v>
      </c>
      <c r="AR387" s="19">
        <f t="shared" si="232"/>
        <v>0</v>
      </c>
      <c r="AT387" s="19">
        <f t="shared" si="233"/>
        <v>0</v>
      </c>
      <c r="AV387" s="19">
        <f t="shared" si="234"/>
        <v>0</v>
      </c>
      <c r="AX387" s="19">
        <f t="shared" si="235"/>
        <v>0</v>
      </c>
      <c r="AZ387" s="19">
        <f t="shared" si="236"/>
        <v>0</v>
      </c>
      <c r="BB387" s="19">
        <f t="shared" si="237"/>
        <v>0</v>
      </c>
      <c r="BD387" s="19">
        <f t="shared" si="238"/>
        <v>0</v>
      </c>
      <c r="BF387" s="19">
        <f t="shared" si="239"/>
        <v>0</v>
      </c>
      <c r="BH387" s="19">
        <f t="shared" si="240"/>
        <v>0</v>
      </c>
      <c r="BJ387" s="19">
        <f t="shared" si="241"/>
        <v>0</v>
      </c>
      <c r="BL387" s="19">
        <f t="shared" si="242"/>
        <v>0</v>
      </c>
      <c r="BN387" s="19">
        <f t="shared" si="243"/>
        <v>0</v>
      </c>
      <c r="BP387" s="19">
        <f t="shared" si="244"/>
        <v>0</v>
      </c>
      <c r="BR387" s="19">
        <f t="shared" si="245"/>
        <v>0</v>
      </c>
      <c r="BS387" s="20">
        <v>345</v>
      </c>
      <c r="BT387" s="19">
        <f t="shared" si="246"/>
        <v>1.2026681787124835</v>
      </c>
      <c r="BU387" s="20">
        <v>1000</v>
      </c>
      <c r="BV387" s="19">
        <f t="shared" si="247"/>
        <v>2.8809873726493795</v>
      </c>
      <c r="BW387" s="20">
        <v>5000</v>
      </c>
      <c r="BX387" s="27">
        <f t="shared" si="248"/>
        <v>12.747731737386637</v>
      </c>
      <c r="BY387" s="20">
        <v>3333</v>
      </c>
      <c r="BZ387" s="19">
        <f t="shared" si="249"/>
        <v>7.8681833112425297</v>
      </c>
      <c r="CB387" s="27">
        <f t="shared" si="250"/>
        <v>0</v>
      </c>
    </row>
    <row r="388" spans="1:80" ht="12.75" x14ac:dyDescent="0.2">
      <c r="A388" s="1">
        <f t="shared" si="0"/>
        <v>1000000386</v>
      </c>
      <c r="B388" s="7" t="s">
        <v>421</v>
      </c>
      <c r="C388" s="13">
        <f t="shared" ref="C388:C451" si="251">SUM(E388,G388,I388,K388,M388,O388,Q388,S388,U388,W388,Y388,AA388,AC388,AE388,AG388,AI388,AK388,AM388,AO388,AQ388,AS388,AU388,AW388,AY388,BA388,BC388,BE388,BG388,BI388,BK388,BM388,BO388,BQ388,BS388,BU388,BW388,BY388,CA388)</f>
        <v>7000</v>
      </c>
      <c r="D388" s="17">
        <f t="shared" ref="D388:D451" si="252">SUM(F388,H388,J388,L388,N388,P388,R388,T388,V388,X388,Z388,AB388,AD388,AF388,AH388,AJ388,AL388,AN388,AP388,AR388,AT388,AV388,AX388,AZ388,BB388,BD388,BF388,BH388,BJ388,BL388,BN388,BP388,BR388,BT388,BV388,BX388,BZ388,CB388)</f>
        <v>21.608187874403097</v>
      </c>
      <c r="E388" s="9"/>
      <c r="F388" s="19">
        <f t="shared" ref="F388:F451" si="253">E388/$E$2</f>
        <v>0</v>
      </c>
      <c r="H388" s="19">
        <f t="shared" ref="H388:H451" si="254">G388/$G$2</f>
        <v>0</v>
      </c>
      <c r="J388" s="19">
        <f t="shared" ref="J388:J451" si="255">I388/$I$2</f>
        <v>0</v>
      </c>
      <c r="L388" s="19">
        <f t="shared" ref="L388:L451" si="256">K388/$K$2</f>
        <v>0</v>
      </c>
      <c r="N388" s="19">
        <f t="shared" ref="N388:N451" si="257">M388/$M$2</f>
        <v>0</v>
      </c>
      <c r="P388" s="19">
        <f t="shared" ref="P388:P451" si="258">O388/$O$2</f>
        <v>0</v>
      </c>
      <c r="R388" s="19">
        <f t="shared" ref="R388:R451" si="259">Q388/$Q$2</f>
        <v>0</v>
      </c>
      <c r="T388" s="19">
        <f t="shared" ref="T388:T451" si="260">S388/$S$2</f>
        <v>0</v>
      </c>
      <c r="V388" s="19">
        <f t="shared" ref="V388:V451" si="261">U388/$U$2</f>
        <v>0</v>
      </c>
      <c r="X388" s="19">
        <f t="shared" ref="X388:X451" si="262">W388/$W$2</f>
        <v>0</v>
      </c>
      <c r="Z388" s="19">
        <f t="shared" ref="Z388:Z451" si="263">Y388/$Y$2</f>
        <v>0</v>
      </c>
      <c r="AB388" s="19">
        <f t="shared" ref="AB388:AB451" si="264">AA388/$AA$2</f>
        <v>0</v>
      </c>
      <c r="AD388" s="19">
        <f t="shared" ref="AD388:AD451" si="265">AC388/$AC$2</f>
        <v>0</v>
      </c>
      <c r="AF388" s="19">
        <f t="shared" ref="AF388:AF451" si="266">AE388/$AE$2</f>
        <v>0</v>
      </c>
      <c r="AH388" s="19">
        <f t="shared" ref="AH388:AH451" si="267">AG388/$AG$2</f>
        <v>0</v>
      </c>
      <c r="AJ388" s="19">
        <f t="shared" ref="AJ388:AJ451" si="268">AI388/$AI$2</f>
        <v>0</v>
      </c>
      <c r="AL388" s="19">
        <f t="shared" ref="AL388:AL451" si="269">AK388/$AK$2</f>
        <v>0</v>
      </c>
      <c r="AN388" s="19">
        <f t="shared" ref="AN388:AN451" si="270">AM388/$AM$2</f>
        <v>0</v>
      </c>
      <c r="AP388" s="19">
        <f t="shared" ref="AP388:AP451" si="271">AO388/$AO$2</f>
        <v>0</v>
      </c>
      <c r="AR388" s="19">
        <f t="shared" ref="AR388:AR451" si="272">AQ388/$AQ$2</f>
        <v>0</v>
      </c>
      <c r="AT388" s="19">
        <f t="shared" ref="AT388:AT451" si="273">AS388/$AS$2</f>
        <v>0</v>
      </c>
      <c r="AV388" s="19">
        <f t="shared" ref="AV388:AV451" si="274">AU388/$AU$2</f>
        <v>0</v>
      </c>
      <c r="AX388" s="19">
        <f t="shared" ref="AX388:AX451" si="275">AW388/$AW$2</f>
        <v>0</v>
      </c>
      <c r="AZ388" s="19">
        <f t="shared" ref="AZ388:AZ451" si="276">AY388/$AY$2</f>
        <v>0</v>
      </c>
      <c r="BB388" s="19">
        <f t="shared" ref="BB388:BB451" si="277">BA388/$BA$2</f>
        <v>0</v>
      </c>
      <c r="BD388" s="19">
        <f t="shared" ref="BD388:BD451" si="278">BC388/$BC$2</f>
        <v>0</v>
      </c>
      <c r="BF388" s="19">
        <f t="shared" ref="BF388:BF451" si="279">BE388/$BE$2</f>
        <v>0</v>
      </c>
      <c r="BH388" s="19">
        <f t="shared" ref="BH388:BH451" si="280">BG388/$BG$2</f>
        <v>0</v>
      </c>
      <c r="BJ388" s="19">
        <f t="shared" ref="BJ388:BJ451" si="281">BI388/$BI$2</f>
        <v>0</v>
      </c>
      <c r="BL388" s="19">
        <f t="shared" ref="BL388:BL451" si="282">BK388/$BK$2</f>
        <v>0</v>
      </c>
      <c r="BN388" s="19">
        <f t="shared" ref="BN388:BN451" si="283">BM388/$BM$2</f>
        <v>0</v>
      </c>
      <c r="BP388" s="19">
        <f t="shared" ref="BP388:BP451" si="284">BO388/$BO$2</f>
        <v>0</v>
      </c>
      <c r="BR388" s="19">
        <f t="shared" ref="BR388:BR451" si="285">BQ388/$BQ$2</f>
        <v>0</v>
      </c>
      <c r="BS388" s="20">
        <v>5000</v>
      </c>
      <c r="BT388" s="19">
        <f t="shared" ref="BT388:BT451" si="286">BS388/$BS$2</f>
        <v>17.429973604528747</v>
      </c>
      <c r="BV388" s="19">
        <f t="shared" ref="BV388:BV451" si="287">BU388/$BU$2</f>
        <v>0</v>
      </c>
      <c r="BX388" s="27">
        <f t="shared" ref="BX388:BX451" si="288">BW388/$BW$2</f>
        <v>0</v>
      </c>
      <c r="BZ388" s="19">
        <f t="shared" ref="BZ388:BZ451" si="289">BY388/$BY$2</f>
        <v>0</v>
      </c>
      <c r="CA388" s="20">
        <v>2000</v>
      </c>
      <c r="CB388" s="27">
        <f t="shared" ref="CB388:CB451" si="290">CA388/$CA$2</f>
        <v>4.1782142698743483</v>
      </c>
    </row>
    <row r="389" spans="1:80" ht="12.75" x14ac:dyDescent="0.2">
      <c r="A389" s="1">
        <f t="shared" si="0"/>
        <v>1000000387</v>
      </c>
      <c r="B389" s="7" t="s">
        <v>422</v>
      </c>
      <c r="C389" s="13">
        <f t="shared" si="251"/>
        <v>8834</v>
      </c>
      <c r="D389" s="17">
        <f t="shared" si="252"/>
        <v>21.961831131915641</v>
      </c>
      <c r="E389" s="9"/>
      <c r="F389" s="19">
        <f t="shared" si="253"/>
        <v>0</v>
      </c>
      <c r="H389" s="19">
        <f t="shared" si="254"/>
        <v>0</v>
      </c>
      <c r="J389" s="19">
        <f t="shared" si="255"/>
        <v>0</v>
      </c>
      <c r="L389" s="19">
        <f t="shared" si="256"/>
        <v>0</v>
      </c>
      <c r="N389" s="19">
        <f t="shared" si="257"/>
        <v>0</v>
      </c>
      <c r="P389" s="19">
        <f t="shared" si="258"/>
        <v>0</v>
      </c>
      <c r="R389" s="19">
        <f t="shared" si="259"/>
        <v>0</v>
      </c>
      <c r="T389" s="19">
        <f t="shared" si="260"/>
        <v>0</v>
      </c>
      <c r="V389" s="19">
        <f t="shared" si="261"/>
        <v>0</v>
      </c>
      <c r="X389" s="19">
        <f t="shared" si="262"/>
        <v>0</v>
      </c>
      <c r="Z389" s="19">
        <f t="shared" si="263"/>
        <v>0</v>
      </c>
      <c r="AB389" s="19">
        <f t="shared" si="264"/>
        <v>0</v>
      </c>
      <c r="AD389" s="19">
        <f t="shared" si="265"/>
        <v>0</v>
      </c>
      <c r="AF389" s="19">
        <f t="shared" si="266"/>
        <v>0</v>
      </c>
      <c r="AH389" s="19">
        <f t="shared" si="267"/>
        <v>0</v>
      </c>
      <c r="AJ389" s="19">
        <f t="shared" si="268"/>
        <v>0</v>
      </c>
      <c r="AL389" s="19">
        <f t="shared" si="269"/>
        <v>0</v>
      </c>
      <c r="AN389" s="19">
        <f t="shared" si="270"/>
        <v>0</v>
      </c>
      <c r="AP389" s="19">
        <f t="shared" si="271"/>
        <v>0</v>
      </c>
      <c r="AR389" s="19">
        <f t="shared" si="272"/>
        <v>0</v>
      </c>
      <c r="AT389" s="19">
        <f t="shared" si="273"/>
        <v>0</v>
      </c>
      <c r="AV389" s="19">
        <f t="shared" si="274"/>
        <v>0</v>
      </c>
      <c r="AX389" s="19">
        <f t="shared" si="275"/>
        <v>0</v>
      </c>
      <c r="AZ389" s="19">
        <f t="shared" si="276"/>
        <v>0</v>
      </c>
      <c r="BB389" s="19">
        <f t="shared" si="277"/>
        <v>0</v>
      </c>
      <c r="BD389" s="19">
        <f t="shared" si="278"/>
        <v>0</v>
      </c>
      <c r="BF389" s="19">
        <f t="shared" si="279"/>
        <v>0</v>
      </c>
      <c r="BH389" s="19">
        <f t="shared" si="280"/>
        <v>0</v>
      </c>
      <c r="BJ389" s="19">
        <f t="shared" si="281"/>
        <v>0</v>
      </c>
      <c r="BL389" s="19">
        <f t="shared" si="282"/>
        <v>0</v>
      </c>
      <c r="BN389" s="19">
        <f t="shared" si="283"/>
        <v>0</v>
      </c>
      <c r="BP389" s="19">
        <f t="shared" si="284"/>
        <v>0</v>
      </c>
      <c r="BR389" s="19">
        <f t="shared" si="285"/>
        <v>0</v>
      </c>
      <c r="BS389" s="20">
        <v>489</v>
      </c>
      <c r="BT389" s="19">
        <f t="shared" si="286"/>
        <v>1.7046514185229114</v>
      </c>
      <c r="BU389" s="20">
        <v>345</v>
      </c>
      <c r="BV389" s="19">
        <f t="shared" si="287"/>
        <v>0.993940643564036</v>
      </c>
      <c r="BW389" s="20">
        <v>2000</v>
      </c>
      <c r="BX389" s="27">
        <f t="shared" si="288"/>
        <v>5.0990926949546544</v>
      </c>
      <c r="BY389" s="20">
        <v>6000</v>
      </c>
      <c r="BZ389" s="19">
        <f t="shared" si="289"/>
        <v>14.16414637487404</v>
      </c>
      <c r="CB389" s="27">
        <f t="shared" si="290"/>
        <v>0</v>
      </c>
    </row>
    <row r="390" spans="1:80" ht="12.75" x14ac:dyDescent="0.2">
      <c r="A390" s="1">
        <f t="shared" si="0"/>
        <v>1000000388</v>
      </c>
      <c r="B390" s="7" t="s">
        <v>423</v>
      </c>
      <c r="C390" s="13">
        <f t="shared" si="251"/>
        <v>6333</v>
      </c>
      <c r="D390" s="17">
        <f t="shared" si="252"/>
        <v>19.123866702329209</v>
      </c>
      <c r="E390" s="9"/>
      <c r="F390" s="19">
        <f t="shared" si="253"/>
        <v>0</v>
      </c>
      <c r="H390" s="19">
        <f t="shared" si="254"/>
        <v>0</v>
      </c>
      <c r="J390" s="19">
        <f t="shared" si="255"/>
        <v>0</v>
      </c>
      <c r="L390" s="19">
        <f t="shared" si="256"/>
        <v>0</v>
      </c>
      <c r="N390" s="19">
        <f t="shared" si="257"/>
        <v>0</v>
      </c>
      <c r="P390" s="19">
        <f t="shared" si="258"/>
        <v>0</v>
      </c>
      <c r="R390" s="19">
        <f t="shared" si="259"/>
        <v>0</v>
      </c>
      <c r="T390" s="19">
        <f t="shared" si="260"/>
        <v>0</v>
      </c>
      <c r="V390" s="19">
        <f t="shared" si="261"/>
        <v>0</v>
      </c>
      <c r="X390" s="19">
        <f t="shared" si="262"/>
        <v>0</v>
      </c>
      <c r="Z390" s="19">
        <f t="shared" si="263"/>
        <v>0</v>
      </c>
      <c r="AB390" s="19">
        <f t="shared" si="264"/>
        <v>0</v>
      </c>
      <c r="AD390" s="19">
        <f t="shared" si="265"/>
        <v>0</v>
      </c>
      <c r="AF390" s="19">
        <f t="shared" si="266"/>
        <v>0</v>
      </c>
      <c r="AH390" s="19">
        <f t="shared" si="267"/>
        <v>0</v>
      </c>
      <c r="AJ390" s="19">
        <f t="shared" si="268"/>
        <v>0</v>
      </c>
      <c r="AL390" s="19">
        <f t="shared" si="269"/>
        <v>0</v>
      </c>
      <c r="AN390" s="19">
        <f t="shared" si="270"/>
        <v>0</v>
      </c>
      <c r="AP390" s="19">
        <f t="shared" si="271"/>
        <v>0</v>
      </c>
      <c r="AR390" s="19">
        <f t="shared" si="272"/>
        <v>0</v>
      </c>
      <c r="AT390" s="19">
        <f t="shared" si="273"/>
        <v>0</v>
      </c>
      <c r="AV390" s="19">
        <f t="shared" si="274"/>
        <v>0</v>
      </c>
      <c r="AX390" s="19">
        <f t="shared" si="275"/>
        <v>0</v>
      </c>
      <c r="AZ390" s="19">
        <f t="shared" si="276"/>
        <v>0</v>
      </c>
      <c r="BB390" s="19">
        <f t="shared" si="277"/>
        <v>0</v>
      </c>
      <c r="BD390" s="19">
        <f t="shared" si="278"/>
        <v>0</v>
      </c>
      <c r="BF390" s="19">
        <f t="shared" si="279"/>
        <v>0</v>
      </c>
      <c r="BH390" s="19">
        <f t="shared" si="280"/>
        <v>0</v>
      </c>
      <c r="BJ390" s="19">
        <f t="shared" si="281"/>
        <v>0</v>
      </c>
      <c r="BL390" s="19">
        <f t="shared" si="282"/>
        <v>0</v>
      </c>
      <c r="BN390" s="19">
        <f t="shared" si="283"/>
        <v>0</v>
      </c>
      <c r="BP390" s="19">
        <f t="shared" si="284"/>
        <v>0</v>
      </c>
      <c r="BR390" s="19">
        <f t="shared" si="285"/>
        <v>0</v>
      </c>
      <c r="BS390" s="20">
        <v>2000</v>
      </c>
      <c r="BT390" s="19">
        <f t="shared" si="286"/>
        <v>6.9719894418114983</v>
      </c>
      <c r="BU390" s="20">
        <v>3333</v>
      </c>
      <c r="BV390" s="19">
        <f t="shared" si="287"/>
        <v>9.6023309130403831</v>
      </c>
      <c r="BW390" s="20">
        <v>1000</v>
      </c>
      <c r="BX390" s="27">
        <f t="shared" si="288"/>
        <v>2.5495463474773272</v>
      </c>
      <c r="BZ390" s="19">
        <f t="shared" si="289"/>
        <v>0</v>
      </c>
      <c r="CB390" s="27">
        <f t="shared" si="290"/>
        <v>0</v>
      </c>
    </row>
    <row r="391" spans="1:80" ht="12.75" x14ac:dyDescent="0.2">
      <c r="A391" s="1">
        <f t="shared" si="0"/>
        <v>1000000389</v>
      </c>
      <c r="B391" s="7" t="s">
        <v>424</v>
      </c>
      <c r="C391" s="13">
        <f t="shared" si="251"/>
        <v>2489</v>
      </c>
      <c r="D391" s="17">
        <f t="shared" si="252"/>
        <v>8.1263673713637328</v>
      </c>
      <c r="E391" s="9"/>
      <c r="F391" s="19">
        <f t="shared" si="253"/>
        <v>0</v>
      </c>
      <c r="H391" s="19">
        <f t="shared" si="254"/>
        <v>0</v>
      </c>
      <c r="J391" s="19">
        <f t="shared" si="255"/>
        <v>0</v>
      </c>
      <c r="L391" s="19">
        <f t="shared" si="256"/>
        <v>0</v>
      </c>
      <c r="N391" s="19">
        <f t="shared" si="257"/>
        <v>0</v>
      </c>
      <c r="P391" s="19">
        <f t="shared" si="258"/>
        <v>0</v>
      </c>
      <c r="R391" s="19">
        <f t="shared" si="259"/>
        <v>0</v>
      </c>
      <c r="T391" s="19">
        <f t="shared" si="260"/>
        <v>0</v>
      </c>
      <c r="V391" s="19">
        <f t="shared" si="261"/>
        <v>0</v>
      </c>
      <c r="X391" s="19">
        <f t="shared" si="262"/>
        <v>0</v>
      </c>
      <c r="Z391" s="19">
        <f t="shared" si="263"/>
        <v>0</v>
      </c>
      <c r="AB391" s="19">
        <f t="shared" si="264"/>
        <v>0</v>
      </c>
      <c r="AD391" s="19">
        <f t="shared" si="265"/>
        <v>0</v>
      </c>
      <c r="AF391" s="19">
        <f t="shared" si="266"/>
        <v>0</v>
      </c>
      <c r="AH391" s="19">
        <f t="shared" si="267"/>
        <v>0</v>
      </c>
      <c r="AJ391" s="19">
        <f t="shared" si="268"/>
        <v>0</v>
      </c>
      <c r="AL391" s="19">
        <f t="shared" si="269"/>
        <v>0</v>
      </c>
      <c r="AN391" s="19">
        <f t="shared" si="270"/>
        <v>0</v>
      </c>
      <c r="AP391" s="19">
        <f t="shared" si="271"/>
        <v>0</v>
      </c>
      <c r="AR391" s="19">
        <f t="shared" si="272"/>
        <v>0</v>
      </c>
      <c r="AT391" s="19">
        <f t="shared" si="273"/>
        <v>0</v>
      </c>
      <c r="AV391" s="19">
        <f t="shared" si="274"/>
        <v>0</v>
      </c>
      <c r="AX391" s="19">
        <f t="shared" si="275"/>
        <v>0</v>
      </c>
      <c r="AZ391" s="19">
        <f t="shared" si="276"/>
        <v>0</v>
      </c>
      <c r="BB391" s="19">
        <f t="shared" si="277"/>
        <v>0</v>
      </c>
      <c r="BD391" s="19">
        <f t="shared" si="278"/>
        <v>0</v>
      </c>
      <c r="BF391" s="19">
        <f t="shared" si="279"/>
        <v>0</v>
      </c>
      <c r="BH391" s="19">
        <f t="shared" si="280"/>
        <v>0</v>
      </c>
      <c r="BJ391" s="19">
        <f t="shared" si="281"/>
        <v>0</v>
      </c>
      <c r="BL391" s="19">
        <f t="shared" si="282"/>
        <v>0</v>
      </c>
      <c r="BN391" s="19">
        <f t="shared" si="283"/>
        <v>0</v>
      </c>
      <c r="BP391" s="19">
        <f t="shared" si="284"/>
        <v>0</v>
      </c>
      <c r="BR391" s="19">
        <f t="shared" si="285"/>
        <v>0</v>
      </c>
      <c r="BS391" s="20">
        <v>2000</v>
      </c>
      <c r="BT391" s="19">
        <f t="shared" si="286"/>
        <v>6.9719894418114983</v>
      </c>
      <c r="BV391" s="19">
        <f t="shared" si="287"/>
        <v>0</v>
      </c>
      <c r="BX391" s="27">
        <f t="shared" si="288"/>
        <v>0</v>
      </c>
      <c r="BY391" s="20">
        <v>489</v>
      </c>
      <c r="BZ391" s="19">
        <f t="shared" si="289"/>
        <v>1.1543779295522343</v>
      </c>
      <c r="CB391" s="27">
        <f t="shared" si="290"/>
        <v>0</v>
      </c>
    </row>
    <row r="392" spans="1:80" ht="12.75" x14ac:dyDescent="0.2">
      <c r="A392" s="1">
        <f t="shared" si="0"/>
        <v>1000000390</v>
      </c>
      <c r="B392" s="7" t="s">
        <v>425</v>
      </c>
      <c r="C392" s="13">
        <f t="shared" si="251"/>
        <v>12555</v>
      </c>
      <c r="D392" s="17">
        <f t="shared" si="252"/>
        <v>33.893385860436091</v>
      </c>
      <c r="E392" s="9"/>
      <c r="F392" s="19">
        <f t="shared" si="253"/>
        <v>0</v>
      </c>
      <c r="H392" s="19">
        <f t="shared" si="254"/>
        <v>0</v>
      </c>
      <c r="J392" s="19">
        <f t="shared" si="255"/>
        <v>0</v>
      </c>
      <c r="L392" s="19">
        <f t="shared" si="256"/>
        <v>0</v>
      </c>
      <c r="N392" s="19">
        <f t="shared" si="257"/>
        <v>0</v>
      </c>
      <c r="P392" s="19">
        <f t="shared" si="258"/>
        <v>0</v>
      </c>
      <c r="R392" s="19">
        <f t="shared" si="259"/>
        <v>0</v>
      </c>
      <c r="T392" s="19">
        <f t="shared" si="260"/>
        <v>0</v>
      </c>
      <c r="V392" s="19">
        <f t="shared" si="261"/>
        <v>0</v>
      </c>
      <c r="X392" s="19">
        <f t="shared" si="262"/>
        <v>0</v>
      </c>
      <c r="Z392" s="19">
        <f t="shared" si="263"/>
        <v>0</v>
      </c>
      <c r="AB392" s="19">
        <f t="shared" si="264"/>
        <v>0</v>
      </c>
      <c r="AD392" s="19">
        <f t="shared" si="265"/>
        <v>0</v>
      </c>
      <c r="AF392" s="19">
        <f t="shared" si="266"/>
        <v>0</v>
      </c>
      <c r="AH392" s="19">
        <f t="shared" si="267"/>
        <v>0</v>
      </c>
      <c r="AJ392" s="19">
        <f t="shared" si="268"/>
        <v>0</v>
      </c>
      <c r="AL392" s="19">
        <f t="shared" si="269"/>
        <v>0</v>
      </c>
      <c r="AN392" s="19">
        <f t="shared" si="270"/>
        <v>0</v>
      </c>
      <c r="AP392" s="19">
        <f t="shared" si="271"/>
        <v>0</v>
      </c>
      <c r="AR392" s="19">
        <f t="shared" si="272"/>
        <v>0</v>
      </c>
      <c r="AT392" s="19">
        <f t="shared" si="273"/>
        <v>0</v>
      </c>
      <c r="AV392" s="19">
        <f t="shared" si="274"/>
        <v>0</v>
      </c>
      <c r="AX392" s="19">
        <f t="shared" si="275"/>
        <v>0</v>
      </c>
      <c r="AZ392" s="19">
        <f t="shared" si="276"/>
        <v>0</v>
      </c>
      <c r="BB392" s="19">
        <f t="shared" si="277"/>
        <v>0</v>
      </c>
      <c r="BD392" s="19">
        <f t="shared" si="278"/>
        <v>0</v>
      </c>
      <c r="BF392" s="19">
        <f t="shared" si="279"/>
        <v>0</v>
      </c>
      <c r="BH392" s="19">
        <f t="shared" si="280"/>
        <v>0</v>
      </c>
      <c r="BJ392" s="19">
        <f t="shared" si="281"/>
        <v>0</v>
      </c>
      <c r="BL392" s="19">
        <f t="shared" si="282"/>
        <v>0</v>
      </c>
      <c r="BN392" s="19">
        <f t="shared" si="283"/>
        <v>0</v>
      </c>
      <c r="BP392" s="19">
        <f t="shared" si="284"/>
        <v>0</v>
      </c>
      <c r="BR392" s="19">
        <f t="shared" si="285"/>
        <v>0</v>
      </c>
      <c r="BT392" s="19">
        <f t="shared" si="286"/>
        <v>0</v>
      </c>
      <c r="BU392" s="20">
        <v>6000</v>
      </c>
      <c r="BV392" s="19">
        <f t="shared" si="287"/>
        <v>17.285924235896278</v>
      </c>
      <c r="BW392" s="20">
        <v>6000</v>
      </c>
      <c r="BX392" s="27">
        <f t="shared" si="288"/>
        <v>15.297278084863963</v>
      </c>
      <c r="BY392" s="20">
        <v>555</v>
      </c>
      <c r="BZ392" s="19">
        <f t="shared" si="289"/>
        <v>1.3101835396758488</v>
      </c>
      <c r="CB392" s="27">
        <f t="shared" si="290"/>
        <v>0</v>
      </c>
    </row>
    <row r="393" spans="1:80" ht="12.75" x14ac:dyDescent="0.2">
      <c r="A393" s="1">
        <f t="shared" si="0"/>
        <v>1000000391</v>
      </c>
      <c r="B393" s="7" t="s">
        <v>426</v>
      </c>
      <c r="C393" s="13">
        <f t="shared" si="251"/>
        <v>5255</v>
      </c>
      <c r="D393" s="17">
        <f t="shared" si="252"/>
        <v>11.334464328516836</v>
      </c>
      <c r="E393" s="9"/>
      <c r="F393" s="19">
        <f t="shared" si="253"/>
        <v>0</v>
      </c>
      <c r="H393" s="19">
        <f t="shared" si="254"/>
        <v>0</v>
      </c>
      <c r="J393" s="19">
        <f t="shared" si="255"/>
        <v>0</v>
      </c>
      <c r="L393" s="19">
        <f t="shared" si="256"/>
        <v>0</v>
      </c>
      <c r="N393" s="19">
        <f t="shared" si="257"/>
        <v>0</v>
      </c>
      <c r="P393" s="19">
        <f t="shared" si="258"/>
        <v>0</v>
      </c>
      <c r="R393" s="19">
        <f t="shared" si="259"/>
        <v>0</v>
      </c>
      <c r="T393" s="19">
        <f t="shared" si="260"/>
        <v>0</v>
      </c>
      <c r="V393" s="19">
        <f t="shared" si="261"/>
        <v>0</v>
      </c>
      <c r="X393" s="19">
        <f t="shared" si="262"/>
        <v>0</v>
      </c>
      <c r="Z393" s="19">
        <f t="shared" si="263"/>
        <v>0</v>
      </c>
      <c r="AB393" s="19">
        <f t="shared" si="264"/>
        <v>0</v>
      </c>
      <c r="AD393" s="19">
        <f t="shared" si="265"/>
        <v>0</v>
      </c>
      <c r="AF393" s="19">
        <f t="shared" si="266"/>
        <v>0</v>
      </c>
      <c r="AH393" s="19">
        <f t="shared" si="267"/>
        <v>0</v>
      </c>
      <c r="AJ393" s="19">
        <f t="shared" si="268"/>
        <v>0</v>
      </c>
      <c r="AL393" s="19">
        <f t="shared" si="269"/>
        <v>0</v>
      </c>
      <c r="AN393" s="19">
        <f t="shared" si="270"/>
        <v>0</v>
      </c>
      <c r="AP393" s="19">
        <f t="shared" si="271"/>
        <v>0</v>
      </c>
      <c r="AR393" s="19">
        <f t="shared" si="272"/>
        <v>0</v>
      </c>
      <c r="AT393" s="19">
        <f t="shared" si="273"/>
        <v>0</v>
      </c>
      <c r="AV393" s="19">
        <f t="shared" si="274"/>
        <v>0</v>
      </c>
      <c r="AX393" s="19">
        <f t="shared" si="275"/>
        <v>0</v>
      </c>
      <c r="AZ393" s="19">
        <f t="shared" si="276"/>
        <v>0</v>
      </c>
      <c r="BB393" s="19">
        <f t="shared" si="277"/>
        <v>0</v>
      </c>
      <c r="BD393" s="19">
        <f t="shared" si="278"/>
        <v>0</v>
      </c>
      <c r="BF393" s="19">
        <f t="shared" si="279"/>
        <v>0</v>
      </c>
      <c r="BH393" s="19">
        <f t="shared" si="280"/>
        <v>0</v>
      </c>
      <c r="BJ393" s="19">
        <f t="shared" si="281"/>
        <v>0</v>
      </c>
      <c r="BL393" s="19">
        <f t="shared" si="282"/>
        <v>0</v>
      </c>
      <c r="BN393" s="19">
        <f t="shared" si="283"/>
        <v>0</v>
      </c>
      <c r="BP393" s="19">
        <f t="shared" si="284"/>
        <v>0</v>
      </c>
      <c r="BR393" s="19">
        <f t="shared" si="285"/>
        <v>0</v>
      </c>
      <c r="BS393" s="20">
        <v>255</v>
      </c>
      <c r="BT393" s="19">
        <f t="shared" si="286"/>
        <v>0.88892865383096609</v>
      </c>
      <c r="BV393" s="19">
        <f t="shared" si="287"/>
        <v>0</v>
      </c>
      <c r="BX393" s="27">
        <f t="shared" si="288"/>
        <v>0</v>
      </c>
      <c r="BZ393" s="19">
        <f t="shared" si="289"/>
        <v>0</v>
      </c>
      <c r="CA393" s="20">
        <v>5000</v>
      </c>
      <c r="CB393" s="27">
        <f t="shared" si="290"/>
        <v>10.445535674685869</v>
      </c>
    </row>
    <row r="394" spans="1:80" ht="12.75" x14ac:dyDescent="0.2">
      <c r="A394" s="1">
        <f t="shared" si="0"/>
        <v>1000000392</v>
      </c>
      <c r="B394" s="7" t="s">
        <v>427</v>
      </c>
      <c r="C394" s="13">
        <f t="shared" si="251"/>
        <v>978</v>
      </c>
      <c r="D394" s="17">
        <f t="shared" si="252"/>
        <v>2.6555309891419601</v>
      </c>
      <c r="E394" s="9"/>
      <c r="F394" s="19">
        <f t="shared" si="253"/>
        <v>0</v>
      </c>
      <c r="H394" s="19">
        <f t="shared" si="254"/>
        <v>0</v>
      </c>
      <c r="J394" s="19">
        <f t="shared" si="255"/>
        <v>0</v>
      </c>
      <c r="L394" s="19">
        <f t="shared" si="256"/>
        <v>0</v>
      </c>
      <c r="N394" s="19">
        <f t="shared" si="257"/>
        <v>0</v>
      </c>
      <c r="P394" s="19">
        <f t="shared" si="258"/>
        <v>0</v>
      </c>
      <c r="R394" s="19">
        <f t="shared" si="259"/>
        <v>0</v>
      </c>
      <c r="T394" s="19">
        <f t="shared" si="260"/>
        <v>0</v>
      </c>
      <c r="V394" s="19">
        <f t="shared" si="261"/>
        <v>0</v>
      </c>
      <c r="X394" s="19">
        <f t="shared" si="262"/>
        <v>0</v>
      </c>
      <c r="Z394" s="19">
        <f t="shared" si="263"/>
        <v>0</v>
      </c>
      <c r="AB394" s="19">
        <f t="shared" si="264"/>
        <v>0</v>
      </c>
      <c r="AD394" s="19">
        <f t="shared" si="265"/>
        <v>0</v>
      </c>
      <c r="AF394" s="19">
        <f t="shared" si="266"/>
        <v>0</v>
      </c>
      <c r="AH394" s="19">
        <f t="shared" si="267"/>
        <v>0</v>
      </c>
      <c r="AJ394" s="19">
        <f t="shared" si="268"/>
        <v>0</v>
      </c>
      <c r="AL394" s="19">
        <f t="shared" si="269"/>
        <v>0</v>
      </c>
      <c r="AN394" s="19">
        <f t="shared" si="270"/>
        <v>0</v>
      </c>
      <c r="AP394" s="19">
        <f t="shared" si="271"/>
        <v>0</v>
      </c>
      <c r="AR394" s="19">
        <f t="shared" si="272"/>
        <v>0</v>
      </c>
      <c r="AT394" s="19">
        <f t="shared" si="273"/>
        <v>0</v>
      </c>
      <c r="AV394" s="19">
        <f t="shared" si="274"/>
        <v>0</v>
      </c>
      <c r="AX394" s="19">
        <f t="shared" si="275"/>
        <v>0</v>
      </c>
      <c r="AZ394" s="19">
        <f t="shared" si="276"/>
        <v>0</v>
      </c>
      <c r="BB394" s="19">
        <f t="shared" si="277"/>
        <v>0</v>
      </c>
      <c r="BD394" s="19">
        <f t="shared" si="278"/>
        <v>0</v>
      </c>
      <c r="BF394" s="19">
        <f t="shared" si="279"/>
        <v>0</v>
      </c>
      <c r="BH394" s="19">
        <f t="shared" si="280"/>
        <v>0</v>
      </c>
      <c r="BJ394" s="19">
        <f t="shared" si="281"/>
        <v>0</v>
      </c>
      <c r="BL394" s="19">
        <f t="shared" si="282"/>
        <v>0</v>
      </c>
      <c r="BN394" s="19">
        <f t="shared" si="283"/>
        <v>0</v>
      </c>
      <c r="BP394" s="19">
        <f t="shared" si="284"/>
        <v>0</v>
      </c>
      <c r="BR394" s="19">
        <f t="shared" si="285"/>
        <v>0</v>
      </c>
      <c r="BT394" s="19">
        <f t="shared" si="286"/>
        <v>0</v>
      </c>
      <c r="BU394" s="20">
        <v>489</v>
      </c>
      <c r="BV394" s="19">
        <f t="shared" si="287"/>
        <v>1.4088028252255467</v>
      </c>
      <c r="BW394" s="20">
        <v>489</v>
      </c>
      <c r="BX394" s="27">
        <f t="shared" si="288"/>
        <v>1.2467281639164132</v>
      </c>
      <c r="BZ394" s="19">
        <f t="shared" si="289"/>
        <v>0</v>
      </c>
      <c r="CB394" s="27">
        <f t="shared" si="290"/>
        <v>0</v>
      </c>
    </row>
    <row r="395" spans="1:80" ht="12.75" x14ac:dyDescent="0.2">
      <c r="A395" s="1">
        <f t="shared" si="0"/>
        <v>1000000393</v>
      </c>
      <c r="B395" s="7" t="s">
        <v>428</v>
      </c>
      <c r="C395" s="13">
        <f t="shared" si="251"/>
        <v>5555</v>
      </c>
      <c r="D395" s="17">
        <f t="shared" si="252"/>
        <v>15.10984276598526</v>
      </c>
      <c r="E395" s="9"/>
      <c r="F395" s="19">
        <f t="shared" si="253"/>
        <v>0</v>
      </c>
      <c r="H395" s="19">
        <f t="shared" si="254"/>
        <v>0</v>
      </c>
      <c r="J395" s="19">
        <f t="shared" si="255"/>
        <v>0</v>
      </c>
      <c r="L395" s="19">
        <f t="shared" si="256"/>
        <v>0</v>
      </c>
      <c r="N395" s="19">
        <f t="shared" si="257"/>
        <v>0</v>
      </c>
      <c r="P395" s="19">
        <f t="shared" si="258"/>
        <v>0</v>
      </c>
      <c r="R395" s="19">
        <f t="shared" si="259"/>
        <v>0</v>
      </c>
      <c r="T395" s="19">
        <f t="shared" si="260"/>
        <v>0</v>
      </c>
      <c r="V395" s="19">
        <f t="shared" si="261"/>
        <v>0</v>
      </c>
      <c r="X395" s="19">
        <f t="shared" si="262"/>
        <v>0</v>
      </c>
      <c r="Z395" s="19">
        <f t="shared" si="263"/>
        <v>0</v>
      </c>
      <c r="AB395" s="19">
        <f t="shared" si="264"/>
        <v>0</v>
      </c>
      <c r="AD395" s="19">
        <f t="shared" si="265"/>
        <v>0</v>
      </c>
      <c r="AF395" s="19">
        <f t="shared" si="266"/>
        <v>0</v>
      </c>
      <c r="AH395" s="19">
        <f t="shared" si="267"/>
        <v>0</v>
      </c>
      <c r="AJ395" s="19">
        <f t="shared" si="268"/>
        <v>0</v>
      </c>
      <c r="AL395" s="19">
        <f t="shared" si="269"/>
        <v>0</v>
      </c>
      <c r="AN395" s="19">
        <f t="shared" si="270"/>
        <v>0</v>
      </c>
      <c r="AP395" s="19">
        <f t="shared" si="271"/>
        <v>0</v>
      </c>
      <c r="AR395" s="19">
        <f t="shared" si="272"/>
        <v>0</v>
      </c>
      <c r="AT395" s="19">
        <f t="shared" si="273"/>
        <v>0</v>
      </c>
      <c r="AV395" s="19">
        <f t="shared" si="274"/>
        <v>0</v>
      </c>
      <c r="AX395" s="19">
        <f t="shared" si="275"/>
        <v>0</v>
      </c>
      <c r="AZ395" s="19">
        <f t="shared" si="276"/>
        <v>0</v>
      </c>
      <c r="BB395" s="19">
        <f t="shared" si="277"/>
        <v>0</v>
      </c>
      <c r="BD395" s="19">
        <f t="shared" si="278"/>
        <v>0</v>
      </c>
      <c r="BF395" s="19">
        <f t="shared" si="279"/>
        <v>0</v>
      </c>
      <c r="BH395" s="19">
        <f t="shared" si="280"/>
        <v>0</v>
      </c>
      <c r="BJ395" s="19">
        <f t="shared" si="281"/>
        <v>0</v>
      </c>
      <c r="BL395" s="19">
        <f t="shared" si="282"/>
        <v>0</v>
      </c>
      <c r="BN395" s="19">
        <f t="shared" si="283"/>
        <v>0</v>
      </c>
      <c r="BP395" s="19">
        <f t="shared" si="284"/>
        <v>0</v>
      </c>
      <c r="BR395" s="19">
        <f t="shared" si="285"/>
        <v>0</v>
      </c>
      <c r="BS395" s="20">
        <v>2000</v>
      </c>
      <c r="BT395" s="19">
        <f t="shared" si="286"/>
        <v>6.9719894418114983</v>
      </c>
      <c r="BU395" s="20">
        <v>555</v>
      </c>
      <c r="BV395" s="19">
        <f t="shared" si="287"/>
        <v>1.5989479918204057</v>
      </c>
      <c r="BX395" s="27">
        <f t="shared" si="288"/>
        <v>0</v>
      </c>
      <c r="BY395" s="20">
        <v>1000</v>
      </c>
      <c r="BZ395" s="19">
        <f t="shared" si="289"/>
        <v>2.360691062479007</v>
      </c>
      <c r="CA395" s="20">
        <v>2000</v>
      </c>
      <c r="CB395" s="27">
        <f t="shared" si="290"/>
        <v>4.1782142698743483</v>
      </c>
    </row>
    <row r="396" spans="1:80" ht="12.75" x14ac:dyDescent="0.2">
      <c r="A396" s="1">
        <f t="shared" si="0"/>
        <v>1000000394</v>
      </c>
      <c r="B396" s="7" t="s">
        <v>429</v>
      </c>
      <c r="C396" s="13">
        <f t="shared" si="251"/>
        <v>1000</v>
      </c>
      <c r="D396" s="17">
        <f t="shared" si="252"/>
        <v>2.0891071349371741</v>
      </c>
      <c r="E396" s="9"/>
      <c r="F396" s="19">
        <f t="shared" si="253"/>
        <v>0</v>
      </c>
      <c r="H396" s="19">
        <f t="shared" si="254"/>
        <v>0</v>
      </c>
      <c r="J396" s="19">
        <f t="shared" si="255"/>
        <v>0</v>
      </c>
      <c r="L396" s="19">
        <f t="shared" si="256"/>
        <v>0</v>
      </c>
      <c r="N396" s="19">
        <f t="shared" si="257"/>
        <v>0</v>
      </c>
      <c r="P396" s="19">
        <f t="shared" si="258"/>
        <v>0</v>
      </c>
      <c r="R396" s="19">
        <f t="shared" si="259"/>
        <v>0</v>
      </c>
      <c r="T396" s="19">
        <f t="shared" si="260"/>
        <v>0</v>
      </c>
      <c r="V396" s="19">
        <f t="shared" si="261"/>
        <v>0</v>
      </c>
      <c r="X396" s="19">
        <f t="shared" si="262"/>
        <v>0</v>
      </c>
      <c r="Z396" s="19">
        <f t="shared" si="263"/>
        <v>0</v>
      </c>
      <c r="AB396" s="19">
        <f t="shared" si="264"/>
        <v>0</v>
      </c>
      <c r="AD396" s="19">
        <f t="shared" si="265"/>
        <v>0</v>
      </c>
      <c r="AF396" s="19">
        <f t="shared" si="266"/>
        <v>0</v>
      </c>
      <c r="AH396" s="19">
        <f t="shared" si="267"/>
        <v>0</v>
      </c>
      <c r="AJ396" s="19">
        <f t="shared" si="268"/>
        <v>0</v>
      </c>
      <c r="AL396" s="19">
        <f t="shared" si="269"/>
        <v>0</v>
      </c>
      <c r="AN396" s="19">
        <f t="shared" si="270"/>
        <v>0</v>
      </c>
      <c r="AP396" s="19">
        <f t="shared" si="271"/>
        <v>0</v>
      </c>
      <c r="AR396" s="19">
        <f t="shared" si="272"/>
        <v>0</v>
      </c>
      <c r="AT396" s="19">
        <f t="shared" si="273"/>
        <v>0</v>
      </c>
      <c r="AV396" s="19">
        <f t="shared" si="274"/>
        <v>0</v>
      </c>
      <c r="AX396" s="19">
        <f t="shared" si="275"/>
        <v>0</v>
      </c>
      <c r="AZ396" s="19">
        <f t="shared" si="276"/>
        <v>0</v>
      </c>
      <c r="BB396" s="19">
        <f t="shared" si="277"/>
        <v>0</v>
      </c>
      <c r="BD396" s="19">
        <f t="shared" si="278"/>
        <v>0</v>
      </c>
      <c r="BF396" s="19">
        <f t="shared" si="279"/>
        <v>0</v>
      </c>
      <c r="BH396" s="19">
        <f t="shared" si="280"/>
        <v>0</v>
      </c>
      <c r="BJ396" s="19">
        <f t="shared" si="281"/>
        <v>0</v>
      </c>
      <c r="BL396" s="19">
        <f t="shared" si="282"/>
        <v>0</v>
      </c>
      <c r="BN396" s="19">
        <f t="shared" si="283"/>
        <v>0</v>
      </c>
      <c r="BP396" s="19">
        <f t="shared" si="284"/>
        <v>0</v>
      </c>
      <c r="BR396" s="19">
        <f t="shared" si="285"/>
        <v>0</v>
      </c>
      <c r="BT396" s="19">
        <f t="shared" si="286"/>
        <v>0</v>
      </c>
      <c r="BV396" s="19">
        <f t="shared" si="287"/>
        <v>0</v>
      </c>
      <c r="BX396" s="27">
        <f t="shared" si="288"/>
        <v>0</v>
      </c>
      <c r="BZ396" s="19">
        <f t="shared" si="289"/>
        <v>0</v>
      </c>
      <c r="CA396" s="20">
        <v>1000</v>
      </c>
      <c r="CB396" s="27">
        <f t="shared" si="290"/>
        <v>2.0891071349371741</v>
      </c>
    </row>
    <row r="397" spans="1:80" ht="12.75" x14ac:dyDescent="0.2">
      <c r="A397" s="1">
        <f t="shared" si="0"/>
        <v>1000000395</v>
      </c>
      <c r="B397" s="7" t="s">
        <v>430</v>
      </c>
      <c r="C397" s="13">
        <f t="shared" si="251"/>
        <v>22567</v>
      </c>
      <c r="D397" s="17">
        <f t="shared" si="252"/>
        <v>57.470457350196426</v>
      </c>
      <c r="E397" s="9"/>
      <c r="F397" s="19">
        <f t="shared" si="253"/>
        <v>0</v>
      </c>
      <c r="H397" s="19">
        <f t="shared" si="254"/>
        <v>0</v>
      </c>
      <c r="J397" s="19">
        <f t="shared" si="255"/>
        <v>0</v>
      </c>
      <c r="L397" s="19">
        <f t="shared" si="256"/>
        <v>0</v>
      </c>
      <c r="N397" s="19">
        <f t="shared" si="257"/>
        <v>0</v>
      </c>
      <c r="P397" s="19">
        <f t="shared" si="258"/>
        <v>0</v>
      </c>
      <c r="R397" s="19">
        <f t="shared" si="259"/>
        <v>0</v>
      </c>
      <c r="T397" s="19">
        <f t="shared" si="260"/>
        <v>0</v>
      </c>
      <c r="V397" s="19">
        <f t="shared" si="261"/>
        <v>0</v>
      </c>
      <c r="X397" s="19">
        <f t="shared" si="262"/>
        <v>0</v>
      </c>
      <c r="Z397" s="19">
        <f t="shared" si="263"/>
        <v>0</v>
      </c>
      <c r="AB397" s="19">
        <f t="shared" si="264"/>
        <v>0</v>
      </c>
      <c r="AD397" s="19">
        <f t="shared" si="265"/>
        <v>0</v>
      </c>
      <c r="AF397" s="19">
        <f t="shared" si="266"/>
        <v>0</v>
      </c>
      <c r="AH397" s="19">
        <f t="shared" si="267"/>
        <v>0</v>
      </c>
      <c r="AJ397" s="19">
        <f t="shared" si="268"/>
        <v>0</v>
      </c>
      <c r="AL397" s="19">
        <f t="shared" si="269"/>
        <v>0</v>
      </c>
      <c r="AN397" s="19">
        <f t="shared" si="270"/>
        <v>0</v>
      </c>
      <c r="AP397" s="19">
        <f t="shared" si="271"/>
        <v>0</v>
      </c>
      <c r="AR397" s="19">
        <f t="shared" si="272"/>
        <v>0</v>
      </c>
      <c r="AT397" s="19">
        <f t="shared" si="273"/>
        <v>0</v>
      </c>
      <c r="AV397" s="19">
        <f t="shared" si="274"/>
        <v>0</v>
      </c>
      <c r="AX397" s="19">
        <f t="shared" si="275"/>
        <v>0</v>
      </c>
      <c r="AZ397" s="19">
        <f t="shared" si="276"/>
        <v>0</v>
      </c>
      <c r="BB397" s="19">
        <f t="shared" si="277"/>
        <v>0</v>
      </c>
      <c r="BD397" s="19">
        <f t="shared" si="278"/>
        <v>0</v>
      </c>
      <c r="BF397" s="19">
        <f t="shared" si="279"/>
        <v>0</v>
      </c>
      <c r="BH397" s="19">
        <f t="shared" si="280"/>
        <v>0</v>
      </c>
      <c r="BJ397" s="19">
        <f t="shared" si="281"/>
        <v>0</v>
      </c>
      <c r="BL397" s="19">
        <f t="shared" si="282"/>
        <v>0</v>
      </c>
      <c r="BN397" s="19">
        <f t="shared" si="283"/>
        <v>0</v>
      </c>
      <c r="BP397" s="19">
        <f t="shared" si="284"/>
        <v>0</v>
      </c>
      <c r="BR397" s="19">
        <f t="shared" si="285"/>
        <v>0</v>
      </c>
      <c r="BT397" s="19">
        <f t="shared" si="286"/>
        <v>0</v>
      </c>
      <c r="BV397" s="19">
        <f t="shared" si="287"/>
        <v>0</v>
      </c>
      <c r="BW397" s="20">
        <v>22222</v>
      </c>
      <c r="BX397" s="27">
        <f t="shared" si="288"/>
        <v>56.656018933641171</v>
      </c>
      <c r="BY397" s="20">
        <v>345</v>
      </c>
      <c r="BZ397" s="19">
        <f t="shared" si="289"/>
        <v>0.81443841655525728</v>
      </c>
      <c r="CB397" s="27">
        <f t="shared" si="290"/>
        <v>0</v>
      </c>
    </row>
    <row r="398" spans="1:80" ht="12.75" x14ac:dyDescent="0.2">
      <c r="A398" s="1">
        <f t="shared" si="0"/>
        <v>1000000396</v>
      </c>
      <c r="B398" s="7" t="s">
        <v>431</v>
      </c>
      <c r="C398" s="13">
        <f t="shared" si="251"/>
        <v>6333</v>
      </c>
      <c r="D398" s="17">
        <f t="shared" si="252"/>
        <v>17.721160125703406</v>
      </c>
      <c r="E398" s="9"/>
      <c r="F398" s="19">
        <f t="shared" si="253"/>
        <v>0</v>
      </c>
      <c r="H398" s="19">
        <f t="shared" si="254"/>
        <v>0</v>
      </c>
      <c r="J398" s="19">
        <f t="shared" si="255"/>
        <v>0</v>
      </c>
      <c r="L398" s="19">
        <f t="shared" si="256"/>
        <v>0</v>
      </c>
      <c r="N398" s="19">
        <f t="shared" si="257"/>
        <v>0</v>
      </c>
      <c r="P398" s="19">
        <f t="shared" si="258"/>
        <v>0</v>
      </c>
      <c r="R398" s="19">
        <f t="shared" si="259"/>
        <v>0</v>
      </c>
      <c r="T398" s="19">
        <f t="shared" si="260"/>
        <v>0</v>
      </c>
      <c r="V398" s="19">
        <f t="shared" si="261"/>
        <v>0</v>
      </c>
      <c r="X398" s="19">
        <f t="shared" si="262"/>
        <v>0</v>
      </c>
      <c r="Z398" s="19">
        <f t="shared" si="263"/>
        <v>0</v>
      </c>
      <c r="AB398" s="19">
        <f t="shared" si="264"/>
        <v>0</v>
      </c>
      <c r="AD398" s="19">
        <f t="shared" si="265"/>
        <v>0</v>
      </c>
      <c r="AF398" s="19">
        <f t="shared" si="266"/>
        <v>0</v>
      </c>
      <c r="AH398" s="19">
        <f t="shared" si="267"/>
        <v>0</v>
      </c>
      <c r="AJ398" s="19">
        <f t="shared" si="268"/>
        <v>0</v>
      </c>
      <c r="AL398" s="19">
        <f t="shared" si="269"/>
        <v>0</v>
      </c>
      <c r="AN398" s="19">
        <f t="shared" si="270"/>
        <v>0</v>
      </c>
      <c r="AP398" s="19">
        <f t="shared" si="271"/>
        <v>0</v>
      </c>
      <c r="AR398" s="19">
        <f t="shared" si="272"/>
        <v>0</v>
      </c>
      <c r="AT398" s="19">
        <f t="shared" si="273"/>
        <v>0</v>
      </c>
      <c r="AV398" s="19">
        <f t="shared" si="274"/>
        <v>0</v>
      </c>
      <c r="AX398" s="19">
        <f t="shared" si="275"/>
        <v>0</v>
      </c>
      <c r="AZ398" s="19">
        <f t="shared" si="276"/>
        <v>0</v>
      </c>
      <c r="BB398" s="19">
        <f t="shared" si="277"/>
        <v>0</v>
      </c>
      <c r="BD398" s="19">
        <f t="shared" si="278"/>
        <v>0</v>
      </c>
      <c r="BF398" s="19">
        <f t="shared" si="279"/>
        <v>0</v>
      </c>
      <c r="BH398" s="19">
        <f t="shared" si="280"/>
        <v>0</v>
      </c>
      <c r="BJ398" s="19">
        <f t="shared" si="281"/>
        <v>0</v>
      </c>
      <c r="BL398" s="19">
        <f t="shared" si="282"/>
        <v>0</v>
      </c>
      <c r="BN398" s="19">
        <f t="shared" si="283"/>
        <v>0</v>
      </c>
      <c r="BP398" s="19">
        <f t="shared" si="284"/>
        <v>0</v>
      </c>
      <c r="BR398" s="19">
        <f t="shared" si="285"/>
        <v>0</v>
      </c>
      <c r="BS398" s="20">
        <v>2000</v>
      </c>
      <c r="BT398" s="19">
        <f t="shared" si="286"/>
        <v>6.9719894418114983</v>
      </c>
      <c r="BU398" s="20">
        <v>1000</v>
      </c>
      <c r="BV398" s="19">
        <f t="shared" si="287"/>
        <v>2.8809873726493795</v>
      </c>
      <c r="BX398" s="27">
        <f t="shared" si="288"/>
        <v>0</v>
      </c>
      <c r="BY398" s="20">
        <v>3333</v>
      </c>
      <c r="BZ398" s="19">
        <f t="shared" si="289"/>
        <v>7.8681833112425297</v>
      </c>
      <c r="CB398" s="27">
        <f t="shared" si="290"/>
        <v>0</v>
      </c>
    </row>
    <row r="399" spans="1:80" ht="12.75" x14ac:dyDescent="0.2">
      <c r="A399" s="1">
        <f t="shared" si="0"/>
        <v>1000000397</v>
      </c>
      <c r="B399" s="7" t="s">
        <v>432</v>
      </c>
      <c r="C399" s="13">
        <f t="shared" si="251"/>
        <v>4680</v>
      </c>
      <c r="D399" s="17">
        <f t="shared" si="252"/>
        <v>10.090120056033278</v>
      </c>
      <c r="E399" s="9"/>
      <c r="F399" s="19">
        <f t="shared" si="253"/>
        <v>0</v>
      </c>
      <c r="H399" s="19">
        <f t="shared" si="254"/>
        <v>0</v>
      </c>
      <c r="J399" s="19">
        <f t="shared" si="255"/>
        <v>0</v>
      </c>
      <c r="L399" s="19">
        <f t="shared" si="256"/>
        <v>0</v>
      </c>
      <c r="N399" s="19">
        <f t="shared" si="257"/>
        <v>0</v>
      </c>
      <c r="P399" s="19">
        <f t="shared" si="258"/>
        <v>0</v>
      </c>
      <c r="R399" s="19">
        <f t="shared" si="259"/>
        <v>0</v>
      </c>
      <c r="T399" s="19">
        <f t="shared" si="260"/>
        <v>0</v>
      </c>
      <c r="V399" s="19">
        <f t="shared" si="261"/>
        <v>0</v>
      </c>
      <c r="X399" s="19">
        <f t="shared" si="262"/>
        <v>0</v>
      </c>
      <c r="Z399" s="19">
        <f t="shared" si="263"/>
        <v>0</v>
      </c>
      <c r="AB399" s="19">
        <f t="shared" si="264"/>
        <v>0</v>
      </c>
      <c r="AD399" s="19">
        <f t="shared" si="265"/>
        <v>0</v>
      </c>
      <c r="AF399" s="19">
        <f t="shared" si="266"/>
        <v>0</v>
      </c>
      <c r="AH399" s="19">
        <f t="shared" si="267"/>
        <v>0</v>
      </c>
      <c r="AJ399" s="19">
        <f t="shared" si="268"/>
        <v>0</v>
      </c>
      <c r="AL399" s="19">
        <f t="shared" si="269"/>
        <v>0</v>
      </c>
      <c r="AN399" s="19">
        <f t="shared" si="270"/>
        <v>0</v>
      </c>
      <c r="AP399" s="19">
        <f t="shared" si="271"/>
        <v>0</v>
      </c>
      <c r="AR399" s="19">
        <f t="shared" si="272"/>
        <v>0</v>
      </c>
      <c r="AT399" s="19">
        <f t="shared" si="273"/>
        <v>0</v>
      </c>
      <c r="AV399" s="19">
        <f t="shared" si="274"/>
        <v>0</v>
      </c>
      <c r="AX399" s="19">
        <f t="shared" si="275"/>
        <v>0</v>
      </c>
      <c r="AZ399" s="19">
        <f t="shared" si="276"/>
        <v>0</v>
      </c>
      <c r="BB399" s="19">
        <f t="shared" si="277"/>
        <v>0</v>
      </c>
      <c r="BD399" s="19">
        <f t="shared" si="278"/>
        <v>0</v>
      </c>
      <c r="BF399" s="19">
        <f t="shared" si="279"/>
        <v>0</v>
      </c>
      <c r="BH399" s="19">
        <f t="shared" si="280"/>
        <v>0</v>
      </c>
      <c r="BJ399" s="19">
        <f t="shared" si="281"/>
        <v>0</v>
      </c>
      <c r="BL399" s="19">
        <f t="shared" si="282"/>
        <v>0</v>
      </c>
      <c r="BN399" s="19">
        <f t="shared" si="283"/>
        <v>0</v>
      </c>
      <c r="BP399" s="19">
        <f t="shared" si="284"/>
        <v>0</v>
      </c>
      <c r="BR399" s="19">
        <f t="shared" si="285"/>
        <v>0</v>
      </c>
      <c r="BT399" s="19">
        <f t="shared" si="286"/>
        <v>0</v>
      </c>
      <c r="BV399" s="19">
        <f t="shared" si="287"/>
        <v>0</v>
      </c>
      <c r="BW399" s="20">
        <v>680</v>
      </c>
      <c r="BX399" s="27">
        <f t="shared" si="288"/>
        <v>1.7336915162845825</v>
      </c>
      <c r="BZ399" s="19">
        <f t="shared" si="289"/>
        <v>0</v>
      </c>
      <c r="CA399" s="20">
        <v>4000</v>
      </c>
      <c r="CB399" s="27">
        <f t="shared" si="290"/>
        <v>8.3564285397486966</v>
      </c>
    </row>
    <row r="400" spans="1:80" ht="12.75" x14ac:dyDescent="0.2">
      <c r="A400" s="1">
        <f t="shared" si="0"/>
        <v>1000000398</v>
      </c>
      <c r="B400" s="7" t="s">
        <v>433</v>
      </c>
      <c r="C400" s="13">
        <f t="shared" si="251"/>
        <v>9245</v>
      </c>
      <c r="D400" s="17">
        <f t="shared" si="252"/>
        <v>24.49219909885219</v>
      </c>
      <c r="E400" s="9"/>
      <c r="F400" s="19">
        <f t="shared" si="253"/>
        <v>0</v>
      </c>
      <c r="H400" s="19">
        <f t="shared" si="254"/>
        <v>0</v>
      </c>
      <c r="J400" s="19">
        <f t="shared" si="255"/>
        <v>0</v>
      </c>
      <c r="L400" s="19">
        <f t="shared" si="256"/>
        <v>0</v>
      </c>
      <c r="N400" s="19">
        <f t="shared" si="257"/>
        <v>0</v>
      </c>
      <c r="P400" s="19">
        <f t="shared" si="258"/>
        <v>0</v>
      </c>
      <c r="R400" s="19">
        <f t="shared" si="259"/>
        <v>0</v>
      </c>
      <c r="T400" s="19">
        <f t="shared" si="260"/>
        <v>0</v>
      </c>
      <c r="V400" s="19">
        <f t="shared" si="261"/>
        <v>0</v>
      </c>
      <c r="X400" s="19">
        <f t="shared" si="262"/>
        <v>0</v>
      </c>
      <c r="Z400" s="19">
        <f t="shared" si="263"/>
        <v>0</v>
      </c>
      <c r="AB400" s="19">
        <f t="shared" si="264"/>
        <v>0</v>
      </c>
      <c r="AD400" s="19">
        <f t="shared" si="265"/>
        <v>0</v>
      </c>
      <c r="AF400" s="19">
        <f t="shared" si="266"/>
        <v>0</v>
      </c>
      <c r="AH400" s="19">
        <f t="shared" si="267"/>
        <v>0</v>
      </c>
      <c r="AJ400" s="19">
        <f t="shared" si="268"/>
        <v>0</v>
      </c>
      <c r="AL400" s="19">
        <f t="shared" si="269"/>
        <v>0</v>
      </c>
      <c r="AN400" s="19">
        <f t="shared" si="270"/>
        <v>0</v>
      </c>
      <c r="AP400" s="19">
        <f t="shared" si="271"/>
        <v>0</v>
      </c>
      <c r="AR400" s="19">
        <f t="shared" si="272"/>
        <v>0</v>
      </c>
      <c r="AT400" s="19">
        <f t="shared" si="273"/>
        <v>0</v>
      </c>
      <c r="AV400" s="19">
        <f t="shared" si="274"/>
        <v>0</v>
      </c>
      <c r="AX400" s="19">
        <f t="shared" si="275"/>
        <v>0</v>
      </c>
      <c r="AZ400" s="19">
        <f t="shared" si="276"/>
        <v>0</v>
      </c>
      <c r="BB400" s="19">
        <f t="shared" si="277"/>
        <v>0</v>
      </c>
      <c r="BD400" s="19">
        <f t="shared" si="278"/>
        <v>0</v>
      </c>
      <c r="BF400" s="19">
        <f t="shared" si="279"/>
        <v>0</v>
      </c>
      <c r="BH400" s="19">
        <f t="shared" si="280"/>
        <v>0</v>
      </c>
      <c r="BJ400" s="19">
        <f t="shared" si="281"/>
        <v>0</v>
      </c>
      <c r="BL400" s="19">
        <f t="shared" si="282"/>
        <v>0</v>
      </c>
      <c r="BN400" s="19">
        <f t="shared" si="283"/>
        <v>0</v>
      </c>
      <c r="BP400" s="19">
        <f t="shared" si="284"/>
        <v>0</v>
      </c>
      <c r="BR400" s="19">
        <f t="shared" si="285"/>
        <v>0</v>
      </c>
      <c r="BS400" s="20">
        <v>2345</v>
      </c>
      <c r="BT400" s="19">
        <f t="shared" si="286"/>
        <v>8.1746576205239823</v>
      </c>
      <c r="BU400" s="20">
        <v>345</v>
      </c>
      <c r="BV400" s="19">
        <f t="shared" si="287"/>
        <v>0.993940643564036</v>
      </c>
      <c r="BX400" s="27">
        <f t="shared" si="288"/>
        <v>0</v>
      </c>
      <c r="BY400" s="20">
        <v>6000</v>
      </c>
      <c r="BZ400" s="19">
        <f t="shared" si="289"/>
        <v>14.16414637487404</v>
      </c>
      <c r="CA400" s="20">
        <v>555</v>
      </c>
      <c r="CB400" s="27">
        <f t="shared" si="290"/>
        <v>1.1594544598901315</v>
      </c>
    </row>
    <row r="401" spans="1:80" ht="12.75" x14ac:dyDescent="0.2">
      <c r="A401" s="1">
        <f t="shared" si="0"/>
        <v>1000000399</v>
      </c>
      <c r="B401" s="7" t="s">
        <v>434</v>
      </c>
      <c r="C401" s="13">
        <f t="shared" si="251"/>
        <v>3333</v>
      </c>
      <c r="D401" s="17">
        <f t="shared" si="252"/>
        <v>9.6023309130403831</v>
      </c>
      <c r="E401" s="9"/>
      <c r="F401" s="19">
        <f t="shared" si="253"/>
        <v>0</v>
      </c>
      <c r="H401" s="19">
        <f t="shared" si="254"/>
        <v>0</v>
      </c>
      <c r="J401" s="19">
        <f t="shared" si="255"/>
        <v>0</v>
      </c>
      <c r="L401" s="19">
        <f t="shared" si="256"/>
        <v>0</v>
      </c>
      <c r="N401" s="19">
        <f t="shared" si="257"/>
        <v>0</v>
      </c>
      <c r="P401" s="19">
        <f t="shared" si="258"/>
        <v>0</v>
      </c>
      <c r="R401" s="19">
        <f t="shared" si="259"/>
        <v>0</v>
      </c>
      <c r="T401" s="19">
        <f t="shared" si="260"/>
        <v>0</v>
      </c>
      <c r="V401" s="19">
        <f t="shared" si="261"/>
        <v>0</v>
      </c>
      <c r="X401" s="19">
        <f t="shared" si="262"/>
        <v>0</v>
      </c>
      <c r="Z401" s="19">
        <f t="shared" si="263"/>
        <v>0</v>
      </c>
      <c r="AB401" s="19">
        <f t="shared" si="264"/>
        <v>0</v>
      </c>
      <c r="AD401" s="19">
        <f t="shared" si="265"/>
        <v>0</v>
      </c>
      <c r="AF401" s="19">
        <f t="shared" si="266"/>
        <v>0</v>
      </c>
      <c r="AH401" s="19">
        <f t="shared" si="267"/>
        <v>0</v>
      </c>
      <c r="AJ401" s="19">
        <f t="shared" si="268"/>
        <v>0</v>
      </c>
      <c r="AL401" s="19">
        <f t="shared" si="269"/>
        <v>0</v>
      </c>
      <c r="AN401" s="19">
        <f t="shared" si="270"/>
        <v>0</v>
      </c>
      <c r="AP401" s="19">
        <f t="shared" si="271"/>
        <v>0</v>
      </c>
      <c r="AR401" s="19">
        <f t="shared" si="272"/>
        <v>0</v>
      </c>
      <c r="AT401" s="19">
        <f t="shared" si="273"/>
        <v>0</v>
      </c>
      <c r="AV401" s="19">
        <f t="shared" si="274"/>
        <v>0</v>
      </c>
      <c r="AX401" s="19">
        <f t="shared" si="275"/>
        <v>0</v>
      </c>
      <c r="AZ401" s="19">
        <f t="shared" si="276"/>
        <v>0</v>
      </c>
      <c r="BB401" s="19">
        <f t="shared" si="277"/>
        <v>0</v>
      </c>
      <c r="BD401" s="19">
        <f t="shared" si="278"/>
        <v>0</v>
      </c>
      <c r="BF401" s="19">
        <f t="shared" si="279"/>
        <v>0</v>
      </c>
      <c r="BH401" s="19">
        <f t="shared" si="280"/>
        <v>0</v>
      </c>
      <c r="BJ401" s="19">
        <f t="shared" si="281"/>
        <v>0</v>
      </c>
      <c r="BL401" s="19">
        <f t="shared" si="282"/>
        <v>0</v>
      </c>
      <c r="BN401" s="19">
        <f t="shared" si="283"/>
        <v>0</v>
      </c>
      <c r="BP401" s="19">
        <f t="shared" si="284"/>
        <v>0</v>
      </c>
      <c r="BR401" s="19">
        <f t="shared" si="285"/>
        <v>0</v>
      </c>
      <c r="BT401" s="19">
        <f t="shared" si="286"/>
        <v>0</v>
      </c>
      <c r="BU401" s="20">
        <v>3333</v>
      </c>
      <c r="BV401" s="19">
        <f t="shared" si="287"/>
        <v>9.6023309130403831</v>
      </c>
      <c r="BX401" s="27">
        <f t="shared" si="288"/>
        <v>0</v>
      </c>
      <c r="BZ401" s="19">
        <f t="shared" si="289"/>
        <v>0</v>
      </c>
      <c r="CB401" s="27">
        <f t="shared" si="290"/>
        <v>0</v>
      </c>
    </row>
    <row r="402" spans="1:80" ht="12.75" x14ac:dyDescent="0.2">
      <c r="A402" s="1">
        <f t="shared" si="0"/>
        <v>1000000400</v>
      </c>
      <c r="B402" s="7" t="s">
        <v>435</v>
      </c>
      <c r="C402" s="13">
        <f t="shared" si="251"/>
        <v>2489</v>
      </c>
      <c r="D402" s="17">
        <f t="shared" si="252"/>
        <v>6.253470624506889</v>
      </c>
      <c r="E402" s="9"/>
      <c r="F402" s="19">
        <f t="shared" si="253"/>
        <v>0</v>
      </c>
      <c r="H402" s="19">
        <f t="shared" si="254"/>
        <v>0</v>
      </c>
      <c r="J402" s="19">
        <f t="shared" si="255"/>
        <v>0</v>
      </c>
      <c r="L402" s="19">
        <f t="shared" si="256"/>
        <v>0</v>
      </c>
      <c r="N402" s="19">
        <f t="shared" si="257"/>
        <v>0</v>
      </c>
      <c r="P402" s="19">
        <f t="shared" si="258"/>
        <v>0</v>
      </c>
      <c r="R402" s="19">
        <f t="shared" si="259"/>
        <v>0</v>
      </c>
      <c r="T402" s="19">
        <f t="shared" si="260"/>
        <v>0</v>
      </c>
      <c r="V402" s="19">
        <f t="shared" si="261"/>
        <v>0</v>
      </c>
      <c r="X402" s="19">
        <f t="shared" si="262"/>
        <v>0</v>
      </c>
      <c r="Z402" s="19">
        <f t="shared" si="263"/>
        <v>0</v>
      </c>
      <c r="AB402" s="19">
        <f t="shared" si="264"/>
        <v>0</v>
      </c>
      <c r="AD402" s="19">
        <f t="shared" si="265"/>
        <v>0</v>
      </c>
      <c r="AF402" s="19">
        <f t="shared" si="266"/>
        <v>0</v>
      </c>
      <c r="AH402" s="19">
        <f t="shared" si="267"/>
        <v>0</v>
      </c>
      <c r="AJ402" s="19">
        <f t="shared" si="268"/>
        <v>0</v>
      </c>
      <c r="AL402" s="19">
        <f t="shared" si="269"/>
        <v>0</v>
      </c>
      <c r="AN402" s="19">
        <f t="shared" si="270"/>
        <v>0</v>
      </c>
      <c r="AP402" s="19">
        <f t="shared" si="271"/>
        <v>0</v>
      </c>
      <c r="AR402" s="19">
        <f t="shared" si="272"/>
        <v>0</v>
      </c>
      <c r="AT402" s="19">
        <f t="shared" si="273"/>
        <v>0</v>
      </c>
      <c r="AV402" s="19">
        <f t="shared" si="274"/>
        <v>0</v>
      </c>
      <c r="AX402" s="19">
        <f t="shared" si="275"/>
        <v>0</v>
      </c>
      <c r="AZ402" s="19">
        <f t="shared" si="276"/>
        <v>0</v>
      </c>
      <c r="BB402" s="19">
        <f t="shared" si="277"/>
        <v>0</v>
      </c>
      <c r="BD402" s="19">
        <f t="shared" si="278"/>
        <v>0</v>
      </c>
      <c r="BF402" s="19">
        <f t="shared" si="279"/>
        <v>0</v>
      </c>
      <c r="BH402" s="19">
        <f t="shared" si="280"/>
        <v>0</v>
      </c>
      <c r="BJ402" s="19">
        <f t="shared" si="281"/>
        <v>0</v>
      </c>
      <c r="BL402" s="19">
        <f t="shared" si="282"/>
        <v>0</v>
      </c>
      <c r="BN402" s="19">
        <f t="shared" si="283"/>
        <v>0</v>
      </c>
      <c r="BP402" s="19">
        <f t="shared" si="284"/>
        <v>0</v>
      </c>
      <c r="BR402" s="19">
        <f t="shared" si="285"/>
        <v>0</v>
      </c>
      <c r="BT402" s="19">
        <f t="shared" si="286"/>
        <v>0</v>
      </c>
      <c r="BV402" s="19">
        <f t="shared" si="287"/>
        <v>0</v>
      </c>
      <c r="BW402" s="20">
        <v>2000</v>
      </c>
      <c r="BX402" s="27">
        <f t="shared" si="288"/>
        <v>5.0990926949546544</v>
      </c>
      <c r="BY402" s="20">
        <v>489</v>
      </c>
      <c r="BZ402" s="19">
        <f t="shared" si="289"/>
        <v>1.1543779295522343</v>
      </c>
      <c r="CB402" s="27">
        <f t="shared" si="290"/>
        <v>0</v>
      </c>
    </row>
    <row r="403" spans="1:80" ht="12.75" x14ac:dyDescent="0.2">
      <c r="A403" s="1">
        <f t="shared" si="0"/>
        <v>1000000401</v>
      </c>
      <c r="B403" s="7" t="s">
        <v>436</v>
      </c>
      <c r="C403" s="13">
        <f t="shared" si="251"/>
        <v>7555</v>
      </c>
      <c r="D403" s="17">
        <f t="shared" si="252"/>
        <v>20.685214910509298</v>
      </c>
      <c r="E403" s="9"/>
      <c r="F403" s="19">
        <f t="shared" si="253"/>
        <v>0</v>
      </c>
      <c r="H403" s="19">
        <f t="shared" si="254"/>
        <v>0</v>
      </c>
      <c r="J403" s="19">
        <f t="shared" si="255"/>
        <v>0</v>
      </c>
      <c r="L403" s="19">
        <f t="shared" si="256"/>
        <v>0</v>
      </c>
      <c r="N403" s="19">
        <f t="shared" si="257"/>
        <v>0</v>
      </c>
      <c r="P403" s="19">
        <f t="shared" si="258"/>
        <v>0</v>
      </c>
      <c r="R403" s="19">
        <f t="shared" si="259"/>
        <v>0</v>
      </c>
      <c r="T403" s="19">
        <f t="shared" si="260"/>
        <v>0</v>
      </c>
      <c r="V403" s="19">
        <f t="shared" si="261"/>
        <v>0</v>
      </c>
      <c r="X403" s="19">
        <f t="shared" si="262"/>
        <v>0</v>
      </c>
      <c r="Z403" s="19">
        <f t="shared" si="263"/>
        <v>0</v>
      </c>
      <c r="AB403" s="19">
        <f t="shared" si="264"/>
        <v>0</v>
      </c>
      <c r="AD403" s="19">
        <f t="shared" si="265"/>
        <v>0</v>
      </c>
      <c r="AF403" s="19">
        <f t="shared" si="266"/>
        <v>0</v>
      </c>
      <c r="AH403" s="19">
        <f t="shared" si="267"/>
        <v>0</v>
      </c>
      <c r="AJ403" s="19">
        <f t="shared" si="268"/>
        <v>0</v>
      </c>
      <c r="AL403" s="19">
        <f t="shared" si="269"/>
        <v>0</v>
      </c>
      <c r="AN403" s="19">
        <f t="shared" si="270"/>
        <v>0</v>
      </c>
      <c r="AP403" s="19">
        <f t="shared" si="271"/>
        <v>0</v>
      </c>
      <c r="AR403" s="19">
        <f t="shared" si="272"/>
        <v>0</v>
      </c>
      <c r="AT403" s="19">
        <f t="shared" si="273"/>
        <v>0</v>
      </c>
      <c r="AV403" s="19">
        <f t="shared" si="274"/>
        <v>0</v>
      </c>
      <c r="AX403" s="19">
        <f t="shared" si="275"/>
        <v>0</v>
      </c>
      <c r="AZ403" s="19">
        <f t="shared" si="276"/>
        <v>0</v>
      </c>
      <c r="BB403" s="19">
        <f t="shared" si="277"/>
        <v>0</v>
      </c>
      <c r="BD403" s="19">
        <f t="shared" si="278"/>
        <v>0</v>
      </c>
      <c r="BF403" s="19">
        <f t="shared" si="279"/>
        <v>0</v>
      </c>
      <c r="BH403" s="19">
        <f t="shared" si="280"/>
        <v>0</v>
      </c>
      <c r="BJ403" s="19">
        <f t="shared" si="281"/>
        <v>0</v>
      </c>
      <c r="BL403" s="19">
        <f t="shared" si="282"/>
        <v>0</v>
      </c>
      <c r="BN403" s="19">
        <f t="shared" si="283"/>
        <v>0</v>
      </c>
      <c r="BP403" s="19">
        <f t="shared" si="284"/>
        <v>0</v>
      </c>
      <c r="BR403" s="19">
        <f t="shared" si="285"/>
        <v>0</v>
      </c>
      <c r="BT403" s="19">
        <f t="shared" si="286"/>
        <v>0</v>
      </c>
      <c r="BU403" s="20">
        <v>6000</v>
      </c>
      <c r="BV403" s="19">
        <f t="shared" si="287"/>
        <v>17.285924235896278</v>
      </c>
      <c r="BX403" s="27">
        <f t="shared" si="288"/>
        <v>0</v>
      </c>
      <c r="BY403" s="20">
        <v>555</v>
      </c>
      <c r="BZ403" s="19">
        <f t="shared" si="289"/>
        <v>1.3101835396758488</v>
      </c>
      <c r="CA403" s="20">
        <v>1000</v>
      </c>
      <c r="CB403" s="27">
        <f t="shared" si="290"/>
        <v>2.0891071349371741</v>
      </c>
    </row>
    <row r="404" spans="1:80" ht="12.75" x14ac:dyDescent="0.2">
      <c r="A404" s="1">
        <f t="shared" si="0"/>
        <v>1000000402</v>
      </c>
      <c r="B404" s="7" t="s">
        <v>437</v>
      </c>
      <c r="C404" s="13">
        <f t="shared" si="251"/>
        <v>1000</v>
      </c>
      <c r="D404" s="17">
        <f t="shared" si="252"/>
        <v>2.8809873726493795</v>
      </c>
      <c r="E404" s="9"/>
      <c r="F404" s="19">
        <f t="shared" si="253"/>
        <v>0</v>
      </c>
      <c r="H404" s="19">
        <f t="shared" si="254"/>
        <v>0</v>
      </c>
      <c r="J404" s="19">
        <f t="shared" si="255"/>
        <v>0</v>
      </c>
      <c r="L404" s="19">
        <f t="shared" si="256"/>
        <v>0</v>
      </c>
      <c r="N404" s="19">
        <f t="shared" si="257"/>
        <v>0</v>
      </c>
      <c r="P404" s="19">
        <f t="shared" si="258"/>
        <v>0</v>
      </c>
      <c r="R404" s="19">
        <f t="shared" si="259"/>
        <v>0</v>
      </c>
      <c r="T404" s="19">
        <f t="shared" si="260"/>
        <v>0</v>
      </c>
      <c r="V404" s="19">
        <f t="shared" si="261"/>
        <v>0</v>
      </c>
      <c r="X404" s="19">
        <f t="shared" si="262"/>
        <v>0</v>
      </c>
      <c r="Z404" s="19">
        <f t="shared" si="263"/>
        <v>0</v>
      </c>
      <c r="AB404" s="19">
        <f t="shared" si="264"/>
        <v>0</v>
      </c>
      <c r="AD404" s="19">
        <f t="shared" si="265"/>
        <v>0</v>
      </c>
      <c r="AF404" s="19">
        <f t="shared" si="266"/>
        <v>0</v>
      </c>
      <c r="AH404" s="19">
        <f t="shared" si="267"/>
        <v>0</v>
      </c>
      <c r="AJ404" s="19">
        <f t="shared" si="268"/>
        <v>0</v>
      </c>
      <c r="AL404" s="19">
        <f t="shared" si="269"/>
        <v>0</v>
      </c>
      <c r="AN404" s="19">
        <f t="shared" si="270"/>
        <v>0</v>
      </c>
      <c r="AP404" s="19">
        <f t="shared" si="271"/>
        <v>0</v>
      </c>
      <c r="AR404" s="19">
        <f t="shared" si="272"/>
        <v>0</v>
      </c>
      <c r="AT404" s="19">
        <f t="shared" si="273"/>
        <v>0</v>
      </c>
      <c r="AV404" s="19">
        <f t="shared" si="274"/>
        <v>0</v>
      </c>
      <c r="AX404" s="19">
        <f t="shared" si="275"/>
        <v>0</v>
      </c>
      <c r="AZ404" s="19">
        <f t="shared" si="276"/>
        <v>0</v>
      </c>
      <c r="BB404" s="19">
        <f t="shared" si="277"/>
        <v>0</v>
      </c>
      <c r="BD404" s="19">
        <f t="shared" si="278"/>
        <v>0</v>
      </c>
      <c r="BF404" s="19">
        <f t="shared" si="279"/>
        <v>0</v>
      </c>
      <c r="BH404" s="19">
        <f t="shared" si="280"/>
        <v>0</v>
      </c>
      <c r="BJ404" s="19">
        <f t="shared" si="281"/>
        <v>0</v>
      </c>
      <c r="BL404" s="19">
        <f t="shared" si="282"/>
        <v>0</v>
      </c>
      <c r="BN404" s="19">
        <f t="shared" si="283"/>
        <v>0</v>
      </c>
      <c r="BP404" s="19">
        <f t="shared" si="284"/>
        <v>0</v>
      </c>
      <c r="BR404" s="19">
        <f t="shared" si="285"/>
        <v>0</v>
      </c>
      <c r="BT404" s="19">
        <f t="shared" si="286"/>
        <v>0</v>
      </c>
      <c r="BU404" s="20">
        <v>1000</v>
      </c>
      <c r="BV404" s="19">
        <f t="shared" si="287"/>
        <v>2.8809873726493795</v>
      </c>
      <c r="BX404" s="27">
        <f t="shared" si="288"/>
        <v>0</v>
      </c>
      <c r="BZ404" s="19">
        <f t="shared" si="289"/>
        <v>0</v>
      </c>
      <c r="CB404" s="27">
        <f t="shared" si="290"/>
        <v>0</v>
      </c>
    </row>
    <row r="405" spans="1:80" ht="12.75" x14ac:dyDescent="0.2">
      <c r="A405" s="1">
        <f t="shared" si="0"/>
        <v>1000000403</v>
      </c>
      <c r="B405" s="7" t="s">
        <v>438</v>
      </c>
      <c r="C405" s="13">
        <f t="shared" si="251"/>
        <v>834</v>
      </c>
      <c r="D405" s="17">
        <f t="shared" si="252"/>
        <v>2.1295447867788715</v>
      </c>
      <c r="E405" s="9"/>
      <c r="F405" s="19">
        <f t="shared" si="253"/>
        <v>0</v>
      </c>
      <c r="H405" s="19">
        <f t="shared" si="254"/>
        <v>0</v>
      </c>
      <c r="J405" s="19">
        <f t="shared" si="255"/>
        <v>0</v>
      </c>
      <c r="L405" s="19">
        <f t="shared" si="256"/>
        <v>0</v>
      </c>
      <c r="N405" s="19">
        <f t="shared" si="257"/>
        <v>0</v>
      </c>
      <c r="P405" s="19">
        <f t="shared" si="258"/>
        <v>0</v>
      </c>
      <c r="R405" s="19">
        <f t="shared" si="259"/>
        <v>0</v>
      </c>
      <c r="T405" s="19">
        <f t="shared" si="260"/>
        <v>0</v>
      </c>
      <c r="V405" s="19">
        <f t="shared" si="261"/>
        <v>0</v>
      </c>
      <c r="X405" s="19">
        <f t="shared" si="262"/>
        <v>0</v>
      </c>
      <c r="Z405" s="19">
        <f t="shared" si="263"/>
        <v>0</v>
      </c>
      <c r="AB405" s="19">
        <f t="shared" si="264"/>
        <v>0</v>
      </c>
      <c r="AD405" s="19">
        <f t="shared" si="265"/>
        <v>0</v>
      </c>
      <c r="AF405" s="19">
        <f t="shared" si="266"/>
        <v>0</v>
      </c>
      <c r="AH405" s="19">
        <f t="shared" si="267"/>
        <v>0</v>
      </c>
      <c r="AJ405" s="19">
        <f t="shared" si="268"/>
        <v>0</v>
      </c>
      <c r="AL405" s="19">
        <f t="shared" si="269"/>
        <v>0</v>
      </c>
      <c r="AN405" s="19">
        <f t="shared" si="270"/>
        <v>0</v>
      </c>
      <c r="AP405" s="19">
        <f t="shared" si="271"/>
        <v>0</v>
      </c>
      <c r="AR405" s="19">
        <f t="shared" si="272"/>
        <v>0</v>
      </c>
      <c r="AT405" s="19">
        <f t="shared" si="273"/>
        <v>0</v>
      </c>
      <c r="AV405" s="19">
        <f t="shared" si="274"/>
        <v>0</v>
      </c>
      <c r="AX405" s="19">
        <f t="shared" si="275"/>
        <v>0</v>
      </c>
      <c r="AZ405" s="19">
        <f t="shared" si="276"/>
        <v>0</v>
      </c>
      <c r="BB405" s="19">
        <f t="shared" si="277"/>
        <v>0</v>
      </c>
      <c r="BD405" s="19">
        <f t="shared" si="278"/>
        <v>0</v>
      </c>
      <c r="BF405" s="19">
        <f t="shared" si="279"/>
        <v>0</v>
      </c>
      <c r="BH405" s="19">
        <f t="shared" si="280"/>
        <v>0</v>
      </c>
      <c r="BJ405" s="19">
        <f t="shared" si="281"/>
        <v>0</v>
      </c>
      <c r="BL405" s="19">
        <f t="shared" si="282"/>
        <v>0</v>
      </c>
      <c r="BN405" s="19">
        <f t="shared" si="283"/>
        <v>0</v>
      </c>
      <c r="BP405" s="19">
        <f t="shared" si="284"/>
        <v>0</v>
      </c>
      <c r="BR405" s="19">
        <f t="shared" si="285"/>
        <v>0</v>
      </c>
      <c r="BT405" s="19">
        <f t="shared" si="286"/>
        <v>0</v>
      </c>
      <c r="BU405" s="20">
        <v>489</v>
      </c>
      <c r="BV405" s="19">
        <f t="shared" si="287"/>
        <v>1.4088028252255467</v>
      </c>
      <c r="BX405" s="27">
        <f t="shared" si="288"/>
        <v>0</v>
      </c>
      <c r="BZ405" s="19">
        <f t="shared" si="289"/>
        <v>0</v>
      </c>
      <c r="CA405" s="20">
        <v>345</v>
      </c>
      <c r="CB405" s="27">
        <f t="shared" si="290"/>
        <v>0.72074196155332504</v>
      </c>
    </row>
    <row r="406" spans="1:80" ht="12.75" x14ac:dyDescent="0.2">
      <c r="A406" s="1">
        <f t="shared" si="0"/>
        <v>1000000404</v>
      </c>
      <c r="B406" s="7" t="s">
        <v>439</v>
      </c>
      <c r="C406" s="13">
        <f t="shared" si="251"/>
        <v>4888</v>
      </c>
      <c r="D406" s="17">
        <f t="shared" si="252"/>
        <v>10.922633135045015</v>
      </c>
      <c r="E406" s="9"/>
      <c r="F406" s="19">
        <f t="shared" si="253"/>
        <v>0</v>
      </c>
      <c r="H406" s="19">
        <f t="shared" si="254"/>
        <v>0</v>
      </c>
      <c r="J406" s="19">
        <f t="shared" si="255"/>
        <v>0</v>
      </c>
      <c r="L406" s="19">
        <f t="shared" si="256"/>
        <v>0</v>
      </c>
      <c r="N406" s="19">
        <f t="shared" si="257"/>
        <v>0</v>
      </c>
      <c r="P406" s="19">
        <f t="shared" si="258"/>
        <v>0</v>
      </c>
      <c r="R406" s="19">
        <f t="shared" si="259"/>
        <v>0</v>
      </c>
      <c r="T406" s="19">
        <f t="shared" si="260"/>
        <v>0</v>
      </c>
      <c r="V406" s="19">
        <f t="shared" si="261"/>
        <v>0</v>
      </c>
      <c r="X406" s="19">
        <f t="shared" si="262"/>
        <v>0</v>
      </c>
      <c r="Z406" s="19">
        <f t="shared" si="263"/>
        <v>0</v>
      </c>
      <c r="AB406" s="19">
        <f t="shared" si="264"/>
        <v>0</v>
      </c>
      <c r="AD406" s="19">
        <f t="shared" si="265"/>
        <v>0</v>
      </c>
      <c r="AF406" s="19">
        <f t="shared" si="266"/>
        <v>0</v>
      </c>
      <c r="AH406" s="19">
        <f t="shared" si="267"/>
        <v>0</v>
      </c>
      <c r="AJ406" s="19">
        <f t="shared" si="268"/>
        <v>0</v>
      </c>
      <c r="AL406" s="19">
        <f t="shared" si="269"/>
        <v>0</v>
      </c>
      <c r="AN406" s="19">
        <f t="shared" si="270"/>
        <v>0</v>
      </c>
      <c r="AP406" s="19">
        <f t="shared" si="271"/>
        <v>0</v>
      </c>
      <c r="AR406" s="19">
        <f t="shared" si="272"/>
        <v>0</v>
      </c>
      <c r="AT406" s="19">
        <f t="shared" si="273"/>
        <v>0</v>
      </c>
      <c r="AV406" s="19">
        <f t="shared" si="274"/>
        <v>0</v>
      </c>
      <c r="AX406" s="19">
        <f t="shared" si="275"/>
        <v>0</v>
      </c>
      <c r="AZ406" s="19">
        <f t="shared" si="276"/>
        <v>0</v>
      </c>
      <c r="BB406" s="19">
        <f t="shared" si="277"/>
        <v>0</v>
      </c>
      <c r="BD406" s="19">
        <f t="shared" si="278"/>
        <v>0</v>
      </c>
      <c r="BF406" s="19">
        <f t="shared" si="279"/>
        <v>0</v>
      </c>
      <c r="BH406" s="19">
        <f t="shared" si="280"/>
        <v>0</v>
      </c>
      <c r="BJ406" s="19">
        <f t="shared" si="281"/>
        <v>0</v>
      </c>
      <c r="BL406" s="19">
        <f t="shared" si="282"/>
        <v>0</v>
      </c>
      <c r="BN406" s="19">
        <f t="shared" si="283"/>
        <v>0</v>
      </c>
      <c r="BP406" s="19">
        <f t="shared" si="284"/>
        <v>0</v>
      </c>
      <c r="BR406" s="19">
        <f t="shared" si="285"/>
        <v>0</v>
      </c>
      <c r="BT406" s="19">
        <f t="shared" si="286"/>
        <v>0</v>
      </c>
      <c r="BU406" s="20">
        <v>555</v>
      </c>
      <c r="BV406" s="19">
        <f t="shared" si="287"/>
        <v>1.5989479918204057</v>
      </c>
      <c r="BX406" s="27">
        <f t="shared" si="288"/>
        <v>0</v>
      </c>
      <c r="BY406" s="20">
        <v>1000</v>
      </c>
      <c r="BZ406" s="19">
        <f t="shared" si="289"/>
        <v>2.360691062479007</v>
      </c>
      <c r="CA406" s="20">
        <v>3333</v>
      </c>
      <c r="CB406" s="27">
        <f t="shared" si="290"/>
        <v>6.9629940807456014</v>
      </c>
    </row>
    <row r="407" spans="1:80" ht="12.75" x14ac:dyDescent="0.2">
      <c r="A407" s="1">
        <f t="shared" si="0"/>
        <v>1000000405</v>
      </c>
      <c r="B407" s="7" t="s">
        <v>440</v>
      </c>
      <c r="C407" s="13">
        <f t="shared" si="251"/>
        <v>5000</v>
      </c>
      <c r="D407" s="17">
        <f t="shared" si="252"/>
        <v>12.747731737386637</v>
      </c>
      <c r="E407" s="9"/>
      <c r="F407" s="19">
        <f t="shared" si="253"/>
        <v>0</v>
      </c>
      <c r="H407" s="19">
        <f t="shared" si="254"/>
        <v>0</v>
      </c>
      <c r="J407" s="19">
        <f t="shared" si="255"/>
        <v>0</v>
      </c>
      <c r="L407" s="19">
        <f t="shared" si="256"/>
        <v>0</v>
      </c>
      <c r="N407" s="19">
        <f t="shared" si="257"/>
        <v>0</v>
      </c>
      <c r="P407" s="19">
        <f t="shared" si="258"/>
        <v>0</v>
      </c>
      <c r="R407" s="19">
        <f t="shared" si="259"/>
        <v>0</v>
      </c>
      <c r="T407" s="19">
        <f t="shared" si="260"/>
        <v>0</v>
      </c>
      <c r="V407" s="19">
        <f t="shared" si="261"/>
        <v>0</v>
      </c>
      <c r="X407" s="19">
        <f t="shared" si="262"/>
        <v>0</v>
      </c>
      <c r="Z407" s="19">
        <f t="shared" si="263"/>
        <v>0</v>
      </c>
      <c r="AB407" s="19">
        <f t="shared" si="264"/>
        <v>0</v>
      </c>
      <c r="AD407" s="19">
        <f t="shared" si="265"/>
        <v>0</v>
      </c>
      <c r="AF407" s="19">
        <f t="shared" si="266"/>
        <v>0</v>
      </c>
      <c r="AH407" s="19">
        <f t="shared" si="267"/>
        <v>0</v>
      </c>
      <c r="AJ407" s="19">
        <f t="shared" si="268"/>
        <v>0</v>
      </c>
      <c r="AL407" s="19">
        <f t="shared" si="269"/>
        <v>0</v>
      </c>
      <c r="AN407" s="19">
        <f t="shared" si="270"/>
        <v>0</v>
      </c>
      <c r="AP407" s="19">
        <f t="shared" si="271"/>
        <v>0</v>
      </c>
      <c r="AR407" s="19">
        <f t="shared" si="272"/>
        <v>0</v>
      </c>
      <c r="AT407" s="19">
        <f t="shared" si="273"/>
        <v>0</v>
      </c>
      <c r="AV407" s="19">
        <f t="shared" si="274"/>
        <v>0</v>
      </c>
      <c r="AX407" s="19">
        <f t="shared" si="275"/>
        <v>0</v>
      </c>
      <c r="AZ407" s="19">
        <f t="shared" si="276"/>
        <v>0</v>
      </c>
      <c r="BB407" s="19">
        <f t="shared" si="277"/>
        <v>0</v>
      </c>
      <c r="BD407" s="19">
        <f t="shared" si="278"/>
        <v>0</v>
      </c>
      <c r="BF407" s="19">
        <f t="shared" si="279"/>
        <v>0</v>
      </c>
      <c r="BH407" s="19">
        <f t="shared" si="280"/>
        <v>0</v>
      </c>
      <c r="BJ407" s="19">
        <f t="shared" si="281"/>
        <v>0</v>
      </c>
      <c r="BL407" s="19">
        <f t="shared" si="282"/>
        <v>0</v>
      </c>
      <c r="BN407" s="19">
        <f t="shared" si="283"/>
        <v>0</v>
      </c>
      <c r="BP407" s="19">
        <f t="shared" si="284"/>
        <v>0</v>
      </c>
      <c r="BR407" s="19">
        <f t="shared" si="285"/>
        <v>0</v>
      </c>
      <c r="BT407" s="19">
        <f t="shared" si="286"/>
        <v>0</v>
      </c>
      <c r="BV407" s="19">
        <f t="shared" si="287"/>
        <v>0</v>
      </c>
      <c r="BW407" s="20">
        <v>5000</v>
      </c>
      <c r="BX407" s="27">
        <f t="shared" si="288"/>
        <v>12.747731737386637</v>
      </c>
      <c r="BZ407" s="19">
        <f t="shared" si="289"/>
        <v>0</v>
      </c>
      <c r="CB407" s="27">
        <f t="shared" si="290"/>
        <v>0</v>
      </c>
    </row>
    <row r="408" spans="1:80" ht="12.75" x14ac:dyDescent="0.2">
      <c r="A408" s="1">
        <f t="shared" si="0"/>
        <v>1000000406</v>
      </c>
      <c r="B408" s="7" t="s">
        <v>441</v>
      </c>
      <c r="C408" s="13">
        <f t="shared" si="251"/>
        <v>11345</v>
      </c>
      <c r="D408" s="17">
        <f t="shared" si="252"/>
        <v>27.754018089425202</v>
      </c>
      <c r="E408" s="9"/>
      <c r="F408" s="19">
        <f t="shared" si="253"/>
        <v>0</v>
      </c>
      <c r="H408" s="19">
        <f t="shared" si="254"/>
        <v>0</v>
      </c>
      <c r="J408" s="19">
        <f t="shared" si="255"/>
        <v>0</v>
      </c>
      <c r="L408" s="19">
        <f t="shared" si="256"/>
        <v>0</v>
      </c>
      <c r="N408" s="19">
        <f t="shared" si="257"/>
        <v>0</v>
      </c>
      <c r="P408" s="19">
        <f t="shared" si="258"/>
        <v>0</v>
      </c>
      <c r="R408" s="19">
        <f t="shared" si="259"/>
        <v>0</v>
      </c>
      <c r="T408" s="19">
        <f t="shared" si="260"/>
        <v>0</v>
      </c>
      <c r="V408" s="19">
        <f t="shared" si="261"/>
        <v>0</v>
      </c>
      <c r="X408" s="19">
        <f t="shared" si="262"/>
        <v>0</v>
      </c>
      <c r="Z408" s="19">
        <f t="shared" si="263"/>
        <v>0</v>
      </c>
      <c r="AB408" s="19">
        <f t="shared" si="264"/>
        <v>0</v>
      </c>
      <c r="AD408" s="19">
        <f t="shared" si="265"/>
        <v>0</v>
      </c>
      <c r="AF408" s="19">
        <f t="shared" si="266"/>
        <v>0</v>
      </c>
      <c r="AH408" s="19">
        <f t="shared" si="267"/>
        <v>0</v>
      </c>
      <c r="AJ408" s="19">
        <f t="shared" si="268"/>
        <v>0</v>
      </c>
      <c r="AL408" s="19">
        <f t="shared" si="269"/>
        <v>0</v>
      </c>
      <c r="AN408" s="19">
        <f t="shared" si="270"/>
        <v>0</v>
      </c>
      <c r="AP408" s="19">
        <f t="shared" si="271"/>
        <v>0</v>
      </c>
      <c r="AR408" s="19">
        <f t="shared" si="272"/>
        <v>0</v>
      </c>
      <c r="AT408" s="19">
        <f t="shared" si="273"/>
        <v>0</v>
      </c>
      <c r="AV408" s="19">
        <f t="shared" si="274"/>
        <v>0</v>
      </c>
      <c r="AX408" s="19">
        <f t="shared" si="275"/>
        <v>0</v>
      </c>
      <c r="AZ408" s="19">
        <f t="shared" si="276"/>
        <v>0</v>
      </c>
      <c r="BB408" s="19">
        <f t="shared" si="277"/>
        <v>0</v>
      </c>
      <c r="BD408" s="19">
        <f t="shared" si="278"/>
        <v>0</v>
      </c>
      <c r="BF408" s="19">
        <f t="shared" si="279"/>
        <v>0</v>
      </c>
      <c r="BH408" s="19">
        <f t="shared" si="280"/>
        <v>0</v>
      </c>
      <c r="BJ408" s="19">
        <f t="shared" si="281"/>
        <v>0</v>
      </c>
      <c r="BL408" s="19">
        <f t="shared" si="282"/>
        <v>0</v>
      </c>
      <c r="BN408" s="19">
        <f t="shared" si="283"/>
        <v>0</v>
      </c>
      <c r="BP408" s="19">
        <f t="shared" si="284"/>
        <v>0</v>
      </c>
      <c r="BR408" s="19">
        <f t="shared" si="285"/>
        <v>0</v>
      </c>
      <c r="BT408" s="19">
        <f t="shared" si="286"/>
        <v>0</v>
      </c>
      <c r="BU408" s="20">
        <v>5000</v>
      </c>
      <c r="BV408" s="19">
        <f t="shared" si="287"/>
        <v>14.404936863246899</v>
      </c>
      <c r="BX408" s="27">
        <f t="shared" si="288"/>
        <v>0</v>
      </c>
      <c r="BY408" s="20">
        <v>345</v>
      </c>
      <c r="BZ408" s="19">
        <f t="shared" si="289"/>
        <v>0.81443841655525728</v>
      </c>
      <c r="CA408" s="20">
        <v>6000</v>
      </c>
      <c r="CB408" s="27">
        <f t="shared" si="290"/>
        <v>12.534642809623044</v>
      </c>
    </row>
    <row r="409" spans="1:80" ht="12.75" x14ac:dyDescent="0.2">
      <c r="A409" s="1">
        <f t="shared" si="0"/>
        <v>1000000407</v>
      </c>
      <c r="B409" s="7" t="s">
        <v>442</v>
      </c>
      <c r="C409" s="13">
        <f t="shared" si="251"/>
        <v>6333</v>
      </c>
      <c r="D409" s="17">
        <f t="shared" si="252"/>
        <v>15.848263378846564</v>
      </c>
      <c r="E409" s="9"/>
      <c r="F409" s="19">
        <f t="shared" si="253"/>
        <v>0</v>
      </c>
      <c r="H409" s="19">
        <f t="shared" si="254"/>
        <v>0</v>
      </c>
      <c r="J409" s="19">
        <f t="shared" si="255"/>
        <v>0</v>
      </c>
      <c r="L409" s="19">
        <f t="shared" si="256"/>
        <v>0</v>
      </c>
      <c r="N409" s="19">
        <f t="shared" si="257"/>
        <v>0</v>
      </c>
      <c r="P409" s="19">
        <f t="shared" si="258"/>
        <v>0</v>
      </c>
      <c r="R409" s="19">
        <f t="shared" si="259"/>
        <v>0</v>
      </c>
      <c r="T409" s="19">
        <f t="shared" si="260"/>
        <v>0</v>
      </c>
      <c r="V409" s="19">
        <f t="shared" si="261"/>
        <v>0</v>
      </c>
      <c r="X409" s="19">
        <f t="shared" si="262"/>
        <v>0</v>
      </c>
      <c r="Z409" s="19">
        <f t="shared" si="263"/>
        <v>0</v>
      </c>
      <c r="AB409" s="19">
        <f t="shared" si="264"/>
        <v>0</v>
      </c>
      <c r="AD409" s="19">
        <f t="shared" si="265"/>
        <v>0</v>
      </c>
      <c r="AF409" s="19">
        <f t="shared" si="266"/>
        <v>0</v>
      </c>
      <c r="AH409" s="19">
        <f t="shared" si="267"/>
        <v>0</v>
      </c>
      <c r="AJ409" s="19">
        <f t="shared" si="268"/>
        <v>0</v>
      </c>
      <c r="AL409" s="19">
        <f t="shared" si="269"/>
        <v>0</v>
      </c>
      <c r="AN409" s="19">
        <f t="shared" si="270"/>
        <v>0</v>
      </c>
      <c r="AP409" s="19">
        <f t="shared" si="271"/>
        <v>0</v>
      </c>
      <c r="AR409" s="19">
        <f t="shared" si="272"/>
        <v>0</v>
      </c>
      <c r="AT409" s="19">
        <f t="shared" si="273"/>
        <v>0</v>
      </c>
      <c r="AV409" s="19">
        <f t="shared" si="274"/>
        <v>0</v>
      </c>
      <c r="AX409" s="19">
        <f t="shared" si="275"/>
        <v>0</v>
      </c>
      <c r="AZ409" s="19">
        <f t="shared" si="276"/>
        <v>0</v>
      </c>
      <c r="BB409" s="19">
        <f t="shared" si="277"/>
        <v>0</v>
      </c>
      <c r="BD409" s="19">
        <f t="shared" si="278"/>
        <v>0</v>
      </c>
      <c r="BF409" s="19">
        <f t="shared" si="279"/>
        <v>0</v>
      </c>
      <c r="BH409" s="19">
        <f t="shared" si="280"/>
        <v>0</v>
      </c>
      <c r="BJ409" s="19">
        <f t="shared" si="281"/>
        <v>0</v>
      </c>
      <c r="BL409" s="19">
        <f t="shared" si="282"/>
        <v>0</v>
      </c>
      <c r="BN409" s="19">
        <f t="shared" si="283"/>
        <v>0</v>
      </c>
      <c r="BP409" s="19">
        <f t="shared" si="284"/>
        <v>0</v>
      </c>
      <c r="BR409" s="19">
        <f t="shared" si="285"/>
        <v>0</v>
      </c>
      <c r="BT409" s="19">
        <f t="shared" si="286"/>
        <v>0</v>
      </c>
      <c r="BU409" s="20">
        <v>1000</v>
      </c>
      <c r="BV409" s="19">
        <f t="shared" si="287"/>
        <v>2.8809873726493795</v>
      </c>
      <c r="BW409" s="20">
        <v>2000</v>
      </c>
      <c r="BX409" s="27">
        <f t="shared" si="288"/>
        <v>5.0990926949546544</v>
      </c>
      <c r="BY409" s="20">
        <v>3333</v>
      </c>
      <c r="BZ409" s="19">
        <f t="shared" si="289"/>
        <v>7.8681833112425297</v>
      </c>
      <c r="CB409" s="27">
        <f t="shared" si="290"/>
        <v>0</v>
      </c>
    </row>
    <row r="410" spans="1:80" ht="12.75" x14ac:dyDescent="0.2">
      <c r="A410" s="1">
        <f t="shared" si="0"/>
        <v>1000000408</v>
      </c>
      <c r="B410" s="7" t="s">
        <v>443</v>
      </c>
      <c r="C410" s="13">
        <f t="shared" si="251"/>
        <v>1489</v>
      </c>
      <c r="D410" s="17">
        <f t="shared" si="252"/>
        <v>3.5711197364616054</v>
      </c>
      <c r="E410" s="9"/>
      <c r="F410" s="19">
        <f t="shared" si="253"/>
        <v>0</v>
      </c>
      <c r="H410" s="19">
        <f t="shared" si="254"/>
        <v>0</v>
      </c>
      <c r="J410" s="19">
        <f t="shared" si="255"/>
        <v>0</v>
      </c>
      <c r="L410" s="19">
        <f t="shared" si="256"/>
        <v>0</v>
      </c>
      <c r="N410" s="19">
        <f t="shared" si="257"/>
        <v>0</v>
      </c>
      <c r="P410" s="19">
        <f t="shared" si="258"/>
        <v>0</v>
      </c>
      <c r="R410" s="19">
        <f t="shared" si="259"/>
        <v>0</v>
      </c>
      <c r="T410" s="19">
        <f t="shared" si="260"/>
        <v>0</v>
      </c>
      <c r="V410" s="19">
        <f t="shared" si="261"/>
        <v>0</v>
      </c>
      <c r="X410" s="19">
        <f t="shared" si="262"/>
        <v>0</v>
      </c>
      <c r="Z410" s="19">
        <f t="shared" si="263"/>
        <v>0</v>
      </c>
      <c r="AB410" s="19">
        <f t="shared" si="264"/>
        <v>0</v>
      </c>
      <c r="AD410" s="19">
        <f t="shared" si="265"/>
        <v>0</v>
      </c>
      <c r="AF410" s="19">
        <f t="shared" si="266"/>
        <v>0</v>
      </c>
      <c r="AH410" s="19">
        <f t="shared" si="267"/>
        <v>0</v>
      </c>
      <c r="AJ410" s="19">
        <f t="shared" si="268"/>
        <v>0</v>
      </c>
      <c r="AL410" s="19">
        <f t="shared" si="269"/>
        <v>0</v>
      </c>
      <c r="AN410" s="19">
        <f t="shared" si="270"/>
        <v>0</v>
      </c>
      <c r="AP410" s="19">
        <f t="shared" si="271"/>
        <v>0</v>
      </c>
      <c r="AR410" s="19">
        <f t="shared" si="272"/>
        <v>0</v>
      </c>
      <c r="AT410" s="19">
        <f t="shared" si="273"/>
        <v>0</v>
      </c>
      <c r="AV410" s="19">
        <f t="shared" si="274"/>
        <v>0</v>
      </c>
      <c r="AX410" s="19">
        <f t="shared" si="275"/>
        <v>0</v>
      </c>
      <c r="AZ410" s="19">
        <f t="shared" si="276"/>
        <v>0</v>
      </c>
      <c r="BB410" s="19">
        <f t="shared" si="277"/>
        <v>0</v>
      </c>
      <c r="BD410" s="19">
        <f t="shared" si="278"/>
        <v>0</v>
      </c>
      <c r="BF410" s="19">
        <f t="shared" si="279"/>
        <v>0</v>
      </c>
      <c r="BH410" s="19">
        <f t="shared" si="280"/>
        <v>0</v>
      </c>
      <c r="BJ410" s="19">
        <f t="shared" si="281"/>
        <v>0</v>
      </c>
      <c r="BL410" s="19">
        <f t="shared" si="282"/>
        <v>0</v>
      </c>
      <c r="BN410" s="19">
        <f t="shared" si="283"/>
        <v>0</v>
      </c>
      <c r="BP410" s="19">
        <f t="shared" si="284"/>
        <v>0</v>
      </c>
      <c r="BR410" s="19">
        <f t="shared" si="285"/>
        <v>0</v>
      </c>
      <c r="BT410" s="19">
        <f t="shared" si="286"/>
        <v>0</v>
      </c>
      <c r="BV410" s="19">
        <f t="shared" si="287"/>
        <v>0</v>
      </c>
      <c r="BW410" s="20">
        <v>1000</v>
      </c>
      <c r="BX410" s="27">
        <f t="shared" si="288"/>
        <v>2.5495463474773272</v>
      </c>
      <c r="BZ410" s="19">
        <f t="shared" si="289"/>
        <v>0</v>
      </c>
      <c r="CA410" s="20">
        <v>489</v>
      </c>
      <c r="CB410" s="27">
        <f t="shared" si="290"/>
        <v>1.0215733889842782</v>
      </c>
    </row>
    <row r="411" spans="1:80" ht="12.75" x14ac:dyDescent="0.2">
      <c r="A411" s="1">
        <f t="shared" si="0"/>
        <v>1000000409</v>
      </c>
      <c r="B411" s="7" t="s">
        <v>444</v>
      </c>
      <c r="C411" s="13">
        <f t="shared" si="251"/>
        <v>6900</v>
      </c>
      <c r="D411" s="17">
        <f t="shared" si="252"/>
        <v>16.317541478328209</v>
      </c>
      <c r="E411" s="9"/>
      <c r="F411" s="19">
        <f t="shared" si="253"/>
        <v>0</v>
      </c>
      <c r="H411" s="19">
        <f t="shared" si="254"/>
        <v>0</v>
      </c>
      <c r="J411" s="19">
        <f t="shared" si="255"/>
        <v>0</v>
      </c>
      <c r="L411" s="19">
        <f t="shared" si="256"/>
        <v>0</v>
      </c>
      <c r="N411" s="19">
        <f t="shared" si="257"/>
        <v>0</v>
      </c>
      <c r="P411" s="19">
        <f t="shared" si="258"/>
        <v>0</v>
      </c>
      <c r="R411" s="19">
        <f t="shared" si="259"/>
        <v>0</v>
      </c>
      <c r="T411" s="19">
        <f t="shared" si="260"/>
        <v>0</v>
      </c>
      <c r="V411" s="19">
        <f t="shared" si="261"/>
        <v>0</v>
      </c>
      <c r="X411" s="19">
        <f t="shared" si="262"/>
        <v>0</v>
      </c>
      <c r="Z411" s="19">
        <f t="shared" si="263"/>
        <v>0</v>
      </c>
      <c r="AB411" s="19">
        <f t="shared" si="264"/>
        <v>0</v>
      </c>
      <c r="AD411" s="19">
        <f t="shared" si="265"/>
        <v>0</v>
      </c>
      <c r="AF411" s="19">
        <f t="shared" si="266"/>
        <v>0</v>
      </c>
      <c r="AH411" s="19">
        <f t="shared" si="267"/>
        <v>0</v>
      </c>
      <c r="AJ411" s="19">
        <f t="shared" si="268"/>
        <v>0</v>
      </c>
      <c r="AL411" s="19">
        <f t="shared" si="269"/>
        <v>0</v>
      </c>
      <c r="AN411" s="19">
        <f t="shared" si="270"/>
        <v>0</v>
      </c>
      <c r="AP411" s="19">
        <f t="shared" si="271"/>
        <v>0</v>
      </c>
      <c r="AR411" s="19">
        <f t="shared" si="272"/>
        <v>0</v>
      </c>
      <c r="AT411" s="19">
        <f t="shared" si="273"/>
        <v>0</v>
      </c>
      <c r="AV411" s="19">
        <f t="shared" si="274"/>
        <v>0</v>
      </c>
      <c r="AX411" s="19">
        <f t="shared" si="275"/>
        <v>0</v>
      </c>
      <c r="AZ411" s="19">
        <f t="shared" si="276"/>
        <v>0</v>
      </c>
      <c r="BB411" s="19">
        <f t="shared" si="277"/>
        <v>0</v>
      </c>
      <c r="BD411" s="19">
        <f t="shared" si="278"/>
        <v>0</v>
      </c>
      <c r="BF411" s="19">
        <f t="shared" si="279"/>
        <v>0</v>
      </c>
      <c r="BH411" s="19">
        <f t="shared" si="280"/>
        <v>0</v>
      </c>
      <c r="BJ411" s="19">
        <f t="shared" si="281"/>
        <v>0</v>
      </c>
      <c r="BL411" s="19">
        <f t="shared" si="282"/>
        <v>0</v>
      </c>
      <c r="BN411" s="19">
        <f t="shared" si="283"/>
        <v>0</v>
      </c>
      <c r="BP411" s="19">
        <f t="shared" si="284"/>
        <v>0</v>
      </c>
      <c r="BR411" s="19">
        <f t="shared" si="285"/>
        <v>0</v>
      </c>
      <c r="BT411" s="19">
        <f t="shared" si="286"/>
        <v>0</v>
      </c>
      <c r="BU411" s="20">
        <v>345</v>
      </c>
      <c r="BV411" s="19">
        <f t="shared" si="287"/>
        <v>0.993940643564036</v>
      </c>
      <c r="BX411" s="27">
        <f t="shared" si="288"/>
        <v>0</v>
      </c>
      <c r="BY411" s="20">
        <v>6000</v>
      </c>
      <c r="BZ411" s="19">
        <f t="shared" si="289"/>
        <v>14.16414637487404</v>
      </c>
      <c r="CA411" s="20">
        <v>555</v>
      </c>
      <c r="CB411" s="27">
        <f t="shared" si="290"/>
        <v>1.1594544598901315</v>
      </c>
    </row>
    <row r="412" spans="1:80" ht="12.75" x14ac:dyDescent="0.2">
      <c r="A412" s="1">
        <f t="shared" si="0"/>
        <v>1000000410</v>
      </c>
      <c r="B412" s="7" t="s">
        <v>445</v>
      </c>
      <c r="C412" s="13">
        <f t="shared" si="251"/>
        <v>3333</v>
      </c>
      <c r="D412" s="17">
        <f t="shared" si="252"/>
        <v>9.6023309130403831</v>
      </c>
      <c r="E412" s="9"/>
      <c r="F412" s="19">
        <f t="shared" si="253"/>
        <v>0</v>
      </c>
      <c r="H412" s="19">
        <f t="shared" si="254"/>
        <v>0</v>
      </c>
      <c r="J412" s="19">
        <f t="shared" si="255"/>
        <v>0</v>
      </c>
      <c r="L412" s="19">
        <f t="shared" si="256"/>
        <v>0</v>
      </c>
      <c r="N412" s="19">
        <f t="shared" si="257"/>
        <v>0</v>
      </c>
      <c r="P412" s="19">
        <f t="shared" si="258"/>
        <v>0</v>
      </c>
      <c r="R412" s="19">
        <f t="shared" si="259"/>
        <v>0</v>
      </c>
      <c r="T412" s="19">
        <f t="shared" si="260"/>
        <v>0</v>
      </c>
      <c r="V412" s="19">
        <f t="shared" si="261"/>
        <v>0</v>
      </c>
      <c r="X412" s="19">
        <f t="shared" si="262"/>
        <v>0</v>
      </c>
      <c r="Z412" s="19">
        <f t="shared" si="263"/>
        <v>0</v>
      </c>
      <c r="AB412" s="19">
        <f t="shared" si="264"/>
        <v>0</v>
      </c>
      <c r="AD412" s="19">
        <f t="shared" si="265"/>
        <v>0</v>
      </c>
      <c r="AF412" s="19">
        <f t="shared" si="266"/>
        <v>0</v>
      </c>
      <c r="AH412" s="19">
        <f t="shared" si="267"/>
        <v>0</v>
      </c>
      <c r="AJ412" s="19">
        <f t="shared" si="268"/>
        <v>0</v>
      </c>
      <c r="AL412" s="19">
        <f t="shared" si="269"/>
        <v>0</v>
      </c>
      <c r="AN412" s="19">
        <f t="shared" si="270"/>
        <v>0</v>
      </c>
      <c r="AP412" s="19">
        <f t="shared" si="271"/>
        <v>0</v>
      </c>
      <c r="AR412" s="19">
        <f t="shared" si="272"/>
        <v>0</v>
      </c>
      <c r="AT412" s="19">
        <f t="shared" si="273"/>
        <v>0</v>
      </c>
      <c r="AV412" s="19">
        <f t="shared" si="274"/>
        <v>0</v>
      </c>
      <c r="AX412" s="19">
        <f t="shared" si="275"/>
        <v>0</v>
      </c>
      <c r="AZ412" s="19">
        <f t="shared" si="276"/>
        <v>0</v>
      </c>
      <c r="BB412" s="19">
        <f t="shared" si="277"/>
        <v>0</v>
      </c>
      <c r="BD412" s="19">
        <f t="shared" si="278"/>
        <v>0</v>
      </c>
      <c r="BF412" s="19">
        <f t="shared" si="279"/>
        <v>0</v>
      </c>
      <c r="BH412" s="19">
        <f t="shared" si="280"/>
        <v>0</v>
      </c>
      <c r="BJ412" s="19">
        <f t="shared" si="281"/>
        <v>0</v>
      </c>
      <c r="BL412" s="19">
        <f t="shared" si="282"/>
        <v>0</v>
      </c>
      <c r="BN412" s="19">
        <f t="shared" si="283"/>
        <v>0</v>
      </c>
      <c r="BP412" s="19">
        <f t="shared" si="284"/>
        <v>0</v>
      </c>
      <c r="BR412" s="19">
        <f t="shared" si="285"/>
        <v>0</v>
      </c>
      <c r="BT412" s="19">
        <f t="shared" si="286"/>
        <v>0</v>
      </c>
      <c r="BU412" s="20">
        <v>3333</v>
      </c>
      <c r="BV412" s="19">
        <f t="shared" si="287"/>
        <v>9.6023309130403831</v>
      </c>
      <c r="BX412" s="27">
        <f t="shared" si="288"/>
        <v>0</v>
      </c>
      <c r="BZ412" s="19">
        <f t="shared" si="289"/>
        <v>0</v>
      </c>
      <c r="CB412" s="27">
        <f t="shared" si="290"/>
        <v>0</v>
      </c>
    </row>
    <row r="413" spans="1:80" ht="12.75" x14ac:dyDescent="0.2">
      <c r="A413" s="1">
        <f t="shared" si="0"/>
        <v>1000000411</v>
      </c>
      <c r="B413" s="7" t="s">
        <v>446</v>
      </c>
      <c r="C413" s="13">
        <f t="shared" si="251"/>
        <v>4489</v>
      </c>
      <c r="D413" s="17">
        <f t="shared" si="252"/>
        <v>11.352563319461543</v>
      </c>
      <c r="E413" s="9"/>
      <c r="F413" s="19">
        <f t="shared" si="253"/>
        <v>0</v>
      </c>
      <c r="H413" s="19">
        <f t="shared" si="254"/>
        <v>0</v>
      </c>
      <c r="J413" s="19">
        <f t="shared" si="255"/>
        <v>0</v>
      </c>
      <c r="L413" s="19">
        <f t="shared" si="256"/>
        <v>0</v>
      </c>
      <c r="N413" s="19">
        <f t="shared" si="257"/>
        <v>0</v>
      </c>
      <c r="P413" s="19">
        <f t="shared" si="258"/>
        <v>0</v>
      </c>
      <c r="R413" s="19">
        <f t="shared" si="259"/>
        <v>0</v>
      </c>
      <c r="T413" s="19">
        <f t="shared" si="260"/>
        <v>0</v>
      </c>
      <c r="V413" s="19">
        <f t="shared" si="261"/>
        <v>0</v>
      </c>
      <c r="X413" s="19">
        <f t="shared" si="262"/>
        <v>0</v>
      </c>
      <c r="Z413" s="19">
        <f t="shared" si="263"/>
        <v>0</v>
      </c>
      <c r="AB413" s="19">
        <f t="shared" si="264"/>
        <v>0</v>
      </c>
      <c r="AD413" s="19">
        <f t="shared" si="265"/>
        <v>0</v>
      </c>
      <c r="AF413" s="19">
        <f t="shared" si="266"/>
        <v>0</v>
      </c>
      <c r="AH413" s="19">
        <f t="shared" si="267"/>
        <v>0</v>
      </c>
      <c r="AJ413" s="19">
        <f t="shared" si="268"/>
        <v>0</v>
      </c>
      <c r="AL413" s="19">
        <f t="shared" si="269"/>
        <v>0</v>
      </c>
      <c r="AN413" s="19">
        <f t="shared" si="270"/>
        <v>0</v>
      </c>
      <c r="AP413" s="19">
        <f t="shared" si="271"/>
        <v>0</v>
      </c>
      <c r="AR413" s="19">
        <f t="shared" si="272"/>
        <v>0</v>
      </c>
      <c r="AT413" s="19">
        <f t="shared" si="273"/>
        <v>0</v>
      </c>
      <c r="AV413" s="19">
        <f t="shared" si="274"/>
        <v>0</v>
      </c>
      <c r="AX413" s="19">
        <f t="shared" si="275"/>
        <v>0</v>
      </c>
      <c r="AZ413" s="19">
        <f t="shared" si="276"/>
        <v>0</v>
      </c>
      <c r="BB413" s="19">
        <f t="shared" si="277"/>
        <v>0</v>
      </c>
      <c r="BD413" s="19">
        <f t="shared" si="278"/>
        <v>0</v>
      </c>
      <c r="BF413" s="19">
        <f t="shared" si="279"/>
        <v>0</v>
      </c>
      <c r="BH413" s="19">
        <f t="shared" si="280"/>
        <v>0</v>
      </c>
      <c r="BJ413" s="19">
        <f t="shared" si="281"/>
        <v>0</v>
      </c>
      <c r="BL413" s="19">
        <f t="shared" si="282"/>
        <v>0</v>
      </c>
      <c r="BN413" s="19">
        <f t="shared" si="283"/>
        <v>0</v>
      </c>
      <c r="BP413" s="19">
        <f t="shared" si="284"/>
        <v>0</v>
      </c>
      <c r="BR413" s="19">
        <f t="shared" si="285"/>
        <v>0</v>
      </c>
      <c r="BT413" s="19">
        <f t="shared" si="286"/>
        <v>0</v>
      </c>
      <c r="BV413" s="19">
        <f t="shared" si="287"/>
        <v>0</v>
      </c>
      <c r="BW413" s="20">
        <v>4000</v>
      </c>
      <c r="BX413" s="27">
        <f t="shared" si="288"/>
        <v>10.198185389909309</v>
      </c>
      <c r="BY413" s="20">
        <v>489</v>
      </c>
      <c r="BZ413" s="19">
        <f t="shared" si="289"/>
        <v>1.1543779295522343</v>
      </c>
      <c r="CB413" s="27">
        <f t="shared" si="290"/>
        <v>0</v>
      </c>
    </row>
    <row r="414" spans="1:80" ht="12.75" x14ac:dyDescent="0.2">
      <c r="A414" s="1">
        <f t="shared" si="0"/>
        <v>1000000412</v>
      </c>
      <c r="B414" s="7" t="s">
        <v>447</v>
      </c>
      <c r="C414" s="13">
        <f t="shared" si="251"/>
        <v>7555</v>
      </c>
      <c r="D414" s="17">
        <f t="shared" si="252"/>
        <v>20.790029593683368</v>
      </c>
      <c r="E414" s="9"/>
      <c r="F414" s="19">
        <f t="shared" si="253"/>
        <v>0</v>
      </c>
      <c r="H414" s="19">
        <f t="shared" si="254"/>
        <v>0</v>
      </c>
      <c r="J414" s="19">
        <f t="shared" si="255"/>
        <v>0</v>
      </c>
      <c r="L414" s="19">
        <f t="shared" si="256"/>
        <v>0</v>
      </c>
      <c r="N414" s="19">
        <f t="shared" si="257"/>
        <v>0</v>
      </c>
      <c r="P414" s="19">
        <f t="shared" si="258"/>
        <v>0</v>
      </c>
      <c r="R414" s="19">
        <f t="shared" si="259"/>
        <v>0</v>
      </c>
      <c r="T414" s="19">
        <f t="shared" si="260"/>
        <v>0</v>
      </c>
      <c r="V414" s="19">
        <f t="shared" si="261"/>
        <v>0</v>
      </c>
      <c r="X414" s="19">
        <f t="shared" si="262"/>
        <v>0</v>
      </c>
      <c r="Z414" s="19">
        <f t="shared" si="263"/>
        <v>0</v>
      </c>
      <c r="AB414" s="19">
        <f t="shared" si="264"/>
        <v>0</v>
      </c>
      <c r="AD414" s="19">
        <f t="shared" si="265"/>
        <v>0</v>
      </c>
      <c r="AF414" s="19">
        <f t="shared" si="266"/>
        <v>0</v>
      </c>
      <c r="AH414" s="19">
        <f t="shared" si="267"/>
        <v>0</v>
      </c>
      <c r="AJ414" s="19">
        <f t="shared" si="268"/>
        <v>0</v>
      </c>
      <c r="AL414" s="19">
        <f t="shared" si="269"/>
        <v>0</v>
      </c>
      <c r="AN414" s="19">
        <f t="shared" si="270"/>
        <v>0</v>
      </c>
      <c r="AP414" s="19">
        <f t="shared" si="271"/>
        <v>0</v>
      </c>
      <c r="AR414" s="19">
        <f t="shared" si="272"/>
        <v>0</v>
      </c>
      <c r="AT414" s="19">
        <f t="shared" si="273"/>
        <v>0</v>
      </c>
      <c r="AV414" s="19">
        <f t="shared" si="274"/>
        <v>0</v>
      </c>
      <c r="AX414" s="19">
        <f t="shared" si="275"/>
        <v>0</v>
      </c>
      <c r="AZ414" s="19">
        <f t="shared" si="276"/>
        <v>0</v>
      </c>
      <c r="BB414" s="19">
        <f t="shared" si="277"/>
        <v>0</v>
      </c>
      <c r="BD414" s="19">
        <f t="shared" si="278"/>
        <v>0</v>
      </c>
      <c r="BF414" s="19">
        <f t="shared" si="279"/>
        <v>0</v>
      </c>
      <c r="BH414" s="19">
        <f t="shared" si="280"/>
        <v>0</v>
      </c>
      <c r="BJ414" s="19">
        <f t="shared" si="281"/>
        <v>0</v>
      </c>
      <c r="BL414" s="19">
        <f t="shared" si="282"/>
        <v>0</v>
      </c>
      <c r="BN414" s="19">
        <f t="shared" si="283"/>
        <v>0</v>
      </c>
      <c r="BP414" s="19">
        <f t="shared" si="284"/>
        <v>0</v>
      </c>
      <c r="BR414" s="19">
        <f t="shared" si="285"/>
        <v>0</v>
      </c>
      <c r="BT414" s="19">
        <f t="shared" si="286"/>
        <v>0</v>
      </c>
      <c r="BU414" s="20">
        <v>6000</v>
      </c>
      <c r="BV414" s="19">
        <f t="shared" si="287"/>
        <v>17.285924235896278</v>
      </c>
      <c r="BW414" s="20">
        <v>555</v>
      </c>
      <c r="BX414" s="27">
        <f t="shared" si="288"/>
        <v>1.4149982228499167</v>
      </c>
      <c r="BZ414" s="19">
        <f t="shared" si="289"/>
        <v>0</v>
      </c>
      <c r="CA414" s="20">
        <v>1000</v>
      </c>
      <c r="CB414" s="27">
        <f t="shared" si="290"/>
        <v>2.0891071349371741</v>
      </c>
    </row>
    <row r="415" spans="1:80" ht="12.75" x14ac:dyDescent="0.2">
      <c r="A415" s="1">
        <f t="shared" si="0"/>
        <v>1000000413</v>
      </c>
      <c r="B415" s="7" t="s">
        <v>448</v>
      </c>
      <c r="C415" s="13">
        <f t="shared" si="251"/>
        <v>1000</v>
      </c>
      <c r="D415" s="17">
        <f t="shared" si="252"/>
        <v>2.5495463474773272</v>
      </c>
      <c r="E415" s="9"/>
      <c r="F415" s="19">
        <f t="shared" si="253"/>
        <v>0</v>
      </c>
      <c r="H415" s="19">
        <f t="shared" si="254"/>
        <v>0</v>
      </c>
      <c r="J415" s="19">
        <f t="shared" si="255"/>
        <v>0</v>
      </c>
      <c r="L415" s="19">
        <f t="shared" si="256"/>
        <v>0</v>
      </c>
      <c r="N415" s="19">
        <f t="shared" si="257"/>
        <v>0</v>
      </c>
      <c r="P415" s="19">
        <f t="shared" si="258"/>
        <v>0</v>
      </c>
      <c r="R415" s="19">
        <f t="shared" si="259"/>
        <v>0</v>
      </c>
      <c r="T415" s="19">
        <f t="shared" si="260"/>
        <v>0</v>
      </c>
      <c r="V415" s="19">
        <f t="shared" si="261"/>
        <v>0</v>
      </c>
      <c r="X415" s="19">
        <f t="shared" si="262"/>
        <v>0</v>
      </c>
      <c r="Z415" s="19">
        <f t="shared" si="263"/>
        <v>0</v>
      </c>
      <c r="AB415" s="19">
        <f t="shared" si="264"/>
        <v>0</v>
      </c>
      <c r="AD415" s="19">
        <f t="shared" si="265"/>
        <v>0</v>
      </c>
      <c r="AF415" s="19">
        <f t="shared" si="266"/>
        <v>0</v>
      </c>
      <c r="AH415" s="19">
        <f t="shared" si="267"/>
        <v>0</v>
      </c>
      <c r="AJ415" s="19">
        <f t="shared" si="268"/>
        <v>0</v>
      </c>
      <c r="AL415" s="19">
        <f t="shared" si="269"/>
        <v>0</v>
      </c>
      <c r="AN415" s="19">
        <f t="shared" si="270"/>
        <v>0</v>
      </c>
      <c r="AP415" s="19">
        <f t="shared" si="271"/>
        <v>0</v>
      </c>
      <c r="AR415" s="19">
        <f t="shared" si="272"/>
        <v>0</v>
      </c>
      <c r="AT415" s="19">
        <f t="shared" si="273"/>
        <v>0</v>
      </c>
      <c r="AV415" s="19">
        <f t="shared" si="274"/>
        <v>0</v>
      </c>
      <c r="AX415" s="19">
        <f t="shared" si="275"/>
        <v>0</v>
      </c>
      <c r="AZ415" s="19">
        <f t="shared" si="276"/>
        <v>0</v>
      </c>
      <c r="BB415" s="19">
        <f t="shared" si="277"/>
        <v>0</v>
      </c>
      <c r="BD415" s="19">
        <f t="shared" si="278"/>
        <v>0</v>
      </c>
      <c r="BF415" s="19">
        <f t="shared" si="279"/>
        <v>0</v>
      </c>
      <c r="BH415" s="19">
        <f t="shared" si="280"/>
        <v>0</v>
      </c>
      <c r="BJ415" s="19">
        <f t="shared" si="281"/>
        <v>0</v>
      </c>
      <c r="BL415" s="19">
        <f t="shared" si="282"/>
        <v>0</v>
      </c>
      <c r="BN415" s="19">
        <f t="shared" si="283"/>
        <v>0</v>
      </c>
      <c r="BP415" s="19">
        <f t="shared" si="284"/>
        <v>0</v>
      </c>
      <c r="BR415" s="19">
        <f t="shared" si="285"/>
        <v>0</v>
      </c>
      <c r="BT415" s="19">
        <f t="shared" si="286"/>
        <v>0</v>
      </c>
      <c r="BV415" s="19">
        <f t="shared" si="287"/>
        <v>0</v>
      </c>
      <c r="BW415" s="20">
        <v>1000</v>
      </c>
      <c r="BX415" s="27">
        <f t="shared" si="288"/>
        <v>2.5495463474773272</v>
      </c>
      <c r="BZ415" s="19">
        <f t="shared" si="289"/>
        <v>0</v>
      </c>
      <c r="CB415" s="27">
        <f t="shared" si="290"/>
        <v>0</v>
      </c>
    </row>
    <row r="416" spans="1:80" ht="12.75" x14ac:dyDescent="0.2">
      <c r="A416" s="1">
        <f t="shared" si="0"/>
        <v>1000000414</v>
      </c>
      <c r="B416" s="7" t="s">
        <v>72</v>
      </c>
      <c r="C416" s="13">
        <f t="shared" si="251"/>
        <v>834</v>
      </c>
      <c r="D416" s="17">
        <f t="shared" si="252"/>
        <v>2.1295447867788715</v>
      </c>
      <c r="E416" s="9"/>
      <c r="F416" s="19">
        <f t="shared" si="253"/>
        <v>0</v>
      </c>
      <c r="H416" s="19">
        <f t="shared" si="254"/>
        <v>0</v>
      </c>
      <c r="J416" s="19">
        <f t="shared" si="255"/>
        <v>0</v>
      </c>
      <c r="L416" s="19">
        <f t="shared" si="256"/>
        <v>0</v>
      </c>
      <c r="N416" s="19">
        <f t="shared" si="257"/>
        <v>0</v>
      </c>
      <c r="P416" s="19">
        <f t="shared" si="258"/>
        <v>0</v>
      </c>
      <c r="R416" s="19">
        <f t="shared" si="259"/>
        <v>0</v>
      </c>
      <c r="T416" s="19">
        <f t="shared" si="260"/>
        <v>0</v>
      </c>
      <c r="V416" s="19">
        <f t="shared" si="261"/>
        <v>0</v>
      </c>
      <c r="X416" s="19">
        <f t="shared" si="262"/>
        <v>0</v>
      </c>
      <c r="Z416" s="19">
        <f t="shared" si="263"/>
        <v>0</v>
      </c>
      <c r="AB416" s="19">
        <f t="shared" si="264"/>
        <v>0</v>
      </c>
      <c r="AD416" s="19">
        <f t="shared" si="265"/>
        <v>0</v>
      </c>
      <c r="AF416" s="19">
        <f t="shared" si="266"/>
        <v>0</v>
      </c>
      <c r="AH416" s="19">
        <f t="shared" si="267"/>
        <v>0</v>
      </c>
      <c r="AJ416" s="19">
        <f t="shared" si="268"/>
        <v>0</v>
      </c>
      <c r="AL416" s="19">
        <f t="shared" si="269"/>
        <v>0</v>
      </c>
      <c r="AN416" s="19">
        <f t="shared" si="270"/>
        <v>0</v>
      </c>
      <c r="AP416" s="19">
        <f t="shared" si="271"/>
        <v>0</v>
      </c>
      <c r="AR416" s="19">
        <f t="shared" si="272"/>
        <v>0</v>
      </c>
      <c r="AT416" s="19">
        <f t="shared" si="273"/>
        <v>0</v>
      </c>
      <c r="AV416" s="19">
        <f t="shared" si="274"/>
        <v>0</v>
      </c>
      <c r="AX416" s="19">
        <f t="shared" si="275"/>
        <v>0</v>
      </c>
      <c r="AZ416" s="19">
        <f t="shared" si="276"/>
        <v>0</v>
      </c>
      <c r="BB416" s="19">
        <f t="shared" si="277"/>
        <v>0</v>
      </c>
      <c r="BD416" s="19">
        <f t="shared" si="278"/>
        <v>0</v>
      </c>
      <c r="BF416" s="19">
        <f t="shared" si="279"/>
        <v>0</v>
      </c>
      <c r="BH416" s="19">
        <f t="shared" si="280"/>
        <v>0</v>
      </c>
      <c r="BJ416" s="19">
        <f t="shared" si="281"/>
        <v>0</v>
      </c>
      <c r="BL416" s="19">
        <f t="shared" si="282"/>
        <v>0</v>
      </c>
      <c r="BN416" s="19">
        <f t="shared" si="283"/>
        <v>0</v>
      </c>
      <c r="BP416" s="19">
        <f t="shared" si="284"/>
        <v>0</v>
      </c>
      <c r="BR416" s="19">
        <f t="shared" si="285"/>
        <v>0</v>
      </c>
      <c r="BT416" s="19">
        <f t="shared" si="286"/>
        <v>0</v>
      </c>
      <c r="BU416" s="20">
        <v>489</v>
      </c>
      <c r="BV416" s="19">
        <f t="shared" si="287"/>
        <v>1.4088028252255467</v>
      </c>
      <c r="BX416" s="27">
        <f t="shared" si="288"/>
        <v>0</v>
      </c>
      <c r="BZ416" s="19">
        <f t="shared" si="289"/>
        <v>0</v>
      </c>
      <c r="CA416" s="20">
        <v>345</v>
      </c>
      <c r="CB416" s="27">
        <f t="shared" si="290"/>
        <v>0.72074196155332504</v>
      </c>
    </row>
    <row r="417" spans="1:80" ht="12.75" x14ac:dyDescent="0.2">
      <c r="A417" s="1">
        <f t="shared" si="0"/>
        <v>1000000415</v>
      </c>
      <c r="B417" s="7" t="s">
        <v>449</v>
      </c>
      <c r="C417" s="13">
        <f t="shared" si="251"/>
        <v>9333</v>
      </c>
      <c r="D417" s="17">
        <f t="shared" si="252"/>
        <v>23.917477291469829</v>
      </c>
      <c r="E417" s="9"/>
      <c r="F417" s="19">
        <f t="shared" si="253"/>
        <v>0</v>
      </c>
      <c r="H417" s="19">
        <f t="shared" si="254"/>
        <v>0</v>
      </c>
      <c r="J417" s="19">
        <f t="shared" si="255"/>
        <v>0</v>
      </c>
      <c r="L417" s="19">
        <f t="shared" si="256"/>
        <v>0</v>
      </c>
      <c r="N417" s="19">
        <f t="shared" si="257"/>
        <v>0</v>
      </c>
      <c r="P417" s="19">
        <f t="shared" si="258"/>
        <v>0</v>
      </c>
      <c r="R417" s="19">
        <f t="shared" si="259"/>
        <v>0</v>
      </c>
      <c r="T417" s="19">
        <f t="shared" si="260"/>
        <v>0</v>
      </c>
      <c r="V417" s="19">
        <f t="shared" si="261"/>
        <v>0</v>
      </c>
      <c r="X417" s="19">
        <f t="shared" si="262"/>
        <v>0</v>
      </c>
      <c r="Z417" s="19">
        <f t="shared" si="263"/>
        <v>0</v>
      </c>
      <c r="AB417" s="19">
        <f t="shared" si="264"/>
        <v>0</v>
      </c>
      <c r="AD417" s="19">
        <f t="shared" si="265"/>
        <v>0</v>
      </c>
      <c r="AF417" s="19">
        <f t="shared" si="266"/>
        <v>0</v>
      </c>
      <c r="AH417" s="19">
        <f t="shared" si="267"/>
        <v>0</v>
      </c>
      <c r="AJ417" s="19">
        <f t="shared" si="268"/>
        <v>0</v>
      </c>
      <c r="AL417" s="19">
        <f t="shared" si="269"/>
        <v>0</v>
      </c>
      <c r="AN417" s="19">
        <f t="shared" si="270"/>
        <v>0</v>
      </c>
      <c r="AP417" s="19">
        <f t="shared" si="271"/>
        <v>0</v>
      </c>
      <c r="AR417" s="19">
        <f t="shared" si="272"/>
        <v>0</v>
      </c>
      <c r="AT417" s="19">
        <f t="shared" si="273"/>
        <v>0</v>
      </c>
      <c r="AV417" s="19">
        <f t="shared" si="274"/>
        <v>0</v>
      </c>
      <c r="AX417" s="19">
        <f t="shared" si="275"/>
        <v>0</v>
      </c>
      <c r="AZ417" s="19">
        <f t="shared" si="276"/>
        <v>0</v>
      </c>
      <c r="BB417" s="19">
        <f t="shared" si="277"/>
        <v>0</v>
      </c>
      <c r="BD417" s="19">
        <f t="shared" si="278"/>
        <v>0</v>
      </c>
      <c r="BF417" s="19">
        <f t="shared" si="279"/>
        <v>0</v>
      </c>
      <c r="BH417" s="19">
        <f t="shared" si="280"/>
        <v>0</v>
      </c>
      <c r="BJ417" s="19">
        <f t="shared" si="281"/>
        <v>0</v>
      </c>
      <c r="BL417" s="19">
        <f t="shared" si="282"/>
        <v>0</v>
      </c>
      <c r="BN417" s="19">
        <f t="shared" si="283"/>
        <v>0</v>
      </c>
      <c r="BP417" s="19">
        <f t="shared" si="284"/>
        <v>0</v>
      </c>
      <c r="BR417" s="19">
        <f t="shared" si="285"/>
        <v>0</v>
      </c>
      <c r="BT417" s="19">
        <f t="shared" si="286"/>
        <v>0</v>
      </c>
      <c r="BU417" s="20">
        <v>5000</v>
      </c>
      <c r="BV417" s="19">
        <f t="shared" si="287"/>
        <v>14.404936863246899</v>
      </c>
      <c r="BW417" s="20">
        <v>1000</v>
      </c>
      <c r="BX417" s="27">
        <f t="shared" si="288"/>
        <v>2.5495463474773272</v>
      </c>
      <c r="BZ417" s="19">
        <f t="shared" si="289"/>
        <v>0</v>
      </c>
      <c r="CA417" s="20">
        <v>3333</v>
      </c>
      <c r="CB417" s="27">
        <f t="shared" si="290"/>
        <v>6.9629940807456014</v>
      </c>
    </row>
    <row r="418" spans="1:80" ht="12.75" x14ac:dyDescent="0.2">
      <c r="A418" s="1">
        <f t="shared" si="0"/>
        <v>1000000416</v>
      </c>
      <c r="B418" s="7" t="s">
        <v>450</v>
      </c>
      <c r="C418" s="13">
        <f t="shared" si="251"/>
        <v>5680</v>
      </c>
      <c r="D418" s="17">
        <f t="shared" si="252"/>
        <v>16.010206785732624</v>
      </c>
      <c r="E418" s="9"/>
      <c r="F418" s="19">
        <f t="shared" si="253"/>
        <v>0</v>
      </c>
      <c r="H418" s="19">
        <f t="shared" si="254"/>
        <v>0</v>
      </c>
      <c r="J418" s="19">
        <f t="shared" si="255"/>
        <v>0</v>
      </c>
      <c r="L418" s="19">
        <f t="shared" si="256"/>
        <v>0</v>
      </c>
      <c r="N418" s="19">
        <f t="shared" si="257"/>
        <v>0</v>
      </c>
      <c r="P418" s="19">
        <f t="shared" si="258"/>
        <v>0</v>
      </c>
      <c r="R418" s="19">
        <f t="shared" si="259"/>
        <v>0</v>
      </c>
      <c r="T418" s="19">
        <f t="shared" si="260"/>
        <v>0</v>
      </c>
      <c r="V418" s="19">
        <f t="shared" si="261"/>
        <v>0</v>
      </c>
      <c r="X418" s="19">
        <f t="shared" si="262"/>
        <v>0</v>
      </c>
      <c r="Z418" s="19">
        <f t="shared" si="263"/>
        <v>0</v>
      </c>
      <c r="AB418" s="19">
        <f t="shared" si="264"/>
        <v>0</v>
      </c>
      <c r="AD418" s="19">
        <f t="shared" si="265"/>
        <v>0</v>
      </c>
      <c r="AF418" s="19">
        <f t="shared" si="266"/>
        <v>0</v>
      </c>
      <c r="AH418" s="19">
        <f t="shared" si="267"/>
        <v>0</v>
      </c>
      <c r="AJ418" s="19">
        <f t="shared" si="268"/>
        <v>0</v>
      </c>
      <c r="AL418" s="19">
        <f t="shared" si="269"/>
        <v>0</v>
      </c>
      <c r="AN418" s="19">
        <f t="shared" si="270"/>
        <v>0</v>
      </c>
      <c r="AP418" s="19">
        <f t="shared" si="271"/>
        <v>0</v>
      </c>
      <c r="AR418" s="19">
        <f t="shared" si="272"/>
        <v>0</v>
      </c>
      <c r="AT418" s="19">
        <f t="shared" si="273"/>
        <v>0</v>
      </c>
      <c r="AV418" s="19">
        <f t="shared" si="274"/>
        <v>0</v>
      </c>
      <c r="AX418" s="19">
        <f t="shared" si="275"/>
        <v>0</v>
      </c>
      <c r="AZ418" s="19">
        <f t="shared" si="276"/>
        <v>0</v>
      </c>
      <c r="BB418" s="19">
        <f t="shared" si="277"/>
        <v>0</v>
      </c>
      <c r="BD418" s="19">
        <f t="shared" si="278"/>
        <v>0</v>
      </c>
      <c r="BF418" s="19">
        <f t="shared" si="279"/>
        <v>0</v>
      </c>
      <c r="BH418" s="19">
        <f t="shared" si="280"/>
        <v>0</v>
      </c>
      <c r="BJ418" s="19">
        <f t="shared" si="281"/>
        <v>0</v>
      </c>
      <c r="BL418" s="19">
        <f t="shared" si="282"/>
        <v>0</v>
      </c>
      <c r="BN418" s="19">
        <f t="shared" si="283"/>
        <v>0</v>
      </c>
      <c r="BP418" s="19">
        <f t="shared" si="284"/>
        <v>0</v>
      </c>
      <c r="BR418" s="19">
        <f t="shared" si="285"/>
        <v>0</v>
      </c>
      <c r="BT418" s="19">
        <f t="shared" si="286"/>
        <v>0</v>
      </c>
      <c r="BU418" s="20">
        <v>5000</v>
      </c>
      <c r="BV418" s="19">
        <f t="shared" si="287"/>
        <v>14.404936863246899</v>
      </c>
      <c r="BX418" s="27">
        <f t="shared" si="288"/>
        <v>0</v>
      </c>
      <c r="BY418" s="20">
        <v>680</v>
      </c>
      <c r="BZ418" s="19">
        <f t="shared" si="289"/>
        <v>1.6052699224857245</v>
      </c>
      <c r="CB418" s="27">
        <f t="shared" si="290"/>
        <v>0</v>
      </c>
    </row>
    <row r="419" spans="1:80" ht="12.75" x14ac:dyDescent="0.2">
      <c r="A419" s="1">
        <f t="shared" si="0"/>
        <v>1000000417</v>
      </c>
      <c r="B419" s="7" t="s">
        <v>451</v>
      </c>
      <c r="C419" s="13">
        <f t="shared" si="251"/>
        <v>6345</v>
      </c>
      <c r="D419" s="17">
        <f t="shared" si="252"/>
        <v>13.414236299502722</v>
      </c>
      <c r="E419" s="9"/>
      <c r="F419" s="19">
        <f t="shared" si="253"/>
        <v>0</v>
      </c>
      <c r="H419" s="19">
        <f t="shared" si="254"/>
        <v>0</v>
      </c>
      <c r="J419" s="19">
        <f t="shared" si="255"/>
        <v>0</v>
      </c>
      <c r="L419" s="19">
        <f t="shared" si="256"/>
        <v>0</v>
      </c>
      <c r="N419" s="19">
        <f t="shared" si="257"/>
        <v>0</v>
      </c>
      <c r="P419" s="19">
        <f t="shared" si="258"/>
        <v>0</v>
      </c>
      <c r="R419" s="19">
        <f t="shared" si="259"/>
        <v>0</v>
      </c>
      <c r="T419" s="19">
        <f t="shared" si="260"/>
        <v>0</v>
      </c>
      <c r="V419" s="19">
        <f t="shared" si="261"/>
        <v>0</v>
      </c>
      <c r="X419" s="19">
        <f t="shared" si="262"/>
        <v>0</v>
      </c>
      <c r="Z419" s="19">
        <f t="shared" si="263"/>
        <v>0</v>
      </c>
      <c r="AB419" s="19">
        <f t="shared" si="264"/>
        <v>0</v>
      </c>
      <c r="AD419" s="19">
        <f t="shared" si="265"/>
        <v>0</v>
      </c>
      <c r="AF419" s="19">
        <f t="shared" si="266"/>
        <v>0</v>
      </c>
      <c r="AH419" s="19">
        <f t="shared" si="267"/>
        <v>0</v>
      </c>
      <c r="AJ419" s="19">
        <f t="shared" si="268"/>
        <v>0</v>
      </c>
      <c r="AL419" s="19">
        <f t="shared" si="269"/>
        <v>0</v>
      </c>
      <c r="AN419" s="19">
        <f t="shared" si="270"/>
        <v>0</v>
      </c>
      <c r="AP419" s="19">
        <f t="shared" si="271"/>
        <v>0</v>
      </c>
      <c r="AR419" s="19">
        <f t="shared" si="272"/>
        <v>0</v>
      </c>
      <c r="AT419" s="19">
        <f t="shared" si="273"/>
        <v>0</v>
      </c>
      <c r="AV419" s="19">
        <f t="shared" si="274"/>
        <v>0</v>
      </c>
      <c r="AX419" s="19">
        <f t="shared" si="275"/>
        <v>0</v>
      </c>
      <c r="AZ419" s="19">
        <f t="shared" si="276"/>
        <v>0</v>
      </c>
      <c r="BB419" s="19">
        <f t="shared" si="277"/>
        <v>0</v>
      </c>
      <c r="BD419" s="19">
        <f t="shared" si="278"/>
        <v>0</v>
      </c>
      <c r="BF419" s="19">
        <f t="shared" si="279"/>
        <v>0</v>
      </c>
      <c r="BH419" s="19">
        <f t="shared" si="280"/>
        <v>0</v>
      </c>
      <c r="BJ419" s="19">
        <f t="shared" si="281"/>
        <v>0</v>
      </c>
      <c r="BL419" s="19">
        <f t="shared" si="282"/>
        <v>0</v>
      </c>
      <c r="BN419" s="19">
        <f t="shared" si="283"/>
        <v>0</v>
      </c>
      <c r="BP419" s="19">
        <f t="shared" si="284"/>
        <v>0</v>
      </c>
      <c r="BR419" s="19">
        <f t="shared" si="285"/>
        <v>0</v>
      </c>
      <c r="BT419" s="19">
        <f t="shared" si="286"/>
        <v>0</v>
      </c>
      <c r="BV419" s="19">
        <f t="shared" si="287"/>
        <v>0</v>
      </c>
      <c r="BW419" s="20">
        <v>345</v>
      </c>
      <c r="BX419" s="27">
        <f t="shared" si="288"/>
        <v>0.87959348987967789</v>
      </c>
      <c r="BZ419" s="19">
        <f t="shared" si="289"/>
        <v>0</v>
      </c>
      <c r="CA419" s="20">
        <v>6000</v>
      </c>
      <c r="CB419" s="27">
        <f t="shared" si="290"/>
        <v>12.534642809623044</v>
      </c>
    </row>
    <row r="420" spans="1:80" ht="12.75" x14ac:dyDescent="0.2">
      <c r="A420" s="1">
        <f t="shared" si="0"/>
        <v>1000000418</v>
      </c>
      <c r="B420" s="7" t="s">
        <v>452</v>
      </c>
      <c r="C420" s="13">
        <f t="shared" si="251"/>
        <v>3333</v>
      </c>
      <c r="D420" s="17">
        <f t="shared" si="252"/>
        <v>8.4976379761419327</v>
      </c>
      <c r="E420" s="9"/>
      <c r="F420" s="19">
        <f t="shared" si="253"/>
        <v>0</v>
      </c>
      <c r="H420" s="19">
        <f t="shared" si="254"/>
        <v>0</v>
      </c>
      <c r="J420" s="19">
        <f t="shared" si="255"/>
        <v>0</v>
      </c>
      <c r="L420" s="19">
        <f t="shared" si="256"/>
        <v>0</v>
      </c>
      <c r="N420" s="19">
        <f t="shared" si="257"/>
        <v>0</v>
      </c>
      <c r="P420" s="19">
        <f t="shared" si="258"/>
        <v>0</v>
      </c>
      <c r="R420" s="19">
        <f t="shared" si="259"/>
        <v>0</v>
      </c>
      <c r="T420" s="19">
        <f t="shared" si="260"/>
        <v>0</v>
      </c>
      <c r="V420" s="19">
        <f t="shared" si="261"/>
        <v>0</v>
      </c>
      <c r="X420" s="19">
        <f t="shared" si="262"/>
        <v>0</v>
      </c>
      <c r="Z420" s="19">
        <f t="shared" si="263"/>
        <v>0</v>
      </c>
      <c r="AB420" s="19">
        <f t="shared" si="264"/>
        <v>0</v>
      </c>
      <c r="AD420" s="19">
        <f t="shared" si="265"/>
        <v>0</v>
      </c>
      <c r="AF420" s="19">
        <f t="shared" si="266"/>
        <v>0</v>
      </c>
      <c r="AH420" s="19">
        <f t="shared" si="267"/>
        <v>0</v>
      </c>
      <c r="AJ420" s="19">
        <f t="shared" si="268"/>
        <v>0</v>
      </c>
      <c r="AL420" s="19">
        <f t="shared" si="269"/>
        <v>0</v>
      </c>
      <c r="AN420" s="19">
        <f t="shared" si="270"/>
        <v>0</v>
      </c>
      <c r="AP420" s="19">
        <f t="shared" si="271"/>
        <v>0</v>
      </c>
      <c r="AR420" s="19">
        <f t="shared" si="272"/>
        <v>0</v>
      </c>
      <c r="AT420" s="19">
        <f t="shared" si="273"/>
        <v>0</v>
      </c>
      <c r="AV420" s="19">
        <f t="shared" si="274"/>
        <v>0</v>
      </c>
      <c r="AX420" s="19">
        <f t="shared" si="275"/>
        <v>0</v>
      </c>
      <c r="AZ420" s="19">
        <f t="shared" si="276"/>
        <v>0</v>
      </c>
      <c r="BB420" s="19">
        <f t="shared" si="277"/>
        <v>0</v>
      </c>
      <c r="BD420" s="19">
        <f t="shared" si="278"/>
        <v>0</v>
      </c>
      <c r="BF420" s="19">
        <f t="shared" si="279"/>
        <v>0</v>
      </c>
      <c r="BH420" s="19">
        <f t="shared" si="280"/>
        <v>0</v>
      </c>
      <c r="BJ420" s="19">
        <f t="shared" si="281"/>
        <v>0</v>
      </c>
      <c r="BL420" s="19">
        <f t="shared" si="282"/>
        <v>0</v>
      </c>
      <c r="BN420" s="19">
        <f t="shared" si="283"/>
        <v>0</v>
      </c>
      <c r="BP420" s="19">
        <f t="shared" si="284"/>
        <v>0</v>
      </c>
      <c r="BR420" s="19">
        <f t="shared" si="285"/>
        <v>0</v>
      </c>
      <c r="BT420" s="19">
        <f t="shared" si="286"/>
        <v>0</v>
      </c>
      <c r="BV420" s="19">
        <f t="shared" si="287"/>
        <v>0</v>
      </c>
      <c r="BW420" s="20">
        <v>3333</v>
      </c>
      <c r="BX420" s="27">
        <f t="shared" si="288"/>
        <v>8.4976379761419327</v>
      </c>
      <c r="BZ420" s="19">
        <f t="shared" si="289"/>
        <v>0</v>
      </c>
      <c r="CB420" s="27">
        <f t="shared" si="290"/>
        <v>0</v>
      </c>
    </row>
    <row r="421" spans="1:80" ht="12.75" x14ac:dyDescent="0.2">
      <c r="A421" s="1">
        <f t="shared" si="0"/>
        <v>1000000419</v>
      </c>
      <c r="B421" s="7" t="s">
        <v>453</v>
      </c>
      <c r="C421" s="13">
        <f t="shared" si="251"/>
        <v>3169</v>
      </c>
      <c r="D421" s="17">
        <f t="shared" si="252"/>
        <v>7.7020269273438711</v>
      </c>
      <c r="E421" s="9"/>
      <c r="F421" s="19">
        <f t="shared" si="253"/>
        <v>0</v>
      </c>
      <c r="H421" s="19">
        <f t="shared" si="254"/>
        <v>0</v>
      </c>
      <c r="J421" s="19">
        <f t="shared" si="255"/>
        <v>0</v>
      </c>
      <c r="L421" s="19">
        <f t="shared" si="256"/>
        <v>0</v>
      </c>
      <c r="N421" s="19">
        <f t="shared" si="257"/>
        <v>0</v>
      </c>
      <c r="P421" s="19">
        <f t="shared" si="258"/>
        <v>0</v>
      </c>
      <c r="R421" s="19">
        <f t="shared" si="259"/>
        <v>0</v>
      </c>
      <c r="T421" s="19">
        <f t="shared" si="260"/>
        <v>0</v>
      </c>
      <c r="V421" s="19">
        <f t="shared" si="261"/>
        <v>0</v>
      </c>
      <c r="X421" s="19">
        <f t="shared" si="262"/>
        <v>0</v>
      </c>
      <c r="Z421" s="19">
        <f t="shared" si="263"/>
        <v>0</v>
      </c>
      <c r="AB421" s="19">
        <f t="shared" si="264"/>
        <v>0</v>
      </c>
      <c r="AD421" s="19">
        <f t="shared" si="265"/>
        <v>0</v>
      </c>
      <c r="AF421" s="19">
        <f t="shared" si="266"/>
        <v>0</v>
      </c>
      <c r="AH421" s="19">
        <f t="shared" si="267"/>
        <v>0</v>
      </c>
      <c r="AJ421" s="19">
        <f t="shared" si="268"/>
        <v>0</v>
      </c>
      <c r="AL421" s="19">
        <f t="shared" si="269"/>
        <v>0</v>
      </c>
      <c r="AN421" s="19">
        <f t="shared" si="270"/>
        <v>0</v>
      </c>
      <c r="AP421" s="19">
        <f t="shared" si="271"/>
        <v>0</v>
      </c>
      <c r="AR421" s="19">
        <f t="shared" si="272"/>
        <v>0</v>
      </c>
      <c r="AT421" s="19">
        <f t="shared" si="273"/>
        <v>0</v>
      </c>
      <c r="AV421" s="19">
        <f t="shared" si="274"/>
        <v>0</v>
      </c>
      <c r="AX421" s="19">
        <f t="shared" si="275"/>
        <v>0</v>
      </c>
      <c r="AZ421" s="19">
        <f t="shared" si="276"/>
        <v>0</v>
      </c>
      <c r="BB421" s="19">
        <f t="shared" si="277"/>
        <v>0</v>
      </c>
      <c r="BD421" s="19">
        <f t="shared" si="278"/>
        <v>0</v>
      </c>
      <c r="BF421" s="19">
        <f t="shared" si="279"/>
        <v>0</v>
      </c>
      <c r="BH421" s="19">
        <f t="shared" si="280"/>
        <v>0</v>
      </c>
      <c r="BJ421" s="19">
        <f t="shared" si="281"/>
        <v>0</v>
      </c>
      <c r="BL421" s="19">
        <f t="shared" si="282"/>
        <v>0</v>
      </c>
      <c r="BN421" s="19">
        <f t="shared" si="283"/>
        <v>0</v>
      </c>
      <c r="BP421" s="19">
        <f t="shared" si="284"/>
        <v>0</v>
      </c>
      <c r="BR421" s="19">
        <f t="shared" si="285"/>
        <v>0</v>
      </c>
      <c r="BT421" s="19">
        <f t="shared" si="286"/>
        <v>0</v>
      </c>
      <c r="BU421" s="20">
        <v>680</v>
      </c>
      <c r="BV421" s="19">
        <f t="shared" si="287"/>
        <v>1.9590714134015783</v>
      </c>
      <c r="BX421" s="27">
        <f t="shared" si="288"/>
        <v>0</v>
      </c>
      <c r="BY421" s="20">
        <v>2000</v>
      </c>
      <c r="BZ421" s="19">
        <f t="shared" si="289"/>
        <v>4.7213821249580139</v>
      </c>
      <c r="CA421" s="20">
        <v>489</v>
      </c>
      <c r="CB421" s="27">
        <f t="shared" si="290"/>
        <v>1.0215733889842782</v>
      </c>
    </row>
    <row r="422" spans="1:80" ht="12.75" x14ac:dyDescent="0.2">
      <c r="A422" s="1">
        <f t="shared" si="0"/>
        <v>1000000420</v>
      </c>
      <c r="B422" s="7" t="s">
        <v>454</v>
      </c>
      <c r="C422" s="13">
        <f t="shared" si="251"/>
        <v>6555</v>
      </c>
      <c r="D422" s="17">
        <f t="shared" si="252"/>
        <v>16.456732544754097</v>
      </c>
      <c r="E422" s="9"/>
      <c r="F422" s="19">
        <f t="shared" si="253"/>
        <v>0</v>
      </c>
      <c r="H422" s="19">
        <f t="shared" si="254"/>
        <v>0</v>
      </c>
      <c r="J422" s="19">
        <f t="shared" si="255"/>
        <v>0</v>
      </c>
      <c r="L422" s="19">
        <f t="shared" si="256"/>
        <v>0</v>
      </c>
      <c r="N422" s="19">
        <f t="shared" si="257"/>
        <v>0</v>
      </c>
      <c r="P422" s="19">
        <f t="shared" si="258"/>
        <v>0</v>
      </c>
      <c r="R422" s="19">
        <f t="shared" si="259"/>
        <v>0</v>
      </c>
      <c r="T422" s="19">
        <f t="shared" si="260"/>
        <v>0</v>
      </c>
      <c r="V422" s="19">
        <f t="shared" si="261"/>
        <v>0</v>
      </c>
      <c r="X422" s="19">
        <f t="shared" si="262"/>
        <v>0</v>
      </c>
      <c r="Z422" s="19">
        <f t="shared" si="263"/>
        <v>0</v>
      </c>
      <c r="AB422" s="19">
        <f t="shared" si="264"/>
        <v>0</v>
      </c>
      <c r="AD422" s="19">
        <f t="shared" si="265"/>
        <v>0</v>
      </c>
      <c r="AF422" s="19">
        <f t="shared" si="266"/>
        <v>0</v>
      </c>
      <c r="AH422" s="19">
        <f t="shared" si="267"/>
        <v>0</v>
      </c>
      <c r="AJ422" s="19">
        <f t="shared" si="268"/>
        <v>0</v>
      </c>
      <c r="AL422" s="19">
        <f t="shared" si="269"/>
        <v>0</v>
      </c>
      <c r="AN422" s="19">
        <f t="shared" si="270"/>
        <v>0</v>
      </c>
      <c r="AP422" s="19">
        <f t="shared" si="271"/>
        <v>0</v>
      </c>
      <c r="AR422" s="19">
        <f t="shared" si="272"/>
        <v>0</v>
      </c>
      <c r="AT422" s="19">
        <f t="shared" si="273"/>
        <v>0</v>
      </c>
      <c r="AV422" s="19">
        <f t="shared" si="274"/>
        <v>0</v>
      </c>
      <c r="AX422" s="19">
        <f t="shared" si="275"/>
        <v>0</v>
      </c>
      <c r="AZ422" s="19">
        <f t="shared" si="276"/>
        <v>0</v>
      </c>
      <c r="BB422" s="19">
        <f t="shared" si="277"/>
        <v>0</v>
      </c>
      <c r="BD422" s="19">
        <f t="shared" si="278"/>
        <v>0</v>
      </c>
      <c r="BF422" s="19">
        <f t="shared" si="279"/>
        <v>0</v>
      </c>
      <c r="BH422" s="19">
        <f t="shared" si="280"/>
        <v>0</v>
      </c>
      <c r="BJ422" s="19">
        <f t="shared" si="281"/>
        <v>0</v>
      </c>
      <c r="BL422" s="19">
        <f t="shared" si="282"/>
        <v>0</v>
      </c>
      <c r="BN422" s="19">
        <f t="shared" si="283"/>
        <v>0</v>
      </c>
      <c r="BP422" s="19">
        <f t="shared" si="284"/>
        <v>0</v>
      </c>
      <c r="BR422" s="19">
        <f t="shared" si="285"/>
        <v>0</v>
      </c>
      <c r="BT422" s="19">
        <f t="shared" si="286"/>
        <v>0</v>
      </c>
      <c r="BV422" s="19">
        <f t="shared" si="287"/>
        <v>0</v>
      </c>
      <c r="BW422" s="20">
        <v>6000</v>
      </c>
      <c r="BX422" s="27">
        <f t="shared" si="288"/>
        <v>15.297278084863963</v>
      </c>
      <c r="BZ422" s="19">
        <f t="shared" si="289"/>
        <v>0</v>
      </c>
      <c r="CA422" s="20">
        <v>555</v>
      </c>
      <c r="CB422" s="27">
        <f t="shared" si="290"/>
        <v>1.1594544598901315</v>
      </c>
    </row>
    <row r="423" spans="1:80" ht="12.75" x14ac:dyDescent="0.2">
      <c r="A423" s="1">
        <f t="shared" si="0"/>
        <v>1000000421</v>
      </c>
      <c r="B423" s="7" t="s">
        <v>455</v>
      </c>
      <c r="C423" s="13">
        <f t="shared" si="251"/>
        <v>1000</v>
      </c>
      <c r="D423" s="17">
        <f t="shared" si="252"/>
        <v>2.5495463474773272</v>
      </c>
      <c r="E423" s="9"/>
      <c r="F423" s="19">
        <f t="shared" si="253"/>
        <v>0</v>
      </c>
      <c r="H423" s="19">
        <f t="shared" si="254"/>
        <v>0</v>
      </c>
      <c r="J423" s="19">
        <f t="shared" si="255"/>
        <v>0</v>
      </c>
      <c r="L423" s="19">
        <f t="shared" si="256"/>
        <v>0</v>
      </c>
      <c r="N423" s="19">
        <f t="shared" si="257"/>
        <v>0</v>
      </c>
      <c r="P423" s="19">
        <f t="shared" si="258"/>
        <v>0</v>
      </c>
      <c r="R423" s="19">
        <f t="shared" si="259"/>
        <v>0</v>
      </c>
      <c r="T423" s="19">
        <f t="shared" si="260"/>
        <v>0</v>
      </c>
      <c r="V423" s="19">
        <f t="shared" si="261"/>
        <v>0</v>
      </c>
      <c r="X423" s="19">
        <f t="shared" si="262"/>
        <v>0</v>
      </c>
      <c r="Z423" s="19">
        <f t="shared" si="263"/>
        <v>0</v>
      </c>
      <c r="AB423" s="19">
        <f t="shared" si="264"/>
        <v>0</v>
      </c>
      <c r="AD423" s="19">
        <f t="shared" si="265"/>
        <v>0</v>
      </c>
      <c r="AF423" s="19">
        <f t="shared" si="266"/>
        <v>0</v>
      </c>
      <c r="AH423" s="19">
        <f t="shared" si="267"/>
        <v>0</v>
      </c>
      <c r="AJ423" s="19">
        <f t="shared" si="268"/>
        <v>0</v>
      </c>
      <c r="AL423" s="19">
        <f t="shared" si="269"/>
        <v>0</v>
      </c>
      <c r="AN423" s="19">
        <f t="shared" si="270"/>
        <v>0</v>
      </c>
      <c r="AP423" s="19">
        <f t="shared" si="271"/>
        <v>0</v>
      </c>
      <c r="AR423" s="19">
        <f t="shared" si="272"/>
        <v>0</v>
      </c>
      <c r="AT423" s="19">
        <f t="shared" si="273"/>
        <v>0</v>
      </c>
      <c r="AV423" s="19">
        <f t="shared" si="274"/>
        <v>0</v>
      </c>
      <c r="AX423" s="19">
        <f t="shared" si="275"/>
        <v>0</v>
      </c>
      <c r="AZ423" s="19">
        <f t="shared" si="276"/>
        <v>0</v>
      </c>
      <c r="BB423" s="19">
        <f t="shared" si="277"/>
        <v>0</v>
      </c>
      <c r="BD423" s="19">
        <f t="shared" si="278"/>
        <v>0</v>
      </c>
      <c r="BF423" s="19">
        <f t="shared" si="279"/>
        <v>0</v>
      </c>
      <c r="BH423" s="19">
        <f t="shared" si="280"/>
        <v>0</v>
      </c>
      <c r="BJ423" s="19">
        <f t="shared" si="281"/>
        <v>0</v>
      </c>
      <c r="BL423" s="19">
        <f t="shared" si="282"/>
        <v>0</v>
      </c>
      <c r="BN423" s="19">
        <f t="shared" si="283"/>
        <v>0</v>
      </c>
      <c r="BP423" s="19">
        <f t="shared" si="284"/>
        <v>0</v>
      </c>
      <c r="BR423" s="19">
        <f t="shared" si="285"/>
        <v>0</v>
      </c>
      <c r="BT423" s="19">
        <f t="shared" si="286"/>
        <v>0</v>
      </c>
      <c r="BV423" s="19">
        <f t="shared" si="287"/>
        <v>0</v>
      </c>
      <c r="BW423" s="20">
        <v>1000</v>
      </c>
      <c r="BX423" s="27">
        <f t="shared" si="288"/>
        <v>2.5495463474773272</v>
      </c>
      <c r="BZ423" s="19">
        <f t="shared" si="289"/>
        <v>0</v>
      </c>
      <c r="CB423" s="27">
        <f t="shared" si="290"/>
        <v>0</v>
      </c>
    </row>
    <row r="424" spans="1:80" ht="12.75" x14ac:dyDescent="0.2">
      <c r="A424" s="1">
        <f t="shared" si="0"/>
        <v>1000000422</v>
      </c>
      <c r="B424" s="7" t="s">
        <v>456</v>
      </c>
      <c r="C424" s="13">
        <f t="shared" si="251"/>
        <v>489</v>
      </c>
      <c r="D424" s="17">
        <f t="shared" si="252"/>
        <v>1.2467281639164132</v>
      </c>
      <c r="E424" s="9"/>
      <c r="F424" s="19">
        <f t="shared" si="253"/>
        <v>0</v>
      </c>
      <c r="H424" s="19">
        <f t="shared" si="254"/>
        <v>0</v>
      </c>
      <c r="J424" s="19">
        <f t="shared" si="255"/>
        <v>0</v>
      </c>
      <c r="L424" s="19">
        <f t="shared" si="256"/>
        <v>0</v>
      </c>
      <c r="N424" s="19">
        <f t="shared" si="257"/>
        <v>0</v>
      </c>
      <c r="P424" s="19">
        <f t="shared" si="258"/>
        <v>0</v>
      </c>
      <c r="R424" s="19">
        <f t="shared" si="259"/>
        <v>0</v>
      </c>
      <c r="T424" s="19">
        <f t="shared" si="260"/>
        <v>0</v>
      </c>
      <c r="V424" s="19">
        <f t="shared" si="261"/>
        <v>0</v>
      </c>
      <c r="X424" s="19">
        <f t="shared" si="262"/>
        <v>0</v>
      </c>
      <c r="Z424" s="19">
        <f t="shared" si="263"/>
        <v>0</v>
      </c>
      <c r="AB424" s="19">
        <f t="shared" si="264"/>
        <v>0</v>
      </c>
      <c r="AD424" s="19">
        <f t="shared" si="265"/>
        <v>0</v>
      </c>
      <c r="AF424" s="19">
        <f t="shared" si="266"/>
        <v>0</v>
      </c>
      <c r="AH424" s="19">
        <f t="shared" si="267"/>
        <v>0</v>
      </c>
      <c r="AJ424" s="19">
        <f t="shared" si="268"/>
        <v>0</v>
      </c>
      <c r="AL424" s="19">
        <f t="shared" si="269"/>
        <v>0</v>
      </c>
      <c r="AN424" s="19">
        <f t="shared" si="270"/>
        <v>0</v>
      </c>
      <c r="AP424" s="19">
        <f t="shared" si="271"/>
        <v>0</v>
      </c>
      <c r="AR424" s="19">
        <f t="shared" si="272"/>
        <v>0</v>
      </c>
      <c r="AT424" s="19">
        <f t="shared" si="273"/>
        <v>0</v>
      </c>
      <c r="AV424" s="19">
        <f t="shared" si="274"/>
        <v>0</v>
      </c>
      <c r="AX424" s="19">
        <f t="shared" si="275"/>
        <v>0</v>
      </c>
      <c r="AZ424" s="19">
        <f t="shared" si="276"/>
        <v>0</v>
      </c>
      <c r="BB424" s="19">
        <f t="shared" si="277"/>
        <v>0</v>
      </c>
      <c r="BD424" s="19">
        <f t="shared" si="278"/>
        <v>0</v>
      </c>
      <c r="BF424" s="19">
        <f t="shared" si="279"/>
        <v>0</v>
      </c>
      <c r="BH424" s="19">
        <f t="shared" si="280"/>
        <v>0</v>
      </c>
      <c r="BJ424" s="19">
        <f t="shared" si="281"/>
        <v>0</v>
      </c>
      <c r="BL424" s="19">
        <f t="shared" si="282"/>
        <v>0</v>
      </c>
      <c r="BN424" s="19">
        <f t="shared" si="283"/>
        <v>0</v>
      </c>
      <c r="BP424" s="19">
        <f t="shared" si="284"/>
        <v>0</v>
      </c>
      <c r="BR424" s="19">
        <f t="shared" si="285"/>
        <v>0</v>
      </c>
      <c r="BT424" s="19">
        <f t="shared" si="286"/>
        <v>0</v>
      </c>
      <c r="BV424" s="19">
        <f t="shared" si="287"/>
        <v>0</v>
      </c>
      <c r="BW424" s="20">
        <v>489</v>
      </c>
      <c r="BX424" s="27">
        <f t="shared" si="288"/>
        <v>1.2467281639164132</v>
      </c>
      <c r="BZ424" s="19">
        <f t="shared" si="289"/>
        <v>0</v>
      </c>
      <c r="CB424" s="27">
        <f t="shared" si="290"/>
        <v>0</v>
      </c>
    </row>
    <row r="425" spans="1:80" ht="12.75" x14ac:dyDescent="0.2">
      <c r="A425" s="1">
        <f t="shared" si="0"/>
        <v>1000000423</v>
      </c>
      <c r="B425" s="7" t="s">
        <v>457</v>
      </c>
      <c r="C425" s="13">
        <f t="shared" si="251"/>
        <v>1555</v>
      </c>
      <c r="D425" s="17">
        <f t="shared" si="252"/>
        <v>3.5041053577870906</v>
      </c>
      <c r="E425" s="9"/>
      <c r="F425" s="19">
        <f t="shared" si="253"/>
        <v>0</v>
      </c>
      <c r="H425" s="19">
        <f t="shared" si="254"/>
        <v>0</v>
      </c>
      <c r="J425" s="19">
        <f t="shared" si="255"/>
        <v>0</v>
      </c>
      <c r="L425" s="19">
        <f t="shared" si="256"/>
        <v>0</v>
      </c>
      <c r="N425" s="19">
        <f t="shared" si="257"/>
        <v>0</v>
      </c>
      <c r="P425" s="19">
        <f t="shared" si="258"/>
        <v>0</v>
      </c>
      <c r="R425" s="19">
        <f t="shared" si="259"/>
        <v>0</v>
      </c>
      <c r="T425" s="19">
        <f t="shared" si="260"/>
        <v>0</v>
      </c>
      <c r="V425" s="19">
        <f t="shared" si="261"/>
        <v>0</v>
      </c>
      <c r="X425" s="19">
        <f t="shared" si="262"/>
        <v>0</v>
      </c>
      <c r="Z425" s="19">
        <f t="shared" si="263"/>
        <v>0</v>
      </c>
      <c r="AB425" s="19">
        <f t="shared" si="264"/>
        <v>0</v>
      </c>
      <c r="AD425" s="19">
        <f t="shared" si="265"/>
        <v>0</v>
      </c>
      <c r="AF425" s="19">
        <f t="shared" si="266"/>
        <v>0</v>
      </c>
      <c r="AH425" s="19">
        <f t="shared" si="267"/>
        <v>0</v>
      </c>
      <c r="AJ425" s="19">
        <f t="shared" si="268"/>
        <v>0</v>
      </c>
      <c r="AL425" s="19">
        <f t="shared" si="269"/>
        <v>0</v>
      </c>
      <c r="AN425" s="19">
        <f t="shared" si="270"/>
        <v>0</v>
      </c>
      <c r="AP425" s="19">
        <f t="shared" si="271"/>
        <v>0</v>
      </c>
      <c r="AR425" s="19">
        <f t="shared" si="272"/>
        <v>0</v>
      </c>
      <c r="AT425" s="19">
        <f t="shared" si="273"/>
        <v>0</v>
      </c>
      <c r="AV425" s="19">
        <f t="shared" si="274"/>
        <v>0</v>
      </c>
      <c r="AX425" s="19">
        <f t="shared" si="275"/>
        <v>0</v>
      </c>
      <c r="AZ425" s="19">
        <f t="shared" si="276"/>
        <v>0</v>
      </c>
      <c r="BB425" s="19">
        <f t="shared" si="277"/>
        <v>0</v>
      </c>
      <c r="BD425" s="19">
        <f t="shared" si="278"/>
        <v>0</v>
      </c>
      <c r="BF425" s="19">
        <f t="shared" si="279"/>
        <v>0</v>
      </c>
      <c r="BH425" s="19">
        <f t="shared" si="280"/>
        <v>0</v>
      </c>
      <c r="BJ425" s="19">
        <f t="shared" si="281"/>
        <v>0</v>
      </c>
      <c r="BL425" s="19">
        <f t="shared" si="282"/>
        <v>0</v>
      </c>
      <c r="BN425" s="19">
        <f t="shared" si="283"/>
        <v>0</v>
      </c>
      <c r="BP425" s="19">
        <f t="shared" si="284"/>
        <v>0</v>
      </c>
      <c r="BR425" s="19">
        <f t="shared" si="285"/>
        <v>0</v>
      </c>
      <c r="BT425" s="19">
        <f t="shared" si="286"/>
        <v>0</v>
      </c>
      <c r="BV425" s="19">
        <f t="shared" si="287"/>
        <v>0</v>
      </c>
      <c r="BW425" s="20">
        <v>555</v>
      </c>
      <c r="BX425" s="27">
        <f t="shared" si="288"/>
        <v>1.4149982228499167</v>
      </c>
      <c r="BZ425" s="19">
        <f t="shared" si="289"/>
        <v>0</v>
      </c>
      <c r="CA425" s="20">
        <v>1000</v>
      </c>
      <c r="CB425" s="27">
        <f t="shared" si="290"/>
        <v>2.0891071349371741</v>
      </c>
    </row>
    <row r="426" spans="1:80" ht="12.75" x14ac:dyDescent="0.2">
      <c r="A426" s="1">
        <f t="shared" si="0"/>
        <v>1000000424</v>
      </c>
      <c r="B426" s="7" t="s">
        <v>458</v>
      </c>
      <c r="C426" s="13">
        <f t="shared" si="251"/>
        <v>5000</v>
      </c>
      <c r="D426" s="17">
        <f t="shared" si="252"/>
        <v>11.803455312395034</v>
      </c>
      <c r="E426" s="9"/>
      <c r="F426" s="19">
        <f t="shared" si="253"/>
        <v>0</v>
      </c>
      <c r="H426" s="19">
        <f t="shared" si="254"/>
        <v>0</v>
      </c>
      <c r="J426" s="19">
        <f t="shared" si="255"/>
        <v>0</v>
      </c>
      <c r="L426" s="19">
        <f t="shared" si="256"/>
        <v>0</v>
      </c>
      <c r="N426" s="19">
        <f t="shared" si="257"/>
        <v>0</v>
      </c>
      <c r="P426" s="19">
        <f t="shared" si="258"/>
        <v>0</v>
      </c>
      <c r="R426" s="19">
        <f t="shared" si="259"/>
        <v>0</v>
      </c>
      <c r="T426" s="19">
        <f t="shared" si="260"/>
        <v>0</v>
      </c>
      <c r="V426" s="19">
        <f t="shared" si="261"/>
        <v>0</v>
      </c>
      <c r="X426" s="19">
        <f t="shared" si="262"/>
        <v>0</v>
      </c>
      <c r="Z426" s="19">
        <f t="shared" si="263"/>
        <v>0</v>
      </c>
      <c r="AB426" s="19">
        <f t="shared" si="264"/>
        <v>0</v>
      </c>
      <c r="AD426" s="19">
        <f t="shared" si="265"/>
        <v>0</v>
      </c>
      <c r="AF426" s="19">
        <f t="shared" si="266"/>
        <v>0</v>
      </c>
      <c r="AH426" s="19">
        <f t="shared" si="267"/>
        <v>0</v>
      </c>
      <c r="AJ426" s="19">
        <f t="shared" si="268"/>
        <v>0</v>
      </c>
      <c r="AL426" s="19">
        <f t="shared" si="269"/>
        <v>0</v>
      </c>
      <c r="AN426" s="19">
        <f t="shared" si="270"/>
        <v>0</v>
      </c>
      <c r="AP426" s="19">
        <f t="shared" si="271"/>
        <v>0</v>
      </c>
      <c r="AR426" s="19">
        <f t="shared" si="272"/>
        <v>0</v>
      </c>
      <c r="AT426" s="19">
        <f t="shared" si="273"/>
        <v>0</v>
      </c>
      <c r="AV426" s="19">
        <f t="shared" si="274"/>
        <v>0</v>
      </c>
      <c r="AX426" s="19">
        <f t="shared" si="275"/>
        <v>0</v>
      </c>
      <c r="AZ426" s="19">
        <f t="shared" si="276"/>
        <v>0</v>
      </c>
      <c r="BB426" s="19">
        <f t="shared" si="277"/>
        <v>0</v>
      </c>
      <c r="BD426" s="19">
        <f t="shared" si="278"/>
        <v>0</v>
      </c>
      <c r="BF426" s="19">
        <f t="shared" si="279"/>
        <v>0</v>
      </c>
      <c r="BH426" s="19">
        <f t="shared" si="280"/>
        <v>0</v>
      </c>
      <c r="BJ426" s="19">
        <f t="shared" si="281"/>
        <v>0</v>
      </c>
      <c r="BL426" s="19">
        <f t="shared" si="282"/>
        <v>0</v>
      </c>
      <c r="BN426" s="19">
        <f t="shared" si="283"/>
        <v>0</v>
      </c>
      <c r="BP426" s="19">
        <f t="shared" si="284"/>
        <v>0</v>
      </c>
      <c r="BR426" s="19">
        <f t="shared" si="285"/>
        <v>0</v>
      </c>
      <c r="BT426" s="19">
        <f t="shared" si="286"/>
        <v>0</v>
      </c>
      <c r="BV426" s="19">
        <f t="shared" si="287"/>
        <v>0</v>
      </c>
      <c r="BX426" s="27">
        <f t="shared" si="288"/>
        <v>0</v>
      </c>
      <c r="BY426" s="20">
        <v>5000</v>
      </c>
      <c r="BZ426" s="19">
        <f t="shared" si="289"/>
        <v>11.803455312395034</v>
      </c>
      <c r="CB426" s="27">
        <f t="shared" si="290"/>
        <v>0</v>
      </c>
    </row>
    <row r="427" spans="1:80" ht="12.75" x14ac:dyDescent="0.2">
      <c r="A427" s="1">
        <f t="shared" si="0"/>
        <v>1000000425</v>
      </c>
      <c r="B427" s="7" t="s">
        <v>459</v>
      </c>
      <c r="C427" s="13">
        <f t="shared" si="251"/>
        <v>345</v>
      </c>
      <c r="D427" s="17">
        <f t="shared" si="252"/>
        <v>0.72074196155332504</v>
      </c>
      <c r="E427" s="9"/>
      <c r="F427" s="19">
        <f t="shared" si="253"/>
        <v>0</v>
      </c>
      <c r="H427" s="19">
        <f t="shared" si="254"/>
        <v>0</v>
      </c>
      <c r="J427" s="19">
        <f t="shared" si="255"/>
        <v>0</v>
      </c>
      <c r="L427" s="19">
        <f t="shared" si="256"/>
        <v>0</v>
      </c>
      <c r="N427" s="19">
        <f t="shared" si="257"/>
        <v>0</v>
      </c>
      <c r="P427" s="19">
        <f t="shared" si="258"/>
        <v>0</v>
      </c>
      <c r="R427" s="19">
        <f t="shared" si="259"/>
        <v>0</v>
      </c>
      <c r="T427" s="19">
        <f t="shared" si="260"/>
        <v>0</v>
      </c>
      <c r="V427" s="19">
        <f t="shared" si="261"/>
        <v>0</v>
      </c>
      <c r="X427" s="19">
        <f t="shared" si="262"/>
        <v>0</v>
      </c>
      <c r="Z427" s="19">
        <f t="shared" si="263"/>
        <v>0</v>
      </c>
      <c r="AB427" s="19">
        <f t="shared" si="264"/>
        <v>0</v>
      </c>
      <c r="AD427" s="19">
        <f t="shared" si="265"/>
        <v>0</v>
      </c>
      <c r="AF427" s="19">
        <f t="shared" si="266"/>
        <v>0</v>
      </c>
      <c r="AH427" s="19">
        <f t="shared" si="267"/>
        <v>0</v>
      </c>
      <c r="AJ427" s="19">
        <f t="shared" si="268"/>
        <v>0</v>
      </c>
      <c r="AL427" s="19">
        <f t="shared" si="269"/>
        <v>0</v>
      </c>
      <c r="AN427" s="19">
        <f t="shared" si="270"/>
        <v>0</v>
      </c>
      <c r="AP427" s="19">
        <f t="shared" si="271"/>
        <v>0</v>
      </c>
      <c r="AR427" s="19">
        <f t="shared" si="272"/>
        <v>0</v>
      </c>
      <c r="AT427" s="19">
        <f t="shared" si="273"/>
        <v>0</v>
      </c>
      <c r="AV427" s="19">
        <f t="shared" si="274"/>
        <v>0</v>
      </c>
      <c r="AX427" s="19">
        <f t="shared" si="275"/>
        <v>0</v>
      </c>
      <c r="AZ427" s="19">
        <f t="shared" si="276"/>
        <v>0</v>
      </c>
      <c r="BB427" s="19">
        <f t="shared" si="277"/>
        <v>0</v>
      </c>
      <c r="BD427" s="19">
        <f t="shared" si="278"/>
        <v>0</v>
      </c>
      <c r="BF427" s="19">
        <f t="shared" si="279"/>
        <v>0</v>
      </c>
      <c r="BH427" s="19">
        <f t="shared" si="280"/>
        <v>0</v>
      </c>
      <c r="BJ427" s="19">
        <f t="shared" si="281"/>
        <v>0</v>
      </c>
      <c r="BL427" s="19">
        <f t="shared" si="282"/>
        <v>0</v>
      </c>
      <c r="BN427" s="19">
        <f t="shared" si="283"/>
        <v>0</v>
      </c>
      <c r="BP427" s="19">
        <f t="shared" si="284"/>
        <v>0</v>
      </c>
      <c r="BR427" s="19">
        <f t="shared" si="285"/>
        <v>0</v>
      </c>
      <c r="BT427" s="19">
        <f t="shared" si="286"/>
        <v>0</v>
      </c>
      <c r="BV427" s="19">
        <f t="shared" si="287"/>
        <v>0</v>
      </c>
      <c r="BX427" s="27">
        <f t="shared" si="288"/>
        <v>0</v>
      </c>
      <c r="BZ427" s="19">
        <f t="shared" si="289"/>
        <v>0</v>
      </c>
      <c r="CA427" s="20">
        <v>345</v>
      </c>
      <c r="CB427" s="27">
        <f t="shared" si="290"/>
        <v>0.72074196155332504</v>
      </c>
    </row>
    <row r="428" spans="1:80" ht="12.75" x14ac:dyDescent="0.2">
      <c r="A428" s="1">
        <f t="shared" si="0"/>
        <v>1000000426</v>
      </c>
      <c r="B428" s="7" t="s">
        <v>460</v>
      </c>
      <c r="C428" s="13">
        <f t="shared" si="251"/>
        <v>6333</v>
      </c>
      <c r="D428" s="17">
        <f t="shared" si="252"/>
        <v>14.233922553180943</v>
      </c>
      <c r="E428" s="9"/>
      <c r="F428" s="19">
        <f t="shared" si="253"/>
        <v>0</v>
      </c>
      <c r="H428" s="19">
        <f t="shared" si="254"/>
        <v>0</v>
      </c>
      <c r="J428" s="19">
        <f t="shared" si="255"/>
        <v>0</v>
      </c>
      <c r="L428" s="19">
        <f t="shared" si="256"/>
        <v>0</v>
      </c>
      <c r="N428" s="19">
        <f t="shared" si="257"/>
        <v>0</v>
      </c>
      <c r="P428" s="19">
        <f t="shared" si="258"/>
        <v>0</v>
      </c>
      <c r="R428" s="19">
        <f t="shared" si="259"/>
        <v>0</v>
      </c>
      <c r="T428" s="19">
        <f t="shared" si="260"/>
        <v>0</v>
      </c>
      <c r="V428" s="19">
        <f t="shared" si="261"/>
        <v>0</v>
      </c>
      <c r="X428" s="19">
        <f t="shared" si="262"/>
        <v>0</v>
      </c>
      <c r="Z428" s="19">
        <f t="shared" si="263"/>
        <v>0</v>
      </c>
      <c r="AB428" s="19">
        <f t="shared" si="264"/>
        <v>0</v>
      </c>
      <c r="AD428" s="19">
        <f t="shared" si="265"/>
        <v>0</v>
      </c>
      <c r="AF428" s="19">
        <f t="shared" si="266"/>
        <v>0</v>
      </c>
      <c r="AH428" s="19">
        <f t="shared" si="267"/>
        <v>0</v>
      </c>
      <c r="AJ428" s="19">
        <f t="shared" si="268"/>
        <v>0</v>
      </c>
      <c r="AL428" s="19">
        <f t="shared" si="269"/>
        <v>0</v>
      </c>
      <c r="AN428" s="19">
        <f t="shared" si="270"/>
        <v>0</v>
      </c>
      <c r="AP428" s="19">
        <f t="shared" si="271"/>
        <v>0</v>
      </c>
      <c r="AR428" s="19">
        <f t="shared" si="272"/>
        <v>0</v>
      </c>
      <c r="AT428" s="19">
        <f t="shared" si="273"/>
        <v>0</v>
      </c>
      <c r="AV428" s="19">
        <f t="shared" si="274"/>
        <v>0</v>
      </c>
      <c r="AX428" s="19">
        <f t="shared" si="275"/>
        <v>0</v>
      </c>
      <c r="AZ428" s="19">
        <f t="shared" si="276"/>
        <v>0</v>
      </c>
      <c r="BB428" s="19">
        <f t="shared" si="277"/>
        <v>0</v>
      </c>
      <c r="BD428" s="19">
        <f t="shared" si="278"/>
        <v>0</v>
      </c>
      <c r="BF428" s="19">
        <f t="shared" si="279"/>
        <v>0</v>
      </c>
      <c r="BH428" s="19">
        <f t="shared" si="280"/>
        <v>0</v>
      </c>
      <c r="BJ428" s="19">
        <f t="shared" si="281"/>
        <v>0</v>
      </c>
      <c r="BL428" s="19">
        <f t="shared" si="282"/>
        <v>0</v>
      </c>
      <c r="BN428" s="19">
        <f t="shared" si="283"/>
        <v>0</v>
      </c>
      <c r="BP428" s="19">
        <f t="shared" si="284"/>
        <v>0</v>
      </c>
      <c r="BR428" s="19">
        <f t="shared" si="285"/>
        <v>0</v>
      </c>
      <c r="BT428" s="19">
        <f t="shared" si="286"/>
        <v>0</v>
      </c>
      <c r="BV428" s="19">
        <f t="shared" si="287"/>
        <v>0</v>
      </c>
      <c r="BW428" s="20">
        <v>1000</v>
      </c>
      <c r="BX428" s="27">
        <f t="shared" si="288"/>
        <v>2.5495463474773272</v>
      </c>
      <c r="BY428" s="20">
        <v>2000</v>
      </c>
      <c r="BZ428" s="19">
        <f t="shared" si="289"/>
        <v>4.7213821249580139</v>
      </c>
      <c r="CA428" s="20">
        <v>3333</v>
      </c>
      <c r="CB428" s="27">
        <f t="shared" si="290"/>
        <v>6.9629940807456014</v>
      </c>
    </row>
    <row r="429" spans="1:80" ht="12.75" x14ac:dyDescent="0.2">
      <c r="A429" s="1">
        <f t="shared" si="0"/>
        <v>1000000427</v>
      </c>
      <c r="B429" s="7" t="s">
        <v>461</v>
      </c>
      <c r="C429" s="13">
        <f t="shared" si="251"/>
        <v>1000</v>
      </c>
      <c r="D429" s="17">
        <f t="shared" si="252"/>
        <v>2.360691062479007</v>
      </c>
      <c r="E429" s="9"/>
      <c r="F429" s="19">
        <f t="shared" si="253"/>
        <v>0</v>
      </c>
      <c r="H429" s="19">
        <f t="shared" si="254"/>
        <v>0</v>
      </c>
      <c r="J429" s="19">
        <f t="shared" si="255"/>
        <v>0</v>
      </c>
      <c r="L429" s="19">
        <f t="shared" si="256"/>
        <v>0</v>
      </c>
      <c r="N429" s="19">
        <f t="shared" si="257"/>
        <v>0</v>
      </c>
      <c r="P429" s="19">
        <f t="shared" si="258"/>
        <v>0</v>
      </c>
      <c r="R429" s="19">
        <f t="shared" si="259"/>
        <v>0</v>
      </c>
      <c r="T429" s="19">
        <f t="shared" si="260"/>
        <v>0</v>
      </c>
      <c r="V429" s="19">
        <f t="shared" si="261"/>
        <v>0</v>
      </c>
      <c r="X429" s="19">
        <f t="shared" si="262"/>
        <v>0</v>
      </c>
      <c r="Z429" s="19">
        <f t="shared" si="263"/>
        <v>0</v>
      </c>
      <c r="AB429" s="19">
        <f t="shared" si="264"/>
        <v>0</v>
      </c>
      <c r="AD429" s="19">
        <f t="shared" si="265"/>
        <v>0</v>
      </c>
      <c r="AF429" s="19">
        <f t="shared" si="266"/>
        <v>0</v>
      </c>
      <c r="AH429" s="19">
        <f t="shared" si="267"/>
        <v>0</v>
      </c>
      <c r="AJ429" s="19">
        <f t="shared" si="268"/>
        <v>0</v>
      </c>
      <c r="AL429" s="19">
        <f t="shared" si="269"/>
        <v>0</v>
      </c>
      <c r="AN429" s="19">
        <f t="shared" si="270"/>
        <v>0</v>
      </c>
      <c r="AP429" s="19">
        <f t="shared" si="271"/>
        <v>0</v>
      </c>
      <c r="AR429" s="19">
        <f t="shared" si="272"/>
        <v>0</v>
      </c>
      <c r="AT429" s="19">
        <f t="shared" si="273"/>
        <v>0</v>
      </c>
      <c r="AV429" s="19">
        <f t="shared" si="274"/>
        <v>0</v>
      </c>
      <c r="AX429" s="19">
        <f t="shared" si="275"/>
        <v>0</v>
      </c>
      <c r="AZ429" s="19">
        <f t="shared" si="276"/>
        <v>0</v>
      </c>
      <c r="BB429" s="19">
        <f t="shared" si="277"/>
        <v>0</v>
      </c>
      <c r="BD429" s="19">
        <f t="shared" si="278"/>
        <v>0</v>
      </c>
      <c r="BF429" s="19">
        <f t="shared" si="279"/>
        <v>0</v>
      </c>
      <c r="BH429" s="19">
        <f t="shared" si="280"/>
        <v>0</v>
      </c>
      <c r="BJ429" s="19">
        <f t="shared" si="281"/>
        <v>0</v>
      </c>
      <c r="BL429" s="19">
        <f t="shared" si="282"/>
        <v>0</v>
      </c>
      <c r="BN429" s="19">
        <f t="shared" si="283"/>
        <v>0</v>
      </c>
      <c r="BP429" s="19">
        <f t="shared" si="284"/>
        <v>0</v>
      </c>
      <c r="BR429" s="19">
        <f t="shared" si="285"/>
        <v>0</v>
      </c>
      <c r="BT429" s="19">
        <f t="shared" si="286"/>
        <v>0</v>
      </c>
      <c r="BV429" s="19">
        <f t="shared" si="287"/>
        <v>0</v>
      </c>
      <c r="BX429" s="27">
        <f t="shared" si="288"/>
        <v>0</v>
      </c>
      <c r="BY429" s="20">
        <v>1000</v>
      </c>
      <c r="BZ429" s="19">
        <f t="shared" si="289"/>
        <v>2.360691062479007</v>
      </c>
      <c r="CB429" s="27">
        <f t="shared" si="290"/>
        <v>0</v>
      </c>
    </row>
    <row r="430" spans="1:80" ht="12.75" x14ac:dyDescent="0.2">
      <c r="A430" s="1">
        <f t="shared" si="0"/>
        <v>1000000428</v>
      </c>
      <c r="B430" s="7" t="s">
        <v>213</v>
      </c>
      <c r="C430" s="13">
        <f t="shared" si="251"/>
        <v>6345</v>
      </c>
      <c r="D430" s="17">
        <f t="shared" si="252"/>
        <v>13.414236299502722</v>
      </c>
      <c r="E430" s="9"/>
      <c r="F430" s="19">
        <f t="shared" si="253"/>
        <v>0</v>
      </c>
      <c r="H430" s="19">
        <f t="shared" si="254"/>
        <v>0</v>
      </c>
      <c r="J430" s="19">
        <f t="shared" si="255"/>
        <v>0</v>
      </c>
      <c r="L430" s="19">
        <f t="shared" si="256"/>
        <v>0</v>
      </c>
      <c r="N430" s="19">
        <f t="shared" si="257"/>
        <v>0</v>
      </c>
      <c r="P430" s="19">
        <f t="shared" si="258"/>
        <v>0</v>
      </c>
      <c r="R430" s="19">
        <f t="shared" si="259"/>
        <v>0</v>
      </c>
      <c r="T430" s="19">
        <f t="shared" si="260"/>
        <v>0</v>
      </c>
      <c r="V430" s="19">
        <f t="shared" si="261"/>
        <v>0</v>
      </c>
      <c r="X430" s="19">
        <f t="shared" si="262"/>
        <v>0</v>
      </c>
      <c r="Z430" s="19">
        <f t="shared" si="263"/>
        <v>0</v>
      </c>
      <c r="AB430" s="19">
        <f t="shared" si="264"/>
        <v>0</v>
      </c>
      <c r="AD430" s="19">
        <f t="shared" si="265"/>
        <v>0</v>
      </c>
      <c r="AF430" s="19">
        <f t="shared" si="266"/>
        <v>0</v>
      </c>
      <c r="AH430" s="19">
        <f t="shared" si="267"/>
        <v>0</v>
      </c>
      <c r="AJ430" s="19">
        <f t="shared" si="268"/>
        <v>0</v>
      </c>
      <c r="AL430" s="19">
        <f t="shared" si="269"/>
        <v>0</v>
      </c>
      <c r="AN430" s="19">
        <f t="shared" si="270"/>
        <v>0</v>
      </c>
      <c r="AP430" s="19">
        <f t="shared" si="271"/>
        <v>0</v>
      </c>
      <c r="AR430" s="19">
        <f t="shared" si="272"/>
        <v>0</v>
      </c>
      <c r="AT430" s="19">
        <f t="shared" si="273"/>
        <v>0</v>
      </c>
      <c r="AV430" s="19">
        <f t="shared" si="274"/>
        <v>0</v>
      </c>
      <c r="AX430" s="19">
        <f t="shared" si="275"/>
        <v>0</v>
      </c>
      <c r="AZ430" s="19">
        <f t="shared" si="276"/>
        <v>0</v>
      </c>
      <c r="BB430" s="19">
        <f t="shared" si="277"/>
        <v>0</v>
      </c>
      <c r="BD430" s="19">
        <f t="shared" si="278"/>
        <v>0</v>
      </c>
      <c r="BF430" s="19">
        <f t="shared" si="279"/>
        <v>0</v>
      </c>
      <c r="BH430" s="19">
        <f t="shared" si="280"/>
        <v>0</v>
      </c>
      <c r="BJ430" s="19">
        <f t="shared" si="281"/>
        <v>0</v>
      </c>
      <c r="BL430" s="19">
        <f t="shared" si="282"/>
        <v>0</v>
      </c>
      <c r="BN430" s="19">
        <f t="shared" si="283"/>
        <v>0</v>
      </c>
      <c r="BP430" s="19">
        <f t="shared" si="284"/>
        <v>0</v>
      </c>
      <c r="BR430" s="19">
        <f t="shared" si="285"/>
        <v>0</v>
      </c>
      <c r="BT430" s="19">
        <f t="shared" si="286"/>
        <v>0</v>
      </c>
      <c r="BV430" s="19">
        <f t="shared" si="287"/>
        <v>0</v>
      </c>
      <c r="BW430" s="20">
        <v>345</v>
      </c>
      <c r="BX430" s="27">
        <f t="shared" si="288"/>
        <v>0.87959348987967789</v>
      </c>
      <c r="BZ430" s="19">
        <f t="shared" si="289"/>
        <v>0</v>
      </c>
      <c r="CA430" s="20">
        <v>6000</v>
      </c>
      <c r="CB430" s="27">
        <f t="shared" si="290"/>
        <v>12.534642809623044</v>
      </c>
    </row>
    <row r="431" spans="1:80" ht="12.75" x14ac:dyDescent="0.2">
      <c r="A431" s="1">
        <f t="shared" si="0"/>
        <v>1000000429</v>
      </c>
      <c r="B431" s="7" t="s">
        <v>462</v>
      </c>
      <c r="C431" s="13">
        <f t="shared" si="251"/>
        <v>4333</v>
      </c>
      <c r="D431" s="17">
        <f t="shared" si="252"/>
        <v>10.586745111079107</v>
      </c>
      <c r="E431" s="9"/>
      <c r="F431" s="19">
        <f t="shared" si="253"/>
        <v>0</v>
      </c>
      <c r="H431" s="19">
        <f t="shared" si="254"/>
        <v>0</v>
      </c>
      <c r="J431" s="19">
        <f t="shared" si="255"/>
        <v>0</v>
      </c>
      <c r="L431" s="19">
        <f t="shared" si="256"/>
        <v>0</v>
      </c>
      <c r="N431" s="19">
        <f t="shared" si="257"/>
        <v>0</v>
      </c>
      <c r="P431" s="19">
        <f t="shared" si="258"/>
        <v>0</v>
      </c>
      <c r="R431" s="19">
        <f t="shared" si="259"/>
        <v>0</v>
      </c>
      <c r="T431" s="19">
        <f t="shared" si="260"/>
        <v>0</v>
      </c>
      <c r="V431" s="19">
        <f t="shared" si="261"/>
        <v>0</v>
      </c>
      <c r="X431" s="19">
        <f t="shared" si="262"/>
        <v>0</v>
      </c>
      <c r="Z431" s="19">
        <f t="shared" si="263"/>
        <v>0</v>
      </c>
      <c r="AB431" s="19">
        <f t="shared" si="264"/>
        <v>0</v>
      </c>
      <c r="AD431" s="19">
        <f t="shared" si="265"/>
        <v>0</v>
      </c>
      <c r="AF431" s="19">
        <f t="shared" si="266"/>
        <v>0</v>
      </c>
      <c r="AH431" s="19">
        <f t="shared" si="267"/>
        <v>0</v>
      </c>
      <c r="AJ431" s="19">
        <f t="shared" si="268"/>
        <v>0</v>
      </c>
      <c r="AL431" s="19">
        <f t="shared" si="269"/>
        <v>0</v>
      </c>
      <c r="AN431" s="19">
        <f t="shared" si="270"/>
        <v>0</v>
      </c>
      <c r="AP431" s="19">
        <f t="shared" si="271"/>
        <v>0</v>
      </c>
      <c r="AR431" s="19">
        <f t="shared" si="272"/>
        <v>0</v>
      </c>
      <c r="AT431" s="19">
        <f t="shared" si="273"/>
        <v>0</v>
      </c>
      <c r="AV431" s="19">
        <f t="shared" si="274"/>
        <v>0</v>
      </c>
      <c r="AX431" s="19">
        <f t="shared" si="275"/>
        <v>0</v>
      </c>
      <c r="AZ431" s="19">
        <f t="shared" si="276"/>
        <v>0</v>
      </c>
      <c r="BB431" s="19">
        <f t="shared" si="277"/>
        <v>0</v>
      </c>
      <c r="BD431" s="19">
        <f t="shared" si="278"/>
        <v>0</v>
      </c>
      <c r="BF431" s="19">
        <f t="shared" si="279"/>
        <v>0</v>
      </c>
      <c r="BH431" s="19">
        <f t="shared" si="280"/>
        <v>0</v>
      </c>
      <c r="BJ431" s="19">
        <f t="shared" si="281"/>
        <v>0</v>
      </c>
      <c r="BL431" s="19">
        <f t="shared" si="282"/>
        <v>0</v>
      </c>
      <c r="BN431" s="19">
        <f t="shared" si="283"/>
        <v>0</v>
      </c>
      <c r="BP431" s="19">
        <f t="shared" si="284"/>
        <v>0</v>
      </c>
      <c r="BR431" s="19">
        <f t="shared" si="285"/>
        <v>0</v>
      </c>
      <c r="BT431" s="19">
        <f t="shared" si="286"/>
        <v>0</v>
      </c>
      <c r="BV431" s="19">
        <f t="shared" si="287"/>
        <v>0</v>
      </c>
      <c r="BW431" s="20">
        <v>3333</v>
      </c>
      <c r="BX431" s="27">
        <f t="shared" si="288"/>
        <v>8.4976379761419327</v>
      </c>
      <c r="BZ431" s="19">
        <f t="shared" si="289"/>
        <v>0</v>
      </c>
      <c r="CA431" s="20">
        <v>1000</v>
      </c>
      <c r="CB431" s="27">
        <f t="shared" si="290"/>
        <v>2.0891071349371741</v>
      </c>
    </row>
    <row r="432" spans="1:80" ht="12.75" x14ac:dyDescent="0.2">
      <c r="A432" s="1">
        <f t="shared" si="0"/>
        <v>1000000430</v>
      </c>
      <c r="B432" s="7" t="s">
        <v>463</v>
      </c>
      <c r="C432" s="13">
        <f t="shared" si="251"/>
        <v>4489</v>
      </c>
      <c r="D432" s="17">
        <f t="shared" si="252"/>
        <v>10.464337638900306</v>
      </c>
      <c r="E432" s="9"/>
      <c r="F432" s="19">
        <f t="shared" si="253"/>
        <v>0</v>
      </c>
      <c r="H432" s="19">
        <f t="shared" si="254"/>
        <v>0</v>
      </c>
      <c r="J432" s="19">
        <f t="shared" si="255"/>
        <v>0</v>
      </c>
      <c r="L432" s="19">
        <f t="shared" si="256"/>
        <v>0</v>
      </c>
      <c r="N432" s="19">
        <f t="shared" si="257"/>
        <v>0</v>
      </c>
      <c r="P432" s="19">
        <f t="shared" si="258"/>
        <v>0</v>
      </c>
      <c r="R432" s="19">
        <f t="shared" si="259"/>
        <v>0</v>
      </c>
      <c r="T432" s="19">
        <f t="shared" si="260"/>
        <v>0</v>
      </c>
      <c r="V432" s="19">
        <f t="shared" si="261"/>
        <v>0</v>
      </c>
      <c r="X432" s="19">
        <f t="shared" si="262"/>
        <v>0</v>
      </c>
      <c r="Z432" s="19">
        <f t="shared" si="263"/>
        <v>0</v>
      </c>
      <c r="AB432" s="19">
        <f t="shared" si="264"/>
        <v>0</v>
      </c>
      <c r="AD432" s="19">
        <f t="shared" si="265"/>
        <v>0</v>
      </c>
      <c r="AF432" s="19">
        <f t="shared" si="266"/>
        <v>0</v>
      </c>
      <c r="AH432" s="19">
        <f t="shared" si="267"/>
        <v>0</v>
      </c>
      <c r="AJ432" s="19">
        <f t="shared" si="268"/>
        <v>0</v>
      </c>
      <c r="AL432" s="19">
        <f t="shared" si="269"/>
        <v>0</v>
      </c>
      <c r="AN432" s="19">
        <f t="shared" si="270"/>
        <v>0</v>
      </c>
      <c r="AP432" s="19">
        <f t="shared" si="271"/>
        <v>0</v>
      </c>
      <c r="AR432" s="19">
        <f t="shared" si="272"/>
        <v>0</v>
      </c>
      <c r="AT432" s="19">
        <f t="shared" si="273"/>
        <v>0</v>
      </c>
      <c r="AV432" s="19">
        <f t="shared" si="274"/>
        <v>0</v>
      </c>
      <c r="AX432" s="19">
        <f t="shared" si="275"/>
        <v>0</v>
      </c>
      <c r="AZ432" s="19">
        <f t="shared" si="276"/>
        <v>0</v>
      </c>
      <c r="BB432" s="19">
        <f t="shared" si="277"/>
        <v>0</v>
      </c>
      <c r="BD432" s="19">
        <f t="shared" si="278"/>
        <v>0</v>
      </c>
      <c r="BF432" s="19">
        <f t="shared" si="279"/>
        <v>0</v>
      </c>
      <c r="BH432" s="19">
        <f t="shared" si="280"/>
        <v>0</v>
      </c>
      <c r="BJ432" s="19">
        <f t="shared" si="281"/>
        <v>0</v>
      </c>
      <c r="BL432" s="19">
        <f t="shared" si="282"/>
        <v>0</v>
      </c>
      <c r="BN432" s="19">
        <f t="shared" si="283"/>
        <v>0</v>
      </c>
      <c r="BP432" s="19">
        <f t="shared" si="284"/>
        <v>0</v>
      </c>
      <c r="BR432" s="19">
        <f t="shared" si="285"/>
        <v>0</v>
      </c>
      <c r="BT432" s="19">
        <f t="shared" si="286"/>
        <v>0</v>
      </c>
      <c r="BV432" s="19">
        <f t="shared" si="287"/>
        <v>0</v>
      </c>
      <c r="BX432" s="27">
        <f t="shared" si="288"/>
        <v>0</v>
      </c>
      <c r="BY432" s="20">
        <v>4000</v>
      </c>
      <c r="BZ432" s="19">
        <f t="shared" si="289"/>
        <v>9.4427642499160278</v>
      </c>
      <c r="CA432" s="20">
        <v>489</v>
      </c>
      <c r="CB432" s="27">
        <f t="shared" si="290"/>
        <v>1.0215733889842782</v>
      </c>
    </row>
    <row r="433" spans="1:80" ht="12.75" x14ac:dyDescent="0.2">
      <c r="A433" s="1">
        <f t="shared" si="0"/>
        <v>1000000431</v>
      </c>
      <c r="B433" s="7" t="s">
        <v>464</v>
      </c>
      <c r="C433" s="13">
        <f t="shared" si="251"/>
        <v>6555</v>
      </c>
      <c r="D433" s="17">
        <f t="shared" si="252"/>
        <v>16.607461624539813</v>
      </c>
      <c r="E433" s="9"/>
      <c r="F433" s="19">
        <f t="shared" si="253"/>
        <v>0</v>
      </c>
      <c r="H433" s="19">
        <f t="shared" si="254"/>
        <v>0</v>
      </c>
      <c r="J433" s="19">
        <f t="shared" si="255"/>
        <v>0</v>
      </c>
      <c r="L433" s="19">
        <f t="shared" si="256"/>
        <v>0</v>
      </c>
      <c r="N433" s="19">
        <f t="shared" si="257"/>
        <v>0</v>
      </c>
      <c r="P433" s="19">
        <f t="shared" si="258"/>
        <v>0</v>
      </c>
      <c r="R433" s="19">
        <f t="shared" si="259"/>
        <v>0</v>
      </c>
      <c r="T433" s="19">
        <f t="shared" si="260"/>
        <v>0</v>
      </c>
      <c r="V433" s="19">
        <f t="shared" si="261"/>
        <v>0</v>
      </c>
      <c r="X433" s="19">
        <f t="shared" si="262"/>
        <v>0</v>
      </c>
      <c r="Z433" s="19">
        <f t="shared" si="263"/>
        <v>0</v>
      </c>
      <c r="AB433" s="19">
        <f t="shared" si="264"/>
        <v>0</v>
      </c>
      <c r="AD433" s="19">
        <f t="shared" si="265"/>
        <v>0</v>
      </c>
      <c r="AF433" s="19">
        <f t="shared" si="266"/>
        <v>0</v>
      </c>
      <c r="AH433" s="19">
        <f t="shared" si="267"/>
        <v>0</v>
      </c>
      <c r="AJ433" s="19">
        <f t="shared" si="268"/>
        <v>0</v>
      </c>
      <c r="AL433" s="19">
        <f t="shared" si="269"/>
        <v>0</v>
      </c>
      <c r="AN433" s="19">
        <f t="shared" si="270"/>
        <v>0</v>
      </c>
      <c r="AP433" s="19">
        <f t="shared" si="271"/>
        <v>0</v>
      </c>
      <c r="AR433" s="19">
        <f t="shared" si="272"/>
        <v>0</v>
      </c>
      <c r="AT433" s="19">
        <f t="shared" si="273"/>
        <v>0</v>
      </c>
      <c r="AV433" s="19">
        <f t="shared" si="274"/>
        <v>0</v>
      </c>
      <c r="AX433" s="19">
        <f t="shared" si="275"/>
        <v>0</v>
      </c>
      <c r="AZ433" s="19">
        <f t="shared" si="276"/>
        <v>0</v>
      </c>
      <c r="BB433" s="19">
        <f t="shared" si="277"/>
        <v>0</v>
      </c>
      <c r="BD433" s="19">
        <f t="shared" si="278"/>
        <v>0</v>
      </c>
      <c r="BF433" s="19">
        <f t="shared" si="279"/>
        <v>0</v>
      </c>
      <c r="BH433" s="19">
        <f t="shared" si="280"/>
        <v>0</v>
      </c>
      <c r="BJ433" s="19">
        <f t="shared" si="281"/>
        <v>0</v>
      </c>
      <c r="BL433" s="19">
        <f t="shared" si="282"/>
        <v>0</v>
      </c>
      <c r="BN433" s="19">
        <f t="shared" si="283"/>
        <v>0</v>
      </c>
      <c r="BP433" s="19">
        <f t="shared" si="284"/>
        <v>0</v>
      </c>
      <c r="BR433" s="19">
        <f t="shared" si="285"/>
        <v>0</v>
      </c>
      <c r="BT433" s="19">
        <f t="shared" si="286"/>
        <v>0</v>
      </c>
      <c r="BV433" s="19">
        <f t="shared" si="287"/>
        <v>0</v>
      </c>
      <c r="BW433" s="20">
        <v>6000</v>
      </c>
      <c r="BX433" s="27">
        <f t="shared" si="288"/>
        <v>15.297278084863963</v>
      </c>
      <c r="BY433" s="20">
        <v>555</v>
      </c>
      <c r="BZ433" s="19">
        <f t="shared" si="289"/>
        <v>1.3101835396758488</v>
      </c>
      <c r="CB433" s="27">
        <f t="shared" si="290"/>
        <v>0</v>
      </c>
    </row>
    <row r="434" spans="1:80" ht="12.75" x14ac:dyDescent="0.2">
      <c r="A434" s="1">
        <f t="shared" si="0"/>
        <v>1000000432</v>
      </c>
      <c r="B434" s="7" t="s">
        <v>465</v>
      </c>
      <c r="C434" s="13">
        <f t="shared" si="251"/>
        <v>1000</v>
      </c>
      <c r="D434" s="17">
        <f t="shared" si="252"/>
        <v>2.5495463474773272</v>
      </c>
      <c r="E434" s="9"/>
      <c r="F434" s="19">
        <f t="shared" si="253"/>
        <v>0</v>
      </c>
      <c r="H434" s="19">
        <f t="shared" si="254"/>
        <v>0</v>
      </c>
      <c r="J434" s="19">
        <f t="shared" si="255"/>
        <v>0</v>
      </c>
      <c r="L434" s="19">
        <f t="shared" si="256"/>
        <v>0</v>
      </c>
      <c r="N434" s="19">
        <f t="shared" si="257"/>
        <v>0</v>
      </c>
      <c r="P434" s="19">
        <f t="shared" si="258"/>
        <v>0</v>
      </c>
      <c r="R434" s="19">
        <f t="shared" si="259"/>
        <v>0</v>
      </c>
      <c r="T434" s="19">
        <f t="shared" si="260"/>
        <v>0</v>
      </c>
      <c r="V434" s="19">
        <f t="shared" si="261"/>
        <v>0</v>
      </c>
      <c r="X434" s="19">
        <f t="shared" si="262"/>
        <v>0</v>
      </c>
      <c r="Z434" s="19">
        <f t="shared" si="263"/>
        <v>0</v>
      </c>
      <c r="AB434" s="19">
        <f t="shared" si="264"/>
        <v>0</v>
      </c>
      <c r="AD434" s="19">
        <f t="shared" si="265"/>
        <v>0</v>
      </c>
      <c r="AF434" s="19">
        <f t="shared" si="266"/>
        <v>0</v>
      </c>
      <c r="AH434" s="19">
        <f t="shared" si="267"/>
        <v>0</v>
      </c>
      <c r="AJ434" s="19">
        <f t="shared" si="268"/>
        <v>0</v>
      </c>
      <c r="AL434" s="19">
        <f t="shared" si="269"/>
        <v>0</v>
      </c>
      <c r="AN434" s="19">
        <f t="shared" si="270"/>
        <v>0</v>
      </c>
      <c r="AP434" s="19">
        <f t="shared" si="271"/>
        <v>0</v>
      </c>
      <c r="AR434" s="19">
        <f t="shared" si="272"/>
        <v>0</v>
      </c>
      <c r="AT434" s="19">
        <f t="shared" si="273"/>
        <v>0</v>
      </c>
      <c r="AV434" s="19">
        <f t="shared" si="274"/>
        <v>0</v>
      </c>
      <c r="AX434" s="19">
        <f t="shared" si="275"/>
        <v>0</v>
      </c>
      <c r="AZ434" s="19">
        <f t="shared" si="276"/>
        <v>0</v>
      </c>
      <c r="BB434" s="19">
        <f t="shared" si="277"/>
        <v>0</v>
      </c>
      <c r="BD434" s="19">
        <f t="shared" si="278"/>
        <v>0</v>
      </c>
      <c r="BF434" s="19">
        <f t="shared" si="279"/>
        <v>0</v>
      </c>
      <c r="BH434" s="19">
        <f t="shared" si="280"/>
        <v>0</v>
      </c>
      <c r="BJ434" s="19">
        <f t="shared" si="281"/>
        <v>0</v>
      </c>
      <c r="BL434" s="19">
        <f t="shared" si="282"/>
        <v>0</v>
      </c>
      <c r="BN434" s="19">
        <f t="shared" si="283"/>
        <v>0</v>
      </c>
      <c r="BP434" s="19">
        <f t="shared" si="284"/>
        <v>0</v>
      </c>
      <c r="BR434" s="19">
        <f t="shared" si="285"/>
        <v>0</v>
      </c>
      <c r="BT434" s="19">
        <f t="shared" si="286"/>
        <v>0</v>
      </c>
      <c r="BV434" s="19">
        <f t="shared" si="287"/>
        <v>0</v>
      </c>
      <c r="BW434" s="20">
        <v>1000</v>
      </c>
      <c r="BX434" s="27">
        <f t="shared" si="288"/>
        <v>2.5495463474773272</v>
      </c>
      <c r="BZ434" s="19">
        <f t="shared" si="289"/>
        <v>0</v>
      </c>
      <c r="CB434" s="27">
        <f t="shared" si="290"/>
        <v>0</v>
      </c>
    </row>
    <row r="435" spans="1:80" ht="12.75" x14ac:dyDescent="0.2">
      <c r="A435" s="1">
        <f t="shared" si="0"/>
        <v>1000000433</v>
      </c>
      <c r="B435" s="7" t="s">
        <v>466</v>
      </c>
      <c r="C435" s="13">
        <f t="shared" si="251"/>
        <v>1489</v>
      </c>
      <c r="D435" s="17">
        <f t="shared" si="252"/>
        <v>3.3358352988535875</v>
      </c>
      <c r="E435" s="9"/>
      <c r="F435" s="19">
        <f t="shared" si="253"/>
        <v>0</v>
      </c>
      <c r="H435" s="19">
        <f t="shared" si="254"/>
        <v>0</v>
      </c>
      <c r="J435" s="19">
        <f t="shared" si="255"/>
        <v>0</v>
      </c>
      <c r="L435" s="19">
        <f t="shared" si="256"/>
        <v>0</v>
      </c>
      <c r="N435" s="19">
        <f t="shared" si="257"/>
        <v>0</v>
      </c>
      <c r="P435" s="19">
        <f t="shared" si="258"/>
        <v>0</v>
      </c>
      <c r="R435" s="19">
        <f t="shared" si="259"/>
        <v>0</v>
      </c>
      <c r="T435" s="19">
        <f t="shared" si="260"/>
        <v>0</v>
      </c>
      <c r="V435" s="19">
        <f t="shared" si="261"/>
        <v>0</v>
      </c>
      <c r="X435" s="19">
        <f t="shared" si="262"/>
        <v>0</v>
      </c>
      <c r="Z435" s="19">
        <f t="shared" si="263"/>
        <v>0</v>
      </c>
      <c r="AB435" s="19">
        <f t="shared" si="264"/>
        <v>0</v>
      </c>
      <c r="AD435" s="19">
        <f t="shared" si="265"/>
        <v>0</v>
      </c>
      <c r="AF435" s="19">
        <f t="shared" si="266"/>
        <v>0</v>
      </c>
      <c r="AH435" s="19">
        <f t="shared" si="267"/>
        <v>0</v>
      </c>
      <c r="AJ435" s="19">
        <f t="shared" si="268"/>
        <v>0</v>
      </c>
      <c r="AL435" s="19">
        <f t="shared" si="269"/>
        <v>0</v>
      </c>
      <c r="AN435" s="19">
        <f t="shared" si="270"/>
        <v>0</v>
      </c>
      <c r="AP435" s="19">
        <f t="shared" si="271"/>
        <v>0</v>
      </c>
      <c r="AR435" s="19">
        <f t="shared" si="272"/>
        <v>0</v>
      </c>
      <c r="AT435" s="19">
        <f t="shared" si="273"/>
        <v>0</v>
      </c>
      <c r="AV435" s="19">
        <f t="shared" si="274"/>
        <v>0</v>
      </c>
      <c r="AX435" s="19">
        <f t="shared" si="275"/>
        <v>0</v>
      </c>
      <c r="AZ435" s="19">
        <f t="shared" si="276"/>
        <v>0</v>
      </c>
      <c r="BB435" s="19">
        <f t="shared" si="277"/>
        <v>0</v>
      </c>
      <c r="BD435" s="19">
        <f t="shared" si="278"/>
        <v>0</v>
      </c>
      <c r="BF435" s="19">
        <f t="shared" si="279"/>
        <v>0</v>
      </c>
      <c r="BH435" s="19">
        <f t="shared" si="280"/>
        <v>0</v>
      </c>
      <c r="BJ435" s="19">
        <f t="shared" si="281"/>
        <v>0</v>
      </c>
      <c r="BL435" s="19">
        <f t="shared" si="282"/>
        <v>0</v>
      </c>
      <c r="BN435" s="19">
        <f t="shared" si="283"/>
        <v>0</v>
      </c>
      <c r="BP435" s="19">
        <f t="shared" si="284"/>
        <v>0</v>
      </c>
      <c r="BR435" s="19">
        <f t="shared" si="285"/>
        <v>0</v>
      </c>
      <c r="BT435" s="19">
        <f t="shared" si="286"/>
        <v>0</v>
      </c>
      <c r="BV435" s="19">
        <f t="shared" si="287"/>
        <v>0</v>
      </c>
      <c r="BW435" s="20">
        <v>489</v>
      </c>
      <c r="BX435" s="27">
        <f t="shared" si="288"/>
        <v>1.2467281639164132</v>
      </c>
      <c r="BZ435" s="19">
        <f t="shared" si="289"/>
        <v>0</v>
      </c>
      <c r="CA435" s="20">
        <v>1000</v>
      </c>
      <c r="CB435" s="27">
        <f t="shared" si="290"/>
        <v>2.0891071349371741</v>
      </c>
    </row>
    <row r="436" spans="1:80" ht="12.75" x14ac:dyDescent="0.2">
      <c r="A436" s="1">
        <f t="shared" si="0"/>
        <v>1000000434</v>
      </c>
      <c r="B436" s="7" t="s">
        <v>467</v>
      </c>
      <c r="C436" s="13">
        <f t="shared" si="251"/>
        <v>1555</v>
      </c>
      <c r="D436" s="17">
        <f t="shared" si="252"/>
        <v>3.7756892853289239</v>
      </c>
      <c r="E436" s="9"/>
      <c r="F436" s="19">
        <f t="shared" si="253"/>
        <v>0</v>
      </c>
      <c r="H436" s="19">
        <f t="shared" si="254"/>
        <v>0</v>
      </c>
      <c r="J436" s="19">
        <f t="shared" si="255"/>
        <v>0</v>
      </c>
      <c r="L436" s="19">
        <f t="shared" si="256"/>
        <v>0</v>
      </c>
      <c r="N436" s="19">
        <f t="shared" si="257"/>
        <v>0</v>
      </c>
      <c r="P436" s="19">
        <f t="shared" si="258"/>
        <v>0</v>
      </c>
      <c r="R436" s="19">
        <f t="shared" si="259"/>
        <v>0</v>
      </c>
      <c r="T436" s="19">
        <f t="shared" si="260"/>
        <v>0</v>
      </c>
      <c r="V436" s="19">
        <f t="shared" si="261"/>
        <v>0</v>
      </c>
      <c r="X436" s="19">
        <f t="shared" si="262"/>
        <v>0</v>
      </c>
      <c r="Z436" s="19">
        <f t="shared" si="263"/>
        <v>0</v>
      </c>
      <c r="AB436" s="19">
        <f t="shared" si="264"/>
        <v>0</v>
      </c>
      <c r="AD436" s="19">
        <f t="shared" si="265"/>
        <v>0</v>
      </c>
      <c r="AF436" s="19">
        <f t="shared" si="266"/>
        <v>0</v>
      </c>
      <c r="AH436" s="19">
        <f t="shared" si="267"/>
        <v>0</v>
      </c>
      <c r="AJ436" s="19">
        <f t="shared" si="268"/>
        <v>0</v>
      </c>
      <c r="AL436" s="19">
        <f t="shared" si="269"/>
        <v>0</v>
      </c>
      <c r="AN436" s="19">
        <f t="shared" si="270"/>
        <v>0</v>
      </c>
      <c r="AP436" s="19">
        <f t="shared" si="271"/>
        <v>0</v>
      </c>
      <c r="AR436" s="19">
        <f t="shared" si="272"/>
        <v>0</v>
      </c>
      <c r="AT436" s="19">
        <f t="shared" si="273"/>
        <v>0</v>
      </c>
      <c r="AV436" s="19">
        <f t="shared" si="274"/>
        <v>0</v>
      </c>
      <c r="AX436" s="19">
        <f t="shared" si="275"/>
        <v>0</v>
      </c>
      <c r="AZ436" s="19">
        <f t="shared" si="276"/>
        <v>0</v>
      </c>
      <c r="BB436" s="19">
        <f t="shared" si="277"/>
        <v>0</v>
      </c>
      <c r="BD436" s="19">
        <f t="shared" si="278"/>
        <v>0</v>
      </c>
      <c r="BF436" s="19">
        <f t="shared" si="279"/>
        <v>0</v>
      </c>
      <c r="BH436" s="19">
        <f t="shared" si="280"/>
        <v>0</v>
      </c>
      <c r="BJ436" s="19">
        <f t="shared" si="281"/>
        <v>0</v>
      </c>
      <c r="BL436" s="19">
        <f t="shared" si="282"/>
        <v>0</v>
      </c>
      <c r="BN436" s="19">
        <f t="shared" si="283"/>
        <v>0</v>
      </c>
      <c r="BP436" s="19">
        <f t="shared" si="284"/>
        <v>0</v>
      </c>
      <c r="BR436" s="19">
        <f t="shared" si="285"/>
        <v>0</v>
      </c>
      <c r="BT436" s="19">
        <f t="shared" si="286"/>
        <v>0</v>
      </c>
      <c r="BV436" s="19">
        <f t="shared" si="287"/>
        <v>0</v>
      </c>
      <c r="BW436" s="20">
        <v>555</v>
      </c>
      <c r="BX436" s="27">
        <f t="shared" si="288"/>
        <v>1.4149982228499167</v>
      </c>
      <c r="BY436" s="20">
        <v>1000</v>
      </c>
      <c r="BZ436" s="19">
        <f t="shared" si="289"/>
        <v>2.360691062479007</v>
      </c>
      <c r="CB436" s="27">
        <f t="shared" si="290"/>
        <v>0</v>
      </c>
    </row>
    <row r="437" spans="1:80" ht="12.75" x14ac:dyDescent="0.2">
      <c r="A437" s="1">
        <f t="shared" si="0"/>
        <v>1000000435</v>
      </c>
      <c r="B437" s="7" t="s">
        <v>468</v>
      </c>
      <c r="C437" s="13">
        <f t="shared" si="251"/>
        <v>680</v>
      </c>
      <c r="D437" s="17">
        <f t="shared" si="252"/>
        <v>1.4205928517572783</v>
      </c>
      <c r="E437" s="9"/>
      <c r="F437" s="19">
        <f t="shared" si="253"/>
        <v>0</v>
      </c>
      <c r="H437" s="19">
        <f t="shared" si="254"/>
        <v>0</v>
      </c>
      <c r="J437" s="19">
        <f t="shared" si="255"/>
        <v>0</v>
      </c>
      <c r="L437" s="19">
        <f t="shared" si="256"/>
        <v>0</v>
      </c>
      <c r="N437" s="19">
        <f t="shared" si="257"/>
        <v>0</v>
      </c>
      <c r="P437" s="19">
        <f t="shared" si="258"/>
        <v>0</v>
      </c>
      <c r="R437" s="19">
        <f t="shared" si="259"/>
        <v>0</v>
      </c>
      <c r="T437" s="19">
        <f t="shared" si="260"/>
        <v>0</v>
      </c>
      <c r="V437" s="19">
        <f t="shared" si="261"/>
        <v>0</v>
      </c>
      <c r="X437" s="19">
        <f t="shared" si="262"/>
        <v>0</v>
      </c>
      <c r="Z437" s="19">
        <f t="shared" si="263"/>
        <v>0</v>
      </c>
      <c r="AB437" s="19">
        <f t="shared" si="264"/>
        <v>0</v>
      </c>
      <c r="AD437" s="19">
        <f t="shared" si="265"/>
        <v>0</v>
      </c>
      <c r="AF437" s="19">
        <f t="shared" si="266"/>
        <v>0</v>
      </c>
      <c r="AH437" s="19">
        <f t="shared" si="267"/>
        <v>0</v>
      </c>
      <c r="AJ437" s="19">
        <f t="shared" si="268"/>
        <v>0</v>
      </c>
      <c r="AL437" s="19">
        <f t="shared" si="269"/>
        <v>0</v>
      </c>
      <c r="AN437" s="19">
        <f t="shared" si="270"/>
        <v>0</v>
      </c>
      <c r="AP437" s="19">
        <f t="shared" si="271"/>
        <v>0</v>
      </c>
      <c r="AR437" s="19">
        <f t="shared" si="272"/>
        <v>0</v>
      </c>
      <c r="AT437" s="19">
        <f t="shared" si="273"/>
        <v>0</v>
      </c>
      <c r="AV437" s="19">
        <f t="shared" si="274"/>
        <v>0</v>
      </c>
      <c r="AX437" s="19">
        <f t="shared" si="275"/>
        <v>0</v>
      </c>
      <c r="AZ437" s="19">
        <f t="shared" si="276"/>
        <v>0</v>
      </c>
      <c r="BB437" s="19">
        <f t="shared" si="277"/>
        <v>0</v>
      </c>
      <c r="BD437" s="19">
        <f t="shared" si="278"/>
        <v>0</v>
      </c>
      <c r="BF437" s="19">
        <f t="shared" si="279"/>
        <v>0</v>
      </c>
      <c r="BH437" s="19">
        <f t="shared" si="280"/>
        <v>0</v>
      </c>
      <c r="BJ437" s="19">
        <f t="shared" si="281"/>
        <v>0</v>
      </c>
      <c r="BL437" s="19">
        <f t="shared" si="282"/>
        <v>0</v>
      </c>
      <c r="BN437" s="19">
        <f t="shared" si="283"/>
        <v>0</v>
      </c>
      <c r="BP437" s="19">
        <f t="shared" si="284"/>
        <v>0</v>
      </c>
      <c r="BR437" s="19">
        <f t="shared" si="285"/>
        <v>0</v>
      </c>
      <c r="BT437" s="19">
        <f t="shared" si="286"/>
        <v>0</v>
      </c>
      <c r="BV437" s="19">
        <f t="shared" si="287"/>
        <v>0</v>
      </c>
      <c r="BX437" s="27">
        <f t="shared" si="288"/>
        <v>0</v>
      </c>
      <c r="BZ437" s="19">
        <f t="shared" si="289"/>
        <v>0</v>
      </c>
      <c r="CA437" s="20">
        <v>680</v>
      </c>
      <c r="CB437" s="27">
        <f t="shared" si="290"/>
        <v>1.4205928517572783</v>
      </c>
    </row>
    <row r="438" spans="1:80" ht="12.75" x14ac:dyDescent="0.2">
      <c r="A438" s="1">
        <f t="shared" si="0"/>
        <v>1000000436</v>
      </c>
      <c r="B438" s="7" t="s">
        <v>469</v>
      </c>
      <c r="C438" s="13">
        <f t="shared" si="251"/>
        <v>345</v>
      </c>
      <c r="D438" s="17">
        <f t="shared" si="252"/>
        <v>0.81443841655525728</v>
      </c>
      <c r="E438" s="9"/>
      <c r="F438" s="19">
        <f t="shared" si="253"/>
        <v>0</v>
      </c>
      <c r="H438" s="19">
        <f t="shared" si="254"/>
        <v>0</v>
      </c>
      <c r="J438" s="19">
        <f t="shared" si="255"/>
        <v>0</v>
      </c>
      <c r="L438" s="19">
        <f t="shared" si="256"/>
        <v>0</v>
      </c>
      <c r="N438" s="19">
        <f t="shared" si="257"/>
        <v>0</v>
      </c>
      <c r="P438" s="19">
        <f t="shared" si="258"/>
        <v>0</v>
      </c>
      <c r="R438" s="19">
        <f t="shared" si="259"/>
        <v>0</v>
      </c>
      <c r="T438" s="19">
        <f t="shared" si="260"/>
        <v>0</v>
      </c>
      <c r="V438" s="19">
        <f t="shared" si="261"/>
        <v>0</v>
      </c>
      <c r="X438" s="19">
        <f t="shared" si="262"/>
        <v>0</v>
      </c>
      <c r="Z438" s="19">
        <f t="shared" si="263"/>
        <v>0</v>
      </c>
      <c r="AB438" s="19">
        <f t="shared" si="264"/>
        <v>0</v>
      </c>
      <c r="AD438" s="19">
        <f t="shared" si="265"/>
        <v>0</v>
      </c>
      <c r="AF438" s="19">
        <f t="shared" si="266"/>
        <v>0</v>
      </c>
      <c r="AH438" s="19">
        <f t="shared" si="267"/>
        <v>0</v>
      </c>
      <c r="AJ438" s="19">
        <f t="shared" si="268"/>
        <v>0</v>
      </c>
      <c r="AL438" s="19">
        <f t="shared" si="269"/>
        <v>0</v>
      </c>
      <c r="AN438" s="19">
        <f t="shared" si="270"/>
        <v>0</v>
      </c>
      <c r="AP438" s="19">
        <f t="shared" si="271"/>
        <v>0</v>
      </c>
      <c r="AR438" s="19">
        <f t="shared" si="272"/>
        <v>0</v>
      </c>
      <c r="AT438" s="19">
        <f t="shared" si="273"/>
        <v>0</v>
      </c>
      <c r="AV438" s="19">
        <f t="shared" si="274"/>
        <v>0</v>
      </c>
      <c r="AX438" s="19">
        <f t="shared" si="275"/>
        <v>0</v>
      </c>
      <c r="AZ438" s="19">
        <f t="shared" si="276"/>
        <v>0</v>
      </c>
      <c r="BB438" s="19">
        <f t="shared" si="277"/>
        <v>0</v>
      </c>
      <c r="BD438" s="19">
        <f t="shared" si="278"/>
        <v>0</v>
      </c>
      <c r="BF438" s="19">
        <f t="shared" si="279"/>
        <v>0</v>
      </c>
      <c r="BH438" s="19">
        <f t="shared" si="280"/>
        <v>0</v>
      </c>
      <c r="BJ438" s="19">
        <f t="shared" si="281"/>
        <v>0</v>
      </c>
      <c r="BL438" s="19">
        <f t="shared" si="282"/>
        <v>0</v>
      </c>
      <c r="BN438" s="19">
        <f t="shared" si="283"/>
        <v>0</v>
      </c>
      <c r="BP438" s="19">
        <f t="shared" si="284"/>
        <v>0</v>
      </c>
      <c r="BR438" s="19">
        <f t="shared" si="285"/>
        <v>0</v>
      </c>
      <c r="BT438" s="19">
        <f t="shared" si="286"/>
        <v>0</v>
      </c>
      <c r="BV438" s="19">
        <f t="shared" si="287"/>
        <v>0</v>
      </c>
      <c r="BX438" s="27">
        <f t="shared" si="288"/>
        <v>0</v>
      </c>
      <c r="BY438" s="20">
        <v>345</v>
      </c>
      <c r="BZ438" s="19">
        <f t="shared" si="289"/>
        <v>0.81443841655525728</v>
      </c>
      <c r="CB438" s="27">
        <f t="shared" si="290"/>
        <v>0</v>
      </c>
    </row>
    <row r="439" spans="1:80" ht="12.75" x14ac:dyDescent="0.2">
      <c r="A439" s="1">
        <f t="shared" si="0"/>
        <v>1000000437</v>
      </c>
      <c r="B439" s="7" t="s">
        <v>470</v>
      </c>
      <c r="C439" s="13">
        <f t="shared" si="251"/>
        <v>4333</v>
      </c>
      <c r="D439" s="17">
        <f t="shared" si="252"/>
        <v>10.417729658719857</v>
      </c>
      <c r="E439" s="9"/>
      <c r="F439" s="19">
        <f t="shared" si="253"/>
        <v>0</v>
      </c>
      <c r="H439" s="19">
        <f t="shared" si="254"/>
        <v>0</v>
      </c>
      <c r="J439" s="19">
        <f t="shared" si="255"/>
        <v>0</v>
      </c>
      <c r="L439" s="19">
        <f t="shared" si="256"/>
        <v>0</v>
      </c>
      <c r="N439" s="19">
        <f t="shared" si="257"/>
        <v>0</v>
      </c>
      <c r="P439" s="19">
        <f t="shared" si="258"/>
        <v>0</v>
      </c>
      <c r="R439" s="19">
        <f t="shared" si="259"/>
        <v>0</v>
      </c>
      <c r="T439" s="19">
        <f t="shared" si="260"/>
        <v>0</v>
      </c>
      <c r="V439" s="19">
        <f t="shared" si="261"/>
        <v>0</v>
      </c>
      <c r="X439" s="19">
        <f t="shared" si="262"/>
        <v>0</v>
      </c>
      <c r="Z439" s="19">
        <f t="shared" si="263"/>
        <v>0</v>
      </c>
      <c r="AB439" s="19">
        <f t="shared" si="264"/>
        <v>0</v>
      </c>
      <c r="AD439" s="19">
        <f t="shared" si="265"/>
        <v>0</v>
      </c>
      <c r="AF439" s="19">
        <f t="shared" si="266"/>
        <v>0</v>
      </c>
      <c r="AH439" s="19">
        <f t="shared" si="267"/>
        <v>0</v>
      </c>
      <c r="AJ439" s="19">
        <f t="shared" si="268"/>
        <v>0</v>
      </c>
      <c r="AL439" s="19">
        <f t="shared" si="269"/>
        <v>0</v>
      </c>
      <c r="AN439" s="19">
        <f t="shared" si="270"/>
        <v>0</v>
      </c>
      <c r="AP439" s="19">
        <f t="shared" si="271"/>
        <v>0</v>
      </c>
      <c r="AR439" s="19">
        <f t="shared" si="272"/>
        <v>0</v>
      </c>
      <c r="AT439" s="19">
        <f t="shared" si="273"/>
        <v>0</v>
      </c>
      <c r="AV439" s="19">
        <f t="shared" si="274"/>
        <v>0</v>
      </c>
      <c r="AX439" s="19">
        <f t="shared" si="275"/>
        <v>0</v>
      </c>
      <c r="AZ439" s="19">
        <f t="shared" si="276"/>
        <v>0</v>
      </c>
      <c r="BB439" s="19">
        <f t="shared" si="277"/>
        <v>0</v>
      </c>
      <c r="BD439" s="19">
        <f t="shared" si="278"/>
        <v>0</v>
      </c>
      <c r="BF439" s="19">
        <f t="shared" si="279"/>
        <v>0</v>
      </c>
      <c r="BH439" s="19">
        <f t="shared" si="280"/>
        <v>0</v>
      </c>
      <c r="BJ439" s="19">
        <f t="shared" si="281"/>
        <v>0</v>
      </c>
      <c r="BL439" s="19">
        <f t="shared" si="282"/>
        <v>0</v>
      </c>
      <c r="BN439" s="19">
        <f t="shared" si="283"/>
        <v>0</v>
      </c>
      <c r="BP439" s="19">
        <f t="shared" si="284"/>
        <v>0</v>
      </c>
      <c r="BR439" s="19">
        <f t="shared" si="285"/>
        <v>0</v>
      </c>
      <c r="BT439" s="19">
        <f t="shared" si="286"/>
        <v>0</v>
      </c>
      <c r="BV439" s="19">
        <f t="shared" si="287"/>
        <v>0</v>
      </c>
      <c r="BW439" s="20">
        <v>1000</v>
      </c>
      <c r="BX439" s="27">
        <f t="shared" si="288"/>
        <v>2.5495463474773272</v>
      </c>
      <c r="BY439" s="20">
        <v>3333</v>
      </c>
      <c r="BZ439" s="19">
        <f t="shared" si="289"/>
        <v>7.8681833112425297</v>
      </c>
      <c r="CB439" s="27">
        <f t="shared" si="290"/>
        <v>0</v>
      </c>
    </row>
    <row r="440" spans="1:80" ht="12.75" x14ac:dyDescent="0.2">
      <c r="A440" s="1">
        <f t="shared" si="0"/>
        <v>1000000438</v>
      </c>
      <c r="B440" s="7" t="s">
        <v>471</v>
      </c>
      <c r="C440" s="13">
        <f t="shared" si="251"/>
        <v>2000</v>
      </c>
      <c r="D440" s="17">
        <f t="shared" si="252"/>
        <v>4.1782142698743483</v>
      </c>
      <c r="E440" s="9"/>
      <c r="F440" s="19">
        <f t="shared" si="253"/>
        <v>0</v>
      </c>
      <c r="H440" s="19">
        <f t="shared" si="254"/>
        <v>0</v>
      </c>
      <c r="J440" s="19">
        <f t="shared" si="255"/>
        <v>0</v>
      </c>
      <c r="L440" s="19">
        <f t="shared" si="256"/>
        <v>0</v>
      </c>
      <c r="N440" s="19">
        <f t="shared" si="257"/>
        <v>0</v>
      </c>
      <c r="P440" s="19">
        <f t="shared" si="258"/>
        <v>0</v>
      </c>
      <c r="R440" s="19">
        <f t="shared" si="259"/>
        <v>0</v>
      </c>
      <c r="T440" s="19">
        <f t="shared" si="260"/>
        <v>0</v>
      </c>
      <c r="V440" s="19">
        <f t="shared" si="261"/>
        <v>0</v>
      </c>
      <c r="X440" s="19">
        <f t="shared" si="262"/>
        <v>0</v>
      </c>
      <c r="Z440" s="19">
        <f t="shared" si="263"/>
        <v>0</v>
      </c>
      <c r="AB440" s="19">
        <f t="shared" si="264"/>
        <v>0</v>
      </c>
      <c r="AD440" s="19">
        <f t="shared" si="265"/>
        <v>0</v>
      </c>
      <c r="AF440" s="19">
        <f t="shared" si="266"/>
        <v>0</v>
      </c>
      <c r="AH440" s="19">
        <f t="shared" si="267"/>
        <v>0</v>
      </c>
      <c r="AJ440" s="19">
        <f t="shared" si="268"/>
        <v>0</v>
      </c>
      <c r="AL440" s="19">
        <f t="shared" si="269"/>
        <v>0</v>
      </c>
      <c r="AN440" s="19">
        <f t="shared" si="270"/>
        <v>0</v>
      </c>
      <c r="AP440" s="19">
        <f t="shared" si="271"/>
        <v>0</v>
      </c>
      <c r="AR440" s="19">
        <f t="shared" si="272"/>
        <v>0</v>
      </c>
      <c r="AT440" s="19">
        <f t="shared" si="273"/>
        <v>0</v>
      </c>
      <c r="AV440" s="19">
        <f t="shared" si="274"/>
        <v>0</v>
      </c>
      <c r="AX440" s="19">
        <f t="shared" si="275"/>
        <v>0</v>
      </c>
      <c r="AZ440" s="19">
        <f t="shared" si="276"/>
        <v>0</v>
      </c>
      <c r="BB440" s="19">
        <f t="shared" si="277"/>
        <v>0</v>
      </c>
      <c r="BD440" s="19">
        <f t="shared" si="278"/>
        <v>0</v>
      </c>
      <c r="BF440" s="19">
        <f t="shared" si="279"/>
        <v>0</v>
      </c>
      <c r="BH440" s="19">
        <f t="shared" si="280"/>
        <v>0</v>
      </c>
      <c r="BJ440" s="19">
        <f t="shared" si="281"/>
        <v>0</v>
      </c>
      <c r="BL440" s="19">
        <f t="shared" si="282"/>
        <v>0</v>
      </c>
      <c r="BN440" s="19">
        <f t="shared" si="283"/>
        <v>0</v>
      </c>
      <c r="BP440" s="19">
        <f t="shared" si="284"/>
        <v>0</v>
      </c>
      <c r="BR440" s="19">
        <f t="shared" si="285"/>
        <v>0</v>
      </c>
      <c r="BT440" s="19">
        <f t="shared" si="286"/>
        <v>0</v>
      </c>
      <c r="BV440" s="19">
        <f t="shared" si="287"/>
        <v>0</v>
      </c>
      <c r="BX440" s="27">
        <f t="shared" si="288"/>
        <v>0</v>
      </c>
      <c r="BZ440" s="19">
        <f t="shared" si="289"/>
        <v>0</v>
      </c>
      <c r="CA440" s="20">
        <v>2000</v>
      </c>
      <c r="CB440" s="27">
        <f t="shared" si="290"/>
        <v>4.1782142698743483</v>
      </c>
    </row>
    <row r="441" spans="1:80" ht="12.75" x14ac:dyDescent="0.2">
      <c r="A441" s="1">
        <f t="shared" si="0"/>
        <v>1000000439</v>
      </c>
      <c r="B441" s="7" t="s">
        <v>472</v>
      </c>
      <c r="C441" s="13">
        <f t="shared" si="251"/>
        <v>6345</v>
      </c>
      <c r="D441" s="17">
        <f t="shared" si="252"/>
        <v>15.043739864753718</v>
      </c>
      <c r="E441" s="9"/>
      <c r="F441" s="19">
        <f t="shared" si="253"/>
        <v>0</v>
      </c>
      <c r="H441" s="19">
        <f t="shared" si="254"/>
        <v>0</v>
      </c>
      <c r="J441" s="19">
        <f t="shared" si="255"/>
        <v>0</v>
      </c>
      <c r="L441" s="19">
        <f t="shared" si="256"/>
        <v>0</v>
      </c>
      <c r="N441" s="19">
        <f t="shared" si="257"/>
        <v>0</v>
      </c>
      <c r="P441" s="19">
        <f t="shared" si="258"/>
        <v>0</v>
      </c>
      <c r="R441" s="19">
        <f t="shared" si="259"/>
        <v>0</v>
      </c>
      <c r="T441" s="19">
        <f t="shared" si="260"/>
        <v>0</v>
      </c>
      <c r="V441" s="19">
        <f t="shared" si="261"/>
        <v>0</v>
      </c>
      <c r="X441" s="19">
        <f t="shared" si="262"/>
        <v>0</v>
      </c>
      <c r="Z441" s="19">
        <f t="shared" si="263"/>
        <v>0</v>
      </c>
      <c r="AB441" s="19">
        <f t="shared" si="264"/>
        <v>0</v>
      </c>
      <c r="AD441" s="19">
        <f t="shared" si="265"/>
        <v>0</v>
      </c>
      <c r="AF441" s="19">
        <f t="shared" si="266"/>
        <v>0</v>
      </c>
      <c r="AH441" s="19">
        <f t="shared" si="267"/>
        <v>0</v>
      </c>
      <c r="AJ441" s="19">
        <f t="shared" si="268"/>
        <v>0</v>
      </c>
      <c r="AL441" s="19">
        <f t="shared" si="269"/>
        <v>0</v>
      </c>
      <c r="AN441" s="19">
        <f t="shared" si="270"/>
        <v>0</v>
      </c>
      <c r="AP441" s="19">
        <f t="shared" si="271"/>
        <v>0</v>
      </c>
      <c r="AR441" s="19">
        <f t="shared" si="272"/>
        <v>0</v>
      </c>
      <c r="AT441" s="19">
        <f t="shared" si="273"/>
        <v>0</v>
      </c>
      <c r="AV441" s="19">
        <f t="shared" si="274"/>
        <v>0</v>
      </c>
      <c r="AX441" s="19">
        <f t="shared" si="275"/>
        <v>0</v>
      </c>
      <c r="AZ441" s="19">
        <f t="shared" si="276"/>
        <v>0</v>
      </c>
      <c r="BB441" s="19">
        <f t="shared" si="277"/>
        <v>0</v>
      </c>
      <c r="BD441" s="19">
        <f t="shared" si="278"/>
        <v>0</v>
      </c>
      <c r="BF441" s="19">
        <f t="shared" si="279"/>
        <v>0</v>
      </c>
      <c r="BH441" s="19">
        <f t="shared" si="280"/>
        <v>0</v>
      </c>
      <c r="BJ441" s="19">
        <f t="shared" si="281"/>
        <v>0</v>
      </c>
      <c r="BL441" s="19">
        <f t="shared" si="282"/>
        <v>0</v>
      </c>
      <c r="BN441" s="19">
        <f t="shared" si="283"/>
        <v>0</v>
      </c>
      <c r="BP441" s="19">
        <f t="shared" si="284"/>
        <v>0</v>
      </c>
      <c r="BR441" s="19">
        <f t="shared" si="285"/>
        <v>0</v>
      </c>
      <c r="BT441" s="19">
        <f t="shared" si="286"/>
        <v>0</v>
      </c>
      <c r="BV441" s="19">
        <f t="shared" si="287"/>
        <v>0</v>
      </c>
      <c r="BW441" s="20">
        <v>345</v>
      </c>
      <c r="BX441" s="27">
        <f t="shared" si="288"/>
        <v>0.87959348987967789</v>
      </c>
      <c r="BY441" s="20">
        <v>6000</v>
      </c>
      <c r="BZ441" s="19">
        <f t="shared" si="289"/>
        <v>14.16414637487404</v>
      </c>
      <c r="CB441" s="27">
        <f t="shared" si="290"/>
        <v>0</v>
      </c>
    </row>
    <row r="442" spans="1:80" ht="12.75" x14ac:dyDescent="0.2">
      <c r="A442" s="1">
        <f t="shared" si="0"/>
        <v>1000000440</v>
      </c>
      <c r="B442" s="7" t="s">
        <v>473</v>
      </c>
      <c r="C442" s="13">
        <f t="shared" si="251"/>
        <v>4333</v>
      </c>
      <c r="D442" s="17">
        <f t="shared" si="252"/>
        <v>10.586745111079107</v>
      </c>
      <c r="E442" s="9"/>
      <c r="F442" s="19">
        <f t="shared" si="253"/>
        <v>0</v>
      </c>
      <c r="H442" s="19">
        <f t="shared" si="254"/>
        <v>0</v>
      </c>
      <c r="J442" s="19">
        <f t="shared" si="255"/>
        <v>0</v>
      </c>
      <c r="L442" s="19">
        <f t="shared" si="256"/>
        <v>0</v>
      </c>
      <c r="N442" s="19">
        <f t="shared" si="257"/>
        <v>0</v>
      </c>
      <c r="P442" s="19">
        <f t="shared" si="258"/>
        <v>0</v>
      </c>
      <c r="R442" s="19">
        <f t="shared" si="259"/>
        <v>0</v>
      </c>
      <c r="T442" s="19">
        <f t="shared" si="260"/>
        <v>0</v>
      </c>
      <c r="V442" s="19">
        <f t="shared" si="261"/>
        <v>0</v>
      </c>
      <c r="X442" s="19">
        <f t="shared" si="262"/>
        <v>0</v>
      </c>
      <c r="Z442" s="19">
        <f t="shared" si="263"/>
        <v>0</v>
      </c>
      <c r="AB442" s="19">
        <f t="shared" si="264"/>
        <v>0</v>
      </c>
      <c r="AD442" s="19">
        <f t="shared" si="265"/>
        <v>0</v>
      </c>
      <c r="AF442" s="19">
        <f t="shared" si="266"/>
        <v>0</v>
      </c>
      <c r="AH442" s="19">
        <f t="shared" si="267"/>
        <v>0</v>
      </c>
      <c r="AJ442" s="19">
        <f t="shared" si="268"/>
        <v>0</v>
      </c>
      <c r="AL442" s="19">
        <f t="shared" si="269"/>
        <v>0</v>
      </c>
      <c r="AN442" s="19">
        <f t="shared" si="270"/>
        <v>0</v>
      </c>
      <c r="AP442" s="19">
        <f t="shared" si="271"/>
        <v>0</v>
      </c>
      <c r="AR442" s="19">
        <f t="shared" si="272"/>
        <v>0</v>
      </c>
      <c r="AT442" s="19">
        <f t="shared" si="273"/>
        <v>0</v>
      </c>
      <c r="AV442" s="19">
        <f t="shared" si="274"/>
        <v>0</v>
      </c>
      <c r="AX442" s="19">
        <f t="shared" si="275"/>
        <v>0</v>
      </c>
      <c r="AZ442" s="19">
        <f t="shared" si="276"/>
        <v>0</v>
      </c>
      <c r="BB442" s="19">
        <f t="shared" si="277"/>
        <v>0</v>
      </c>
      <c r="BD442" s="19">
        <f t="shared" si="278"/>
        <v>0</v>
      </c>
      <c r="BF442" s="19">
        <f t="shared" si="279"/>
        <v>0</v>
      </c>
      <c r="BH442" s="19">
        <f t="shared" si="280"/>
        <v>0</v>
      </c>
      <c r="BJ442" s="19">
        <f t="shared" si="281"/>
        <v>0</v>
      </c>
      <c r="BL442" s="19">
        <f t="shared" si="282"/>
        <v>0</v>
      </c>
      <c r="BN442" s="19">
        <f t="shared" si="283"/>
        <v>0</v>
      </c>
      <c r="BP442" s="19">
        <f t="shared" si="284"/>
        <v>0</v>
      </c>
      <c r="BR442" s="19">
        <f t="shared" si="285"/>
        <v>0</v>
      </c>
      <c r="BT442" s="19">
        <f t="shared" si="286"/>
        <v>0</v>
      </c>
      <c r="BV442" s="19">
        <f t="shared" si="287"/>
        <v>0</v>
      </c>
      <c r="BW442" s="20">
        <v>3333</v>
      </c>
      <c r="BX442" s="27">
        <f t="shared" si="288"/>
        <v>8.4976379761419327</v>
      </c>
      <c r="BZ442" s="19">
        <f t="shared" si="289"/>
        <v>0</v>
      </c>
      <c r="CA442" s="20">
        <v>1000</v>
      </c>
      <c r="CB442" s="27">
        <f t="shared" si="290"/>
        <v>2.0891071349371741</v>
      </c>
    </row>
    <row r="443" spans="1:80" ht="12.75" x14ac:dyDescent="0.2">
      <c r="A443" s="1">
        <f t="shared" si="0"/>
        <v>1000000441</v>
      </c>
      <c r="B443" s="7" t="s">
        <v>474</v>
      </c>
      <c r="C443" s="13">
        <f t="shared" si="251"/>
        <v>489</v>
      </c>
      <c r="D443" s="17">
        <f t="shared" si="252"/>
        <v>1.1543779295522343</v>
      </c>
      <c r="E443" s="9"/>
      <c r="F443" s="19">
        <f t="shared" si="253"/>
        <v>0</v>
      </c>
      <c r="H443" s="19">
        <f t="shared" si="254"/>
        <v>0</v>
      </c>
      <c r="J443" s="19">
        <f t="shared" si="255"/>
        <v>0</v>
      </c>
      <c r="L443" s="19">
        <f t="shared" si="256"/>
        <v>0</v>
      </c>
      <c r="N443" s="19">
        <f t="shared" si="257"/>
        <v>0</v>
      </c>
      <c r="P443" s="19">
        <f t="shared" si="258"/>
        <v>0</v>
      </c>
      <c r="R443" s="19">
        <f t="shared" si="259"/>
        <v>0</v>
      </c>
      <c r="T443" s="19">
        <f t="shared" si="260"/>
        <v>0</v>
      </c>
      <c r="V443" s="19">
        <f t="shared" si="261"/>
        <v>0</v>
      </c>
      <c r="X443" s="19">
        <f t="shared" si="262"/>
        <v>0</v>
      </c>
      <c r="Z443" s="19">
        <f t="shared" si="263"/>
        <v>0</v>
      </c>
      <c r="AB443" s="19">
        <f t="shared" si="264"/>
        <v>0</v>
      </c>
      <c r="AD443" s="19">
        <f t="shared" si="265"/>
        <v>0</v>
      </c>
      <c r="AF443" s="19">
        <f t="shared" si="266"/>
        <v>0</v>
      </c>
      <c r="AH443" s="19">
        <f t="shared" si="267"/>
        <v>0</v>
      </c>
      <c r="AJ443" s="19">
        <f t="shared" si="268"/>
        <v>0</v>
      </c>
      <c r="AL443" s="19">
        <f t="shared" si="269"/>
        <v>0</v>
      </c>
      <c r="AN443" s="19">
        <f t="shared" si="270"/>
        <v>0</v>
      </c>
      <c r="AP443" s="19">
        <f t="shared" si="271"/>
        <v>0</v>
      </c>
      <c r="AR443" s="19">
        <f t="shared" si="272"/>
        <v>0</v>
      </c>
      <c r="AT443" s="19">
        <f t="shared" si="273"/>
        <v>0</v>
      </c>
      <c r="AV443" s="19">
        <f t="shared" si="274"/>
        <v>0</v>
      </c>
      <c r="AX443" s="19">
        <f t="shared" si="275"/>
        <v>0</v>
      </c>
      <c r="AZ443" s="19">
        <f t="shared" si="276"/>
        <v>0</v>
      </c>
      <c r="BB443" s="19">
        <f t="shared" si="277"/>
        <v>0</v>
      </c>
      <c r="BD443" s="19">
        <f t="shared" si="278"/>
        <v>0</v>
      </c>
      <c r="BF443" s="19">
        <f t="shared" si="279"/>
        <v>0</v>
      </c>
      <c r="BH443" s="19">
        <f t="shared" si="280"/>
        <v>0</v>
      </c>
      <c r="BJ443" s="19">
        <f t="shared" si="281"/>
        <v>0</v>
      </c>
      <c r="BL443" s="19">
        <f t="shared" si="282"/>
        <v>0</v>
      </c>
      <c r="BN443" s="19">
        <f t="shared" si="283"/>
        <v>0</v>
      </c>
      <c r="BP443" s="19">
        <f t="shared" si="284"/>
        <v>0</v>
      </c>
      <c r="BR443" s="19">
        <f t="shared" si="285"/>
        <v>0</v>
      </c>
      <c r="BT443" s="19">
        <f t="shared" si="286"/>
        <v>0</v>
      </c>
      <c r="BV443" s="19">
        <f t="shared" si="287"/>
        <v>0</v>
      </c>
      <c r="BX443" s="27">
        <f t="shared" si="288"/>
        <v>0</v>
      </c>
      <c r="BY443" s="20">
        <v>489</v>
      </c>
      <c r="BZ443" s="19">
        <f t="shared" si="289"/>
        <v>1.1543779295522343</v>
      </c>
      <c r="CB443" s="27">
        <f t="shared" si="290"/>
        <v>0</v>
      </c>
    </row>
    <row r="444" spans="1:80" ht="12.75" x14ac:dyDescent="0.2">
      <c r="A444" s="1">
        <f t="shared" si="0"/>
        <v>1000000442</v>
      </c>
      <c r="B444" s="7" t="s">
        <v>475</v>
      </c>
      <c r="C444" s="13">
        <f t="shared" si="251"/>
        <v>7555</v>
      </c>
      <c r="D444" s="17">
        <f t="shared" si="252"/>
        <v>18.696568759476985</v>
      </c>
      <c r="E444" s="9"/>
      <c r="F444" s="19">
        <f t="shared" si="253"/>
        <v>0</v>
      </c>
      <c r="H444" s="19">
        <f t="shared" si="254"/>
        <v>0</v>
      </c>
      <c r="J444" s="19">
        <f t="shared" si="255"/>
        <v>0</v>
      </c>
      <c r="L444" s="19">
        <f t="shared" si="256"/>
        <v>0</v>
      </c>
      <c r="N444" s="19">
        <f t="shared" si="257"/>
        <v>0</v>
      </c>
      <c r="P444" s="19">
        <f t="shared" si="258"/>
        <v>0</v>
      </c>
      <c r="R444" s="19">
        <f t="shared" si="259"/>
        <v>0</v>
      </c>
      <c r="T444" s="19">
        <f t="shared" si="260"/>
        <v>0</v>
      </c>
      <c r="V444" s="19">
        <f t="shared" si="261"/>
        <v>0</v>
      </c>
      <c r="X444" s="19">
        <f t="shared" si="262"/>
        <v>0</v>
      </c>
      <c r="Z444" s="19">
        <f t="shared" si="263"/>
        <v>0</v>
      </c>
      <c r="AB444" s="19">
        <f t="shared" si="264"/>
        <v>0</v>
      </c>
      <c r="AD444" s="19">
        <f t="shared" si="265"/>
        <v>0</v>
      </c>
      <c r="AF444" s="19">
        <f t="shared" si="266"/>
        <v>0</v>
      </c>
      <c r="AH444" s="19">
        <f t="shared" si="267"/>
        <v>0</v>
      </c>
      <c r="AJ444" s="19">
        <f t="shared" si="268"/>
        <v>0</v>
      </c>
      <c r="AL444" s="19">
        <f t="shared" si="269"/>
        <v>0</v>
      </c>
      <c r="AN444" s="19">
        <f t="shared" si="270"/>
        <v>0</v>
      </c>
      <c r="AP444" s="19">
        <f t="shared" si="271"/>
        <v>0</v>
      </c>
      <c r="AR444" s="19">
        <f t="shared" si="272"/>
        <v>0</v>
      </c>
      <c r="AT444" s="19">
        <f t="shared" si="273"/>
        <v>0</v>
      </c>
      <c r="AV444" s="19">
        <f t="shared" si="274"/>
        <v>0</v>
      </c>
      <c r="AX444" s="19">
        <f t="shared" si="275"/>
        <v>0</v>
      </c>
      <c r="AZ444" s="19">
        <f t="shared" si="276"/>
        <v>0</v>
      </c>
      <c r="BB444" s="19">
        <f t="shared" si="277"/>
        <v>0</v>
      </c>
      <c r="BD444" s="19">
        <f t="shared" si="278"/>
        <v>0</v>
      </c>
      <c r="BF444" s="19">
        <f t="shared" si="279"/>
        <v>0</v>
      </c>
      <c r="BH444" s="19">
        <f t="shared" si="280"/>
        <v>0</v>
      </c>
      <c r="BJ444" s="19">
        <f t="shared" si="281"/>
        <v>0</v>
      </c>
      <c r="BL444" s="19">
        <f t="shared" si="282"/>
        <v>0</v>
      </c>
      <c r="BN444" s="19">
        <f t="shared" si="283"/>
        <v>0</v>
      </c>
      <c r="BP444" s="19">
        <f t="shared" si="284"/>
        <v>0</v>
      </c>
      <c r="BR444" s="19">
        <f t="shared" si="285"/>
        <v>0</v>
      </c>
      <c r="BT444" s="19">
        <f t="shared" si="286"/>
        <v>0</v>
      </c>
      <c r="BV444" s="19">
        <f t="shared" si="287"/>
        <v>0</v>
      </c>
      <c r="BW444" s="20">
        <v>6000</v>
      </c>
      <c r="BX444" s="27">
        <f t="shared" si="288"/>
        <v>15.297278084863963</v>
      </c>
      <c r="BY444" s="20">
        <v>555</v>
      </c>
      <c r="BZ444" s="19">
        <f t="shared" si="289"/>
        <v>1.3101835396758488</v>
      </c>
      <c r="CA444" s="20">
        <v>1000</v>
      </c>
      <c r="CB444" s="27">
        <f t="shared" si="290"/>
        <v>2.0891071349371741</v>
      </c>
    </row>
    <row r="445" spans="1:80" ht="12.75" x14ac:dyDescent="0.2">
      <c r="A445" s="1">
        <f t="shared" si="0"/>
        <v>1000000443</v>
      </c>
      <c r="B445" s="7" t="s">
        <v>476</v>
      </c>
      <c r="C445" s="13">
        <f t="shared" si="251"/>
        <v>6000</v>
      </c>
      <c r="D445" s="17">
        <f t="shared" si="252"/>
        <v>12.995082022163196</v>
      </c>
      <c r="E445" s="9"/>
      <c r="F445" s="19">
        <f t="shared" si="253"/>
        <v>0</v>
      </c>
      <c r="H445" s="19">
        <f t="shared" si="254"/>
        <v>0</v>
      </c>
      <c r="J445" s="19">
        <f t="shared" si="255"/>
        <v>0</v>
      </c>
      <c r="L445" s="19">
        <f t="shared" si="256"/>
        <v>0</v>
      </c>
      <c r="N445" s="19">
        <f t="shared" si="257"/>
        <v>0</v>
      </c>
      <c r="P445" s="19">
        <f t="shared" si="258"/>
        <v>0</v>
      </c>
      <c r="R445" s="19">
        <f t="shared" si="259"/>
        <v>0</v>
      </c>
      <c r="T445" s="19">
        <f t="shared" si="260"/>
        <v>0</v>
      </c>
      <c r="V445" s="19">
        <f t="shared" si="261"/>
        <v>0</v>
      </c>
      <c r="X445" s="19">
        <f t="shared" si="262"/>
        <v>0</v>
      </c>
      <c r="Z445" s="19">
        <f t="shared" si="263"/>
        <v>0</v>
      </c>
      <c r="AB445" s="19">
        <f t="shared" si="264"/>
        <v>0</v>
      </c>
      <c r="AD445" s="19">
        <f t="shared" si="265"/>
        <v>0</v>
      </c>
      <c r="AF445" s="19">
        <f t="shared" si="266"/>
        <v>0</v>
      </c>
      <c r="AH445" s="19">
        <f t="shared" si="267"/>
        <v>0</v>
      </c>
      <c r="AJ445" s="19">
        <f t="shared" si="268"/>
        <v>0</v>
      </c>
      <c r="AL445" s="19">
        <f t="shared" si="269"/>
        <v>0</v>
      </c>
      <c r="AN445" s="19">
        <f t="shared" si="270"/>
        <v>0</v>
      </c>
      <c r="AP445" s="19">
        <f t="shared" si="271"/>
        <v>0</v>
      </c>
      <c r="AR445" s="19">
        <f t="shared" si="272"/>
        <v>0</v>
      </c>
      <c r="AT445" s="19">
        <f t="shared" si="273"/>
        <v>0</v>
      </c>
      <c r="AV445" s="19">
        <f t="shared" si="274"/>
        <v>0</v>
      </c>
      <c r="AX445" s="19">
        <f t="shared" si="275"/>
        <v>0</v>
      </c>
      <c r="AZ445" s="19">
        <f t="shared" si="276"/>
        <v>0</v>
      </c>
      <c r="BB445" s="19">
        <f t="shared" si="277"/>
        <v>0</v>
      </c>
      <c r="BD445" s="19">
        <f t="shared" si="278"/>
        <v>0</v>
      </c>
      <c r="BF445" s="19">
        <f t="shared" si="279"/>
        <v>0</v>
      </c>
      <c r="BH445" s="19">
        <f t="shared" si="280"/>
        <v>0</v>
      </c>
      <c r="BJ445" s="19">
        <f t="shared" si="281"/>
        <v>0</v>
      </c>
      <c r="BL445" s="19">
        <f t="shared" si="282"/>
        <v>0</v>
      </c>
      <c r="BN445" s="19">
        <f t="shared" si="283"/>
        <v>0</v>
      </c>
      <c r="BP445" s="19">
        <f t="shared" si="284"/>
        <v>0</v>
      </c>
      <c r="BR445" s="19">
        <f t="shared" si="285"/>
        <v>0</v>
      </c>
      <c r="BT445" s="19">
        <f t="shared" si="286"/>
        <v>0</v>
      </c>
      <c r="BV445" s="19">
        <f t="shared" si="287"/>
        <v>0</v>
      </c>
      <c r="BW445" s="20">
        <v>1000</v>
      </c>
      <c r="BX445" s="27">
        <f t="shared" si="288"/>
        <v>2.5495463474773272</v>
      </c>
      <c r="BZ445" s="19">
        <f t="shared" si="289"/>
        <v>0</v>
      </c>
      <c r="CA445" s="20">
        <v>5000</v>
      </c>
      <c r="CB445" s="27">
        <f t="shared" si="290"/>
        <v>10.445535674685869</v>
      </c>
    </row>
    <row r="446" spans="1:80" ht="12.75" x14ac:dyDescent="0.2">
      <c r="A446" s="1">
        <f t="shared" si="0"/>
        <v>1000000444</v>
      </c>
      <c r="B446" s="7" t="s">
        <v>477</v>
      </c>
      <c r="C446" s="13">
        <f t="shared" si="251"/>
        <v>489</v>
      </c>
      <c r="D446" s="17">
        <f t="shared" si="252"/>
        <v>1.2467281639164132</v>
      </c>
      <c r="E446" s="9"/>
      <c r="F446" s="19">
        <f t="shared" si="253"/>
        <v>0</v>
      </c>
      <c r="H446" s="19">
        <f t="shared" si="254"/>
        <v>0</v>
      </c>
      <c r="J446" s="19">
        <f t="shared" si="255"/>
        <v>0</v>
      </c>
      <c r="L446" s="19">
        <f t="shared" si="256"/>
        <v>0</v>
      </c>
      <c r="N446" s="19">
        <f t="shared" si="257"/>
        <v>0</v>
      </c>
      <c r="P446" s="19">
        <f t="shared" si="258"/>
        <v>0</v>
      </c>
      <c r="R446" s="19">
        <f t="shared" si="259"/>
        <v>0</v>
      </c>
      <c r="T446" s="19">
        <f t="shared" si="260"/>
        <v>0</v>
      </c>
      <c r="V446" s="19">
        <f t="shared" si="261"/>
        <v>0</v>
      </c>
      <c r="X446" s="19">
        <f t="shared" si="262"/>
        <v>0</v>
      </c>
      <c r="Z446" s="19">
        <f t="shared" si="263"/>
        <v>0</v>
      </c>
      <c r="AB446" s="19">
        <f t="shared" si="264"/>
        <v>0</v>
      </c>
      <c r="AD446" s="19">
        <f t="shared" si="265"/>
        <v>0</v>
      </c>
      <c r="AF446" s="19">
        <f t="shared" si="266"/>
        <v>0</v>
      </c>
      <c r="AH446" s="19">
        <f t="shared" si="267"/>
        <v>0</v>
      </c>
      <c r="AJ446" s="19">
        <f t="shared" si="268"/>
        <v>0</v>
      </c>
      <c r="AL446" s="19">
        <f t="shared" si="269"/>
        <v>0</v>
      </c>
      <c r="AN446" s="19">
        <f t="shared" si="270"/>
        <v>0</v>
      </c>
      <c r="AP446" s="19">
        <f t="shared" si="271"/>
        <v>0</v>
      </c>
      <c r="AR446" s="19">
        <f t="shared" si="272"/>
        <v>0</v>
      </c>
      <c r="AT446" s="19">
        <f t="shared" si="273"/>
        <v>0</v>
      </c>
      <c r="AV446" s="19">
        <f t="shared" si="274"/>
        <v>0</v>
      </c>
      <c r="AX446" s="19">
        <f t="shared" si="275"/>
        <v>0</v>
      </c>
      <c r="AZ446" s="19">
        <f t="shared" si="276"/>
        <v>0</v>
      </c>
      <c r="BB446" s="19">
        <f t="shared" si="277"/>
        <v>0</v>
      </c>
      <c r="BD446" s="19">
        <f t="shared" si="278"/>
        <v>0</v>
      </c>
      <c r="BF446" s="19">
        <f t="shared" si="279"/>
        <v>0</v>
      </c>
      <c r="BH446" s="19">
        <f t="shared" si="280"/>
        <v>0</v>
      </c>
      <c r="BJ446" s="19">
        <f t="shared" si="281"/>
        <v>0</v>
      </c>
      <c r="BL446" s="19">
        <f t="shared" si="282"/>
        <v>0</v>
      </c>
      <c r="BN446" s="19">
        <f t="shared" si="283"/>
        <v>0</v>
      </c>
      <c r="BP446" s="19">
        <f t="shared" si="284"/>
        <v>0</v>
      </c>
      <c r="BR446" s="19">
        <f t="shared" si="285"/>
        <v>0</v>
      </c>
      <c r="BT446" s="19">
        <f t="shared" si="286"/>
        <v>0</v>
      </c>
      <c r="BV446" s="19">
        <f t="shared" si="287"/>
        <v>0</v>
      </c>
      <c r="BW446" s="20">
        <v>489</v>
      </c>
      <c r="BX446" s="27">
        <f t="shared" si="288"/>
        <v>1.2467281639164132</v>
      </c>
      <c r="BZ446" s="19">
        <f t="shared" si="289"/>
        <v>0</v>
      </c>
      <c r="CB446" s="27">
        <f t="shared" si="290"/>
        <v>0</v>
      </c>
    </row>
    <row r="447" spans="1:80" ht="12.75" x14ac:dyDescent="0.2">
      <c r="A447" s="1">
        <f t="shared" si="0"/>
        <v>1000000445</v>
      </c>
      <c r="B447" s="7" t="s">
        <v>478</v>
      </c>
      <c r="C447" s="13">
        <f t="shared" si="251"/>
        <v>3000</v>
      </c>
      <c r="D447" s="17">
        <f t="shared" si="252"/>
        <v>6.5389053323533552</v>
      </c>
      <c r="E447" s="9"/>
      <c r="F447" s="19">
        <f t="shared" si="253"/>
        <v>0</v>
      </c>
      <c r="H447" s="19">
        <f t="shared" si="254"/>
        <v>0</v>
      </c>
      <c r="J447" s="19">
        <f t="shared" si="255"/>
        <v>0</v>
      </c>
      <c r="L447" s="19">
        <f t="shared" si="256"/>
        <v>0</v>
      </c>
      <c r="N447" s="19">
        <f t="shared" si="257"/>
        <v>0</v>
      </c>
      <c r="P447" s="19">
        <f t="shared" si="258"/>
        <v>0</v>
      </c>
      <c r="R447" s="19">
        <f t="shared" si="259"/>
        <v>0</v>
      </c>
      <c r="T447" s="19">
        <f t="shared" si="260"/>
        <v>0</v>
      </c>
      <c r="V447" s="19">
        <f t="shared" si="261"/>
        <v>0</v>
      </c>
      <c r="X447" s="19">
        <f t="shared" si="262"/>
        <v>0</v>
      </c>
      <c r="Z447" s="19">
        <f t="shared" si="263"/>
        <v>0</v>
      </c>
      <c r="AB447" s="19">
        <f t="shared" si="264"/>
        <v>0</v>
      </c>
      <c r="AD447" s="19">
        <f t="shared" si="265"/>
        <v>0</v>
      </c>
      <c r="AF447" s="19">
        <f t="shared" si="266"/>
        <v>0</v>
      </c>
      <c r="AH447" s="19">
        <f t="shared" si="267"/>
        <v>0</v>
      </c>
      <c r="AJ447" s="19">
        <f t="shared" si="268"/>
        <v>0</v>
      </c>
      <c r="AL447" s="19">
        <f t="shared" si="269"/>
        <v>0</v>
      </c>
      <c r="AN447" s="19">
        <f t="shared" si="270"/>
        <v>0</v>
      </c>
      <c r="AP447" s="19">
        <f t="shared" si="271"/>
        <v>0</v>
      </c>
      <c r="AR447" s="19">
        <f t="shared" si="272"/>
        <v>0</v>
      </c>
      <c r="AT447" s="19">
        <f t="shared" si="273"/>
        <v>0</v>
      </c>
      <c r="AV447" s="19">
        <f t="shared" si="274"/>
        <v>0</v>
      </c>
      <c r="AX447" s="19">
        <f t="shared" si="275"/>
        <v>0</v>
      </c>
      <c r="AZ447" s="19">
        <f t="shared" si="276"/>
        <v>0</v>
      </c>
      <c r="BB447" s="19">
        <f t="shared" si="277"/>
        <v>0</v>
      </c>
      <c r="BD447" s="19">
        <f t="shared" si="278"/>
        <v>0</v>
      </c>
      <c r="BF447" s="19">
        <f t="shared" si="279"/>
        <v>0</v>
      </c>
      <c r="BH447" s="19">
        <f t="shared" si="280"/>
        <v>0</v>
      </c>
      <c r="BJ447" s="19">
        <f t="shared" si="281"/>
        <v>0</v>
      </c>
      <c r="BL447" s="19">
        <f t="shared" si="282"/>
        <v>0</v>
      </c>
      <c r="BN447" s="19">
        <f t="shared" si="283"/>
        <v>0</v>
      </c>
      <c r="BP447" s="19">
        <f t="shared" si="284"/>
        <v>0</v>
      </c>
      <c r="BR447" s="19">
        <f t="shared" si="285"/>
        <v>0</v>
      </c>
      <c r="BT447" s="19">
        <f t="shared" si="286"/>
        <v>0</v>
      </c>
      <c r="BV447" s="19">
        <f t="shared" si="287"/>
        <v>0</v>
      </c>
      <c r="BX447" s="27">
        <f t="shared" si="288"/>
        <v>0</v>
      </c>
      <c r="BY447" s="20">
        <v>1000</v>
      </c>
      <c r="BZ447" s="19">
        <f t="shared" si="289"/>
        <v>2.360691062479007</v>
      </c>
      <c r="CA447" s="20">
        <v>2000</v>
      </c>
      <c r="CB447" s="27">
        <f t="shared" si="290"/>
        <v>4.1782142698743483</v>
      </c>
    </row>
    <row r="448" spans="1:80" ht="12.75" x14ac:dyDescent="0.2">
      <c r="A448" s="1">
        <f t="shared" si="0"/>
        <v>1000000446</v>
      </c>
      <c r="B448" s="7" t="s">
        <v>479</v>
      </c>
      <c r="C448" s="13">
        <f t="shared" si="251"/>
        <v>1000</v>
      </c>
      <c r="D448" s="17">
        <f t="shared" si="252"/>
        <v>2.0891071349371741</v>
      </c>
      <c r="E448" s="9"/>
      <c r="F448" s="19">
        <f t="shared" si="253"/>
        <v>0</v>
      </c>
      <c r="H448" s="19">
        <f t="shared" si="254"/>
        <v>0</v>
      </c>
      <c r="J448" s="19">
        <f t="shared" si="255"/>
        <v>0</v>
      </c>
      <c r="L448" s="19">
        <f t="shared" si="256"/>
        <v>0</v>
      </c>
      <c r="N448" s="19">
        <f t="shared" si="257"/>
        <v>0</v>
      </c>
      <c r="P448" s="19">
        <f t="shared" si="258"/>
        <v>0</v>
      </c>
      <c r="R448" s="19">
        <f t="shared" si="259"/>
        <v>0</v>
      </c>
      <c r="T448" s="19">
        <f t="shared" si="260"/>
        <v>0</v>
      </c>
      <c r="V448" s="19">
        <f t="shared" si="261"/>
        <v>0</v>
      </c>
      <c r="X448" s="19">
        <f t="shared" si="262"/>
        <v>0</v>
      </c>
      <c r="Z448" s="19">
        <f t="shared" si="263"/>
        <v>0</v>
      </c>
      <c r="AB448" s="19">
        <f t="shared" si="264"/>
        <v>0</v>
      </c>
      <c r="AD448" s="19">
        <f t="shared" si="265"/>
        <v>0</v>
      </c>
      <c r="AF448" s="19">
        <f t="shared" si="266"/>
        <v>0</v>
      </c>
      <c r="AH448" s="19">
        <f t="shared" si="267"/>
        <v>0</v>
      </c>
      <c r="AJ448" s="19">
        <f t="shared" si="268"/>
        <v>0</v>
      </c>
      <c r="AL448" s="19">
        <f t="shared" si="269"/>
        <v>0</v>
      </c>
      <c r="AN448" s="19">
        <f t="shared" si="270"/>
        <v>0</v>
      </c>
      <c r="AP448" s="19">
        <f t="shared" si="271"/>
        <v>0</v>
      </c>
      <c r="AR448" s="19">
        <f t="shared" si="272"/>
        <v>0</v>
      </c>
      <c r="AT448" s="19">
        <f t="shared" si="273"/>
        <v>0</v>
      </c>
      <c r="AV448" s="19">
        <f t="shared" si="274"/>
        <v>0</v>
      </c>
      <c r="AX448" s="19">
        <f t="shared" si="275"/>
        <v>0</v>
      </c>
      <c r="AZ448" s="19">
        <f t="shared" si="276"/>
        <v>0</v>
      </c>
      <c r="BB448" s="19">
        <f t="shared" si="277"/>
        <v>0</v>
      </c>
      <c r="BD448" s="19">
        <f t="shared" si="278"/>
        <v>0</v>
      </c>
      <c r="BF448" s="19">
        <f t="shared" si="279"/>
        <v>0</v>
      </c>
      <c r="BH448" s="19">
        <f t="shared" si="280"/>
        <v>0</v>
      </c>
      <c r="BJ448" s="19">
        <f t="shared" si="281"/>
        <v>0</v>
      </c>
      <c r="BL448" s="19">
        <f t="shared" si="282"/>
        <v>0</v>
      </c>
      <c r="BN448" s="19">
        <f t="shared" si="283"/>
        <v>0</v>
      </c>
      <c r="BP448" s="19">
        <f t="shared" si="284"/>
        <v>0</v>
      </c>
      <c r="BR448" s="19">
        <f t="shared" si="285"/>
        <v>0</v>
      </c>
      <c r="BT448" s="19">
        <f t="shared" si="286"/>
        <v>0</v>
      </c>
      <c r="BV448" s="19">
        <f t="shared" si="287"/>
        <v>0</v>
      </c>
      <c r="BX448" s="27">
        <f t="shared" si="288"/>
        <v>0</v>
      </c>
      <c r="BZ448" s="19">
        <f t="shared" si="289"/>
        <v>0</v>
      </c>
      <c r="CA448" s="20">
        <v>1000</v>
      </c>
      <c r="CB448" s="27">
        <f t="shared" si="290"/>
        <v>2.0891071349371741</v>
      </c>
    </row>
    <row r="449" spans="1:80" ht="12.75" x14ac:dyDescent="0.2">
      <c r="A449" s="1">
        <f t="shared" si="0"/>
        <v>1000000447</v>
      </c>
      <c r="B449" s="7" t="s">
        <v>480</v>
      </c>
      <c r="C449" s="13">
        <f t="shared" si="251"/>
        <v>1345</v>
      </c>
      <c r="D449" s="17">
        <f t="shared" si="252"/>
        <v>3.3639847640325846</v>
      </c>
      <c r="E449" s="9"/>
      <c r="F449" s="19">
        <f t="shared" si="253"/>
        <v>0</v>
      </c>
      <c r="H449" s="19">
        <f t="shared" si="254"/>
        <v>0</v>
      </c>
      <c r="J449" s="19">
        <f t="shared" si="255"/>
        <v>0</v>
      </c>
      <c r="L449" s="19">
        <f t="shared" si="256"/>
        <v>0</v>
      </c>
      <c r="N449" s="19">
        <f t="shared" si="257"/>
        <v>0</v>
      </c>
      <c r="P449" s="19">
        <f t="shared" si="258"/>
        <v>0</v>
      </c>
      <c r="R449" s="19">
        <f t="shared" si="259"/>
        <v>0</v>
      </c>
      <c r="T449" s="19">
        <f t="shared" si="260"/>
        <v>0</v>
      </c>
      <c r="V449" s="19">
        <f t="shared" si="261"/>
        <v>0</v>
      </c>
      <c r="X449" s="19">
        <f t="shared" si="262"/>
        <v>0</v>
      </c>
      <c r="Z449" s="19">
        <f t="shared" si="263"/>
        <v>0</v>
      </c>
      <c r="AB449" s="19">
        <f t="shared" si="264"/>
        <v>0</v>
      </c>
      <c r="AD449" s="19">
        <f t="shared" si="265"/>
        <v>0</v>
      </c>
      <c r="AF449" s="19">
        <f t="shared" si="266"/>
        <v>0</v>
      </c>
      <c r="AH449" s="19">
        <f t="shared" si="267"/>
        <v>0</v>
      </c>
      <c r="AJ449" s="19">
        <f t="shared" si="268"/>
        <v>0</v>
      </c>
      <c r="AL449" s="19">
        <f t="shared" si="269"/>
        <v>0</v>
      </c>
      <c r="AN449" s="19">
        <f t="shared" si="270"/>
        <v>0</v>
      </c>
      <c r="AP449" s="19">
        <f t="shared" si="271"/>
        <v>0</v>
      </c>
      <c r="AR449" s="19">
        <f t="shared" si="272"/>
        <v>0</v>
      </c>
      <c r="AT449" s="19">
        <f t="shared" si="273"/>
        <v>0</v>
      </c>
      <c r="AV449" s="19">
        <f t="shared" si="274"/>
        <v>0</v>
      </c>
      <c r="AX449" s="19">
        <f t="shared" si="275"/>
        <v>0</v>
      </c>
      <c r="AZ449" s="19">
        <f t="shared" si="276"/>
        <v>0</v>
      </c>
      <c r="BB449" s="19">
        <f t="shared" si="277"/>
        <v>0</v>
      </c>
      <c r="BD449" s="19">
        <f t="shared" si="278"/>
        <v>0</v>
      </c>
      <c r="BF449" s="19">
        <f t="shared" si="279"/>
        <v>0</v>
      </c>
      <c r="BH449" s="19">
        <f t="shared" si="280"/>
        <v>0</v>
      </c>
      <c r="BJ449" s="19">
        <f t="shared" si="281"/>
        <v>0</v>
      </c>
      <c r="BL449" s="19">
        <f t="shared" si="282"/>
        <v>0</v>
      </c>
      <c r="BN449" s="19">
        <f t="shared" si="283"/>
        <v>0</v>
      </c>
      <c r="BP449" s="19">
        <f t="shared" si="284"/>
        <v>0</v>
      </c>
      <c r="BR449" s="19">
        <f t="shared" si="285"/>
        <v>0</v>
      </c>
      <c r="BT449" s="19">
        <f t="shared" si="286"/>
        <v>0</v>
      </c>
      <c r="BV449" s="19">
        <f t="shared" si="287"/>
        <v>0</v>
      </c>
      <c r="BW449" s="20">
        <v>1000</v>
      </c>
      <c r="BX449" s="27">
        <f t="shared" si="288"/>
        <v>2.5495463474773272</v>
      </c>
      <c r="BY449" s="20">
        <v>345</v>
      </c>
      <c r="BZ449" s="19">
        <f t="shared" si="289"/>
        <v>0.81443841655525728</v>
      </c>
      <c r="CB449" s="27">
        <f t="shared" si="290"/>
        <v>0</v>
      </c>
    </row>
    <row r="450" spans="1:80" ht="12.75" x14ac:dyDescent="0.2">
      <c r="A450" s="1">
        <f t="shared" si="0"/>
        <v>1000000448</v>
      </c>
      <c r="B450" s="7" t="s">
        <v>481</v>
      </c>
      <c r="C450" s="13">
        <f t="shared" si="251"/>
        <v>3333</v>
      </c>
      <c r="D450" s="17">
        <f t="shared" si="252"/>
        <v>7.8681833112425297</v>
      </c>
      <c r="E450" s="9"/>
      <c r="F450" s="19">
        <f t="shared" si="253"/>
        <v>0</v>
      </c>
      <c r="H450" s="19">
        <f t="shared" si="254"/>
        <v>0</v>
      </c>
      <c r="J450" s="19">
        <f t="shared" si="255"/>
        <v>0</v>
      </c>
      <c r="L450" s="19">
        <f t="shared" si="256"/>
        <v>0</v>
      </c>
      <c r="N450" s="19">
        <f t="shared" si="257"/>
        <v>0</v>
      </c>
      <c r="P450" s="19">
        <f t="shared" si="258"/>
        <v>0</v>
      </c>
      <c r="R450" s="19">
        <f t="shared" si="259"/>
        <v>0</v>
      </c>
      <c r="T450" s="19">
        <f t="shared" si="260"/>
        <v>0</v>
      </c>
      <c r="V450" s="19">
        <f t="shared" si="261"/>
        <v>0</v>
      </c>
      <c r="X450" s="19">
        <f t="shared" si="262"/>
        <v>0</v>
      </c>
      <c r="Z450" s="19">
        <f t="shared" si="263"/>
        <v>0</v>
      </c>
      <c r="AB450" s="19">
        <f t="shared" si="264"/>
        <v>0</v>
      </c>
      <c r="AD450" s="19">
        <f t="shared" si="265"/>
        <v>0</v>
      </c>
      <c r="AF450" s="19">
        <f t="shared" si="266"/>
        <v>0</v>
      </c>
      <c r="AH450" s="19">
        <f t="shared" si="267"/>
        <v>0</v>
      </c>
      <c r="AJ450" s="19">
        <f t="shared" si="268"/>
        <v>0</v>
      </c>
      <c r="AL450" s="19">
        <f t="shared" si="269"/>
        <v>0</v>
      </c>
      <c r="AN450" s="19">
        <f t="shared" si="270"/>
        <v>0</v>
      </c>
      <c r="AP450" s="19">
        <f t="shared" si="271"/>
        <v>0</v>
      </c>
      <c r="AR450" s="19">
        <f t="shared" si="272"/>
        <v>0</v>
      </c>
      <c r="AT450" s="19">
        <f t="shared" si="273"/>
        <v>0</v>
      </c>
      <c r="AV450" s="19">
        <f t="shared" si="274"/>
        <v>0</v>
      </c>
      <c r="AX450" s="19">
        <f t="shared" si="275"/>
        <v>0</v>
      </c>
      <c r="AZ450" s="19">
        <f t="shared" si="276"/>
        <v>0</v>
      </c>
      <c r="BB450" s="19">
        <f t="shared" si="277"/>
        <v>0</v>
      </c>
      <c r="BD450" s="19">
        <f t="shared" si="278"/>
        <v>0</v>
      </c>
      <c r="BF450" s="19">
        <f t="shared" si="279"/>
        <v>0</v>
      </c>
      <c r="BH450" s="19">
        <f t="shared" si="280"/>
        <v>0</v>
      </c>
      <c r="BJ450" s="19">
        <f t="shared" si="281"/>
        <v>0</v>
      </c>
      <c r="BL450" s="19">
        <f t="shared" si="282"/>
        <v>0</v>
      </c>
      <c r="BN450" s="19">
        <f t="shared" si="283"/>
        <v>0</v>
      </c>
      <c r="BP450" s="19">
        <f t="shared" si="284"/>
        <v>0</v>
      </c>
      <c r="BR450" s="19">
        <f t="shared" si="285"/>
        <v>0</v>
      </c>
      <c r="BT450" s="19">
        <f t="shared" si="286"/>
        <v>0</v>
      </c>
      <c r="BV450" s="19">
        <f t="shared" si="287"/>
        <v>0</v>
      </c>
      <c r="BX450" s="27">
        <f t="shared" si="288"/>
        <v>0</v>
      </c>
      <c r="BY450" s="20">
        <v>3333</v>
      </c>
      <c r="BZ450" s="19">
        <f t="shared" si="289"/>
        <v>7.8681833112425297</v>
      </c>
      <c r="CB450" s="27">
        <f t="shared" si="290"/>
        <v>0</v>
      </c>
    </row>
    <row r="451" spans="1:80" ht="12.75" x14ac:dyDescent="0.2">
      <c r="A451" s="1">
        <f t="shared" si="0"/>
        <v>1000000449</v>
      </c>
      <c r="B451" s="7" t="s">
        <v>482</v>
      </c>
      <c r="C451" s="13">
        <f t="shared" si="251"/>
        <v>4000</v>
      </c>
      <c r="D451" s="17">
        <f t="shared" si="252"/>
        <v>8.3564285397486966</v>
      </c>
      <c r="E451" s="9"/>
      <c r="F451" s="19">
        <f t="shared" si="253"/>
        <v>0</v>
      </c>
      <c r="H451" s="19">
        <f t="shared" si="254"/>
        <v>0</v>
      </c>
      <c r="J451" s="19">
        <f t="shared" si="255"/>
        <v>0</v>
      </c>
      <c r="L451" s="19">
        <f t="shared" si="256"/>
        <v>0</v>
      </c>
      <c r="N451" s="19">
        <f t="shared" si="257"/>
        <v>0</v>
      </c>
      <c r="P451" s="19">
        <f t="shared" si="258"/>
        <v>0</v>
      </c>
      <c r="R451" s="19">
        <f t="shared" si="259"/>
        <v>0</v>
      </c>
      <c r="T451" s="19">
        <f t="shared" si="260"/>
        <v>0</v>
      </c>
      <c r="V451" s="19">
        <f t="shared" si="261"/>
        <v>0</v>
      </c>
      <c r="X451" s="19">
        <f t="shared" si="262"/>
        <v>0</v>
      </c>
      <c r="Z451" s="19">
        <f t="shared" si="263"/>
        <v>0</v>
      </c>
      <c r="AB451" s="19">
        <f t="shared" si="264"/>
        <v>0</v>
      </c>
      <c r="AD451" s="19">
        <f t="shared" si="265"/>
        <v>0</v>
      </c>
      <c r="AF451" s="19">
        <f t="shared" si="266"/>
        <v>0</v>
      </c>
      <c r="AH451" s="19">
        <f t="shared" si="267"/>
        <v>0</v>
      </c>
      <c r="AJ451" s="19">
        <f t="shared" si="268"/>
        <v>0</v>
      </c>
      <c r="AL451" s="19">
        <f t="shared" si="269"/>
        <v>0</v>
      </c>
      <c r="AN451" s="19">
        <f t="shared" si="270"/>
        <v>0</v>
      </c>
      <c r="AP451" s="19">
        <f t="shared" si="271"/>
        <v>0</v>
      </c>
      <c r="AR451" s="19">
        <f t="shared" si="272"/>
        <v>0</v>
      </c>
      <c r="AT451" s="19">
        <f t="shared" si="273"/>
        <v>0</v>
      </c>
      <c r="AV451" s="19">
        <f t="shared" si="274"/>
        <v>0</v>
      </c>
      <c r="AX451" s="19">
        <f t="shared" si="275"/>
        <v>0</v>
      </c>
      <c r="AZ451" s="19">
        <f t="shared" si="276"/>
        <v>0</v>
      </c>
      <c r="BB451" s="19">
        <f t="shared" si="277"/>
        <v>0</v>
      </c>
      <c r="BD451" s="19">
        <f t="shared" si="278"/>
        <v>0</v>
      </c>
      <c r="BF451" s="19">
        <f t="shared" si="279"/>
        <v>0</v>
      </c>
      <c r="BH451" s="19">
        <f t="shared" si="280"/>
        <v>0</v>
      </c>
      <c r="BJ451" s="19">
        <f t="shared" si="281"/>
        <v>0</v>
      </c>
      <c r="BL451" s="19">
        <f t="shared" si="282"/>
        <v>0</v>
      </c>
      <c r="BN451" s="19">
        <f t="shared" si="283"/>
        <v>0</v>
      </c>
      <c r="BP451" s="19">
        <f t="shared" si="284"/>
        <v>0</v>
      </c>
      <c r="BR451" s="19">
        <f t="shared" si="285"/>
        <v>0</v>
      </c>
      <c r="BT451" s="19">
        <f t="shared" si="286"/>
        <v>0</v>
      </c>
      <c r="BV451" s="19">
        <f t="shared" si="287"/>
        <v>0</v>
      </c>
      <c r="BX451" s="27">
        <f t="shared" si="288"/>
        <v>0</v>
      </c>
      <c r="BZ451" s="19">
        <f t="shared" si="289"/>
        <v>0</v>
      </c>
      <c r="CA451" s="20">
        <v>4000</v>
      </c>
      <c r="CB451" s="27">
        <f t="shared" si="290"/>
        <v>8.3564285397486966</v>
      </c>
    </row>
    <row r="452" spans="1:80" ht="12.75" x14ac:dyDescent="0.2">
      <c r="A452" s="1">
        <f t="shared" si="0"/>
        <v>1000000450</v>
      </c>
      <c r="B452" s="7" t="s">
        <v>483</v>
      </c>
      <c r="C452" s="13">
        <f t="shared" ref="C452:C502" si="291">SUM(E452,G452,I452,K452,M452,O452,Q452,S452,U452,W452,Y452,AA452,AC452,AE452,AG452,AI452,AK452,AM452,AO452,AQ452,AS452,AU452,AW452,AY452,BA452,BC452,BE452,BG452,BI452,BK452,BM452,BO452,BQ452,BS452,BU452,BW452,BY452,CA452)</f>
        <v>6555</v>
      </c>
      <c r="D452" s="17">
        <f t="shared" ref="D452:D502" si="292">SUM(F452,H452,J452,L452,N452,P452,R452,T452,V452,X452,Z452,AB452,AD452,AF452,AH452,AJ452,AL452,AN452,AP452,AR452,AT452,AV452,AX452,AZ452,BB452,BD452,BF452,BH452,BJ452,BL452,BN452,BP452,BR452,BT452,BV452,BX452,BZ452,CB452)</f>
        <v>15.323600834764171</v>
      </c>
      <c r="E452" s="9"/>
      <c r="F452" s="19">
        <f t="shared" ref="F452:F502" si="293">E452/$E$2</f>
        <v>0</v>
      </c>
      <c r="H452" s="19">
        <f t="shared" ref="H452:H502" si="294">G452/$G$2</f>
        <v>0</v>
      </c>
      <c r="J452" s="19">
        <f t="shared" ref="J452:J502" si="295">I452/$I$2</f>
        <v>0</v>
      </c>
      <c r="L452" s="19">
        <f t="shared" ref="L452:L502" si="296">K452/$K$2</f>
        <v>0</v>
      </c>
      <c r="N452" s="19">
        <f t="shared" ref="N452:N502" si="297">M452/$M$2</f>
        <v>0</v>
      </c>
      <c r="P452" s="19">
        <f t="shared" ref="P452:P502" si="298">O452/$O$2</f>
        <v>0</v>
      </c>
      <c r="R452" s="19">
        <f t="shared" ref="R452:R502" si="299">Q452/$Q$2</f>
        <v>0</v>
      </c>
      <c r="T452" s="19">
        <f t="shared" ref="T452:T502" si="300">S452/$S$2</f>
        <v>0</v>
      </c>
      <c r="V452" s="19">
        <f t="shared" ref="V452:V502" si="301">U452/$U$2</f>
        <v>0</v>
      </c>
      <c r="X452" s="19">
        <f t="shared" ref="X452:X502" si="302">W452/$W$2</f>
        <v>0</v>
      </c>
      <c r="Z452" s="19">
        <f t="shared" ref="Z452:Z502" si="303">Y452/$Y$2</f>
        <v>0</v>
      </c>
      <c r="AB452" s="19">
        <f t="shared" ref="AB452:AB502" si="304">AA452/$AA$2</f>
        <v>0</v>
      </c>
      <c r="AD452" s="19">
        <f t="shared" ref="AD452:AD502" si="305">AC452/$AC$2</f>
        <v>0</v>
      </c>
      <c r="AF452" s="19">
        <f t="shared" ref="AF452:AF502" si="306">AE452/$AE$2</f>
        <v>0</v>
      </c>
      <c r="AH452" s="19">
        <f t="shared" ref="AH452:AH502" si="307">AG452/$AG$2</f>
        <v>0</v>
      </c>
      <c r="AJ452" s="19">
        <f t="shared" ref="AJ452:AJ502" si="308">AI452/$AI$2</f>
        <v>0</v>
      </c>
      <c r="AL452" s="19">
        <f t="shared" ref="AL452:AL502" si="309">AK452/$AK$2</f>
        <v>0</v>
      </c>
      <c r="AN452" s="19">
        <f t="shared" ref="AN452:AN502" si="310">AM452/$AM$2</f>
        <v>0</v>
      </c>
      <c r="AP452" s="19">
        <f t="shared" ref="AP452:AP502" si="311">AO452/$AO$2</f>
        <v>0</v>
      </c>
      <c r="AR452" s="19">
        <f t="shared" ref="AR452:AR502" si="312">AQ452/$AQ$2</f>
        <v>0</v>
      </c>
      <c r="AT452" s="19">
        <f t="shared" ref="AT452:AT502" si="313">AS452/$AS$2</f>
        <v>0</v>
      </c>
      <c r="AV452" s="19">
        <f t="shared" ref="AV452:AV502" si="314">AU452/$AU$2</f>
        <v>0</v>
      </c>
      <c r="AX452" s="19">
        <f t="shared" ref="AX452:AX502" si="315">AW452/$AW$2</f>
        <v>0</v>
      </c>
      <c r="AZ452" s="19">
        <f t="shared" ref="AZ452:AZ502" si="316">AY452/$AY$2</f>
        <v>0</v>
      </c>
      <c r="BB452" s="19">
        <f t="shared" ref="BB452:BB502" si="317">BA452/$BA$2</f>
        <v>0</v>
      </c>
      <c r="BD452" s="19">
        <f t="shared" ref="BD452:BD502" si="318">BC452/$BC$2</f>
        <v>0</v>
      </c>
      <c r="BF452" s="19">
        <f t="shared" ref="BF452:BF502" si="319">BE452/$BE$2</f>
        <v>0</v>
      </c>
      <c r="BH452" s="19">
        <f t="shared" ref="BH452:BH502" si="320">BG452/$BG$2</f>
        <v>0</v>
      </c>
      <c r="BJ452" s="19">
        <f t="shared" ref="BJ452:BJ502" si="321">BI452/$BI$2</f>
        <v>0</v>
      </c>
      <c r="BL452" s="19">
        <f t="shared" ref="BL452:BL502" si="322">BK452/$BK$2</f>
        <v>0</v>
      </c>
      <c r="BN452" s="19">
        <f t="shared" ref="BN452:BN502" si="323">BM452/$BM$2</f>
        <v>0</v>
      </c>
      <c r="BP452" s="19">
        <f t="shared" ref="BP452:BP502" si="324">BO452/$BO$2</f>
        <v>0</v>
      </c>
      <c r="BR452" s="19">
        <f t="shared" ref="BR452:BR502" si="325">BQ452/$BQ$2</f>
        <v>0</v>
      </c>
      <c r="BT452" s="19">
        <f t="shared" ref="BT452:BT502" si="326">BS452/$BS$2</f>
        <v>0</v>
      </c>
      <c r="BV452" s="19">
        <f t="shared" ref="BV452:BV502" si="327">BU452/$BU$2</f>
        <v>0</v>
      </c>
      <c r="BX452" s="27">
        <f t="shared" ref="BX452:BX502" si="328">BW452/$BW$2</f>
        <v>0</v>
      </c>
      <c r="BY452" s="20">
        <v>6000</v>
      </c>
      <c r="BZ452" s="19">
        <f t="shared" ref="BZ452:BZ502" si="329">BY452/$BY$2</f>
        <v>14.16414637487404</v>
      </c>
      <c r="CA452" s="20">
        <v>555</v>
      </c>
      <c r="CB452" s="27">
        <f t="shared" ref="CB452:CB502" si="330">CA452/$CA$2</f>
        <v>1.1594544598901315</v>
      </c>
    </row>
    <row r="453" spans="1:80" ht="12.75" x14ac:dyDescent="0.2">
      <c r="A453" s="1">
        <f t="shared" si="0"/>
        <v>1000000451</v>
      </c>
      <c r="B453" s="7" t="s">
        <v>484</v>
      </c>
      <c r="C453" s="13">
        <f t="shared" si="291"/>
        <v>1000</v>
      </c>
      <c r="D453" s="17">
        <f t="shared" si="292"/>
        <v>2.360691062479007</v>
      </c>
      <c r="E453" s="9"/>
      <c r="F453" s="19">
        <f t="shared" si="293"/>
        <v>0</v>
      </c>
      <c r="H453" s="19">
        <f t="shared" si="294"/>
        <v>0</v>
      </c>
      <c r="J453" s="19">
        <f t="shared" si="295"/>
        <v>0</v>
      </c>
      <c r="L453" s="19">
        <f t="shared" si="296"/>
        <v>0</v>
      </c>
      <c r="N453" s="19">
        <f t="shared" si="297"/>
        <v>0</v>
      </c>
      <c r="P453" s="19">
        <f t="shared" si="298"/>
        <v>0</v>
      </c>
      <c r="R453" s="19">
        <f t="shared" si="299"/>
        <v>0</v>
      </c>
      <c r="T453" s="19">
        <f t="shared" si="300"/>
        <v>0</v>
      </c>
      <c r="V453" s="19">
        <f t="shared" si="301"/>
        <v>0</v>
      </c>
      <c r="X453" s="19">
        <f t="shared" si="302"/>
        <v>0</v>
      </c>
      <c r="Z453" s="19">
        <f t="shared" si="303"/>
        <v>0</v>
      </c>
      <c r="AB453" s="19">
        <f t="shared" si="304"/>
        <v>0</v>
      </c>
      <c r="AD453" s="19">
        <f t="shared" si="305"/>
        <v>0</v>
      </c>
      <c r="AF453" s="19">
        <f t="shared" si="306"/>
        <v>0</v>
      </c>
      <c r="AH453" s="19">
        <f t="shared" si="307"/>
        <v>0</v>
      </c>
      <c r="AJ453" s="19">
        <f t="shared" si="308"/>
        <v>0</v>
      </c>
      <c r="AL453" s="19">
        <f t="shared" si="309"/>
        <v>0</v>
      </c>
      <c r="AN453" s="19">
        <f t="shared" si="310"/>
        <v>0</v>
      </c>
      <c r="AP453" s="19">
        <f t="shared" si="311"/>
        <v>0</v>
      </c>
      <c r="AR453" s="19">
        <f t="shared" si="312"/>
        <v>0</v>
      </c>
      <c r="AT453" s="19">
        <f t="shared" si="313"/>
        <v>0</v>
      </c>
      <c r="AV453" s="19">
        <f t="shared" si="314"/>
        <v>0</v>
      </c>
      <c r="AX453" s="19">
        <f t="shared" si="315"/>
        <v>0</v>
      </c>
      <c r="AZ453" s="19">
        <f t="shared" si="316"/>
        <v>0</v>
      </c>
      <c r="BB453" s="19">
        <f t="shared" si="317"/>
        <v>0</v>
      </c>
      <c r="BD453" s="19">
        <f t="shared" si="318"/>
        <v>0</v>
      </c>
      <c r="BF453" s="19">
        <f t="shared" si="319"/>
        <v>0</v>
      </c>
      <c r="BH453" s="19">
        <f t="shared" si="320"/>
        <v>0</v>
      </c>
      <c r="BJ453" s="19">
        <f t="shared" si="321"/>
        <v>0</v>
      </c>
      <c r="BL453" s="19">
        <f t="shared" si="322"/>
        <v>0</v>
      </c>
      <c r="BN453" s="19">
        <f t="shared" si="323"/>
        <v>0</v>
      </c>
      <c r="BP453" s="19">
        <f t="shared" si="324"/>
        <v>0</v>
      </c>
      <c r="BR453" s="19">
        <f t="shared" si="325"/>
        <v>0</v>
      </c>
      <c r="BT453" s="19">
        <f t="shared" si="326"/>
        <v>0</v>
      </c>
      <c r="BV453" s="19">
        <f t="shared" si="327"/>
        <v>0</v>
      </c>
      <c r="BX453" s="27">
        <f t="shared" si="328"/>
        <v>0</v>
      </c>
      <c r="BY453" s="20">
        <v>1000</v>
      </c>
      <c r="BZ453" s="19">
        <f t="shared" si="329"/>
        <v>2.360691062479007</v>
      </c>
      <c r="CB453" s="27">
        <f t="shared" si="330"/>
        <v>0</v>
      </c>
    </row>
    <row r="454" spans="1:80" ht="12.75" x14ac:dyDescent="0.2">
      <c r="A454" s="1">
        <f t="shared" si="0"/>
        <v>1000000452</v>
      </c>
      <c r="B454" s="7" t="s">
        <v>485</v>
      </c>
      <c r="C454" s="13">
        <f t="shared" si="291"/>
        <v>489</v>
      </c>
      <c r="D454" s="17">
        <f t="shared" si="292"/>
        <v>1.1543779295522343</v>
      </c>
      <c r="E454" s="9"/>
      <c r="F454" s="19">
        <f t="shared" si="293"/>
        <v>0</v>
      </c>
      <c r="H454" s="19">
        <f t="shared" si="294"/>
        <v>0</v>
      </c>
      <c r="J454" s="19">
        <f t="shared" si="295"/>
        <v>0</v>
      </c>
      <c r="L454" s="19">
        <f t="shared" si="296"/>
        <v>0</v>
      </c>
      <c r="N454" s="19">
        <f t="shared" si="297"/>
        <v>0</v>
      </c>
      <c r="P454" s="19">
        <f t="shared" si="298"/>
        <v>0</v>
      </c>
      <c r="R454" s="19">
        <f t="shared" si="299"/>
        <v>0</v>
      </c>
      <c r="T454" s="19">
        <f t="shared" si="300"/>
        <v>0</v>
      </c>
      <c r="V454" s="19">
        <f t="shared" si="301"/>
        <v>0</v>
      </c>
      <c r="X454" s="19">
        <f t="shared" si="302"/>
        <v>0</v>
      </c>
      <c r="Z454" s="19">
        <f t="shared" si="303"/>
        <v>0</v>
      </c>
      <c r="AB454" s="19">
        <f t="shared" si="304"/>
        <v>0</v>
      </c>
      <c r="AD454" s="19">
        <f t="shared" si="305"/>
        <v>0</v>
      </c>
      <c r="AF454" s="19">
        <f t="shared" si="306"/>
        <v>0</v>
      </c>
      <c r="AH454" s="19">
        <f t="shared" si="307"/>
        <v>0</v>
      </c>
      <c r="AJ454" s="19">
        <f t="shared" si="308"/>
        <v>0</v>
      </c>
      <c r="AL454" s="19">
        <f t="shared" si="309"/>
        <v>0</v>
      </c>
      <c r="AN454" s="19">
        <f t="shared" si="310"/>
        <v>0</v>
      </c>
      <c r="AP454" s="19">
        <f t="shared" si="311"/>
        <v>0</v>
      </c>
      <c r="AR454" s="19">
        <f t="shared" si="312"/>
        <v>0</v>
      </c>
      <c r="AT454" s="19">
        <f t="shared" si="313"/>
        <v>0</v>
      </c>
      <c r="AV454" s="19">
        <f t="shared" si="314"/>
        <v>0</v>
      </c>
      <c r="AX454" s="19">
        <f t="shared" si="315"/>
        <v>0</v>
      </c>
      <c r="AZ454" s="19">
        <f t="shared" si="316"/>
        <v>0</v>
      </c>
      <c r="BB454" s="19">
        <f t="shared" si="317"/>
        <v>0</v>
      </c>
      <c r="BD454" s="19">
        <f t="shared" si="318"/>
        <v>0</v>
      </c>
      <c r="BF454" s="19">
        <f t="shared" si="319"/>
        <v>0</v>
      </c>
      <c r="BH454" s="19">
        <f t="shared" si="320"/>
        <v>0</v>
      </c>
      <c r="BJ454" s="19">
        <f t="shared" si="321"/>
        <v>0</v>
      </c>
      <c r="BL454" s="19">
        <f t="shared" si="322"/>
        <v>0</v>
      </c>
      <c r="BN454" s="19">
        <f t="shared" si="323"/>
        <v>0</v>
      </c>
      <c r="BP454" s="19">
        <f t="shared" si="324"/>
        <v>0</v>
      </c>
      <c r="BR454" s="19">
        <f t="shared" si="325"/>
        <v>0</v>
      </c>
      <c r="BT454" s="19">
        <f t="shared" si="326"/>
        <v>0</v>
      </c>
      <c r="BV454" s="19">
        <f t="shared" si="327"/>
        <v>0</v>
      </c>
      <c r="BX454" s="27">
        <f t="shared" si="328"/>
        <v>0</v>
      </c>
      <c r="BY454" s="20">
        <v>489</v>
      </c>
      <c r="BZ454" s="19">
        <f t="shared" si="329"/>
        <v>1.1543779295522343</v>
      </c>
      <c r="CB454" s="27">
        <f t="shared" si="330"/>
        <v>0</v>
      </c>
    </row>
    <row r="455" spans="1:80" ht="12.75" x14ac:dyDescent="0.2">
      <c r="A455" s="1">
        <f t="shared" si="0"/>
        <v>1000000453</v>
      </c>
      <c r="B455" s="7" t="s">
        <v>486</v>
      </c>
      <c r="C455" s="13">
        <f t="shared" si="291"/>
        <v>1555</v>
      </c>
      <c r="D455" s="17">
        <f t="shared" si="292"/>
        <v>3.3992906746130229</v>
      </c>
      <c r="E455" s="9"/>
      <c r="F455" s="19">
        <f t="shared" si="293"/>
        <v>0</v>
      </c>
      <c r="H455" s="19">
        <f t="shared" si="294"/>
        <v>0</v>
      </c>
      <c r="J455" s="19">
        <f t="shared" si="295"/>
        <v>0</v>
      </c>
      <c r="L455" s="19">
        <f t="shared" si="296"/>
        <v>0</v>
      </c>
      <c r="N455" s="19">
        <f t="shared" si="297"/>
        <v>0</v>
      </c>
      <c r="P455" s="19">
        <f t="shared" si="298"/>
        <v>0</v>
      </c>
      <c r="R455" s="19">
        <f t="shared" si="299"/>
        <v>0</v>
      </c>
      <c r="T455" s="19">
        <f t="shared" si="300"/>
        <v>0</v>
      </c>
      <c r="V455" s="19">
        <f t="shared" si="301"/>
        <v>0</v>
      </c>
      <c r="X455" s="19">
        <f t="shared" si="302"/>
        <v>0</v>
      </c>
      <c r="Z455" s="19">
        <f t="shared" si="303"/>
        <v>0</v>
      </c>
      <c r="AB455" s="19">
        <f t="shared" si="304"/>
        <v>0</v>
      </c>
      <c r="AD455" s="19">
        <f t="shared" si="305"/>
        <v>0</v>
      </c>
      <c r="AF455" s="19">
        <f t="shared" si="306"/>
        <v>0</v>
      </c>
      <c r="AH455" s="19">
        <f t="shared" si="307"/>
        <v>0</v>
      </c>
      <c r="AJ455" s="19">
        <f t="shared" si="308"/>
        <v>0</v>
      </c>
      <c r="AL455" s="19">
        <f t="shared" si="309"/>
        <v>0</v>
      </c>
      <c r="AN455" s="19">
        <f t="shared" si="310"/>
        <v>0</v>
      </c>
      <c r="AP455" s="19">
        <f t="shared" si="311"/>
        <v>0</v>
      </c>
      <c r="AR455" s="19">
        <f t="shared" si="312"/>
        <v>0</v>
      </c>
      <c r="AT455" s="19">
        <f t="shared" si="313"/>
        <v>0</v>
      </c>
      <c r="AV455" s="19">
        <f t="shared" si="314"/>
        <v>0</v>
      </c>
      <c r="AX455" s="19">
        <f t="shared" si="315"/>
        <v>0</v>
      </c>
      <c r="AZ455" s="19">
        <f t="shared" si="316"/>
        <v>0</v>
      </c>
      <c r="BB455" s="19">
        <f t="shared" si="317"/>
        <v>0</v>
      </c>
      <c r="BD455" s="19">
        <f t="shared" si="318"/>
        <v>0</v>
      </c>
      <c r="BF455" s="19">
        <f t="shared" si="319"/>
        <v>0</v>
      </c>
      <c r="BH455" s="19">
        <f t="shared" si="320"/>
        <v>0</v>
      </c>
      <c r="BJ455" s="19">
        <f t="shared" si="321"/>
        <v>0</v>
      </c>
      <c r="BL455" s="19">
        <f t="shared" si="322"/>
        <v>0</v>
      </c>
      <c r="BN455" s="19">
        <f t="shared" si="323"/>
        <v>0</v>
      </c>
      <c r="BP455" s="19">
        <f t="shared" si="324"/>
        <v>0</v>
      </c>
      <c r="BR455" s="19">
        <f t="shared" si="325"/>
        <v>0</v>
      </c>
      <c r="BT455" s="19">
        <f t="shared" si="326"/>
        <v>0</v>
      </c>
      <c r="BV455" s="19">
        <f t="shared" si="327"/>
        <v>0</v>
      </c>
      <c r="BX455" s="27">
        <f t="shared" si="328"/>
        <v>0</v>
      </c>
      <c r="BY455" s="20">
        <v>555</v>
      </c>
      <c r="BZ455" s="19">
        <f t="shared" si="329"/>
        <v>1.3101835396758488</v>
      </c>
      <c r="CA455" s="20">
        <v>1000</v>
      </c>
      <c r="CB455" s="27">
        <f t="shared" si="330"/>
        <v>2.0891071349371741</v>
      </c>
    </row>
    <row r="456" spans="1:80" ht="12.75" x14ac:dyDescent="0.2">
      <c r="A456" s="1">
        <f t="shared" si="0"/>
        <v>1000000454</v>
      </c>
      <c r="B456" s="7" t="s">
        <v>487</v>
      </c>
      <c r="C456" s="13">
        <f t="shared" si="291"/>
        <v>1000</v>
      </c>
      <c r="D456" s="17">
        <f t="shared" si="292"/>
        <v>2.0891071349371741</v>
      </c>
      <c r="E456" s="9"/>
      <c r="F456" s="19">
        <f t="shared" si="293"/>
        <v>0</v>
      </c>
      <c r="H456" s="19">
        <f t="shared" si="294"/>
        <v>0</v>
      </c>
      <c r="J456" s="19">
        <f t="shared" si="295"/>
        <v>0</v>
      </c>
      <c r="L456" s="19">
        <f t="shared" si="296"/>
        <v>0</v>
      </c>
      <c r="N456" s="19">
        <f t="shared" si="297"/>
        <v>0</v>
      </c>
      <c r="P456" s="19">
        <f t="shared" si="298"/>
        <v>0</v>
      </c>
      <c r="R456" s="19">
        <f t="shared" si="299"/>
        <v>0</v>
      </c>
      <c r="T456" s="19">
        <f t="shared" si="300"/>
        <v>0</v>
      </c>
      <c r="V456" s="19">
        <f t="shared" si="301"/>
        <v>0</v>
      </c>
      <c r="X456" s="19">
        <f t="shared" si="302"/>
        <v>0</v>
      </c>
      <c r="Z456" s="19">
        <f t="shared" si="303"/>
        <v>0</v>
      </c>
      <c r="AB456" s="19">
        <f t="shared" si="304"/>
        <v>0</v>
      </c>
      <c r="AD456" s="19">
        <f t="shared" si="305"/>
        <v>0</v>
      </c>
      <c r="AF456" s="19">
        <f t="shared" si="306"/>
        <v>0</v>
      </c>
      <c r="AH456" s="19">
        <f t="shared" si="307"/>
        <v>0</v>
      </c>
      <c r="AJ456" s="19">
        <f t="shared" si="308"/>
        <v>0</v>
      </c>
      <c r="AL456" s="19">
        <f t="shared" si="309"/>
        <v>0</v>
      </c>
      <c r="AN456" s="19">
        <f t="shared" si="310"/>
        <v>0</v>
      </c>
      <c r="AP456" s="19">
        <f t="shared" si="311"/>
        <v>0</v>
      </c>
      <c r="AR456" s="19">
        <f t="shared" si="312"/>
        <v>0</v>
      </c>
      <c r="AT456" s="19">
        <f t="shared" si="313"/>
        <v>0</v>
      </c>
      <c r="AV456" s="19">
        <f t="shared" si="314"/>
        <v>0</v>
      </c>
      <c r="AX456" s="19">
        <f t="shared" si="315"/>
        <v>0</v>
      </c>
      <c r="AZ456" s="19">
        <f t="shared" si="316"/>
        <v>0</v>
      </c>
      <c r="BB456" s="19">
        <f t="shared" si="317"/>
        <v>0</v>
      </c>
      <c r="BD456" s="19">
        <f t="shared" si="318"/>
        <v>0</v>
      </c>
      <c r="BF456" s="19">
        <f t="shared" si="319"/>
        <v>0</v>
      </c>
      <c r="BH456" s="19">
        <f t="shared" si="320"/>
        <v>0</v>
      </c>
      <c r="BJ456" s="19">
        <f t="shared" si="321"/>
        <v>0</v>
      </c>
      <c r="BL456" s="19">
        <f t="shared" si="322"/>
        <v>0</v>
      </c>
      <c r="BN456" s="19">
        <f t="shared" si="323"/>
        <v>0</v>
      </c>
      <c r="BP456" s="19">
        <f t="shared" si="324"/>
        <v>0</v>
      </c>
      <c r="BR456" s="19">
        <f t="shared" si="325"/>
        <v>0</v>
      </c>
      <c r="BT456" s="19">
        <f t="shared" si="326"/>
        <v>0</v>
      </c>
      <c r="BV456" s="19">
        <f t="shared" si="327"/>
        <v>0</v>
      </c>
      <c r="BX456" s="27">
        <f t="shared" si="328"/>
        <v>0</v>
      </c>
      <c r="BZ456" s="19">
        <f t="shared" si="329"/>
        <v>0</v>
      </c>
      <c r="CA456" s="20">
        <v>1000</v>
      </c>
      <c r="CB456" s="27">
        <f t="shared" si="330"/>
        <v>2.0891071349371741</v>
      </c>
    </row>
    <row r="457" spans="1:80" ht="12.75" x14ac:dyDescent="0.2">
      <c r="A457" s="1">
        <f t="shared" si="0"/>
        <v>1000000455</v>
      </c>
      <c r="B457" s="7" t="s">
        <v>488</v>
      </c>
      <c r="C457" s="13">
        <f t="shared" si="291"/>
        <v>5345</v>
      </c>
      <c r="D457" s="17">
        <f t="shared" si="292"/>
        <v>12.524197273948358</v>
      </c>
      <c r="E457" s="9"/>
      <c r="F457" s="19">
        <f t="shared" si="293"/>
        <v>0</v>
      </c>
      <c r="H457" s="19">
        <f t="shared" si="294"/>
        <v>0</v>
      </c>
      <c r="J457" s="19">
        <f t="shared" si="295"/>
        <v>0</v>
      </c>
      <c r="L457" s="19">
        <f t="shared" si="296"/>
        <v>0</v>
      </c>
      <c r="N457" s="19">
        <f t="shared" si="297"/>
        <v>0</v>
      </c>
      <c r="P457" s="19">
        <f t="shared" si="298"/>
        <v>0</v>
      </c>
      <c r="R457" s="19">
        <f t="shared" si="299"/>
        <v>0</v>
      </c>
      <c r="T457" s="19">
        <f t="shared" si="300"/>
        <v>0</v>
      </c>
      <c r="V457" s="19">
        <f t="shared" si="301"/>
        <v>0</v>
      </c>
      <c r="X457" s="19">
        <f t="shared" si="302"/>
        <v>0</v>
      </c>
      <c r="Z457" s="19">
        <f t="shared" si="303"/>
        <v>0</v>
      </c>
      <c r="AB457" s="19">
        <f t="shared" si="304"/>
        <v>0</v>
      </c>
      <c r="AD457" s="19">
        <f t="shared" si="305"/>
        <v>0</v>
      </c>
      <c r="AF457" s="19">
        <f t="shared" si="306"/>
        <v>0</v>
      </c>
      <c r="AH457" s="19">
        <f t="shared" si="307"/>
        <v>0</v>
      </c>
      <c r="AJ457" s="19">
        <f t="shared" si="308"/>
        <v>0</v>
      </c>
      <c r="AL457" s="19">
        <f t="shared" si="309"/>
        <v>0</v>
      </c>
      <c r="AN457" s="19">
        <f t="shared" si="310"/>
        <v>0</v>
      </c>
      <c r="AP457" s="19">
        <f t="shared" si="311"/>
        <v>0</v>
      </c>
      <c r="AR457" s="19">
        <f t="shared" si="312"/>
        <v>0</v>
      </c>
      <c r="AT457" s="19">
        <f t="shared" si="313"/>
        <v>0</v>
      </c>
      <c r="AV457" s="19">
        <f t="shared" si="314"/>
        <v>0</v>
      </c>
      <c r="AX457" s="19">
        <f t="shared" si="315"/>
        <v>0</v>
      </c>
      <c r="AZ457" s="19">
        <f t="shared" si="316"/>
        <v>0</v>
      </c>
      <c r="BB457" s="19">
        <f t="shared" si="317"/>
        <v>0</v>
      </c>
      <c r="BD457" s="19">
        <f t="shared" si="318"/>
        <v>0</v>
      </c>
      <c r="BF457" s="19">
        <f t="shared" si="319"/>
        <v>0</v>
      </c>
      <c r="BH457" s="19">
        <f t="shared" si="320"/>
        <v>0</v>
      </c>
      <c r="BJ457" s="19">
        <f t="shared" si="321"/>
        <v>0</v>
      </c>
      <c r="BL457" s="19">
        <f t="shared" si="322"/>
        <v>0</v>
      </c>
      <c r="BN457" s="19">
        <f t="shared" si="323"/>
        <v>0</v>
      </c>
      <c r="BP457" s="19">
        <f t="shared" si="324"/>
        <v>0</v>
      </c>
      <c r="BR457" s="19">
        <f t="shared" si="325"/>
        <v>0</v>
      </c>
      <c r="BT457" s="19">
        <f t="shared" si="326"/>
        <v>0</v>
      </c>
      <c r="BV457" s="19">
        <f t="shared" si="327"/>
        <v>0</v>
      </c>
      <c r="BX457" s="27">
        <f t="shared" si="328"/>
        <v>0</v>
      </c>
      <c r="BY457" s="20">
        <v>5000</v>
      </c>
      <c r="BZ457" s="19">
        <f t="shared" si="329"/>
        <v>11.803455312395034</v>
      </c>
      <c r="CA457" s="20">
        <v>345</v>
      </c>
      <c r="CB457" s="27">
        <f t="shared" si="330"/>
        <v>0.72074196155332504</v>
      </c>
    </row>
    <row r="458" spans="1:80" ht="12.75" x14ac:dyDescent="0.2">
      <c r="A458" s="1">
        <f t="shared" si="0"/>
        <v>1000000456</v>
      </c>
      <c r="B458" s="7" t="s">
        <v>489</v>
      </c>
      <c r="C458" s="13">
        <f t="shared" si="291"/>
        <v>4333</v>
      </c>
      <c r="D458" s="17">
        <f t="shared" si="292"/>
        <v>9.3236851432246084</v>
      </c>
      <c r="E458" s="9"/>
      <c r="F458" s="19">
        <f t="shared" si="293"/>
        <v>0</v>
      </c>
      <c r="H458" s="19">
        <f t="shared" si="294"/>
        <v>0</v>
      </c>
      <c r="J458" s="19">
        <f t="shared" si="295"/>
        <v>0</v>
      </c>
      <c r="L458" s="19">
        <f t="shared" si="296"/>
        <v>0</v>
      </c>
      <c r="N458" s="19">
        <f t="shared" si="297"/>
        <v>0</v>
      </c>
      <c r="P458" s="19">
        <f t="shared" si="298"/>
        <v>0</v>
      </c>
      <c r="R458" s="19">
        <f t="shared" si="299"/>
        <v>0</v>
      </c>
      <c r="T458" s="19">
        <f t="shared" si="300"/>
        <v>0</v>
      </c>
      <c r="V458" s="19">
        <f t="shared" si="301"/>
        <v>0</v>
      </c>
      <c r="X458" s="19">
        <f t="shared" si="302"/>
        <v>0</v>
      </c>
      <c r="Z458" s="19">
        <f t="shared" si="303"/>
        <v>0</v>
      </c>
      <c r="AB458" s="19">
        <f t="shared" si="304"/>
        <v>0</v>
      </c>
      <c r="AD458" s="19">
        <f t="shared" si="305"/>
        <v>0</v>
      </c>
      <c r="AF458" s="19">
        <f t="shared" si="306"/>
        <v>0</v>
      </c>
      <c r="AH458" s="19">
        <f t="shared" si="307"/>
        <v>0</v>
      </c>
      <c r="AJ458" s="19">
        <f t="shared" si="308"/>
        <v>0</v>
      </c>
      <c r="AL458" s="19">
        <f t="shared" si="309"/>
        <v>0</v>
      </c>
      <c r="AN458" s="19">
        <f t="shared" si="310"/>
        <v>0</v>
      </c>
      <c r="AP458" s="19">
        <f t="shared" si="311"/>
        <v>0</v>
      </c>
      <c r="AR458" s="19">
        <f t="shared" si="312"/>
        <v>0</v>
      </c>
      <c r="AT458" s="19">
        <f t="shared" si="313"/>
        <v>0</v>
      </c>
      <c r="AV458" s="19">
        <f t="shared" si="314"/>
        <v>0</v>
      </c>
      <c r="AX458" s="19">
        <f t="shared" si="315"/>
        <v>0</v>
      </c>
      <c r="AZ458" s="19">
        <f t="shared" si="316"/>
        <v>0</v>
      </c>
      <c r="BB458" s="19">
        <f t="shared" si="317"/>
        <v>0</v>
      </c>
      <c r="BD458" s="19">
        <f t="shared" si="318"/>
        <v>0</v>
      </c>
      <c r="BF458" s="19">
        <f t="shared" si="319"/>
        <v>0</v>
      </c>
      <c r="BH458" s="19">
        <f t="shared" si="320"/>
        <v>0</v>
      </c>
      <c r="BJ458" s="19">
        <f t="shared" si="321"/>
        <v>0</v>
      </c>
      <c r="BL458" s="19">
        <f t="shared" si="322"/>
        <v>0</v>
      </c>
      <c r="BN458" s="19">
        <f t="shared" si="323"/>
        <v>0</v>
      </c>
      <c r="BP458" s="19">
        <f t="shared" si="324"/>
        <v>0</v>
      </c>
      <c r="BR458" s="19">
        <f t="shared" si="325"/>
        <v>0</v>
      </c>
      <c r="BT458" s="19">
        <f t="shared" si="326"/>
        <v>0</v>
      </c>
      <c r="BV458" s="19">
        <f t="shared" si="327"/>
        <v>0</v>
      </c>
      <c r="BX458" s="27">
        <f t="shared" si="328"/>
        <v>0</v>
      </c>
      <c r="BY458" s="20">
        <v>1000</v>
      </c>
      <c r="BZ458" s="19">
        <f t="shared" si="329"/>
        <v>2.360691062479007</v>
      </c>
      <c r="CA458" s="20">
        <v>3333</v>
      </c>
      <c r="CB458" s="27">
        <f t="shared" si="330"/>
        <v>6.9629940807456014</v>
      </c>
    </row>
    <row r="459" spans="1:80" ht="12.75" x14ac:dyDescent="0.2">
      <c r="A459" s="1">
        <f t="shared" si="0"/>
        <v>1000000457</v>
      </c>
      <c r="B459" s="7" t="s">
        <v>490</v>
      </c>
      <c r="C459" s="13">
        <f t="shared" si="291"/>
        <v>6000</v>
      </c>
      <c r="D459" s="17">
        <f t="shared" si="292"/>
        <v>12.534642809623044</v>
      </c>
      <c r="E459" s="9"/>
      <c r="F459" s="19">
        <f t="shared" si="293"/>
        <v>0</v>
      </c>
      <c r="H459" s="19">
        <f t="shared" si="294"/>
        <v>0</v>
      </c>
      <c r="J459" s="19">
        <f t="shared" si="295"/>
        <v>0</v>
      </c>
      <c r="L459" s="19">
        <f t="shared" si="296"/>
        <v>0</v>
      </c>
      <c r="N459" s="19">
        <f t="shared" si="297"/>
        <v>0</v>
      </c>
      <c r="P459" s="19">
        <f t="shared" si="298"/>
        <v>0</v>
      </c>
      <c r="R459" s="19">
        <f t="shared" si="299"/>
        <v>0</v>
      </c>
      <c r="T459" s="19">
        <f t="shared" si="300"/>
        <v>0</v>
      </c>
      <c r="V459" s="19">
        <f t="shared" si="301"/>
        <v>0</v>
      </c>
      <c r="X459" s="19">
        <f t="shared" si="302"/>
        <v>0</v>
      </c>
      <c r="Z459" s="19">
        <f t="shared" si="303"/>
        <v>0</v>
      </c>
      <c r="AB459" s="19">
        <f t="shared" si="304"/>
        <v>0</v>
      </c>
      <c r="AD459" s="19">
        <f t="shared" si="305"/>
        <v>0</v>
      </c>
      <c r="AF459" s="19">
        <f t="shared" si="306"/>
        <v>0</v>
      </c>
      <c r="AH459" s="19">
        <f t="shared" si="307"/>
        <v>0</v>
      </c>
      <c r="AJ459" s="19">
        <f t="shared" si="308"/>
        <v>0</v>
      </c>
      <c r="AL459" s="19">
        <f t="shared" si="309"/>
        <v>0</v>
      </c>
      <c r="AN459" s="19">
        <f t="shared" si="310"/>
        <v>0</v>
      </c>
      <c r="AP459" s="19">
        <f t="shared" si="311"/>
        <v>0</v>
      </c>
      <c r="AR459" s="19">
        <f t="shared" si="312"/>
        <v>0</v>
      </c>
      <c r="AT459" s="19">
        <f t="shared" si="313"/>
        <v>0</v>
      </c>
      <c r="AV459" s="19">
        <f t="shared" si="314"/>
        <v>0</v>
      </c>
      <c r="AX459" s="19">
        <f t="shared" si="315"/>
        <v>0</v>
      </c>
      <c r="AZ459" s="19">
        <f t="shared" si="316"/>
        <v>0</v>
      </c>
      <c r="BB459" s="19">
        <f t="shared" si="317"/>
        <v>0</v>
      </c>
      <c r="BD459" s="19">
        <f t="shared" si="318"/>
        <v>0</v>
      </c>
      <c r="BF459" s="19">
        <f t="shared" si="319"/>
        <v>0</v>
      </c>
      <c r="BH459" s="19">
        <f t="shared" si="320"/>
        <v>0</v>
      </c>
      <c r="BJ459" s="19">
        <f t="shared" si="321"/>
        <v>0</v>
      </c>
      <c r="BL459" s="19">
        <f t="shared" si="322"/>
        <v>0</v>
      </c>
      <c r="BN459" s="19">
        <f t="shared" si="323"/>
        <v>0</v>
      </c>
      <c r="BP459" s="19">
        <f t="shared" si="324"/>
        <v>0</v>
      </c>
      <c r="BR459" s="19">
        <f t="shared" si="325"/>
        <v>0</v>
      </c>
      <c r="BT459" s="19">
        <f t="shared" si="326"/>
        <v>0</v>
      </c>
      <c r="BV459" s="19">
        <f t="shared" si="327"/>
        <v>0</v>
      </c>
      <c r="BX459" s="27">
        <f t="shared" si="328"/>
        <v>0</v>
      </c>
      <c r="BZ459" s="19">
        <f t="shared" si="329"/>
        <v>0</v>
      </c>
      <c r="CA459" s="20">
        <v>6000</v>
      </c>
      <c r="CB459" s="27">
        <f t="shared" si="330"/>
        <v>12.534642809623044</v>
      </c>
    </row>
    <row r="460" spans="1:80" ht="12.75" x14ac:dyDescent="0.2">
      <c r="A460" s="1">
        <f t="shared" si="0"/>
        <v>1000000458</v>
      </c>
      <c r="B460" s="7" t="s">
        <v>491</v>
      </c>
      <c r="C460" s="13">
        <f t="shared" si="291"/>
        <v>345</v>
      </c>
      <c r="D460" s="17">
        <f t="shared" si="292"/>
        <v>0.81443841655525728</v>
      </c>
      <c r="E460" s="9"/>
      <c r="F460" s="19">
        <f t="shared" si="293"/>
        <v>0</v>
      </c>
      <c r="H460" s="19">
        <f t="shared" si="294"/>
        <v>0</v>
      </c>
      <c r="J460" s="19">
        <f t="shared" si="295"/>
        <v>0</v>
      </c>
      <c r="L460" s="19">
        <f t="shared" si="296"/>
        <v>0</v>
      </c>
      <c r="N460" s="19">
        <f t="shared" si="297"/>
        <v>0</v>
      </c>
      <c r="P460" s="19">
        <f t="shared" si="298"/>
        <v>0</v>
      </c>
      <c r="R460" s="19">
        <f t="shared" si="299"/>
        <v>0</v>
      </c>
      <c r="T460" s="19">
        <f t="shared" si="300"/>
        <v>0</v>
      </c>
      <c r="V460" s="19">
        <f t="shared" si="301"/>
        <v>0</v>
      </c>
      <c r="X460" s="19">
        <f t="shared" si="302"/>
        <v>0</v>
      </c>
      <c r="Z460" s="19">
        <f t="shared" si="303"/>
        <v>0</v>
      </c>
      <c r="AB460" s="19">
        <f t="shared" si="304"/>
        <v>0</v>
      </c>
      <c r="AD460" s="19">
        <f t="shared" si="305"/>
        <v>0</v>
      </c>
      <c r="AF460" s="19">
        <f t="shared" si="306"/>
        <v>0</v>
      </c>
      <c r="AH460" s="19">
        <f t="shared" si="307"/>
        <v>0</v>
      </c>
      <c r="AJ460" s="19">
        <f t="shared" si="308"/>
        <v>0</v>
      </c>
      <c r="AL460" s="19">
        <f t="shared" si="309"/>
        <v>0</v>
      </c>
      <c r="AN460" s="19">
        <f t="shared" si="310"/>
        <v>0</v>
      </c>
      <c r="AP460" s="19">
        <f t="shared" si="311"/>
        <v>0</v>
      </c>
      <c r="AR460" s="19">
        <f t="shared" si="312"/>
        <v>0</v>
      </c>
      <c r="AT460" s="19">
        <f t="shared" si="313"/>
        <v>0</v>
      </c>
      <c r="AV460" s="19">
        <f t="shared" si="314"/>
        <v>0</v>
      </c>
      <c r="AX460" s="19">
        <f t="shared" si="315"/>
        <v>0</v>
      </c>
      <c r="AZ460" s="19">
        <f t="shared" si="316"/>
        <v>0</v>
      </c>
      <c r="BB460" s="19">
        <f t="shared" si="317"/>
        <v>0</v>
      </c>
      <c r="BD460" s="19">
        <f t="shared" si="318"/>
        <v>0</v>
      </c>
      <c r="BF460" s="19">
        <f t="shared" si="319"/>
        <v>0</v>
      </c>
      <c r="BH460" s="19">
        <f t="shared" si="320"/>
        <v>0</v>
      </c>
      <c r="BJ460" s="19">
        <f t="shared" si="321"/>
        <v>0</v>
      </c>
      <c r="BL460" s="19">
        <f t="shared" si="322"/>
        <v>0</v>
      </c>
      <c r="BN460" s="19">
        <f t="shared" si="323"/>
        <v>0</v>
      </c>
      <c r="BP460" s="19">
        <f t="shared" si="324"/>
        <v>0</v>
      </c>
      <c r="BR460" s="19">
        <f t="shared" si="325"/>
        <v>0</v>
      </c>
      <c r="BT460" s="19">
        <f t="shared" si="326"/>
        <v>0</v>
      </c>
      <c r="BV460" s="19">
        <f t="shared" si="327"/>
        <v>0</v>
      </c>
      <c r="BX460" s="27">
        <f t="shared" si="328"/>
        <v>0</v>
      </c>
      <c r="BY460" s="20">
        <v>345</v>
      </c>
      <c r="BZ460" s="19">
        <f t="shared" si="329"/>
        <v>0.81443841655525728</v>
      </c>
      <c r="CB460" s="27">
        <f t="shared" si="330"/>
        <v>0</v>
      </c>
    </row>
    <row r="461" spans="1:80" ht="12.75" x14ac:dyDescent="0.2">
      <c r="A461" s="1">
        <f t="shared" si="0"/>
        <v>1000000459</v>
      </c>
      <c r="B461" s="7" t="s">
        <v>492</v>
      </c>
      <c r="C461" s="13">
        <f t="shared" si="291"/>
        <v>3822</v>
      </c>
      <c r="D461" s="17">
        <f t="shared" si="292"/>
        <v>8.8897567002268083</v>
      </c>
      <c r="E461" s="9"/>
      <c r="F461" s="19">
        <f t="shared" si="293"/>
        <v>0</v>
      </c>
      <c r="H461" s="19">
        <f t="shared" si="294"/>
        <v>0</v>
      </c>
      <c r="J461" s="19">
        <f t="shared" si="295"/>
        <v>0</v>
      </c>
      <c r="L461" s="19">
        <f t="shared" si="296"/>
        <v>0</v>
      </c>
      <c r="N461" s="19">
        <f t="shared" si="297"/>
        <v>0</v>
      </c>
      <c r="P461" s="19">
        <f t="shared" si="298"/>
        <v>0</v>
      </c>
      <c r="R461" s="19">
        <f t="shared" si="299"/>
        <v>0</v>
      </c>
      <c r="T461" s="19">
        <f t="shared" si="300"/>
        <v>0</v>
      </c>
      <c r="V461" s="19">
        <f t="shared" si="301"/>
        <v>0</v>
      </c>
      <c r="X461" s="19">
        <f t="shared" si="302"/>
        <v>0</v>
      </c>
      <c r="Z461" s="19">
        <f t="shared" si="303"/>
        <v>0</v>
      </c>
      <c r="AB461" s="19">
        <f t="shared" si="304"/>
        <v>0</v>
      </c>
      <c r="AD461" s="19">
        <f t="shared" si="305"/>
        <v>0</v>
      </c>
      <c r="AF461" s="19">
        <f t="shared" si="306"/>
        <v>0</v>
      </c>
      <c r="AH461" s="19">
        <f t="shared" si="307"/>
        <v>0</v>
      </c>
      <c r="AJ461" s="19">
        <f t="shared" si="308"/>
        <v>0</v>
      </c>
      <c r="AL461" s="19">
        <f t="shared" si="309"/>
        <v>0</v>
      </c>
      <c r="AN461" s="19">
        <f t="shared" si="310"/>
        <v>0</v>
      </c>
      <c r="AP461" s="19">
        <f t="shared" si="311"/>
        <v>0</v>
      </c>
      <c r="AR461" s="19">
        <f t="shared" si="312"/>
        <v>0</v>
      </c>
      <c r="AT461" s="19">
        <f t="shared" si="313"/>
        <v>0</v>
      </c>
      <c r="AV461" s="19">
        <f t="shared" si="314"/>
        <v>0</v>
      </c>
      <c r="AX461" s="19">
        <f t="shared" si="315"/>
        <v>0</v>
      </c>
      <c r="AZ461" s="19">
        <f t="shared" si="316"/>
        <v>0</v>
      </c>
      <c r="BB461" s="19">
        <f t="shared" si="317"/>
        <v>0</v>
      </c>
      <c r="BD461" s="19">
        <f t="shared" si="318"/>
        <v>0</v>
      </c>
      <c r="BF461" s="19">
        <f t="shared" si="319"/>
        <v>0</v>
      </c>
      <c r="BH461" s="19">
        <f t="shared" si="320"/>
        <v>0</v>
      </c>
      <c r="BJ461" s="19">
        <f t="shared" si="321"/>
        <v>0</v>
      </c>
      <c r="BL461" s="19">
        <f t="shared" si="322"/>
        <v>0</v>
      </c>
      <c r="BN461" s="19">
        <f t="shared" si="323"/>
        <v>0</v>
      </c>
      <c r="BP461" s="19">
        <f t="shared" si="324"/>
        <v>0</v>
      </c>
      <c r="BR461" s="19">
        <f t="shared" si="325"/>
        <v>0</v>
      </c>
      <c r="BT461" s="19">
        <f t="shared" si="326"/>
        <v>0</v>
      </c>
      <c r="BV461" s="19">
        <f t="shared" si="327"/>
        <v>0</v>
      </c>
      <c r="BX461" s="27">
        <f t="shared" si="328"/>
        <v>0</v>
      </c>
      <c r="BY461" s="20">
        <v>3333</v>
      </c>
      <c r="BZ461" s="19">
        <f t="shared" si="329"/>
        <v>7.8681833112425297</v>
      </c>
      <c r="CA461" s="20">
        <v>489</v>
      </c>
      <c r="CB461" s="27">
        <f t="shared" si="330"/>
        <v>1.0215733889842782</v>
      </c>
    </row>
    <row r="462" spans="1:80" ht="12.75" x14ac:dyDescent="0.2">
      <c r="A462" s="1">
        <f t="shared" si="0"/>
        <v>1000000460</v>
      </c>
      <c r="B462" s="7" t="s">
        <v>493</v>
      </c>
      <c r="C462" s="13">
        <f t="shared" si="291"/>
        <v>1000</v>
      </c>
      <c r="D462" s="17">
        <f t="shared" si="292"/>
        <v>2.0891071349371741</v>
      </c>
      <c r="E462" s="9"/>
      <c r="F462" s="19">
        <f t="shared" si="293"/>
        <v>0</v>
      </c>
      <c r="H462" s="19">
        <f t="shared" si="294"/>
        <v>0</v>
      </c>
      <c r="J462" s="19">
        <f t="shared" si="295"/>
        <v>0</v>
      </c>
      <c r="L462" s="19">
        <f t="shared" si="296"/>
        <v>0</v>
      </c>
      <c r="N462" s="19">
        <f t="shared" si="297"/>
        <v>0</v>
      </c>
      <c r="P462" s="19">
        <f t="shared" si="298"/>
        <v>0</v>
      </c>
      <c r="R462" s="19">
        <f t="shared" si="299"/>
        <v>0</v>
      </c>
      <c r="T462" s="19">
        <f t="shared" si="300"/>
        <v>0</v>
      </c>
      <c r="V462" s="19">
        <f t="shared" si="301"/>
        <v>0</v>
      </c>
      <c r="X462" s="19">
        <f t="shared" si="302"/>
        <v>0</v>
      </c>
      <c r="Z462" s="19">
        <f t="shared" si="303"/>
        <v>0</v>
      </c>
      <c r="AB462" s="19">
        <f t="shared" si="304"/>
        <v>0</v>
      </c>
      <c r="AD462" s="19">
        <f t="shared" si="305"/>
        <v>0</v>
      </c>
      <c r="AF462" s="19">
        <f t="shared" si="306"/>
        <v>0</v>
      </c>
      <c r="AH462" s="19">
        <f t="shared" si="307"/>
        <v>0</v>
      </c>
      <c r="AJ462" s="19">
        <f t="shared" si="308"/>
        <v>0</v>
      </c>
      <c r="AL462" s="19">
        <f t="shared" si="309"/>
        <v>0</v>
      </c>
      <c r="AN462" s="19">
        <f t="shared" si="310"/>
        <v>0</v>
      </c>
      <c r="AP462" s="19">
        <f t="shared" si="311"/>
        <v>0</v>
      </c>
      <c r="AR462" s="19">
        <f t="shared" si="312"/>
        <v>0</v>
      </c>
      <c r="AT462" s="19">
        <f t="shared" si="313"/>
        <v>0</v>
      </c>
      <c r="AV462" s="19">
        <f t="shared" si="314"/>
        <v>0</v>
      </c>
      <c r="AX462" s="19">
        <f t="shared" si="315"/>
        <v>0</v>
      </c>
      <c r="AZ462" s="19">
        <f t="shared" si="316"/>
        <v>0</v>
      </c>
      <c r="BB462" s="19">
        <f t="shared" si="317"/>
        <v>0</v>
      </c>
      <c r="BD462" s="19">
        <f t="shared" si="318"/>
        <v>0</v>
      </c>
      <c r="BF462" s="19">
        <f t="shared" si="319"/>
        <v>0</v>
      </c>
      <c r="BH462" s="19">
        <f t="shared" si="320"/>
        <v>0</v>
      </c>
      <c r="BJ462" s="19">
        <f t="shared" si="321"/>
        <v>0</v>
      </c>
      <c r="BL462" s="19">
        <f t="shared" si="322"/>
        <v>0</v>
      </c>
      <c r="BN462" s="19">
        <f t="shared" si="323"/>
        <v>0</v>
      </c>
      <c r="BP462" s="19">
        <f t="shared" si="324"/>
        <v>0</v>
      </c>
      <c r="BR462" s="19">
        <f t="shared" si="325"/>
        <v>0</v>
      </c>
      <c r="BT462" s="19">
        <f t="shared" si="326"/>
        <v>0</v>
      </c>
      <c r="BV462" s="19">
        <f t="shared" si="327"/>
        <v>0</v>
      </c>
      <c r="BX462" s="27">
        <f t="shared" si="328"/>
        <v>0</v>
      </c>
      <c r="BZ462" s="19">
        <f t="shared" si="329"/>
        <v>0</v>
      </c>
      <c r="CA462" s="20">
        <v>1000</v>
      </c>
      <c r="CB462" s="27">
        <f t="shared" si="330"/>
        <v>2.0891071349371741</v>
      </c>
    </row>
    <row r="463" spans="1:80" ht="12.75" x14ac:dyDescent="0.2">
      <c r="A463" s="1">
        <f t="shared" si="0"/>
        <v>1000000461</v>
      </c>
      <c r="B463" s="7" t="s">
        <v>494</v>
      </c>
      <c r="C463" s="13">
        <f t="shared" si="291"/>
        <v>6000</v>
      </c>
      <c r="D463" s="17">
        <f t="shared" si="292"/>
        <v>14.16414637487404</v>
      </c>
      <c r="E463" s="9"/>
      <c r="F463" s="19">
        <f t="shared" si="293"/>
        <v>0</v>
      </c>
      <c r="H463" s="19">
        <f t="shared" si="294"/>
        <v>0</v>
      </c>
      <c r="J463" s="19">
        <f t="shared" si="295"/>
        <v>0</v>
      </c>
      <c r="L463" s="19">
        <f t="shared" si="296"/>
        <v>0</v>
      </c>
      <c r="N463" s="19">
        <f t="shared" si="297"/>
        <v>0</v>
      </c>
      <c r="P463" s="19">
        <f t="shared" si="298"/>
        <v>0</v>
      </c>
      <c r="R463" s="19">
        <f t="shared" si="299"/>
        <v>0</v>
      </c>
      <c r="T463" s="19">
        <f t="shared" si="300"/>
        <v>0</v>
      </c>
      <c r="V463" s="19">
        <f t="shared" si="301"/>
        <v>0</v>
      </c>
      <c r="X463" s="19">
        <f t="shared" si="302"/>
        <v>0</v>
      </c>
      <c r="Z463" s="19">
        <f t="shared" si="303"/>
        <v>0</v>
      </c>
      <c r="AB463" s="19">
        <f t="shared" si="304"/>
        <v>0</v>
      </c>
      <c r="AD463" s="19">
        <f t="shared" si="305"/>
        <v>0</v>
      </c>
      <c r="AF463" s="19">
        <f t="shared" si="306"/>
        <v>0</v>
      </c>
      <c r="AH463" s="19">
        <f t="shared" si="307"/>
        <v>0</v>
      </c>
      <c r="AJ463" s="19">
        <f t="shared" si="308"/>
        <v>0</v>
      </c>
      <c r="AL463" s="19">
        <f t="shared" si="309"/>
        <v>0</v>
      </c>
      <c r="AN463" s="19">
        <f t="shared" si="310"/>
        <v>0</v>
      </c>
      <c r="AP463" s="19">
        <f t="shared" si="311"/>
        <v>0</v>
      </c>
      <c r="AR463" s="19">
        <f t="shared" si="312"/>
        <v>0</v>
      </c>
      <c r="AT463" s="19">
        <f t="shared" si="313"/>
        <v>0</v>
      </c>
      <c r="AV463" s="19">
        <f t="shared" si="314"/>
        <v>0</v>
      </c>
      <c r="AX463" s="19">
        <f t="shared" si="315"/>
        <v>0</v>
      </c>
      <c r="AZ463" s="19">
        <f t="shared" si="316"/>
        <v>0</v>
      </c>
      <c r="BB463" s="19">
        <f t="shared" si="317"/>
        <v>0</v>
      </c>
      <c r="BD463" s="19">
        <f t="shared" si="318"/>
        <v>0</v>
      </c>
      <c r="BF463" s="19">
        <f t="shared" si="319"/>
        <v>0</v>
      </c>
      <c r="BH463" s="19">
        <f t="shared" si="320"/>
        <v>0</v>
      </c>
      <c r="BJ463" s="19">
        <f t="shared" si="321"/>
        <v>0</v>
      </c>
      <c r="BL463" s="19">
        <f t="shared" si="322"/>
        <v>0</v>
      </c>
      <c r="BN463" s="19">
        <f t="shared" si="323"/>
        <v>0</v>
      </c>
      <c r="BP463" s="19">
        <f t="shared" si="324"/>
        <v>0</v>
      </c>
      <c r="BR463" s="19">
        <f t="shared" si="325"/>
        <v>0</v>
      </c>
      <c r="BT463" s="19">
        <f t="shared" si="326"/>
        <v>0</v>
      </c>
      <c r="BV463" s="19">
        <f t="shared" si="327"/>
        <v>0</v>
      </c>
      <c r="BX463" s="27">
        <f t="shared" si="328"/>
        <v>0</v>
      </c>
      <c r="BY463" s="20">
        <v>6000</v>
      </c>
      <c r="BZ463" s="19">
        <f t="shared" si="329"/>
        <v>14.16414637487404</v>
      </c>
      <c r="CB463" s="27">
        <f t="shared" si="330"/>
        <v>0</v>
      </c>
    </row>
    <row r="464" spans="1:80" ht="12.75" x14ac:dyDescent="0.2">
      <c r="A464" s="1">
        <f t="shared" si="0"/>
        <v>1000000462</v>
      </c>
      <c r="B464" s="7" t="s">
        <v>495</v>
      </c>
      <c r="C464" s="13">
        <f t="shared" si="291"/>
        <v>22222</v>
      </c>
      <c r="D464" s="17">
        <f t="shared" si="292"/>
        <v>46.424138752573882</v>
      </c>
      <c r="E464" s="9"/>
      <c r="F464" s="19">
        <f t="shared" si="293"/>
        <v>0</v>
      </c>
      <c r="H464" s="19">
        <f t="shared" si="294"/>
        <v>0</v>
      </c>
      <c r="J464" s="19">
        <f t="shared" si="295"/>
        <v>0</v>
      </c>
      <c r="L464" s="19">
        <f t="shared" si="296"/>
        <v>0</v>
      </c>
      <c r="N464" s="19">
        <f t="shared" si="297"/>
        <v>0</v>
      </c>
      <c r="P464" s="19">
        <f t="shared" si="298"/>
        <v>0</v>
      </c>
      <c r="R464" s="19">
        <f t="shared" si="299"/>
        <v>0</v>
      </c>
      <c r="T464" s="19">
        <f t="shared" si="300"/>
        <v>0</v>
      </c>
      <c r="V464" s="19">
        <f t="shared" si="301"/>
        <v>0</v>
      </c>
      <c r="X464" s="19">
        <f t="shared" si="302"/>
        <v>0</v>
      </c>
      <c r="Z464" s="19">
        <f t="shared" si="303"/>
        <v>0</v>
      </c>
      <c r="AB464" s="19">
        <f t="shared" si="304"/>
        <v>0</v>
      </c>
      <c r="AD464" s="19">
        <f t="shared" si="305"/>
        <v>0</v>
      </c>
      <c r="AF464" s="19">
        <f t="shared" si="306"/>
        <v>0</v>
      </c>
      <c r="AH464" s="19">
        <f t="shared" si="307"/>
        <v>0</v>
      </c>
      <c r="AJ464" s="19">
        <f t="shared" si="308"/>
        <v>0</v>
      </c>
      <c r="AL464" s="19">
        <f t="shared" si="309"/>
        <v>0</v>
      </c>
      <c r="AN464" s="19">
        <f t="shared" si="310"/>
        <v>0</v>
      </c>
      <c r="AP464" s="19">
        <f t="shared" si="311"/>
        <v>0</v>
      </c>
      <c r="AR464" s="19">
        <f t="shared" si="312"/>
        <v>0</v>
      </c>
      <c r="AT464" s="19">
        <f t="shared" si="313"/>
        <v>0</v>
      </c>
      <c r="AV464" s="19">
        <f t="shared" si="314"/>
        <v>0</v>
      </c>
      <c r="AX464" s="19">
        <f t="shared" si="315"/>
        <v>0</v>
      </c>
      <c r="AZ464" s="19">
        <f t="shared" si="316"/>
        <v>0</v>
      </c>
      <c r="BB464" s="19">
        <f t="shared" si="317"/>
        <v>0</v>
      </c>
      <c r="BD464" s="19">
        <f t="shared" si="318"/>
        <v>0</v>
      </c>
      <c r="BF464" s="19">
        <f t="shared" si="319"/>
        <v>0</v>
      </c>
      <c r="BH464" s="19">
        <f t="shared" si="320"/>
        <v>0</v>
      </c>
      <c r="BJ464" s="19">
        <f t="shared" si="321"/>
        <v>0</v>
      </c>
      <c r="BL464" s="19">
        <f t="shared" si="322"/>
        <v>0</v>
      </c>
      <c r="BN464" s="19">
        <f t="shared" si="323"/>
        <v>0</v>
      </c>
      <c r="BP464" s="19">
        <f t="shared" si="324"/>
        <v>0</v>
      </c>
      <c r="BR464" s="19">
        <f t="shared" si="325"/>
        <v>0</v>
      </c>
      <c r="BT464" s="19">
        <f t="shared" si="326"/>
        <v>0</v>
      </c>
      <c r="BV464" s="19">
        <f t="shared" si="327"/>
        <v>0</v>
      </c>
      <c r="BX464" s="27">
        <f t="shared" si="328"/>
        <v>0</v>
      </c>
      <c r="BZ464" s="19">
        <f t="shared" si="329"/>
        <v>0</v>
      </c>
      <c r="CA464" s="20">
        <v>22222</v>
      </c>
      <c r="CB464" s="27">
        <f t="shared" si="330"/>
        <v>46.424138752573882</v>
      </c>
    </row>
    <row r="465" spans="1:80" ht="12.75" x14ac:dyDescent="0.2">
      <c r="A465" s="1">
        <f t="shared" si="0"/>
        <v>1000000463</v>
      </c>
      <c r="B465" s="7" t="s">
        <v>496</v>
      </c>
      <c r="C465" s="13">
        <f t="shared" si="291"/>
        <v>489</v>
      </c>
      <c r="D465" s="17">
        <f t="shared" si="292"/>
        <v>1.1543779295522343</v>
      </c>
      <c r="E465" s="9"/>
      <c r="F465" s="19">
        <f t="shared" si="293"/>
        <v>0</v>
      </c>
      <c r="H465" s="19">
        <f t="shared" si="294"/>
        <v>0</v>
      </c>
      <c r="J465" s="19">
        <f t="shared" si="295"/>
        <v>0</v>
      </c>
      <c r="L465" s="19">
        <f t="shared" si="296"/>
        <v>0</v>
      </c>
      <c r="N465" s="19">
        <f t="shared" si="297"/>
        <v>0</v>
      </c>
      <c r="P465" s="19">
        <f t="shared" si="298"/>
        <v>0</v>
      </c>
      <c r="R465" s="19">
        <f t="shared" si="299"/>
        <v>0</v>
      </c>
      <c r="T465" s="19">
        <f t="shared" si="300"/>
        <v>0</v>
      </c>
      <c r="V465" s="19">
        <f t="shared" si="301"/>
        <v>0</v>
      </c>
      <c r="X465" s="19">
        <f t="shared" si="302"/>
        <v>0</v>
      </c>
      <c r="Z465" s="19">
        <f t="shared" si="303"/>
        <v>0</v>
      </c>
      <c r="AB465" s="19">
        <f t="shared" si="304"/>
        <v>0</v>
      </c>
      <c r="AD465" s="19">
        <f t="shared" si="305"/>
        <v>0</v>
      </c>
      <c r="AF465" s="19">
        <f t="shared" si="306"/>
        <v>0</v>
      </c>
      <c r="AH465" s="19">
        <f t="shared" si="307"/>
        <v>0</v>
      </c>
      <c r="AJ465" s="19">
        <f t="shared" si="308"/>
        <v>0</v>
      </c>
      <c r="AL465" s="19">
        <f t="shared" si="309"/>
        <v>0</v>
      </c>
      <c r="AN465" s="19">
        <f t="shared" si="310"/>
        <v>0</v>
      </c>
      <c r="AP465" s="19">
        <f t="shared" si="311"/>
        <v>0</v>
      </c>
      <c r="AR465" s="19">
        <f t="shared" si="312"/>
        <v>0</v>
      </c>
      <c r="AT465" s="19">
        <f t="shared" si="313"/>
        <v>0</v>
      </c>
      <c r="AV465" s="19">
        <f t="shared" si="314"/>
        <v>0</v>
      </c>
      <c r="AX465" s="19">
        <f t="shared" si="315"/>
        <v>0</v>
      </c>
      <c r="AZ465" s="19">
        <f t="shared" si="316"/>
        <v>0</v>
      </c>
      <c r="BB465" s="19">
        <f t="shared" si="317"/>
        <v>0</v>
      </c>
      <c r="BD465" s="19">
        <f t="shared" si="318"/>
        <v>0</v>
      </c>
      <c r="BF465" s="19">
        <f t="shared" si="319"/>
        <v>0</v>
      </c>
      <c r="BH465" s="19">
        <f t="shared" si="320"/>
        <v>0</v>
      </c>
      <c r="BJ465" s="19">
        <f t="shared" si="321"/>
        <v>0</v>
      </c>
      <c r="BL465" s="19">
        <f t="shared" si="322"/>
        <v>0</v>
      </c>
      <c r="BN465" s="19">
        <f t="shared" si="323"/>
        <v>0</v>
      </c>
      <c r="BP465" s="19">
        <f t="shared" si="324"/>
        <v>0</v>
      </c>
      <c r="BR465" s="19">
        <f t="shared" si="325"/>
        <v>0</v>
      </c>
      <c r="BT465" s="19">
        <f t="shared" si="326"/>
        <v>0</v>
      </c>
      <c r="BV465" s="19">
        <f t="shared" si="327"/>
        <v>0</v>
      </c>
      <c r="BX465" s="27">
        <f t="shared" si="328"/>
        <v>0</v>
      </c>
      <c r="BY465" s="20">
        <v>489</v>
      </c>
      <c r="BZ465" s="19">
        <f t="shared" si="329"/>
        <v>1.1543779295522343</v>
      </c>
      <c r="CB465" s="27">
        <f t="shared" si="330"/>
        <v>0</v>
      </c>
    </row>
    <row r="466" spans="1:80" ht="12.75" x14ac:dyDescent="0.2">
      <c r="A466" s="1">
        <f t="shared" si="0"/>
        <v>1000000464</v>
      </c>
      <c r="B466" s="7" t="s">
        <v>497</v>
      </c>
      <c r="C466" s="13">
        <f t="shared" si="291"/>
        <v>5680</v>
      </c>
      <c r="D466" s="17">
        <f t="shared" si="292"/>
        <v>13.224048164152313</v>
      </c>
      <c r="E466" s="9"/>
      <c r="F466" s="19">
        <f t="shared" si="293"/>
        <v>0</v>
      </c>
      <c r="H466" s="19">
        <f t="shared" si="294"/>
        <v>0</v>
      </c>
      <c r="J466" s="19">
        <f t="shared" si="295"/>
        <v>0</v>
      </c>
      <c r="L466" s="19">
        <f t="shared" si="296"/>
        <v>0</v>
      </c>
      <c r="N466" s="19">
        <f t="shared" si="297"/>
        <v>0</v>
      </c>
      <c r="P466" s="19">
        <f t="shared" si="298"/>
        <v>0</v>
      </c>
      <c r="R466" s="19">
        <f t="shared" si="299"/>
        <v>0</v>
      </c>
      <c r="T466" s="19">
        <f t="shared" si="300"/>
        <v>0</v>
      </c>
      <c r="V466" s="19">
        <f t="shared" si="301"/>
        <v>0</v>
      </c>
      <c r="X466" s="19">
        <f t="shared" si="302"/>
        <v>0</v>
      </c>
      <c r="Z466" s="19">
        <f t="shared" si="303"/>
        <v>0</v>
      </c>
      <c r="AB466" s="19">
        <f t="shared" si="304"/>
        <v>0</v>
      </c>
      <c r="AD466" s="19">
        <f t="shared" si="305"/>
        <v>0</v>
      </c>
      <c r="AF466" s="19">
        <f t="shared" si="306"/>
        <v>0</v>
      </c>
      <c r="AH466" s="19">
        <f t="shared" si="307"/>
        <v>0</v>
      </c>
      <c r="AJ466" s="19">
        <f t="shared" si="308"/>
        <v>0</v>
      </c>
      <c r="AL466" s="19">
        <f t="shared" si="309"/>
        <v>0</v>
      </c>
      <c r="AN466" s="19">
        <f t="shared" si="310"/>
        <v>0</v>
      </c>
      <c r="AP466" s="19">
        <f t="shared" si="311"/>
        <v>0</v>
      </c>
      <c r="AR466" s="19">
        <f t="shared" si="312"/>
        <v>0</v>
      </c>
      <c r="AT466" s="19">
        <f t="shared" si="313"/>
        <v>0</v>
      </c>
      <c r="AV466" s="19">
        <f t="shared" si="314"/>
        <v>0</v>
      </c>
      <c r="AX466" s="19">
        <f t="shared" si="315"/>
        <v>0</v>
      </c>
      <c r="AZ466" s="19">
        <f t="shared" si="316"/>
        <v>0</v>
      </c>
      <c r="BB466" s="19">
        <f t="shared" si="317"/>
        <v>0</v>
      </c>
      <c r="BD466" s="19">
        <f t="shared" si="318"/>
        <v>0</v>
      </c>
      <c r="BF466" s="19">
        <f t="shared" si="319"/>
        <v>0</v>
      </c>
      <c r="BH466" s="19">
        <f t="shared" si="320"/>
        <v>0</v>
      </c>
      <c r="BJ466" s="19">
        <f t="shared" si="321"/>
        <v>0</v>
      </c>
      <c r="BL466" s="19">
        <f t="shared" si="322"/>
        <v>0</v>
      </c>
      <c r="BN466" s="19">
        <f t="shared" si="323"/>
        <v>0</v>
      </c>
      <c r="BP466" s="19">
        <f t="shared" si="324"/>
        <v>0</v>
      </c>
      <c r="BR466" s="19">
        <f t="shared" si="325"/>
        <v>0</v>
      </c>
      <c r="BT466" s="19">
        <f t="shared" si="326"/>
        <v>0</v>
      </c>
      <c r="BV466" s="19">
        <f t="shared" si="327"/>
        <v>0</v>
      </c>
      <c r="BX466" s="27">
        <f t="shared" si="328"/>
        <v>0</v>
      </c>
      <c r="BY466" s="20">
        <v>5000</v>
      </c>
      <c r="BZ466" s="19">
        <f t="shared" si="329"/>
        <v>11.803455312395034</v>
      </c>
      <c r="CA466" s="20">
        <v>680</v>
      </c>
      <c r="CB466" s="27">
        <f t="shared" si="330"/>
        <v>1.4205928517572783</v>
      </c>
    </row>
    <row r="467" spans="1:80" ht="12.75" x14ac:dyDescent="0.2">
      <c r="A467" s="1">
        <f t="shared" si="0"/>
        <v>1000000465</v>
      </c>
      <c r="B467" s="7" t="s">
        <v>498</v>
      </c>
      <c r="C467" s="13">
        <f t="shared" si="291"/>
        <v>5000</v>
      </c>
      <c r="D467" s="17">
        <f t="shared" si="292"/>
        <v>11.803455312395034</v>
      </c>
      <c r="E467" s="9"/>
      <c r="F467" s="19">
        <f t="shared" si="293"/>
        <v>0</v>
      </c>
      <c r="H467" s="19">
        <f t="shared" si="294"/>
        <v>0</v>
      </c>
      <c r="J467" s="19">
        <f t="shared" si="295"/>
        <v>0</v>
      </c>
      <c r="L467" s="19">
        <f t="shared" si="296"/>
        <v>0</v>
      </c>
      <c r="N467" s="19">
        <f t="shared" si="297"/>
        <v>0</v>
      </c>
      <c r="P467" s="19">
        <f t="shared" si="298"/>
        <v>0</v>
      </c>
      <c r="R467" s="19">
        <f t="shared" si="299"/>
        <v>0</v>
      </c>
      <c r="T467" s="19">
        <f t="shared" si="300"/>
        <v>0</v>
      </c>
      <c r="V467" s="19">
        <f t="shared" si="301"/>
        <v>0</v>
      </c>
      <c r="X467" s="19">
        <f t="shared" si="302"/>
        <v>0</v>
      </c>
      <c r="Z467" s="19">
        <f t="shared" si="303"/>
        <v>0</v>
      </c>
      <c r="AB467" s="19">
        <f t="shared" si="304"/>
        <v>0</v>
      </c>
      <c r="AD467" s="19">
        <f t="shared" si="305"/>
        <v>0</v>
      </c>
      <c r="AF467" s="19">
        <f t="shared" si="306"/>
        <v>0</v>
      </c>
      <c r="AH467" s="19">
        <f t="shared" si="307"/>
        <v>0</v>
      </c>
      <c r="AJ467" s="19">
        <f t="shared" si="308"/>
        <v>0</v>
      </c>
      <c r="AL467" s="19">
        <f t="shared" si="309"/>
        <v>0</v>
      </c>
      <c r="AN467" s="19">
        <f t="shared" si="310"/>
        <v>0</v>
      </c>
      <c r="AP467" s="19">
        <f t="shared" si="311"/>
        <v>0</v>
      </c>
      <c r="AR467" s="19">
        <f t="shared" si="312"/>
        <v>0</v>
      </c>
      <c r="AT467" s="19">
        <f t="shared" si="313"/>
        <v>0</v>
      </c>
      <c r="AV467" s="19">
        <f t="shared" si="314"/>
        <v>0</v>
      </c>
      <c r="AX467" s="19">
        <f t="shared" si="315"/>
        <v>0</v>
      </c>
      <c r="AZ467" s="19">
        <f t="shared" si="316"/>
        <v>0</v>
      </c>
      <c r="BB467" s="19">
        <f t="shared" si="317"/>
        <v>0</v>
      </c>
      <c r="BD467" s="19">
        <f t="shared" si="318"/>
        <v>0</v>
      </c>
      <c r="BF467" s="19">
        <f t="shared" si="319"/>
        <v>0</v>
      </c>
      <c r="BH467" s="19">
        <f t="shared" si="320"/>
        <v>0</v>
      </c>
      <c r="BJ467" s="19">
        <f t="shared" si="321"/>
        <v>0</v>
      </c>
      <c r="BL467" s="19">
        <f t="shared" si="322"/>
        <v>0</v>
      </c>
      <c r="BN467" s="19">
        <f t="shared" si="323"/>
        <v>0</v>
      </c>
      <c r="BP467" s="19">
        <f t="shared" si="324"/>
        <v>0</v>
      </c>
      <c r="BR467" s="19">
        <f t="shared" si="325"/>
        <v>0</v>
      </c>
      <c r="BT467" s="19">
        <f t="shared" si="326"/>
        <v>0</v>
      </c>
      <c r="BV467" s="19">
        <f t="shared" si="327"/>
        <v>0</v>
      </c>
      <c r="BX467" s="27">
        <f t="shared" si="328"/>
        <v>0</v>
      </c>
      <c r="BY467" s="20">
        <v>5000</v>
      </c>
      <c r="BZ467" s="19">
        <f t="shared" si="329"/>
        <v>11.803455312395034</v>
      </c>
      <c r="CB467" s="27">
        <f t="shared" si="330"/>
        <v>0</v>
      </c>
    </row>
    <row r="468" spans="1:80" ht="12.75" x14ac:dyDescent="0.2">
      <c r="A468" s="1">
        <f t="shared" si="0"/>
        <v>1000000466</v>
      </c>
      <c r="B468" s="7" t="s">
        <v>499</v>
      </c>
      <c r="C468" s="13">
        <f t="shared" si="291"/>
        <v>1000</v>
      </c>
      <c r="D468" s="17">
        <f t="shared" si="292"/>
        <v>2.360691062479007</v>
      </c>
      <c r="E468" s="9"/>
      <c r="F468" s="19">
        <f t="shared" si="293"/>
        <v>0</v>
      </c>
      <c r="H468" s="19">
        <f t="shared" si="294"/>
        <v>0</v>
      </c>
      <c r="J468" s="19">
        <f t="shared" si="295"/>
        <v>0</v>
      </c>
      <c r="L468" s="19">
        <f t="shared" si="296"/>
        <v>0</v>
      </c>
      <c r="N468" s="19">
        <f t="shared" si="297"/>
        <v>0</v>
      </c>
      <c r="P468" s="19">
        <f t="shared" si="298"/>
        <v>0</v>
      </c>
      <c r="R468" s="19">
        <f t="shared" si="299"/>
        <v>0</v>
      </c>
      <c r="T468" s="19">
        <f t="shared" si="300"/>
        <v>0</v>
      </c>
      <c r="V468" s="19">
        <f t="shared" si="301"/>
        <v>0</v>
      </c>
      <c r="X468" s="19">
        <f t="shared" si="302"/>
        <v>0</v>
      </c>
      <c r="Z468" s="19">
        <f t="shared" si="303"/>
        <v>0</v>
      </c>
      <c r="AB468" s="19">
        <f t="shared" si="304"/>
        <v>0</v>
      </c>
      <c r="AD468" s="19">
        <f t="shared" si="305"/>
        <v>0</v>
      </c>
      <c r="AF468" s="19">
        <f t="shared" si="306"/>
        <v>0</v>
      </c>
      <c r="AH468" s="19">
        <f t="shared" si="307"/>
        <v>0</v>
      </c>
      <c r="AJ468" s="19">
        <f t="shared" si="308"/>
        <v>0</v>
      </c>
      <c r="AL468" s="19">
        <f t="shared" si="309"/>
        <v>0</v>
      </c>
      <c r="AN468" s="19">
        <f t="shared" si="310"/>
        <v>0</v>
      </c>
      <c r="AP468" s="19">
        <f t="shared" si="311"/>
        <v>0</v>
      </c>
      <c r="AR468" s="19">
        <f t="shared" si="312"/>
        <v>0</v>
      </c>
      <c r="AT468" s="19">
        <f t="shared" si="313"/>
        <v>0</v>
      </c>
      <c r="AV468" s="19">
        <f t="shared" si="314"/>
        <v>0</v>
      </c>
      <c r="AX468" s="19">
        <f t="shared" si="315"/>
        <v>0</v>
      </c>
      <c r="AZ468" s="19">
        <f t="shared" si="316"/>
        <v>0</v>
      </c>
      <c r="BB468" s="19">
        <f t="shared" si="317"/>
        <v>0</v>
      </c>
      <c r="BD468" s="19">
        <f t="shared" si="318"/>
        <v>0</v>
      </c>
      <c r="BF468" s="19">
        <f t="shared" si="319"/>
        <v>0</v>
      </c>
      <c r="BH468" s="19">
        <f t="shared" si="320"/>
        <v>0</v>
      </c>
      <c r="BJ468" s="19">
        <f t="shared" si="321"/>
        <v>0</v>
      </c>
      <c r="BL468" s="19">
        <f t="shared" si="322"/>
        <v>0</v>
      </c>
      <c r="BN468" s="19">
        <f t="shared" si="323"/>
        <v>0</v>
      </c>
      <c r="BP468" s="19">
        <f t="shared" si="324"/>
        <v>0</v>
      </c>
      <c r="BR468" s="19">
        <f t="shared" si="325"/>
        <v>0</v>
      </c>
      <c r="BT468" s="19">
        <f t="shared" si="326"/>
        <v>0</v>
      </c>
      <c r="BV468" s="19">
        <f t="shared" si="327"/>
        <v>0</v>
      </c>
      <c r="BX468" s="27">
        <f t="shared" si="328"/>
        <v>0</v>
      </c>
      <c r="BY468" s="20">
        <v>1000</v>
      </c>
      <c r="BZ468" s="19">
        <f t="shared" si="329"/>
        <v>2.360691062479007</v>
      </c>
      <c r="CB468" s="27">
        <f t="shared" si="330"/>
        <v>0</v>
      </c>
    </row>
    <row r="469" spans="1:80" ht="12.75" x14ac:dyDescent="0.2">
      <c r="A469" s="1">
        <f t="shared" si="0"/>
        <v>1000000467</v>
      </c>
      <c r="B469" s="7" t="s">
        <v>500</v>
      </c>
      <c r="C469" s="13">
        <f t="shared" si="291"/>
        <v>2000</v>
      </c>
      <c r="D469" s="17">
        <f t="shared" si="292"/>
        <v>4.1782142698743483</v>
      </c>
      <c r="E469" s="9"/>
      <c r="F469" s="19">
        <f t="shared" si="293"/>
        <v>0</v>
      </c>
      <c r="H469" s="19">
        <f t="shared" si="294"/>
        <v>0</v>
      </c>
      <c r="J469" s="19">
        <f t="shared" si="295"/>
        <v>0</v>
      </c>
      <c r="L469" s="19">
        <f t="shared" si="296"/>
        <v>0</v>
      </c>
      <c r="N469" s="19">
        <f t="shared" si="297"/>
        <v>0</v>
      </c>
      <c r="P469" s="19">
        <f t="shared" si="298"/>
        <v>0</v>
      </c>
      <c r="R469" s="19">
        <f t="shared" si="299"/>
        <v>0</v>
      </c>
      <c r="T469" s="19">
        <f t="shared" si="300"/>
        <v>0</v>
      </c>
      <c r="V469" s="19">
        <f t="shared" si="301"/>
        <v>0</v>
      </c>
      <c r="X469" s="19">
        <f t="shared" si="302"/>
        <v>0</v>
      </c>
      <c r="Z469" s="19">
        <f t="shared" si="303"/>
        <v>0</v>
      </c>
      <c r="AB469" s="19">
        <f t="shared" si="304"/>
        <v>0</v>
      </c>
      <c r="AD469" s="19">
        <f t="shared" si="305"/>
        <v>0</v>
      </c>
      <c r="AF469" s="19">
        <f t="shared" si="306"/>
        <v>0</v>
      </c>
      <c r="AH469" s="19">
        <f t="shared" si="307"/>
        <v>0</v>
      </c>
      <c r="AJ469" s="19">
        <f t="shared" si="308"/>
        <v>0</v>
      </c>
      <c r="AL469" s="19">
        <f t="shared" si="309"/>
        <v>0</v>
      </c>
      <c r="AN469" s="19">
        <f t="shared" si="310"/>
        <v>0</v>
      </c>
      <c r="AP469" s="19">
        <f t="shared" si="311"/>
        <v>0</v>
      </c>
      <c r="AR469" s="19">
        <f t="shared" si="312"/>
        <v>0</v>
      </c>
      <c r="AT469" s="19">
        <f t="shared" si="313"/>
        <v>0</v>
      </c>
      <c r="AV469" s="19">
        <f t="shared" si="314"/>
        <v>0</v>
      </c>
      <c r="AX469" s="19">
        <f t="shared" si="315"/>
        <v>0</v>
      </c>
      <c r="AZ469" s="19">
        <f t="shared" si="316"/>
        <v>0</v>
      </c>
      <c r="BB469" s="19">
        <f t="shared" si="317"/>
        <v>0</v>
      </c>
      <c r="BD469" s="19">
        <f t="shared" si="318"/>
        <v>0</v>
      </c>
      <c r="BF469" s="19">
        <f t="shared" si="319"/>
        <v>0</v>
      </c>
      <c r="BH469" s="19">
        <f t="shared" si="320"/>
        <v>0</v>
      </c>
      <c r="BJ469" s="19">
        <f t="shared" si="321"/>
        <v>0</v>
      </c>
      <c r="BL469" s="19">
        <f t="shared" si="322"/>
        <v>0</v>
      </c>
      <c r="BN469" s="19">
        <f t="shared" si="323"/>
        <v>0</v>
      </c>
      <c r="BP469" s="19">
        <f t="shared" si="324"/>
        <v>0</v>
      </c>
      <c r="BR469" s="19">
        <f t="shared" si="325"/>
        <v>0</v>
      </c>
      <c r="BT469" s="19">
        <f t="shared" si="326"/>
        <v>0</v>
      </c>
      <c r="BV469" s="19">
        <f t="shared" si="327"/>
        <v>0</v>
      </c>
      <c r="BX469" s="27">
        <f t="shared" si="328"/>
        <v>0</v>
      </c>
      <c r="BZ469" s="19">
        <f t="shared" si="329"/>
        <v>0</v>
      </c>
      <c r="CA469" s="20">
        <v>2000</v>
      </c>
      <c r="CB469" s="27">
        <f t="shared" si="330"/>
        <v>4.1782142698743483</v>
      </c>
    </row>
    <row r="470" spans="1:80" ht="12.75" x14ac:dyDescent="0.2">
      <c r="A470" s="1">
        <f t="shared" si="0"/>
        <v>1000000468</v>
      </c>
      <c r="B470" s="7" t="s">
        <v>501</v>
      </c>
      <c r="C470" s="13">
        <f t="shared" si="291"/>
        <v>680</v>
      </c>
      <c r="D470" s="17">
        <f t="shared" si="292"/>
        <v>1.6052699224857245</v>
      </c>
      <c r="E470" s="9"/>
      <c r="F470" s="19">
        <f t="shared" si="293"/>
        <v>0</v>
      </c>
      <c r="H470" s="19">
        <f t="shared" si="294"/>
        <v>0</v>
      </c>
      <c r="J470" s="19">
        <f t="shared" si="295"/>
        <v>0</v>
      </c>
      <c r="L470" s="19">
        <f t="shared" si="296"/>
        <v>0</v>
      </c>
      <c r="N470" s="19">
        <f t="shared" si="297"/>
        <v>0</v>
      </c>
      <c r="P470" s="19">
        <f t="shared" si="298"/>
        <v>0</v>
      </c>
      <c r="R470" s="19">
        <f t="shared" si="299"/>
        <v>0</v>
      </c>
      <c r="T470" s="19">
        <f t="shared" si="300"/>
        <v>0</v>
      </c>
      <c r="V470" s="19">
        <f t="shared" si="301"/>
        <v>0</v>
      </c>
      <c r="X470" s="19">
        <f t="shared" si="302"/>
        <v>0</v>
      </c>
      <c r="Z470" s="19">
        <f t="shared" si="303"/>
        <v>0</v>
      </c>
      <c r="AB470" s="19">
        <f t="shared" si="304"/>
        <v>0</v>
      </c>
      <c r="AD470" s="19">
        <f t="shared" si="305"/>
        <v>0</v>
      </c>
      <c r="AF470" s="19">
        <f t="shared" si="306"/>
        <v>0</v>
      </c>
      <c r="AH470" s="19">
        <f t="shared" si="307"/>
        <v>0</v>
      </c>
      <c r="AJ470" s="19">
        <f t="shared" si="308"/>
        <v>0</v>
      </c>
      <c r="AL470" s="19">
        <f t="shared" si="309"/>
        <v>0</v>
      </c>
      <c r="AN470" s="19">
        <f t="shared" si="310"/>
        <v>0</v>
      </c>
      <c r="AP470" s="19">
        <f t="shared" si="311"/>
        <v>0</v>
      </c>
      <c r="AR470" s="19">
        <f t="shared" si="312"/>
        <v>0</v>
      </c>
      <c r="AT470" s="19">
        <f t="shared" si="313"/>
        <v>0</v>
      </c>
      <c r="AV470" s="19">
        <f t="shared" si="314"/>
        <v>0</v>
      </c>
      <c r="AX470" s="19">
        <f t="shared" si="315"/>
        <v>0</v>
      </c>
      <c r="AZ470" s="19">
        <f t="shared" si="316"/>
        <v>0</v>
      </c>
      <c r="BB470" s="19">
        <f t="shared" si="317"/>
        <v>0</v>
      </c>
      <c r="BD470" s="19">
        <f t="shared" si="318"/>
        <v>0</v>
      </c>
      <c r="BF470" s="19">
        <f t="shared" si="319"/>
        <v>0</v>
      </c>
      <c r="BH470" s="19">
        <f t="shared" si="320"/>
        <v>0</v>
      </c>
      <c r="BJ470" s="19">
        <f t="shared" si="321"/>
        <v>0</v>
      </c>
      <c r="BL470" s="19">
        <f t="shared" si="322"/>
        <v>0</v>
      </c>
      <c r="BN470" s="19">
        <f t="shared" si="323"/>
        <v>0</v>
      </c>
      <c r="BP470" s="19">
        <f t="shared" si="324"/>
        <v>0</v>
      </c>
      <c r="BR470" s="19">
        <f t="shared" si="325"/>
        <v>0</v>
      </c>
      <c r="BT470" s="19">
        <f t="shared" si="326"/>
        <v>0</v>
      </c>
      <c r="BV470" s="19">
        <f t="shared" si="327"/>
        <v>0</v>
      </c>
      <c r="BX470" s="27">
        <f t="shared" si="328"/>
        <v>0</v>
      </c>
      <c r="BY470" s="20">
        <v>680</v>
      </c>
      <c r="BZ470" s="19">
        <f t="shared" si="329"/>
        <v>1.6052699224857245</v>
      </c>
      <c r="CB470" s="27">
        <f t="shared" si="330"/>
        <v>0</v>
      </c>
    </row>
    <row r="471" spans="1:80" ht="12.75" x14ac:dyDescent="0.2">
      <c r="A471" s="1">
        <f t="shared" si="0"/>
        <v>1000000469</v>
      </c>
      <c r="B471" s="7" t="s">
        <v>502</v>
      </c>
      <c r="C471" s="13">
        <f t="shared" si="291"/>
        <v>1000</v>
      </c>
      <c r="D471" s="17">
        <f t="shared" si="292"/>
        <v>2.0891071349371741</v>
      </c>
      <c r="E471" s="9"/>
      <c r="F471" s="19">
        <f t="shared" si="293"/>
        <v>0</v>
      </c>
      <c r="H471" s="19">
        <f t="shared" si="294"/>
        <v>0</v>
      </c>
      <c r="J471" s="19">
        <f t="shared" si="295"/>
        <v>0</v>
      </c>
      <c r="L471" s="19">
        <f t="shared" si="296"/>
        <v>0</v>
      </c>
      <c r="N471" s="19">
        <f t="shared" si="297"/>
        <v>0</v>
      </c>
      <c r="P471" s="19">
        <f t="shared" si="298"/>
        <v>0</v>
      </c>
      <c r="R471" s="19">
        <f t="shared" si="299"/>
        <v>0</v>
      </c>
      <c r="T471" s="19">
        <f t="shared" si="300"/>
        <v>0</v>
      </c>
      <c r="V471" s="19">
        <f t="shared" si="301"/>
        <v>0</v>
      </c>
      <c r="X471" s="19">
        <f t="shared" si="302"/>
        <v>0</v>
      </c>
      <c r="Z471" s="19">
        <f t="shared" si="303"/>
        <v>0</v>
      </c>
      <c r="AB471" s="19">
        <f t="shared" si="304"/>
        <v>0</v>
      </c>
      <c r="AD471" s="19">
        <f t="shared" si="305"/>
        <v>0</v>
      </c>
      <c r="AF471" s="19">
        <f t="shared" si="306"/>
        <v>0</v>
      </c>
      <c r="AH471" s="19">
        <f t="shared" si="307"/>
        <v>0</v>
      </c>
      <c r="AJ471" s="19">
        <f t="shared" si="308"/>
        <v>0</v>
      </c>
      <c r="AL471" s="19">
        <f t="shared" si="309"/>
        <v>0</v>
      </c>
      <c r="AN471" s="19">
        <f t="shared" si="310"/>
        <v>0</v>
      </c>
      <c r="AP471" s="19">
        <f t="shared" si="311"/>
        <v>0</v>
      </c>
      <c r="AR471" s="19">
        <f t="shared" si="312"/>
        <v>0</v>
      </c>
      <c r="AT471" s="19">
        <f t="shared" si="313"/>
        <v>0</v>
      </c>
      <c r="AV471" s="19">
        <f t="shared" si="314"/>
        <v>0</v>
      </c>
      <c r="AX471" s="19">
        <f t="shared" si="315"/>
        <v>0</v>
      </c>
      <c r="AZ471" s="19">
        <f t="shared" si="316"/>
        <v>0</v>
      </c>
      <c r="BB471" s="19">
        <f t="shared" si="317"/>
        <v>0</v>
      </c>
      <c r="BD471" s="19">
        <f t="shared" si="318"/>
        <v>0</v>
      </c>
      <c r="BF471" s="19">
        <f t="shared" si="319"/>
        <v>0</v>
      </c>
      <c r="BH471" s="19">
        <f t="shared" si="320"/>
        <v>0</v>
      </c>
      <c r="BJ471" s="19">
        <f t="shared" si="321"/>
        <v>0</v>
      </c>
      <c r="BL471" s="19">
        <f t="shared" si="322"/>
        <v>0</v>
      </c>
      <c r="BN471" s="19">
        <f t="shared" si="323"/>
        <v>0</v>
      </c>
      <c r="BP471" s="19">
        <f t="shared" si="324"/>
        <v>0</v>
      </c>
      <c r="BR471" s="19">
        <f t="shared" si="325"/>
        <v>0</v>
      </c>
      <c r="BT471" s="19">
        <f t="shared" si="326"/>
        <v>0</v>
      </c>
      <c r="BV471" s="19">
        <f t="shared" si="327"/>
        <v>0</v>
      </c>
      <c r="BX471" s="27">
        <f t="shared" si="328"/>
        <v>0</v>
      </c>
      <c r="BZ471" s="19">
        <f t="shared" si="329"/>
        <v>0</v>
      </c>
      <c r="CA471" s="20">
        <v>1000</v>
      </c>
      <c r="CB471" s="27">
        <f t="shared" si="330"/>
        <v>2.0891071349371741</v>
      </c>
    </row>
    <row r="472" spans="1:80" ht="12.75" x14ac:dyDescent="0.2">
      <c r="A472" s="1">
        <f t="shared" si="0"/>
        <v>1000000470</v>
      </c>
      <c r="B472" s="7" t="s">
        <v>503</v>
      </c>
      <c r="C472" s="13">
        <f t="shared" si="291"/>
        <v>1000</v>
      </c>
      <c r="D472" s="17">
        <f t="shared" si="292"/>
        <v>2.360691062479007</v>
      </c>
      <c r="E472" s="9"/>
      <c r="F472" s="19">
        <f t="shared" si="293"/>
        <v>0</v>
      </c>
      <c r="H472" s="19">
        <f t="shared" si="294"/>
        <v>0</v>
      </c>
      <c r="J472" s="19">
        <f t="shared" si="295"/>
        <v>0</v>
      </c>
      <c r="L472" s="19">
        <f t="shared" si="296"/>
        <v>0</v>
      </c>
      <c r="N472" s="19">
        <f t="shared" si="297"/>
        <v>0</v>
      </c>
      <c r="P472" s="19">
        <f t="shared" si="298"/>
        <v>0</v>
      </c>
      <c r="R472" s="19">
        <f t="shared" si="299"/>
        <v>0</v>
      </c>
      <c r="T472" s="19">
        <f t="shared" si="300"/>
        <v>0</v>
      </c>
      <c r="V472" s="19">
        <f t="shared" si="301"/>
        <v>0</v>
      </c>
      <c r="X472" s="19">
        <f t="shared" si="302"/>
        <v>0</v>
      </c>
      <c r="Z472" s="19">
        <f t="shared" si="303"/>
        <v>0</v>
      </c>
      <c r="AB472" s="19">
        <f t="shared" si="304"/>
        <v>0</v>
      </c>
      <c r="AD472" s="19">
        <f t="shared" si="305"/>
        <v>0</v>
      </c>
      <c r="AF472" s="19">
        <f t="shared" si="306"/>
        <v>0</v>
      </c>
      <c r="AH472" s="19">
        <f t="shared" si="307"/>
        <v>0</v>
      </c>
      <c r="AJ472" s="19">
        <f t="shared" si="308"/>
        <v>0</v>
      </c>
      <c r="AL472" s="19">
        <f t="shared" si="309"/>
        <v>0</v>
      </c>
      <c r="AN472" s="19">
        <f t="shared" si="310"/>
        <v>0</v>
      </c>
      <c r="AP472" s="19">
        <f t="shared" si="311"/>
        <v>0</v>
      </c>
      <c r="AR472" s="19">
        <f t="shared" si="312"/>
        <v>0</v>
      </c>
      <c r="AT472" s="19">
        <f t="shared" si="313"/>
        <v>0</v>
      </c>
      <c r="AV472" s="19">
        <f t="shared" si="314"/>
        <v>0</v>
      </c>
      <c r="AX472" s="19">
        <f t="shared" si="315"/>
        <v>0</v>
      </c>
      <c r="AZ472" s="19">
        <f t="shared" si="316"/>
        <v>0</v>
      </c>
      <c r="BB472" s="19">
        <f t="shared" si="317"/>
        <v>0</v>
      </c>
      <c r="BD472" s="19">
        <f t="shared" si="318"/>
        <v>0</v>
      </c>
      <c r="BF472" s="19">
        <f t="shared" si="319"/>
        <v>0</v>
      </c>
      <c r="BH472" s="19">
        <f t="shared" si="320"/>
        <v>0</v>
      </c>
      <c r="BJ472" s="19">
        <f t="shared" si="321"/>
        <v>0</v>
      </c>
      <c r="BL472" s="19">
        <f t="shared" si="322"/>
        <v>0</v>
      </c>
      <c r="BN472" s="19">
        <f t="shared" si="323"/>
        <v>0</v>
      </c>
      <c r="BP472" s="19">
        <f t="shared" si="324"/>
        <v>0</v>
      </c>
      <c r="BR472" s="19">
        <f t="shared" si="325"/>
        <v>0</v>
      </c>
      <c r="BT472" s="19">
        <f t="shared" si="326"/>
        <v>0</v>
      </c>
      <c r="BV472" s="19">
        <f t="shared" si="327"/>
        <v>0</v>
      </c>
      <c r="BX472" s="27">
        <f t="shared" si="328"/>
        <v>0</v>
      </c>
      <c r="BY472" s="20">
        <v>1000</v>
      </c>
      <c r="BZ472" s="19">
        <f t="shared" si="329"/>
        <v>2.360691062479007</v>
      </c>
      <c r="CB472" s="27">
        <f t="shared" si="330"/>
        <v>0</v>
      </c>
    </row>
    <row r="473" spans="1:80" ht="12.75" x14ac:dyDescent="0.2">
      <c r="A473" s="1">
        <f t="shared" si="0"/>
        <v>1000000471</v>
      </c>
      <c r="B473" s="7" t="s">
        <v>504</v>
      </c>
      <c r="C473" s="13">
        <f t="shared" si="291"/>
        <v>2000</v>
      </c>
      <c r="D473" s="17">
        <f t="shared" si="292"/>
        <v>4.7213821249580139</v>
      </c>
      <c r="E473" s="9"/>
      <c r="F473" s="19">
        <f t="shared" si="293"/>
        <v>0</v>
      </c>
      <c r="H473" s="19">
        <f t="shared" si="294"/>
        <v>0</v>
      </c>
      <c r="J473" s="19">
        <f t="shared" si="295"/>
        <v>0</v>
      </c>
      <c r="L473" s="19">
        <f t="shared" si="296"/>
        <v>0</v>
      </c>
      <c r="N473" s="19">
        <f t="shared" si="297"/>
        <v>0</v>
      </c>
      <c r="P473" s="19">
        <f t="shared" si="298"/>
        <v>0</v>
      </c>
      <c r="R473" s="19">
        <f t="shared" si="299"/>
        <v>0</v>
      </c>
      <c r="T473" s="19">
        <f t="shared" si="300"/>
        <v>0</v>
      </c>
      <c r="V473" s="19">
        <f t="shared" si="301"/>
        <v>0</v>
      </c>
      <c r="X473" s="19">
        <f t="shared" si="302"/>
        <v>0</v>
      </c>
      <c r="Z473" s="19">
        <f t="shared" si="303"/>
        <v>0</v>
      </c>
      <c r="AB473" s="19">
        <f t="shared" si="304"/>
        <v>0</v>
      </c>
      <c r="AD473" s="19">
        <f t="shared" si="305"/>
        <v>0</v>
      </c>
      <c r="AF473" s="19">
        <f t="shared" si="306"/>
        <v>0</v>
      </c>
      <c r="AH473" s="19">
        <f t="shared" si="307"/>
        <v>0</v>
      </c>
      <c r="AJ473" s="19">
        <f t="shared" si="308"/>
        <v>0</v>
      </c>
      <c r="AL473" s="19">
        <f t="shared" si="309"/>
        <v>0</v>
      </c>
      <c r="AN473" s="19">
        <f t="shared" si="310"/>
        <v>0</v>
      </c>
      <c r="AP473" s="19">
        <f t="shared" si="311"/>
        <v>0</v>
      </c>
      <c r="AR473" s="19">
        <f t="shared" si="312"/>
        <v>0</v>
      </c>
      <c r="AT473" s="19">
        <f t="shared" si="313"/>
        <v>0</v>
      </c>
      <c r="AV473" s="19">
        <f t="shared" si="314"/>
        <v>0</v>
      </c>
      <c r="AX473" s="19">
        <f t="shared" si="315"/>
        <v>0</v>
      </c>
      <c r="AZ473" s="19">
        <f t="shared" si="316"/>
        <v>0</v>
      </c>
      <c r="BB473" s="19">
        <f t="shared" si="317"/>
        <v>0</v>
      </c>
      <c r="BD473" s="19">
        <f t="shared" si="318"/>
        <v>0</v>
      </c>
      <c r="BF473" s="19">
        <f t="shared" si="319"/>
        <v>0</v>
      </c>
      <c r="BH473" s="19">
        <f t="shared" si="320"/>
        <v>0</v>
      </c>
      <c r="BJ473" s="19">
        <f t="shared" si="321"/>
        <v>0</v>
      </c>
      <c r="BL473" s="19">
        <f t="shared" si="322"/>
        <v>0</v>
      </c>
      <c r="BN473" s="19">
        <f t="shared" si="323"/>
        <v>0</v>
      </c>
      <c r="BP473" s="19">
        <f t="shared" si="324"/>
        <v>0</v>
      </c>
      <c r="BR473" s="19">
        <f t="shared" si="325"/>
        <v>0</v>
      </c>
      <c r="BT473" s="19">
        <f t="shared" si="326"/>
        <v>0</v>
      </c>
      <c r="BV473" s="19">
        <f t="shared" si="327"/>
        <v>0</v>
      </c>
      <c r="BX473" s="27">
        <f t="shared" si="328"/>
        <v>0</v>
      </c>
      <c r="BY473" s="20">
        <v>2000</v>
      </c>
      <c r="BZ473" s="19">
        <f t="shared" si="329"/>
        <v>4.7213821249580139</v>
      </c>
      <c r="CB473" s="27">
        <f t="shared" si="330"/>
        <v>0</v>
      </c>
    </row>
    <row r="474" spans="1:80" ht="12.75" x14ac:dyDescent="0.2">
      <c r="A474" s="1">
        <f t="shared" si="0"/>
        <v>1000000472</v>
      </c>
      <c r="B474" s="7" t="s">
        <v>505</v>
      </c>
      <c r="C474" s="13">
        <f t="shared" si="291"/>
        <v>5000</v>
      </c>
      <c r="D474" s="17">
        <f t="shared" si="292"/>
        <v>10.445535674685869</v>
      </c>
      <c r="E474" s="9"/>
      <c r="F474" s="19">
        <f t="shared" si="293"/>
        <v>0</v>
      </c>
      <c r="H474" s="19">
        <f t="shared" si="294"/>
        <v>0</v>
      </c>
      <c r="J474" s="19">
        <f t="shared" si="295"/>
        <v>0</v>
      </c>
      <c r="L474" s="19">
        <f t="shared" si="296"/>
        <v>0</v>
      </c>
      <c r="N474" s="19">
        <f t="shared" si="297"/>
        <v>0</v>
      </c>
      <c r="P474" s="19">
        <f t="shared" si="298"/>
        <v>0</v>
      </c>
      <c r="R474" s="19">
        <f t="shared" si="299"/>
        <v>0</v>
      </c>
      <c r="T474" s="19">
        <f t="shared" si="300"/>
        <v>0</v>
      </c>
      <c r="V474" s="19">
        <f t="shared" si="301"/>
        <v>0</v>
      </c>
      <c r="X474" s="19">
        <f t="shared" si="302"/>
        <v>0</v>
      </c>
      <c r="Z474" s="19">
        <f t="shared" si="303"/>
        <v>0</v>
      </c>
      <c r="AB474" s="19">
        <f t="shared" si="304"/>
        <v>0</v>
      </c>
      <c r="AD474" s="19">
        <f t="shared" si="305"/>
        <v>0</v>
      </c>
      <c r="AF474" s="19">
        <f t="shared" si="306"/>
        <v>0</v>
      </c>
      <c r="AH474" s="19">
        <f t="shared" si="307"/>
        <v>0</v>
      </c>
      <c r="AJ474" s="19">
        <f t="shared" si="308"/>
        <v>0</v>
      </c>
      <c r="AL474" s="19">
        <f t="shared" si="309"/>
        <v>0</v>
      </c>
      <c r="AN474" s="19">
        <f t="shared" si="310"/>
        <v>0</v>
      </c>
      <c r="AP474" s="19">
        <f t="shared" si="311"/>
        <v>0</v>
      </c>
      <c r="AR474" s="19">
        <f t="shared" si="312"/>
        <v>0</v>
      </c>
      <c r="AT474" s="19">
        <f t="shared" si="313"/>
        <v>0</v>
      </c>
      <c r="AV474" s="19">
        <f t="shared" si="314"/>
        <v>0</v>
      </c>
      <c r="AX474" s="19">
        <f t="shared" si="315"/>
        <v>0</v>
      </c>
      <c r="AZ474" s="19">
        <f t="shared" si="316"/>
        <v>0</v>
      </c>
      <c r="BB474" s="19">
        <f t="shared" si="317"/>
        <v>0</v>
      </c>
      <c r="BD474" s="19">
        <f t="shared" si="318"/>
        <v>0</v>
      </c>
      <c r="BF474" s="19">
        <f t="shared" si="319"/>
        <v>0</v>
      </c>
      <c r="BH474" s="19">
        <f t="shared" si="320"/>
        <v>0</v>
      </c>
      <c r="BJ474" s="19">
        <f t="shared" si="321"/>
        <v>0</v>
      </c>
      <c r="BL474" s="19">
        <f t="shared" si="322"/>
        <v>0</v>
      </c>
      <c r="BN474" s="19">
        <f t="shared" si="323"/>
        <v>0</v>
      </c>
      <c r="BP474" s="19">
        <f t="shared" si="324"/>
        <v>0</v>
      </c>
      <c r="BR474" s="19">
        <f t="shared" si="325"/>
        <v>0</v>
      </c>
      <c r="BT474" s="19">
        <f t="shared" si="326"/>
        <v>0</v>
      </c>
      <c r="BV474" s="19">
        <f t="shared" si="327"/>
        <v>0</v>
      </c>
      <c r="BX474" s="27">
        <f t="shared" si="328"/>
        <v>0</v>
      </c>
      <c r="BZ474" s="19">
        <f t="shared" si="329"/>
        <v>0</v>
      </c>
      <c r="CA474" s="20">
        <v>5000</v>
      </c>
      <c r="CB474" s="27">
        <f t="shared" si="330"/>
        <v>10.445535674685869</v>
      </c>
    </row>
    <row r="475" spans="1:80" ht="12.75" x14ac:dyDescent="0.2">
      <c r="A475" s="1">
        <f t="shared" si="0"/>
        <v>1000000473</v>
      </c>
      <c r="B475" s="7" t="s">
        <v>506</v>
      </c>
      <c r="C475" s="13">
        <f t="shared" si="291"/>
        <v>1000</v>
      </c>
      <c r="D475" s="17">
        <f t="shared" si="292"/>
        <v>2.360691062479007</v>
      </c>
      <c r="E475" s="9"/>
      <c r="F475" s="19">
        <f t="shared" si="293"/>
        <v>0</v>
      </c>
      <c r="H475" s="19">
        <f t="shared" si="294"/>
        <v>0</v>
      </c>
      <c r="J475" s="19">
        <f t="shared" si="295"/>
        <v>0</v>
      </c>
      <c r="L475" s="19">
        <f t="shared" si="296"/>
        <v>0</v>
      </c>
      <c r="N475" s="19">
        <f t="shared" si="297"/>
        <v>0</v>
      </c>
      <c r="P475" s="19">
        <f t="shared" si="298"/>
        <v>0</v>
      </c>
      <c r="R475" s="19">
        <f t="shared" si="299"/>
        <v>0</v>
      </c>
      <c r="T475" s="19">
        <f t="shared" si="300"/>
        <v>0</v>
      </c>
      <c r="V475" s="19">
        <f t="shared" si="301"/>
        <v>0</v>
      </c>
      <c r="X475" s="19">
        <f t="shared" si="302"/>
        <v>0</v>
      </c>
      <c r="Z475" s="19">
        <f t="shared" si="303"/>
        <v>0</v>
      </c>
      <c r="AB475" s="19">
        <f t="shared" si="304"/>
        <v>0</v>
      </c>
      <c r="AD475" s="19">
        <f t="shared" si="305"/>
        <v>0</v>
      </c>
      <c r="AF475" s="19">
        <f t="shared" si="306"/>
        <v>0</v>
      </c>
      <c r="AH475" s="19">
        <f t="shared" si="307"/>
        <v>0</v>
      </c>
      <c r="AJ475" s="19">
        <f t="shared" si="308"/>
        <v>0</v>
      </c>
      <c r="AL475" s="19">
        <f t="shared" si="309"/>
        <v>0</v>
      </c>
      <c r="AN475" s="19">
        <f t="shared" si="310"/>
        <v>0</v>
      </c>
      <c r="AP475" s="19">
        <f t="shared" si="311"/>
        <v>0</v>
      </c>
      <c r="AR475" s="19">
        <f t="shared" si="312"/>
        <v>0</v>
      </c>
      <c r="AT475" s="19">
        <f t="shared" si="313"/>
        <v>0</v>
      </c>
      <c r="AV475" s="19">
        <f t="shared" si="314"/>
        <v>0</v>
      </c>
      <c r="AX475" s="19">
        <f t="shared" si="315"/>
        <v>0</v>
      </c>
      <c r="AZ475" s="19">
        <f t="shared" si="316"/>
        <v>0</v>
      </c>
      <c r="BB475" s="19">
        <f t="shared" si="317"/>
        <v>0</v>
      </c>
      <c r="BD475" s="19">
        <f t="shared" si="318"/>
        <v>0</v>
      </c>
      <c r="BF475" s="19">
        <f t="shared" si="319"/>
        <v>0</v>
      </c>
      <c r="BH475" s="19">
        <f t="shared" si="320"/>
        <v>0</v>
      </c>
      <c r="BJ475" s="19">
        <f t="shared" si="321"/>
        <v>0</v>
      </c>
      <c r="BL475" s="19">
        <f t="shared" si="322"/>
        <v>0</v>
      </c>
      <c r="BN475" s="19">
        <f t="shared" si="323"/>
        <v>0</v>
      </c>
      <c r="BP475" s="19">
        <f t="shared" si="324"/>
        <v>0</v>
      </c>
      <c r="BR475" s="19">
        <f t="shared" si="325"/>
        <v>0</v>
      </c>
      <c r="BT475" s="19">
        <f t="shared" si="326"/>
        <v>0</v>
      </c>
      <c r="BV475" s="19">
        <f t="shared" si="327"/>
        <v>0</v>
      </c>
      <c r="BX475" s="27">
        <f t="shared" si="328"/>
        <v>0</v>
      </c>
      <c r="BY475" s="20">
        <v>1000</v>
      </c>
      <c r="BZ475" s="19">
        <f t="shared" si="329"/>
        <v>2.360691062479007</v>
      </c>
      <c r="CB475" s="27">
        <f t="shared" si="330"/>
        <v>0</v>
      </c>
    </row>
    <row r="476" spans="1:80" ht="12.75" x14ac:dyDescent="0.2">
      <c r="A476" s="1">
        <f t="shared" si="0"/>
        <v>1000000474</v>
      </c>
      <c r="B476" s="7" t="s">
        <v>507</v>
      </c>
      <c r="C476" s="13">
        <f t="shared" si="291"/>
        <v>2000</v>
      </c>
      <c r="D476" s="17">
        <f t="shared" si="292"/>
        <v>4.1782142698743483</v>
      </c>
      <c r="E476" s="9"/>
      <c r="F476" s="19">
        <f t="shared" si="293"/>
        <v>0</v>
      </c>
      <c r="H476" s="19">
        <f t="shared" si="294"/>
        <v>0</v>
      </c>
      <c r="J476" s="19">
        <f t="shared" si="295"/>
        <v>0</v>
      </c>
      <c r="L476" s="19">
        <f t="shared" si="296"/>
        <v>0</v>
      </c>
      <c r="N476" s="19">
        <f t="shared" si="297"/>
        <v>0</v>
      </c>
      <c r="P476" s="19">
        <f t="shared" si="298"/>
        <v>0</v>
      </c>
      <c r="R476" s="19">
        <f t="shared" si="299"/>
        <v>0</v>
      </c>
      <c r="T476" s="19">
        <f t="shared" si="300"/>
        <v>0</v>
      </c>
      <c r="V476" s="19">
        <f t="shared" si="301"/>
        <v>0</v>
      </c>
      <c r="X476" s="19">
        <f t="shared" si="302"/>
        <v>0</v>
      </c>
      <c r="Z476" s="19">
        <f t="shared" si="303"/>
        <v>0</v>
      </c>
      <c r="AB476" s="19">
        <f t="shared" si="304"/>
        <v>0</v>
      </c>
      <c r="AD476" s="19">
        <f t="shared" si="305"/>
        <v>0</v>
      </c>
      <c r="AF476" s="19">
        <f t="shared" si="306"/>
        <v>0</v>
      </c>
      <c r="AH476" s="19">
        <f t="shared" si="307"/>
        <v>0</v>
      </c>
      <c r="AJ476" s="19">
        <f t="shared" si="308"/>
        <v>0</v>
      </c>
      <c r="AL476" s="19">
        <f t="shared" si="309"/>
        <v>0</v>
      </c>
      <c r="AN476" s="19">
        <f t="shared" si="310"/>
        <v>0</v>
      </c>
      <c r="AP476" s="19">
        <f t="shared" si="311"/>
        <v>0</v>
      </c>
      <c r="AR476" s="19">
        <f t="shared" si="312"/>
        <v>0</v>
      </c>
      <c r="AT476" s="19">
        <f t="shared" si="313"/>
        <v>0</v>
      </c>
      <c r="AV476" s="19">
        <f t="shared" si="314"/>
        <v>0</v>
      </c>
      <c r="AX476" s="19">
        <f t="shared" si="315"/>
        <v>0</v>
      </c>
      <c r="AZ476" s="19">
        <f t="shared" si="316"/>
        <v>0</v>
      </c>
      <c r="BB476" s="19">
        <f t="shared" si="317"/>
        <v>0</v>
      </c>
      <c r="BD476" s="19">
        <f t="shared" si="318"/>
        <v>0</v>
      </c>
      <c r="BF476" s="19">
        <f t="shared" si="319"/>
        <v>0</v>
      </c>
      <c r="BH476" s="19">
        <f t="shared" si="320"/>
        <v>0</v>
      </c>
      <c r="BJ476" s="19">
        <f t="shared" si="321"/>
        <v>0</v>
      </c>
      <c r="BL476" s="19">
        <f t="shared" si="322"/>
        <v>0</v>
      </c>
      <c r="BN476" s="19">
        <f t="shared" si="323"/>
        <v>0</v>
      </c>
      <c r="BP476" s="19">
        <f t="shared" si="324"/>
        <v>0</v>
      </c>
      <c r="BR476" s="19">
        <f t="shared" si="325"/>
        <v>0</v>
      </c>
      <c r="BT476" s="19">
        <f t="shared" si="326"/>
        <v>0</v>
      </c>
      <c r="BV476" s="19">
        <f t="shared" si="327"/>
        <v>0</v>
      </c>
      <c r="BX476" s="27">
        <f t="shared" si="328"/>
        <v>0</v>
      </c>
      <c r="BZ476" s="19">
        <f t="shared" si="329"/>
        <v>0</v>
      </c>
      <c r="CA476" s="20">
        <v>2000</v>
      </c>
      <c r="CB476" s="27">
        <f t="shared" si="330"/>
        <v>4.1782142698743483</v>
      </c>
    </row>
    <row r="477" spans="1:80" ht="12.75" x14ac:dyDescent="0.2">
      <c r="A477" s="1">
        <f t="shared" si="0"/>
        <v>1000000475</v>
      </c>
      <c r="B477" s="7" t="s">
        <v>508</v>
      </c>
      <c r="C477" s="13">
        <f t="shared" si="291"/>
        <v>1000</v>
      </c>
      <c r="D477" s="17">
        <f t="shared" si="292"/>
        <v>2.0891071349371741</v>
      </c>
      <c r="E477" s="9"/>
      <c r="F477" s="19">
        <f t="shared" si="293"/>
        <v>0</v>
      </c>
      <c r="H477" s="19">
        <f t="shared" si="294"/>
        <v>0</v>
      </c>
      <c r="J477" s="19">
        <f t="shared" si="295"/>
        <v>0</v>
      </c>
      <c r="L477" s="19">
        <f t="shared" si="296"/>
        <v>0</v>
      </c>
      <c r="N477" s="19">
        <f t="shared" si="297"/>
        <v>0</v>
      </c>
      <c r="P477" s="19">
        <f t="shared" si="298"/>
        <v>0</v>
      </c>
      <c r="R477" s="19">
        <f t="shared" si="299"/>
        <v>0</v>
      </c>
      <c r="T477" s="19">
        <f t="shared" si="300"/>
        <v>0</v>
      </c>
      <c r="V477" s="19">
        <f t="shared" si="301"/>
        <v>0</v>
      </c>
      <c r="X477" s="19">
        <f t="shared" si="302"/>
        <v>0</v>
      </c>
      <c r="Z477" s="19">
        <f t="shared" si="303"/>
        <v>0</v>
      </c>
      <c r="AB477" s="19">
        <f t="shared" si="304"/>
        <v>0</v>
      </c>
      <c r="AD477" s="19">
        <f t="shared" si="305"/>
        <v>0</v>
      </c>
      <c r="AF477" s="19">
        <f t="shared" si="306"/>
        <v>0</v>
      </c>
      <c r="AH477" s="19">
        <f t="shared" si="307"/>
        <v>0</v>
      </c>
      <c r="AJ477" s="19">
        <f t="shared" si="308"/>
        <v>0</v>
      </c>
      <c r="AL477" s="19">
        <f t="shared" si="309"/>
        <v>0</v>
      </c>
      <c r="AN477" s="19">
        <f t="shared" si="310"/>
        <v>0</v>
      </c>
      <c r="AP477" s="19">
        <f t="shared" si="311"/>
        <v>0</v>
      </c>
      <c r="AR477" s="19">
        <f t="shared" si="312"/>
        <v>0</v>
      </c>
      <c r="AT477" s="19">
        <f t="shared" si="313"/>
        <v>0</v>
      </c>
      <c r="AV477" s="19">
        <f t="shared" si="314"/>
        <v>0</v>
      </c>
      <c r="AX477" s="19">
        <f t="shared" si="315"/>
        <v>0</v>
      </c>
      <c r="AZ477" s="19">
        <f t="shared" si="316"/>
        <v>0</v>
      </c>
      <c r="BB477" s="19">
        <f t="shared" si="317"/>
        <v>0</v>
      </c>
      <c r="BD477" s="19">
        <f t="shared" si="318"/>
        <v>0</v>
      </c>
      <c r="BF477" s="19">
        <f t="shared" si="319"/>
        <v>0</v>
      </c>
      <c r="BH477" s="19">
        <f t="shared" si="320"/>
        <v>0</v>
      </c>
      <c r="BJ477" s="19">
        <f t="shared" si="321"/>
        <v>0</v>
      </c>
      <c r="BL477" s="19">
        <f t="shared" si="322"/>
        <v>0</v>
      </c>
      <c r="BN477" s="19">
        <f t="shared" si="323"/>
        <v>0</v>
      </c>
      <c r="BP477" s="19">
        <f t="shared" si="324"/>
        <v>0</v>
      </c>
      <c r="BR477" s="19">
        <f t="shared" si="325"/>
        <v>0</v>
      </c>
      <c r="BT477" s="19">
        <f t="shared" si="326"/>
        <v>0</v>
      </c>
      <c r="BV477" s="19">
        <f t="shared" si="327"/>
        <v>0</v>
      </c>
      <c r="BX477" s="27">
        <f t="shared" si="328"/>
        <v>0</v>
      </c>
      <c r="BZ477" s="19">
        <f t="shared" si="329"/>
        <v>0</v>
      </c>
      <c r="CA477" s="20">
        <v>1000</v>
      </c>
      <c r="CB477" s="27">
        <f t="shared" si="330"/>
        <v>2.0891071349371741</v>
      </c>
    </row>
    <row r="478" spans="1:80" ht="12.75" x14ac:dyDescent="0.2">
      <c r="A478" s="1">
        <f t="shared" si="0"/>
        <v>1000000476</v>
      </c>
      <c r="B478" s="7" t="s">
        <v>509</v>
      </c>
      <c r="C478" s="13">
        <f t="shared" si="291"/>
        <v>5000</v>
      </c>
      <c r="D478" s="17">
        <f t="shared" si="292"/>
        <v>11.803455312395034</v>
      </c>
      <c r="E478" s="9"/>
      <c r="F478" s="19">
        <f t="shared" si="293"/>
        <v>0</v>
      </c>
      <c r="H478" s="19">
        <f t="shared" si="294"/>
        <v>0</v>
      </c>
      <c r="J478" s="19">
        <f t="shared" si="295"/>
        <v>0</v>
      </c>
      <c r="L478" s="19">
        <f t="shared" si="296"/>
        <v>0</v>
      </c>
      <c r="N478" s="19">
        <f t="shared" si="297"/>
        <v>0</v>
      </c>
      <c r="P478" s="19">
        <f t="shared" si="298"/>
        <v>0</v>
      </c>
      <c r="R478" s="19">
        <f t="shared" si="299"/>
        <v>0</v>
      </c>
      <c r="T478" s="19">
        <f t="shared" si="300"/>
        <v>0</v>
      </c>
      <c r="V478" s="19">
        <f t="shared" si="301"/>
        <v>0</v>
      </c>
      <c r="X478" s="19">
        <f t="shared" si="302"/>
        <v>0</v>
      </c>
      <c r="Z478" s="19">
        <f t="shared" si="303"/>
        <v>0</v>
      </c>
      <c r="AB478" s="19">
        <f t="shared" si="304"/>
        <v>0</v>
      </c>
      <c r="AD478" s="19">
        <f t="shared" si="305"/>
        <v>0</v>
      </c>
      <c r="AF478" s="19">
        <f t="shared" si="306"/>
        <v>0</v>
      </c>
      <c r="AH478" s="19">
        <f t="shared" si="307"/>
        <v>0</v>
      </c>
      <c r="AJ478" s="19">
        <f t="shared" si="308"/>
        <v>0</v>
      </c>
      <c r="AL478" s="19">
        <f t="shared" si="309"/>
        <v>0</v>
      </c>
      <c r="AN478" s="19">
        <f t="shared" si="310"/>
        <v>0</v>
      </c>
      <c r="AP478" s="19">
        <f t="shared" si="311"/>
        <v>0</v>
      </c>
      <c r="AR478" s="19">
        <f t="shared" si="312"/>
        <v>0</v>
      </c>
      <c r="AT478" s="19">
        <f t="shared" si="313"/>
        <v>0</v>
      </c>
      <c r="AV478" s="19">
        <f t="shared" si="314"/>
        <v>0</v>
      </c>
      <c r="AX478" s="19">
        <f t="shared" si="315"/>
        <v>0</v>
      </c>
      <c r="AZ478" s="19">
        <f t="shared" si="316"/>
        <v>0</v>
      </c>
      <c r="BB478" s="19">
        <f t="shared" si="317"/>
        <v>0</v>
      </c>
      <c r="BD478" s="19">
        <f t="shared" si="318"/>
        <v>0</v>
      </c>
      <c r="BF478" s="19">
        <f t="shared" si="319"/>
        <v>0</v>
      </c>
      <c r="BH478" s="19">
        <f t="shared" si="320"/>
        <v>0</v>
      </c>
      <c r="BJ478" s="19">
        <f t="shared" si="321"/>
        <v>0</v>
      </c>
      <c r="BL478" s="19">
        <f t="shared" si="322"/>
        <v>0</v>
      </c>
      <c r="BN478" s="19">
        <f t="shared" si="323"/>
        <v>0</v>
      </c>
      <c r="BP478" s="19">
        <f t="shared" si="324"/>
        <v>0</v>
      </c>
      <c r="BR478" s="19">
        <f t="shared" si="325"/>
        <v>0</v>
      </c>
      <c r="BT478" s="19">
        <f t="shared" si="326"/>
        <v>0</v>
      </c>
      <c r="BV478" s="19">
        <f t="shared" si="327"/>
        <v>0</v>
      </c>
      <c r="BX478" s="27">
        <f t="shared" si="328"/>
        <v>0</v>
      </c>
      <c r="BY478" s="20">
        <v>5000</v>
      </c>
      <c r="BZ478" s="19">
        <f t="shared" si="329"/>
        <v>11.803455312395034</v>
      </c>
      <c r="CB478" s="27">
        <f t="shared" si="330"/>
        <v>0</v>
      </c>
    </row>
    <row r="479" spans="1:80" ht="12.75" x14ac:dyDescent="0.2">
      <c r="A479" s="1">
        <f t="shared" si="0"/>
        <v>1000000477</v>
      </c>
      <c r="B479" s="7" t="s">
        <v>510</v>
      </c>
      <c r="C479" s="13">
        <f t="shared" si="291"/>
        <v>1000</v>
      </c>
      <c r="D479" s="17">
        <f t="shared" si="292"/>
        <v>2.360691062479007</v>
      </c>
      <c r="E479" s="9"/>
      <c r="F479" s="19">
        <f t="shared" si="293"/>
        <v>0</v>
      </c>
      <c r="H479" s="19">
        <f t="shared" si="294"/>
        <v>0</v>
      </c>
      <c r="J479" s="19">
        <f t="shared" si="295"/>
        <v>0</v>
      </c>
      <c r="L479" s="19">
        <f t="shared" si="296"/>
        <v>0</v>
      </c>
      <c r="N479" s="19">
        <f t="shared" si="297"/>
        <v>0</v>
      </c>
      <c r="P479" s="19">
        <f t="shared" si="298"/>
        <v>0</v>
      </c>
      <c r="R479" s="19">
        <f t="shared" si="299"/>
        <v>0</v>
      </c>
      <c r="T479" s="19">
        <f t="shared" si="300"/>
        <v>0</v>
      </c>
      <c r="V479" s="19">
        <f t="shared" si="301"/>
        <v>0</v>
      </c>
      <c r="X479" s="19">
        <f t="shared" si="302"/>
        <v>0</v>
      </c>
      <c r="Z479" s="19">
        <f t="shared" si="303"/>
        <v>0</v>
      </c>
      <c r="AB479" s="19">
        <f t="shared" si="304"/>
        <v>0</v>
      </c>
      <c r="AD479" s="19">
        <f t="shared" si="305"/>
        <v>0</v>
      </c>
      <c r="AF479" s="19">
        <f t="shared" si="306"/>
        <v>0</v>
      </c>
      <c r="AH479" s="19">
        <f t="shared" si="307"/>
        <v>0</v>
      </c>
      <c r="AJ479" s="19">
        <f t="shared" si="308"/>
        <v>0</v>
      </c>
      <c r="AL479" s="19">
        <f t="shared" si="309"/>
        <v>0</v>
      </c>
      <c r="AN479" s="19">
        <f t="shared" si="310"/>
        <v>0</v>
      </c>
      <c r="AP479" s="19">
        <f t="shared" si="311"/>
        <v>0</v>
      </c>
      <c r="AR479" s="19">
        <f t="shared" si="312"/>
        <v>0</v>
      </c>
      <c r="AT479" s="19">
        <f t="shared" si="313"/>
        <v>0</v>
      </c>
      <c r="AV479" s="19">
        <f t="shared" si="314"/>
        <v>0</v>
      </c>
      <c r="AX479" s="19">
        <f t="shared" si="315"/>
        <v>0</v>
      </c>
      <c r="AZ479" s="19">
        <f t="shared" si="316"/>
        <v>0</v>
      </c>
      <c r="BB479" s="19">
        <f t="shared" si="317"/>
        <v>0</v>
      </c>
      <c r="BD479" s="19">
        <f t="shared" si="318"/>
        <v>0</v>
      </c>
      <c r="BF479" s="19">
        <f t="shared" si="319"/>
        <v>0</v>
      </c>
      <c r="BH479" s="19">
        <f t="shared" si="320"/>
        <v>0</v>
      </c>
      <c r="BJ479" s="19">
        <f t="shared" si="321"/>
        <v>0</v>
      </c>
      <c r="BL479" s="19">
        <f t="shared" si="322"/>
        <v>0</v>
      </c>
      <c r="BN479" s="19">
        <f t="shared" si="323"/>
        <v>0</v>
      </c>
      <c r="BP479" s="19">
        <f t="shared" si="324"/>
        <v>0</v>
      </c>
      <c r="BR479" s="19">
        <f t="shared" si="325"/>
        <v>0</v>
      </c>
      <c r="BT479" s="19">
        <f t="shared" si="326"/>
        <v>0</v>
      </c>
      <c r="BV479" s="19">
        <f t="shared" si="327"/>
        <v>0</v>
      </c>
      <c r="BX479" s="27">
        <f t="shared" si="328"/>
        <v>0</v>
      </c>
      <c r="BY479" s="20">
        <v>1000</v>
      </c>
      <c r="BZ479" s="19">
        <f t="shared" si="329"/>
        <v>2.360691062479007</v>
      </c>
      <c r="CB479" s="27">
        <f t="shared" si="330"/>
        <v>0</v>
      </c>
    </row>
    <row r="480" spans="1:80" ht="12.75" x14ac:dyDescent="0.2">
      <c r="A480" s="1">
        <f t="shared" si="0"/>
        <v>1000000478</v>
      </c>
      <c r="B480" s="7" t="s">
        <v>511</v>
      </c>
      <c r="C480" s="13">
        <f t="shared" si="291"/>
        <v>6000</v>
      </c>
      <c r="D480" s="17">
        <f t="shared" si="292"/>
        <v>13.07781066470671</v>
      </c>
      <c r="E480" s="9"/>
      <c r="F480" s="19">
        <f t="shared" si="293"/>
        <v>0</v>
      </c>
      <c r="H480" s="19">
        <f t="shared" si="294"/>
        <v>0</v>
      </c>
      <c r="J480" s="19">
        <f t="shared" si="295"/>
        <v>0</v>
      </c>
      <c r="L480" s="19">
        <f t="shared" si="296"/>
        <v>0</v>
      </c>
      <c r="N480" s="19">
        <f t="shared" si="297"/>
        <v>0</v>
      </c>
      <c r="P480" s="19">
        <f t="shared" si="298"/>
        <v>0</v>
      </c>
      <c r="R480" s="19">
        <f t="shared" si="299"/>
        <v>0</v>
      </c>
      <c r="T480" s="19">
        <f t="shared" si="300"/>
        <v>0</v>
      </c>
      <c r="V480" s="19">
        <f t="shared" si="301"/>
        <v>0</v>
      </c>
      <c r="X480" s="19">
        <f t="shared" si="302"/>
        <v>0</v>
      </c>
      <c r="Z480" s="19">
        <f t="shared" si="303"/>
        <v>0</v>
      </c>
      <c r="AB480" s="19">
        <f t="shared" si="304"/>
        <v>0</v>
      </c>
      <c r="AD480" s="19">
        <f t="shared" si="305"/>
        <v>0</v>
      </c>
      <c r="AF480" s="19">
        <f t="shared" si="306"/>
        <v>0</v>
      </c>
      <c r="AH480" s="19">
        <f t="shared" si="307"/>
        <v>0</v>
      </c>
      <c r="AJ480" s="19">
        <f t="shared" si="308"/>
        <v>0</v>
      </c>
      <c r="AL480" s="19">
        <f t="shared" si="309"/>
        <v>0</v>
      </c>
      <c r="AN480" s="19">
        <f t="shared" si="310"/>
        <v>0</v>
      </c>
      <c r="AP480" s="19">
        <f t="shared" si="311"/>
        <v>0</v>
      </c>
      <c r="AR480" s="19">
        <f t="shared" si="312"/>
        <v>0</v>
      </c>
      <c r="AT480" s="19">
        <f t="shared" si="313"/>
        <v>0</v>
      </c>
      <c r="AV480" s="19">
        <f t="shared" si="314"/>
        <v>0</v>
      </c>
      <c r="AX480" s="19">
        <f t="shared" si="315"/>
        <v>0</v>
      </c>
      <c r="AZ480" s="19">
        <f t="shared" si="316"/>
        <v>0</v>
      </c>
      <c r="BB480" s="19">
        <f t="shared" si="317"/>
        <v>0</v>
      </c>
      <c r="BD480" s="19">
        <f t="shared" si="318"/>
        <v>0</v>
      </c>
      <c r="BF480" s="19">
        <f t="shared" si="319"/>
        <v>0</v>
      </c>
      <c r="BH480" s="19">
        <f t="shared" si="320"/>
        <v>0</v>
      </c>
      <c r="BJ480" s="19">
        <f t="shared" si="321"/>
        <v>0</v>
      </c>
      <c r="BL480" s="19">
        <f t="shared" si="322"/>
        <v>0</v>
      </c>
      <c r="BN480" s="19">
        <f t="shared" si="323"/>
        <v>0</v>
      </c>
      <c r="BP480" s="19">
        <f t="shared" si="324"/>
        <v>0</v>
      </c>
      <c r="BR480" s="19">
        <f t="shared" si="325"/>
        <v>0</v>
      </c>
      <c r="BT480" s="19">
        <f t="shared" si="326"/>
        <v>0</v>
      </c>
      <c r="BV480" s="19">
        <f t="shared" si="327"/>
        <v>0</v>
      </c>
      <c r="BX480" s="27">
        <f t="shared" si="328"/>
        <v>0</v>
      </c>
      <c r="BY480" s="20">
        <v>2000</v>
      </c>
      <c r="BZ480" s="19">
        <f t="shared" si="329"/>
        <v>4.7213821249580139</v>
      </c>
      <c r="CA480" s="20">
        <v>4000</v>
      </c>
      <c r="CB480" s="27">
        <f t="shared" si="330"/>
        <v>8.3564285397486966</v>
      </c>
    </row>
    <row r="481" spans="1:80" ht="12.75" x14ac:dyDescent="0.2">
      <c r="A481" s="1">
        <f t="shared" si="0"/>
        <v>1000000479</v>
      </c>
      <c r="B481" s="7" t="s">
        <v>512</v>
      </c>
      <c r="C481" s="13">
        <f t="shared" si="291"/>
        <v>1555</v>
      </c>
      <c r="D481" s="17">
        <f t="shared" si="292"/>
        <v>3.5201455223691385</v>
      </c>
      <c r="E481" s="9"/>
      <c r="F481" s="19">
        <f t="shared" si="293"/>
        <v>0</v>
      </c>
      <c r="H481" s="19">
        <f t="shared" si="294"/>
        <v>0</v>
      </c>
      <c r="J481" s="19">
        <f t="shared" si="295"/>
        <v>0</v>
      </c>
      <c r="L481" s="19">
        <f t="shared" si="296"/>
        <v>0</v>
      </c>
      <c r="N481" s="19">
        <f t="shared" si="297"/>
        <v>0</v>
      </c>
      <c r="P481" s="19">
        <f t="shared" si="298"/>
        <v>0</v>
      </c>
      <c r="R481" s="19">
        <f t="shared" si="299"/>
        <v>0</v>
      </c>
      <c r="T481" s="19">
        <f t="shared" si="300"/>
        <v>0</v>
      </c>
      <c r="V481" s="19">
        <f t="shared" si="301"/>
        <v>0</v>
      </c>
      <c r="X481" s="19">
        <f t="shared" si="302"/>
        <v>0</v>
      </c>
      <c r="Z481" s="19">
        <f t="shared" si="303"/>
        <v>0</v>
      </c>
      <c r="AB481" s="19">
        <f t="shared" si="304"/>
        <v>0</v>
      </c>
      <c r="AD481" s="19">
        <f t="shared" si="305"/>
        <v>0</v>
      </c>
      <c r="AF481" s="19">
        <f t="shared" si="306"/>
        <v>0</v>
      </c>
      <c r="AH481" s="19">
        <f t="shared" si="307"/>
        <v>0</v>
      </c>
      <c r="AJ481" s="19">
        <f t="shared" si="308"/>
        <v>0</v>
      </c>
      <c r="AL481" s="19">
        <f t="shared" si="309"/>
        <v>0</v>
      </c>
      <c r="AN481" s="19">
        <f t="shared" si="310"/>
        <v>0</v>
      </c>
      <c r="AP481" s="19">
        <f t="shared" si="311"/>
        <v>0</v>
      </c>
      <c r="AR481" s="19">
        <f t="shared" si="312"/>
        <v>0</v>
      </c>
      <c r="AT481" s="19">
        <f t="shared" si="313"/>
        <v>0</v>
      </c>
      <c r="AV481" s="19">
        <f t="shared" si="314"/>
        <v>0</v>
      </c>
      <c r="AX481" s="19">
        <f t="shared" si="315"/>
        <v>0</v>
      </c>
      <c r="AZ481" s="19">
        <f t="shared" si="316"/>
        <v>0</v>
      </c>
      <c r="BB481" s="19">
        <f t="shared" si="317"/>
        <v>0</v>
      </c>
      <c r="BD481" s="19">
        <f t="shared" si="318"/>
        <v>0</v>
      </c>
      <c r="BF481" s="19">
        <f t="shared" si="319"/>
        <v>0</v>
      </c>
      <c r="BH481" s="19">
        <f t="shared" si="320"/>
        <v>0</v>
      </c>
      <c r="BJ481" s="19">
        <f t="shared" si="321"/>
        <v>0</v>
      </c>
      <c r="BL481" s="19">
        <f t="shared" si="322"/>
        <v>0</v>
      </c>
      <c r="BN481" s="19">
        <f t="shared" si="323"/>
        <v>0</v>
      </c>
      <c r="BP481" s="19">
        <f t="shared" si="324"/>
        <v>0</v>
      </c>
      <c r="BR481" s="19">
        <f t="shared" si="325"/>
        <v>0</v>
      </c>
      <c r="BT481" s="19">
        <f t="shared" si="326"/>
        <v>0</v>
      </c>
      <c r="BV481" s="19">
        <f t="shared" si="327"/>
        <v>0</v>
      </c>
      <c r="BX481" s="27">
        <f t="shared" si="328"/>
        <v>0</v>
      </c>
      <c r="BY481" s="20">
        <v>1000</v>
      </c>
      <c r="BZ481" s="19">
        <f t="shared" si="329"/>
        <v>2.360691062479007</v>
      </c>
      <c r="CA481" s="20">
        <v>555</v>
      </c>
      <c r="CB481" s="27">
        <f t="shared" si="330"/>
        <v>1.1594544598901315</v>
      </c>
    </row>
    <row r="482" spans="1:80" ht="12.75" x14ac:dyDescent="0.2">
      <c r="A482" s="1">
        <f t="shared" si="0"/>
        <v>1000000480</v>
      </c>
      <c r="B482" s="7" t="s">
        <v>513</v>
      </c>
      <c r="C482" s="13">
        <f t="shared" si="291"/>
        <v>1000</v>
      </c>
      <c r="D482" s="17">
        <f t="shared" si="292"/>
        <v>2.0891071349371741</v>
      </c>
      <c r="E482" s="9"/>
      <c r="F482" s="19">
        <f t="shared" si="293"/>
        <v>0</v>
      </c>
      <c r="H482" s="19">
        <f t="shared" si="294"/>
        <v>0</v>
      </c>
      <c r="J482" s="19">
        <f t="shared" si="295"/>
        <v>0</v>
      </c>
      <c r="L482" s="19">
        <f t="shared" si="296"/>
        <v>0</v>
      </c>
      <c r="N482" s="19">
        <f t="shared" si="297"/>
        <v>0</v>
      </c>
      <c r="P482" s="19">
        <f t="shared" si="298"/>
        <v>0</v>
      </c>
      <c r="R482" s="19">
        <f t="shared" si="299"/>
        <v>0</v>
      </c>
      <c r="T482" s="19">
        <f t="shared" si="300"/>
        <v>0</v>
      </c>
      <c r="V482" s="19">
        <f t="shared" si="301"/>
        <v>0</v>
      </c>
      <c r="X482" s="19">
        <f t="shared" si="302"/>
        <v>0</v>
      </c>
      <c r="Z482" s="19">
        <f t="shared" si="303"/>
        <v>0</v>
      </c>
      <c r="AB482" s="19">
        <f t="shared" si="304"/>
        <v>0</v>
      </c>
      <c r="AD482" s="19">
        <f t="shared" si="305"/>
        <v>0</v>
      </c>
      <c r="AF482" s="19">
        <f t="shared" si="306"/>
        <v>0</v>
      </c>
      <c r="AH482" s="19">
        <f t="shared" si="307"/>
        <v>0</v>
      </c>
      <c r="AJ482" s="19">
        <f t="shared" si="308"/>
        <v>0</v>
      </c>
      <c r="AL482" s="19">
        <f t="shared" si="309"/>
        <v>0</v>
      </c>
      <c r="AN482" s="19">
        <f t="shared" si="310"/>
        <v>0</v>
      </c>
      <c r="AP482" s="19">
        <f t="shared" si="311"/>
        <v>0</v>
      </c>
      <c r="AR482" s="19">
        <f t="shared" si="312"/>
        <v>0</v>
      </c>
      <c r="AT482" s="19">
        <f t="shared" si="313"/>
        <v>0</v>
      </c>
      <c r="AV482" s="19">
        <f t="shared" si="314"/>
        <v>0</v>
      </c>
      <c r="AX482" s="19">
        <f t="shared" si="315"/>
        <v>0</v>
      </c>
      <c r="AZ482" s="19">
        <f t="shared" si="316"/>
        <v>0</v>
      </c>
      <c r="BB482" s="19">
        <f t="shared" si="317"/>
        <v>0</v>
      </c>
      <c r="BD482" s="19">
        <f t="shared" si="318"/>
        <v>0</v>
      </c>
      <c r="BF482" s="19">
        <f t="shared" si="319"/>
        <v>0</v>
      </c>
      <c r="BH482" s="19">
        <f t="shared" si="320"/>
        <v>0</v>
      </c>
      <c r="BJ482" s="19">
        <f t="shared" si="321"/>
        <v>0</v>
      </c>
      <c r="BL482" s="19">
        <f t="shared" si="322"/>
        <v>0</v>
      </c>
      <c r="BN482" s="19">
        <f t="shared" si="323"/>
        <v>0</v>
      </c>
      <c r="BP482" s="19">
        <f t="shared" si="324"/>
        <v>0</v>
      </c>
      <c r="BR482" s="19">
        <f t="shared" si="325"/>
        <v>0</v>
      </c>
      <c r="BT482" s="19">
        <f t="shared" si="326"/>
        <v>0</v>
      </c>
      <c r="BV482" s="19">
        <f t="shared" si="327"/>
        <v>0</v>
      </c>
      <c r="BX482" s="27">
        <f t="shared" si="328"/>
        <v>0</v>
      </c>
      <c r="BZ482" s="19">
        <f t="shared" si="329"/>
        <v>0</v>
      </c>
      <c r="CA482" s="20">
        <v>1000</v>
      </c>
      <c r="CB482" s="27">
        <f t="shared" si="330"/>
        <v>2.0891071349371741</v>
      </c>
    </row>
    <row r="483" spans="1:80" ht="12.75" x14ac:dyDescent="0.2">
      <c r="A483" s="1">
        <f t="shared" si="0"/>
        <v>1000000481</v>
      </c>
      <c r="B483" s="7" t="s">
        <v>514</v>
      </c>
      <c r="C483" s="13">
        <f t="shared" si="291"/>
        <v>6000</v>
      </c>
      <c r="D483" s="17">
        <f t="shared" si="292"/>
        <v>14.16414637487404</v>
      </c>
      <c r="E483" s="9"/>
      <c r="F483" s="19">
        <f t="shared" si="293"/>
        <v>0</v>
      </c>
      <c r="H483" s="19">
        <f t="shared" si="294"/>
        <v>0</v>
      </c>
      <c r="J483" s="19">
        <f t="shared" si="295"/>
        <v>0</v>
      </c>
      <c r="L483" s="19">
        <f t="shared" si="296"/>
        <v>0</v>
      </c>
      <c r="N483" s="19">
        <f t="shared" si="297"/>
        <v>0</v>
      </c>
      <c r="P483" s="19">
        <f t="shared" si="298"/>
        <v>0</v>
      </c>
      <c r="R483" s="19">
        <f t="shared" si="299"/>
        <v>0</v>
      </c>
      <c r="T483" s="19">
        <f t="shared" si="300"/>
        <v>0</v>
      </c>
      <c r="V483" s="19">
        <f t="shared" si="301"/>
        <v>0</v>
      </c>
      <c r="X483" s="19">
        <f t="shared" si="302"/>
        <v>0</v>
      </c>
      <c r="Z483" s="19">
        <f t="shared" si="303"/>
        <v>0</v>
      </c>
      <c r="AB483" s="19">
        <f t="shared" si="304"/>
        <v>0</v>
      </c>
      <c r="AD483" s="19">
        <f t="shared" si="305"/>
        <v>0</v>
      </c>
      <c r="AF483" s="19">
        <f t="shared" si="306"/>
        <v>0</v>
      </c>
      <c r="AH483" s="19">
        <f t="shared" si="307"/>
        <v>0</v>
      </c>
      <c r="AJ483" s="19">
        <f t="shared" si="308"/>
        <v>0</v>
      </c>
      <c r="AL483" s="19">
        <f t="shared" si="309"/>
        <v>0</v>
      </c>
      <c r="AN483" s="19">
        <f t="shared" si="310"/>
        <v>0</v>
      </c>
      <c r="AP483" s="19">
        <f t="shared" si="311"/>
        <v>0</v>
      </c>
      <c r="AR483" s="19">
        <f t="shared" si="312"/>
        <v>0</v>
      </c>
      <c r="AT483" s="19">
        <f t="shared" si="313"/>
        <v>0</v>
      </c>
      <c r="AV483" s="19">
        <f t="shared" si="314"/>
        <v>0</v>
      </c>
      <c r="AX483" s="19">
        <f t="shared" si="315"/>
        <v>0</v>
      </c>
      <c r="AZ483" s="19">
        <f t="shared" si="316"/>
        <v>0</v>
      </c>
      <c r="BB483" s="19">
        <f t="shared" si="317"/>
        <v>0</v>
      </c>
      <c r="BD483" s="19">
        <f t="shared" si="318"/>
        <v>0</v>
      </c>
      <c r="BF483" s="19">
        <f t="shared" si="319"/>
        <v>0</v>
      </c>
      <c r="BH483" s="19">
        <f t="shared" si="320"/>
        <v>0</v>
      </c>
      <c r="BJ483" s="19">
        <f t="shared" si="321"/>
        <v>0</v>
      </c>
      <c r="BL483" s="19">
        <f t="shared" si="322"/>
        <v>0</v>
      </c>
      <c r="BN483" s="19">
        <f t="shared" si="323"/>
        <v>0</v>
      </c>
      <c r="BP483" s="19">
        <f t="shared" si="324"/>
        <v>0</v>
      </c>
      <c r="BR483" s="19">
        <f t="shared" si="325"/>
        <v>0</v>
      </c>
      <c r="BT483" s="19">
        <f t="shared" si="326"/>
        <v>0</v>
      </c>
      <c r="BV483" s="19">
        <f t="shared" si="327"/>
        <v>0</v>
      </c>
      <c r="BX483" s="27">
        <f t="shared" si="328"/>
        <v>0</v>
      </c>
      <c r="BY483" s="20">
        <v>6000</v>
      </c>
      <c r="BZ483" s="19">
        <f t="shared" si="329"/>
        <v>14.16414637487404</v>
      </c>
      <c r="CB483" s="27">
        <f t="shared" si="330"/>
        <v>0</v>
      </c>
    </row>
    <row r="484" spans="1:80" ht="12.75" x14ac:dyDescent="0.2">
      <c r="A484" s="1">
        <f t="shared" si="0"/>
        <v>1000000482</v>
      </c>
      <c r="B484" s="7" t="s">
        <v>515</v>
      </c>
      <c r="C484" s="13">
        <f t="shared" si="291"/>
        <v>1000</v>
      </c>
      <c r="D484" s="17">
        <f t="shared" si="292"/>
        <v>2.0891071349371741</v>
      </c>
      <c r="E484" s="9"/>
      <c r="F484" s="19">
        <f t="shared" si="293"/>
        <v>0</v>
      </c>
      <c r="H484" s="19">
        <f t="shared" si="294"/>
        <v>0</v>
      </c>
      <c r="J484" s="19">
        <f t="shared" si="295"/>
        <v>0</v>
      </c>
      <c r="L484" s="19">
        <f t="shared" si="296"/>
        <v>0</v>
      </c>
      <c r="N484" s="19">
        <f t="shared" si="297"/>
        <v>0</v>
      </c>
      <c r="P484" s="19">
        <f t="shared" si="298"/>
        <v>0</v>
      </c>
      <c r="R484" s="19">
        <f t="shared" si="299"/>
        <v>0</v>
      </c>
      <c r="T484" s="19">
        <f t="shared" si="300"/>
        <v>0</v>
      </c>
      <c r="V484" s="19">
        <f t="shared" si="301"/>
        <v>0</v>
      </c>
      <c r="X484" s="19">
        <f t="shared" si="302"/>
        <v>0</v>
      </c>
      <c r="Z484" s="19">
        <f t="shared" si="303"/>
        <v>0</v>
      </c>
      <c r="AB484" s="19">
        <f t="shared" si="304"/>
        <v>0</v>
      </c>
      <c r="AD484" s="19">
        <f t="shared" si="305"/>
        <v>0</v>
      </c>
      <c r="AF484" s="19">
        <f t="shared" si="306"/>
        <v>0</v>
      </c>
      <c r="AH484" s="19">
        <f t="shared" si="307"/>
        <v>0</v>
      </c>
      <c r="AJ484" s="19">
        <f t="shared" si="308"/>
        <v>0</v>
      </c>
      <c r="AL484" s="19">
        <f t="shared" si="309"/>
        <v>0</v>
      </c>
      <c r="AN484" s="19">
        <f t="shared" si="310"/>
        <v>0</v>
      </c>
      <c r="AP484" s="19">
        <f t="shared" si="311"/>
        <v>0</v>
      </c>
      <c r="AR484" s="19">
        <f t="shared" si="312"/>
        <v>0</v>
      </c>
      <c r="AT484" s="19">
        <f t="shared" si="313"/>
        <v>0</v>
      </c>
      <c r="AV484" s="19">
        <f t="shared" si="314"/>
        <v>0</v>
      </c>
      <c r="AX484" s="19">
        <f t="shared" si="315"/>
        <v>0</v>
      </c>
      <c r="AZ484" s="19">
        <f t="shared" si="316"/>
        <v>0</v>
      </c>
      <c r="BB484" s="19">
        <f t="shared" si="317"/>
        <v>0</v>
      </c>
      <c r="BD484" s="19">
        <f t="shared" si="318"/>
        <v>0</v>
      </c>
      <c r="BF484" s="19">
        <f t="shared" si="319"/>
        <v>0</v>
      </c>
      <c r="BH484" s="19">
        <f t="shared" si="320"/>
        <v>0</v>
      </c>
      <c r="BJ484" s="19">
        <f t="shared" si="321"/>
        <v>0</v>
      </c>
      <c r="BL484" s="19">
        <f t="shared" si="322"/>
        <v>0</v>
      </c>
      <c r="BN484" s="19">
        <f t="shared" si="323"/>
        <v>0</v>
      </c>
      <c r="BP484" s="19">
        <f t="shared" si="324"/>
        <v>0</v>
      </c>
      <c r="BR484" s="19">
        <f t="shared" si="325"/>
        <v>0</v>
      </c>
      <c r="BT484" s="19">
        <f t="shared" si="326"/>
        <v>0</v>
      </c>
      <c r="BV484" s="19">
        <f t="shared" si="327"/>
        <v>0</v>
      </c>
      <c r="BX484" s="27">
        <f t="shared" si="328"/>
        <v>0</v>
      </c>
      <c r="BZ484" s="19">
        <f t="shared" si="329"/>
        <v>0</v>
      </c>
      <c r="CA484" s="20">
        <v>1000</v>
      </c>
      <c r="CB484" s="27">
        <f t="shared" si="330"/>
        <v>2.0891071349371741</v>
      </c>
    </row>
    <row r="485" spans="1:80" ht="12.75" x14ac:dyDescent="0.2">
      <c r="A485" s="1">
        <f t="shared" si="0"/>
        <v>1000000483</v>
      </c>
      <c r="B485" s="7" t="s">
        <v>516</v>
      </c>
      <c r="C485" s="13">
        <f t="shared" si="291"/>
        <v>489</v>
      </c>
      <c r="D485" s="17">
        <f t="shared" si="292"/>
        <v>1.1543779295522343</v>
      </c>
      <c r="E485" s="9"/>
      <c r="F485" s="19">
        <f t="shared" si="293"/>
        <v>0</v>
      </c>
      <c r="H485" s="19">
        <f t="shared" si="294"/>
        <v>0</v>
      </c>
      <c r="J485" s="19">
        <f t="shared" si="295"/>
        <v>0</v>
      </c>
      <c r="L485" s="19">
        <f t="shared" si="296"/>
        <v>0</v>
      </c>
      <c r="N485" s="19">
        <f t="shared" si="297"/>
        <v>0</v>
      </c>
      <c r="P485" s="19">
        <f t="shared" si="298"/>
        <v>0</v>
      </c>
      <c r="R485" s="19">
        <f t="shared" si="299"/>
        <v>0</v>
      </c>
      <c r="T485" s="19">
        <f t="shared" si="300"/>
        <v>0</v>
      </c>
      <c r="V485" s="19">
        <f t="shared" si="301"/>
        <v>0</v>
      </c>
      <c r="X485" s="19">
        <f t="shared" si="302"/>
        <v>0</v>
      </c>
      <c r="Z485" s="19">
        <f t="shared" si="303"/>
        <v>0</v>
      </c>
      <c r="AB485" s="19">
        <f t="shared" si="304"/>
        <v>0</v>
      </c>
      <c r="AD485" s="19">
        <f t="shared" si="305"/>
        <v>0</v>
      </c>
      <c r="AF485" s="19">
        <f t="shared" si="306"/>
        <v>0</v>
      </c>
      <c r="AH485" s="19">
        <f t="shared" si="307"/>
        <v>0</v>
      </c>
      <c r="AJ485" s="19">
        <f t="shared" si="308"/>
        <v>0</v>
      </c>
      <c r="AL485" s="19">
        <f t="shared" si="309"/>
        <v>0</v>
      </c>
      <c r="AN485" s="19">
        <f t="shared" si="310"/>
        <v>0</v>
      </c>
      <c r="AP485" s="19">
        <f t="shared" si="311"/>
        <v>0</v>
      </c>
      <c r="AR485" s="19">
        <f t="shared" si="312"/>
        <v>0</v>
      </c>
      <c r="AT485" s="19">
        <f t="shared" si="313"/>
        <v>0</v>
      </c>
      <c r="AV485" s="19">
        <f t="shared" si="314"/>
        <v>0</v>
      </c>
      <c r="AX485" s="19">
        <f t="shared" si="315"/>
        <v>0</v>
      </c>
      <c r="AZ485" s="19">
        <f t="shared" si="316"/>
        <v>0</v>
      </c>
      <c r="BB485" s="19">
        <f t="shared" si="317"/>
        <v>0</v>
      </c>
      <c r="BD485" s="19">
        <f t="shared" si="318"/>
        <v>0</v>
      </c>
      <c r="BF485" s="19">
        <f t="shared" si="319"/>
        <v>0</v>
      </c>
      <c r="BH485" s="19">
        <f t="shared" si="320"/>
        <v>0</v>
      </c>
      <c r="BJ485" s="19">
        <f t="shared" si="321"/>
        <v>0</v>
      </c>
      <c r="BL485" s="19">
        <f t="shared" si="322"/>
        <v>0</v>
      </c>
      <c r="BN485" s="19">
        <f t="shared" si="323"/>
        <v>0</v>
      </c>
      <c r="BP485" s="19">
        <f t="shared" si="324"/>
        <v>0</v>
      </c>
      <c r="BR485" s="19">
        <f t="shared" si="325"/>
        <v>0</v>
      </c>
      <c r="BT485" s="19">
        <f t="shared" si="326"/>
        <v>0</v>
      </c>
      <c r="BV485" s="19">
        <f t="shared" si="327"/>
        <v>0</v>
      </c>
      <c r="BX485" s="27">
        <f t="shared" si="328"/>
        <v>0</v>
      </c>
      <c r="BY485" s="20">
        <v>489</v>
      </c>
      <c r="BZ485" s="19">
        <f t="shared" si="329"/>
        <v>1.1543779295522343</v>
      </c>
      <c r="CB485" s="27">
        <f t="shared" si="330"/>
        <v>0</v>
      </c>
    </row>
    <row r="486" spans="1:80" ht="12.75" x14ac:dyDescent="0.2">
      <c r="A486" s="1">
        <f t="shared" si="0"/>
        <v>1000000484</v>
      </c>
      <c r="B486" s="7" t="s">
        <v>517</v>
      </c>
      <c r="C486" s="13">
        <f t="shared" si="291"/>
        <v>345</v>
      </c>
      <c r="D486" s="17">
        <f t="shared" si="292"/>
        <v>0.72074196155332504</v>
      </c>
      <c r="E486" s="9"/>
      <c r="F486" s="19">
        <f t="shared" si="293"/>
        <v>0</v>
      </c>
      <c r="H486" s="19">
        <f t="shared" si="294"/>
        <v>0</v>
      </c>
      <c r="J486" s="19">
        <f t="shared" si="295"/>
        <v>0</v>
      </c>
      <c r="L486" s="19">
        <f t="shared" si="296"/>
        <v>0</v>
      </c>
      <c r="N486" s="19">
        <f t="shared" si="297"/>
        <v>0</v>
      </c>
      <c r="P486" s="19">
        <f t="shared" si="298"/>
        <v>0</v>
      </c>
      <c r="R486" s="19">
        <f t="shared" si="299"/>
        <v>0</v>
      </c>
      <c r="T486" s="19">
        <f t="shared" si="300"/>
        <v>0</v>
      </c>
      <c r="V486" s="19">
        <f t="shared" si="301"/>
        <v>0</v>
      </c>
      <c r="X486" s="19">
        <f t="shared" si="302"/>
        <v>0</v>
      </c>
      <c r="Z486" s="19">
        <f t="shared" si="303"/>
        <v>0</v>
      </c>
      <c r="AB486" s="19">
        <f t="shared" si="304"/>
        <v>0</v>
      </c>
      <c r="AD486" s="19">
        <f t="shared" si="305"/>
        <v>0</v>
      </c>
      <c r="AF486" s="19">
        <f t="shared" si="306"/>
        <v>0</v>
      </c>
      <c r="AH486" s="19">
        <f t="shared" si="307"/>
        <v>0</v>
      </c>
      <c r="AJ486" s="19">
        <f t="shared" si="308"/>
        <v>0</v>
      </c>
      <c r="AL486" s="19">
        <f t="shared" si="309"/>
        <v>0</v>
      </c>
      <c r="AN486" s="19">
        <f t="shared" si="310"/>
        <v>0</v>
      </c>
      <c r="AP486" s="19">
        <f t="shared" si="311"/>
        <v>0</v>
      </c>
      <c r="AR486" s="19">
        <f t="shared" si="312"/>
        <v>0</v>
      </c>
      <c r="AT486" s="19">
        <f t="shared" si="313"/>
        <v>0</v>
      </c>
      <c r="AV486" s="19">
        <f t="shared" si="314"/>
        <v>0</v>
      </c>
      <c r="AX486" s="19">
        <f t="shared" si="315"/>
        <v>0</v>
      </c>
      <c r="AZ486" s="19">
        <f t="shared" si="316"/>
        <v>0</v>
      </c>
      <c r="BB486" s="19">
        <f t="shared" si="317"/>
        <v>0</v>
      </c>
      <c r="BD486" s="19">
        <f t="shared" si="318"/>
        <v>0</v>
      </c>
      <c r="BF486" s="19">
        <f t="shared" si="319"/>
        <v>0</v>
      </c>
      <c r="BH486" s="19">
        <f t="shared" si="320"/>
        <v>0</v>
      </c>
      <c r="BJ486" s="19">
        <f t="shared" si="321"/>
        <v>0</v>
      </c>
      <c r="BL486" s="19">
        <f t="shared" si="322"/>
        <v>0</v>
      </c>
      <c r="BN486" s="19">
        <f t="shared" si="323"/>
        <v>0</v>
      </c>
      <c r="BP486" s="19">
        <f t="shared" si="324"/>
        <v>0</v>
      </c>
      <c r="BR486" s="19">
        <f t="shared" si="325"/>
        <v>0</v>
      </c>
      <c r="BT486" s="19">
        <f t="shared" si="326"/>
        <v>0</v>
      </c>
      <c r="BV486" s="19">
        <f t="shared" si="327"/>
        <v>0</v>
      </c>
      <c r="BX486" s="27">
        <f t="shared" si="328"/>
        <v>0</v>
      </c>
      <c r="BZ486" s="19">
        <f t="shared" si="329"/>
        <v>0</v>
      </c>
      <c r="CA486" s="20">
        <v>345</v>
      </c>
      <c r="CB486" s="27">
        <f t="shared" si="330"/>
        <v>0.72074196155332504</v>
      </c>
    </row>
    <row r="487" spans="1:80" ht="12.75" x14ac:dyDescent="0.2">
      <c r="A487" s="1">
        <f t="shared" si="0"/>
        <v>1000000485</v>
      </c>
      <c r="B487" s="7" t="s">
        <v>518</v>
      </c>
      <c r="C487" s="13">
        <f t="shared" si="291"/>
        <v>3333</v>
      </c>
      <c r="D487" s="17">
        <f t="shared" si="292"/>
        <v>6.9629940807456014</v>
      </c>
      <c r="E487" s="9"/>
      <c r="F487" s="19">
        <f t="shared" si="293"/>
        <v>0</v>
      </c>
      <c r="H487" s="19">
        <f t="shared" si="294"/>
        <v>0</v>
      </c>
      <c r="J487" s="19">
        <f t="shared" si="295"/>
        <v>0</v>
      </c>
      <c r="L487" s="19">
        <f t="shared" si="296"/>
        <v>0</v>
      </c>
      <c r="N487" s="19">
        <f t="shared" si="297"/>
        <v>0</v>
      </c>
      <c r="P487" s="19">
        <f t="shared" si="298"/>
        <v>0</v>
      </c>
      <c r="R487" s="19">
        <f t="shared" si="299"/>
        <v>0</v>
      </c>
      <c r="T487" s="19">
        <f t="shared" si="300"/>
        <v>0</v>
      </c>
      <c r="V487" s="19">
        <f t="shared" si="301"/>
        <v>0</v>
      </c>
      <c r="X487" s="19">
        <f t="shared" si="302"/>
        <v>0</v>
      </c>
      <c r="Z487" s="19">
        <f t="shared" si="303"/>
        <v>0</v>
      </c>
      <c r="AB487" s="19">
        <f t="shared" si="304"/>
        <v>0</v>
      </c>
      <c r="AD487" s="19">
        <f t="shared" si="305"/>
        <v>0</v>
      </c>
      <c r="AF487" s="19">
        <f t="shared" si="306"/>
        <v>0</v>
      </c>
      <c r="AH487" s="19">
        <f t="shared" si="307"/>
        <v>0</v>
      </c>
      <c r="AJ487" s="19">
        <f t="shared" si="308"/>
        <v>0</v>
      </c>
      <c r="AL487" s="19">
        <f t="shared" si="309"/>
        <v>0</v>
      </c>
      <c r="AN487" s="19">
        <f t="shared" si="310"/>
        <v>0</v>
      </c>
      <c r="AP487" s="19">
        <f t="shared" si="311"/>
        <v>0</v>
      </c>
      <c r="AR487" s="19">
        <f t="shared" si="312"/>
        <v>0</v>
      </c>
      <c r="AT487" s="19">
        <f t="shared" si="313"/>
        <v>0</v>
      </c>
      <c r="AV487" s="19">
        <f t="shared" si="314"/>
        <v>0</v>
      </c>
      <c r="AX487" s="19">
        <f t="shared" si="315"/>
        <v>0</v>
      </c>
      <c r="AZ487" s="19">
        <f t="shared" si="316"/>
        <v>0</v>
      </c>
      <c r="BB487" s="19">
        <f t="shared" si="317"/>
        <v>0</v>
      </c>
      <c r="BD487" s="19">
        <f t="shared" si="318"/>
        <v>0</v>
      </c>
      <c r="BF487" s="19">
        <f t="shared" si="319"/>
        <v>0</v>
      </c>
      <c r="BH487" s="19">
        <f t="shared" si="320"/>
        <v>0</v>
      </c>
      <c r="BJ487" s="19">
        <f t="shared" si="321"/>
        <v>0</v>
      </c>
      <c r="BL487" s="19">
        <f t="shared" si="322"/>
        <v>0</v>
      </c>
      <c r="BN487" s="19">
        <f t="shared" si="323"/>
        <v>0</v>
      </c>
      <c r="BP487" s="19">
        <f t="shared" si="324"/>
        <v>0</v>
      </c>
      <c r="BR487" s="19">
        <f t="shared" si="325"/>
        <v>0</v>
      </c>
      <c r="BT487" s="19">
        <f t="shared" si="326"/>
        <v>0</v>
      </c>
      <c r="BV487" s="19">
        <f t="shared" si="327"/>
        <v>0</v>
      </c>
      <c r="BX487" s="27">
        <f t="shared" si="328"/>
        <v>0</v>
      </c>
      <c r="BZ487" s="19">
        <f t="shared" si="329"/>
        <v>0</v>
      </c>
      <c r="CA487" s="20">
        <v>3333</v>
      </c>
      <c r="CB487" s="27">
        <f t="shared" si="330"/>
        <v>6.9629940807456014</v>
      </c>
    </row>
    <row r="488" spans="1:80" ht="12.75" x14ac:dyDescent="0.2">
      <c r="A488" s="1">
        <f t="shared" si="0"/>
        <v>1000000486</v>
      </c>
      <c r="B488" s="7" t="s">
        <v>519</v>
      </c>
      <c r="C488" s="13">
        <f t="shared" si="291"/>
        <v>1000</v>
      </c>
      <c r="D488" s="17">
        <f t="shared" si="292"/>
        <v>2.0891071349371741</v>
      </c>
      <c r="E488" s="9"/>
      <c r="F488" s="19">
        <f t="shared" si="293"/>
        <v>0</v>
      </c>
      <c r="H488" s="19">
        <f t="shared" si="294"/>
        <v>0</v>
      </c>
      <c r="J488" s="19">
        <f t="shared" si="295"/>
        <v>0</v>
      </c>
      <c r="L488" s="19">
        <f t="shared" si="296"/>
        <v>0</v>
      </c>
      <c r="N488" s="19">
        <f t="shared" si="297"/>
        <v>0</v>
      </c>
      <c r="P488" s="19">
        <f t="shared" si="298"/>
        <v>0</v>
      </c>
      <c r="R488" s="19">
        <f t="shared" si="299"/>
        <v>0</v>
      </c>
      <c r="T488" s="19">
        <f t="shared" si="300"/>
        <v>0</v>
      </c>
      <c r="V488" s="19">
        <f t="shared" si="301"/>
        <v>0</v>
      </c>
      <c r="X488" s="19">
        <f t="shared" si="302"/>
        <v>0</v>
      </c>
      <c r="Z488" s="19">
        <f t="shared" si="303"/>
        <v>0</v>
      </c>
      <c r="AB488" s="19">
        <f t="shared" si="304"/>
        <v>0</v>
      </c>
      <c r="AD488" s="19">
        <f t="shared" si="305"/>
        <v>0</v>
      </c>
      <c r="AF488" s="19">
        <f t="shared" si="306"/>
        <v>0</v>
      </c>
      <c r="AH488" s="19">
        <f t="shared" si="307"/>
        <v>0</v>
      </c>
      <c r="AJ488" s="19">
        <f t="shared" si="308"/>
        <v>0</v>
      </c>
      <c r="AL488" s="19">
        <f t="shared" si="309"/>
        <v>0</v>
      </c>
      <c r="AN488" s="19">
        <f t="shared" si="310"/>
        <v>0</v>
      </c>
      <c r="AP488" s="19">
        <f t="shared" si="311"/>
        <v>0</v>
      </c>
      <c r="AR488" s="19">
        <f t="shared" si="312"/>
        <v>0</v>
      </c>
      <c r="AT488" s="19">
        <f t="shared" si="313"/>
        <v>0</v>
      </c>
      <c r="AV488" s="19">
        <f t="shared" si="314"/>
        <v>0</v>
      </c>
      <c r="AX488" s="19">
        <f t="shared" si="315"/>
        <v>0</v>
      </c>
      <c r="AZ488" s="19">
        <f t="shared" si="316"/>
        <v>0</v>
      </c>
      <c r="BB488" s="19">
        <f t="shared" si="317"/>
        <v>0</v>
      </c>
      <c r="BD488" s="19">
        <f t="shared" si="318"/>
        <v>0</v>
      </c>
      <c r="BF488" s="19">
        <f t="shared" si="319"/>
        <v>0</v>
      </c>
      <c r="BH488" s="19">
        <f t="shared" si="320"/>
        <v>0</v>
      </c>
      <c r="BJ488" s="19">
        <f t="shared" si="321"/>
        <v>0</v>
      </c>
      <c r="BL488" s="19">
        <f t="shared" si="322"/>
        <v>0</v>
      </c>
      <c r="BN488" s="19">
        <f t="shared" si="323"/>
        <v>0</v>
      </c>
      <c r="BP488" s="19">
        <f t="shared" si="324"/>
        <v>0</v>
      </c>
      <c r="BR488" s="19">
        <f t="shared" si="325"/>
        <v>0</v>
      </c>
      <c r="BT488" s="19">
        <f t="shared" si="326"/>
        <v>0</v>
      </c>
      <c r="BV488" s="19">
        <f t="shared" si="327"/>
        <v>0</v>
      </c>
      <c r="BX488" s="27">
        <f t="shared" si="328"/>
        <v>0</v>
      </c>
      <c r="BZ488" s="19">
        <f t="shared" si="329"/>
        <v>0</v>
      </c>
      <c r="CA488" s="20">
        <v>1000</v>
      </c>
      <c r="CB488" s="27">
        <f t="shared" si="330"/>
        <v>2.0891071349371741</v>
      </c>
    </row>
    <row r="489" spans="1:80" ht="12.75" x14ac:dyDescent="0.2">
      <c r="A489" s="1">
        <f t="shared" si="0"/>
        <v>1000000487</v>
      </c>
      <c r="B489" s="7" t="s">
        <v>520</v>
      </c>
      <c r="C489" s="13">
        <f t="shared" si="291"/>
        <v>6000</v>
      </c>
      <c r="D489" s="17">
        <f t="shared" si="292"/>
        <v>12.534642809623044</v>
      </c>
      <c r="E489" s="9"/>
      <c r="F489" s="19">
        <f t="shared" si="293"/>
        <v>0</v>
      </c>
      <c r="H489" s="19">
        <f t="shared" si="294"/>
        <v>0</v>
      </c>
      <c r="J489" s="19">
        <f t="shared" si="295"/>
        <v>0</v>
      </c>
      <c r="L489" s="19">
        <f t="shared" si="296"/>
        <v>0</v>
      </c>
      <c r="N489" s="19">
        <f t="shared" si="297"/>
        <v>0</v>
      </c>
      <c r="P489" s="19">
        <f t="shared" si="298"/>
        <v>0</v>
      </c>
      <c r="R489" s="19">
        <f t="shared" si="299"/>
        <v>0</v>
      </c>
      <c r="T489" s="19">
        <f t="shared" si="300"/>
        <v>0</v>
      </c>
      <c r="V489" s="19">
        <f t="shared" si="301"/>
        <v>0</v>
      </c>
      <c r="X489" s="19">
        <f t="shared" si="302"/>
        <v>0</v>
      </c>
      <c r="Z489" s="19">
        <f t="shared" si="303"/>
        <v>0</v>
      </c>
      <c r="AB489" s="19">
        <f t="shared" si="304"/>
        <v>0</v>
      </c>
      <c r="AD489" s="19">
        <f t="shared" si="305"/>
        <v>0</v>
      </c>
      <c r="AF489" s="19">
        <f t="shared" si="306"/>
        <v>0</v>
      </c>
      <c r="AH489" s="19">
        <f t="shared" si="307"/>
        <v>0</v>
      </c>
      <c r="AJ489" s="19">
        <f t="shared" si="308"/>
        <v>0</v>
      </c>
      <c r="AL489" s="19">
        <f t="shared" si="309"/>
        <v>0</v>
      </c>
      <c r="AN489" s="19">
        <f t="shared" si="310"/>
        <v>0</v>
      </c>
      <c r="AP489" s="19">
        <f t="shared" si="311"/>
        <v>0</v>
      </c>
      <c r="AR489" s="19">
        <f t="shared" si="312"/>
        <v>0</v>
      </c>
      <c r="AT489" s="19">
        <f t="shared" si="313"/>
        <v>0</v>
      </c>
      <c r="AV489" s="19">
        <f t="shared" si="314"/>
        <v>0</v>
      </c>
      <c r="AX489" s="19">
        <f t="shared" si="315"/>
        <v>0</v>
      </c>
      <c r="AZ489" s="19">
        <f t="shared" si="316"/>
        <v>0</v>
      </c>
      <c r="BB489" s="19">
        <f t="shared" si="317"/>
        <v>0</v>
      </c>
      <c r="BD489" s="19">
        <f t="shared" si="318"/>
        <v>0</v>
      </c>
      <c r="BF489" s="19">
        <f t="shared" si="319"/>
        <v>0</v>
      </c>
      <c r="BH489" s="19">
        <f t="shared" si="320"/>
        <v>0</v>
      </c>
      <c r="BJ489" s="19">
        <f t="shared" si="321"/>
        <v>0</v>
      </c>
      <c r="BL489" s="19">
        <f t="shared" si="322"/>
        <v>0</v>
      </c>
      <c r="BN489" s="19">
        <f t="shared" si="323"/>
        <v>0</v>
      </c>
      <c r="BP489" s="19">
        <f t="shared" si="324"/>
        <v>0</v>
      </c>
      <c r="BR489" s="19">
        <f t="shared" si="325"/>
        <v>0</v>
      </c>
      <c r="BT489" s="19">
        <f t="shared" si="326"/>
        <v>0</v>
      </c>
      <c r="BV489" s="19">
        <f t="shared" si="327"/>
        <v>0</v>
      </c>
      <c r="BX489" s="27">
        <f t="shared" si="328"/>
        <v>0</v>
      </c>
      <c r="BZ489" s="19">
        <f t="shared" si="329"/>
        <v>0</v>
      </c>
      <c r="CA489" s="20">
        <v>6000</v>
      </c>
      <c r="CB489" s="27">
        <f t="shared" si="330"/>
        <v>12.534642809623044</v>
      </c>
    </row>
    <row r="490" spans="1:80" ht="12.75" x14ac:dyDescent="0.2">
      <c r="A490" s="1">
        <f t="shared" si="0"/>
        <v>1000000488</v>
      </c>
      <c r="B490" s="7" t="s">
        <v>521</v>
      </c>
      <c r="C490" s="13">
        <f t="shared" si="291"/>
        <v>1000</v>
      </c>
      <c r="D490" s="17">
        <f t="shared" si="292"/>
        <v>2.0891071349371741</v>
      </c>
      <c r="E490" s="9"/>
      <c r="F490" s="19">
        <f t="shared" si="293"/>
        <v>0</v>
      </c>
      <c r="H490" s="19">
        <f t="shared" si="294"/>
        <v>0</v>
      </c>
      <c r="J490" s="19">
        <f t="shared" si="295"/>
        <v>0</v>
      </c>
      <c r="L490" s="19">
        <f t="shared" si="296"/>
        <v>0</v>
      </c>
      <c r="N490" s="19">
        <f t="shared" si="297"/>
        <v>0</v>
      </c>
      <c r="P490" s="19">
        <f t="shared" si="298"/>
        <v>0</v>
      </c>
      <c r="R490" s="19">
        <f t="shared" si="299"/>
        <v>0</v>
      </c>
      <c r="T490" s="19">
        <f t="shared" si="300"/>
        <v>0</v>
      </c>
      <c r="V490" s="19">
        <f t="shared" si="301"/>
        <v>0</v>
      </c>
      <c r="X490" s="19">
        <f t="shared" si="302"/>
        <v>0</v>
      </c>
      <c r="Z490" s="19">
        <f t="shared" si="303"/>
        <v>0</v>
      </c>
      <c r="AB490" s="19">
        <f t="shared" si="304"/>
        <v>0</v>
      </c>
      <c r="AD490" s="19">
        <f t="shared" si="305"/>
        <v>0</v>
      </c>
      <c r="AF490" s="19">
        <f t="shared" si="306"/>
        <v>0</v>
      </c>
      <c r="AH490" s="19">
        <f t="shared" si="307"/>
        <v>0</v>
      </c>
      <c r="AJ490" s="19">
        <f t="shared" si="308"/>
        <v>0</v>
      </c>
      <c r="AL490" s="19">
        <f t="shared" si="309"/>
        <v>0</v>
      </c>
      <c r="AN490" s="19">
        <f t="shared" si="310"/>
        <v>0</v>
      </c>
      <c r="AP490" s="19">
        <f t="shared" si="311"/>
        <v>0</v>
      </c>
      <c r="AR490" s="19">
        <f t="shared" si="312"/>
        <v>0</v>
      </c>
      <c r="AT490" s="19">
        <f t="shared" si="313"/>
        <v>0</v>
      </c>
      <c r="AV490" s="19">
        <f t="shared" si="314"/>
        <v>0</v>
      </c>
      <c r="AX490" s="19">
        <f t="shared" si="315"/>
        <v>0</v>
      </c>
      <c r="AZ490" s="19">
        <f t="shared" si="316"/>
        <v>0</v>
      </c>
      <c r="BB490" s="19">
        <f t="shared" si="317"/>
        <v>0</v>
      </c>
      <c r="BD490" s="19">
        <f t="shared" si="318"/>
        <v>0</v>
      </c>
      <c r="BF490" s="19">
        <f t="shared" si="319"/>
        <v>0</v>
      </c>
      <c r="BH490" s="19">
        <f t="shared" si="320"/>
        <v>0</v>
      </c>
      <c r="BJ490" s="19">
        <f t="shared" si="321"/>
        <v>0</v>
      </c>
      <c r="BL490" s="19">
        <f t="shared" si="322"/>
        <v>0</v>
      </c>
      <c r="BN490" s="19">
        <f t="shared" si="323"/>
        <v>0</v>
      </c>
      <c r="BP490" s="19">
        <f t="shared" si="324"/>
        <v>0</v>
      </c>
      <c r="BR490" s="19">
        <f t="shared" si="325"/>
        <v>0</v>
      </c>
      <c r="BT490" s="19">
        <f t="shared" si="326"/>
        <v>0</v>
      </c>
      <c r="BV490" s="19">
        <f t="shared" si="327"/>
        <v>0</v>
      </c>
      <c r="BX490" s="27">
        <f t="shared" si="328"/>
        <v>0</v>
      </c>
      <c r="BZ490" s="19">
        <f t="shared" si="329"/>
        <v>0</v>
      </c>
      <c r="CA490" s="20">
        <v>1000</v>
      </c>
      <c r="CB490" s="27">
        <f t="shared" si="330"/>
        <v>2.0891071349371741</v>
      </c>
    </row>
    <row r="491" spans="1:80" ht="12.75" x14ac:dyDescent="0.2">
      <c r="A491" s="1">
        <f t="shared" si="0"/>
        <v>1000000489</v>
      </c>
      <c r="B491" s="7" t="s">
        <v>522</v>
      </c>
      <c r="C491" s="13">
        <f t="shared" si="291"/>
        <v>489</v>
      </c>
      <c r="D491" s="17">
        <f t="shared" si="292"/>
        <v>1.0215733889842782</v>
      </c>
      <c r="E491" s="9"/>
      <c r="F491" s="19">
        <f t="shared" si="293"/>
        <v>0</v>
      </c>
      <c r="H491" s="19">
        <f t="shared" si="294"/>
        <v>0</v>
      </c>
      <c r="J491" s="19">
        <f t="shared" si="295"/>
        <v>0</v>
      </c>
      <c r="L491" s="19">
        <f t="shared" si="296"/>
        <v>0</v>
      </c>
      <c r="N491" s="19">
        <f t="shared" si="297"/>
        <v>0</v>
      </c>
      <c r="P491" s="19">
        <f t="shared" si="298"/>
        <v>0</v>
      </c>
      <c r="R491" s="19">
        <f t="shared" si="299"/>
        <v>0</v>
      </c>
      <c r="T491" s="19">
        <f t="shared" si="300"/>
        <v>0</v>
      </c>
      <c r="V491" s="19">
        <f t="shared" si="301"/>
        <v>0</v>
      </c>
      <c r="X491" s="19">
        <f t="shared" si="302"/>
        <v>0</v>
      </c>
      <c r="Z491" s="19">
        <f t="shared" si="303"/>
        <v>0</v>
      </c>
      <c r="AB491" s="19">
        <f t="shared" si="304"/>
        <v>0</v>
      </c>
      <c r="AD491" s="19">
        <f t="shared" si="305"/>
        <v>0</v>
      </c>
      <c r="AF491" s="19">
        <f t="shared" si="306"/>
        <v>0</v>
      </c>
      <c r="AH491" s="19">
        <f t="shared" si="307"/>
        <v>0</v>
      </c>
      <c r="AJ491" s="19">
        <f t="shared" si="308"/>
        <v>0</v>
      </c>
      <c r="AL491" s="19">
        <f t="shared" si="309"/>
        <v>0</v>
      </c>
      <c r="AN491" s="19">
        <f t="shared" si="310"/>
        <v>0</v>
      </c>
      <c r="AP491" s="19">
        <f t="shared" si="311"/>
        <v>0</v>
      </c>
      <c r="AR491" s="19">
        <f t="shared" si="312"/>
        <v>0</v>
      </c>
      <c r="AT491" s="19">
        <f t="shared" si="313"/>
        <v>0</v>
      </c>
      <c r="AV491" s="19">
        <f t="shared" si="314"/>
        <v>0</v>
      </c>
      <c r="AX491" s="19">
        <f t="shared" si="315"/>
        <v>0</v>
      </c>
      <c r="AZ491" s="19">
        <f t="shared" si="316"/>
        <v>0</v>
      </c>
      <c r="BB491" s="19">
        <f t="shared" si="317"/>
        <v>0</v>
      </c>
      <c r="BD491" s="19">
        <f t="shared" si="318"/>
        <v>0</v>
      </c>
      <c r="BF491" s="19">
        <f t="shared" si="319"/>
        <v>0</v>
      </c>
      <c r="BH491" s="19">
        <f t="shared" si="320"/>
        <v>0</v>
      </c>
      <c r="BJ491" s="19">
        <f t="shared" si="321"/>
        <v>0</v>
      </c>
      <c r="BL491" s="19">
        <f t="shared" si="322"/>
        <v>0</v>
      </c>
      <c r="BN491" s="19">
        <f t="shared" si="323"/>
        <v>0</v>
      </c>
      <c r="BP491" s="19">
        <f t="shared" si="324"/>
        <v>0</v>
      </c>
      <c r="BR491" s="19">
        <f t="shared" si="325"/>
        <v>0</v>
      </c>
      <c r="BT491" s="19">
        <f t="shared" si="326"/>
        <v>0</v>
      </c>
      <c r="BV491" s="19">
        <f t="shared" si="327"/>
        <v>0</v>
      </c>
      <c r="BX491" s="27">
        <f t="shared" si="328"/>
        <v>0</v>
      </c>
      <c r="BZ491" s="19">
        <f t="shared" si="329"/>
        <v>0</v>
      </c>
      <c r="CA491" s="20">
        <v>489</v>
      </c>
      <c r="CB491" s="27">
        <f t="shared" si="330"/>
        <v>1.0215733889842782</v>
      </c>
    </row>
    <row r="492" spans="1:80" ht="12.75" x14ac:dyDescent="0.2">
      <c r="A492" s="1">
        <f t="shared" si="0"/>
        <v>1000000490</v>
      </c>
      <c r="B492" s="7" t="s">
        <v>523</v>
      </c>
      <c r="C492" s="13">
        <f t="shared" si="291"/>
        <v>555</v>
      </c>
      <c r="D492" s="17">
        <f t="shared" si="292"/>
        <v>1.1594544598901315</v>
      </c>
      <c r="E492" s="9"/>
      <c r="F492" s="19">
        <f t="shared" si="293"/>
        <v>0</v>
      </c>
      <c r="H492" s="19">
        <f t="shared" si="294"/>
        <v>0</v>
      </c>
      <c r="J492" s="19">
        <f t="shared" si="295"/>
        <v>0</v>
      </c>
      <c r="L492" s="19">
        <f t="shared" si="296"/>
        <v>0</v>
      </c>
      <c r="N492" s="19">
        <f t="shared" si="297"/>
        <v>0</v>
      </c>
      <c r="P492" s="19">
        <f t="shared" si="298"/>
        <v>0</v>
      </c>
      <c r="R492" s="19">
        <f t="shared" si="299"/>
        <v>0</v>
      </c>
      <c r="T492" s="19">
        <f t="shared" si="300"/>
        <v>0</v>
      </c>
      <c r="V492" s="19">
        <f t="shared" si="301"/>
        <v>0</v>
      </c>
      <c r="X492" s="19">
        <f t="shared" si="302"/>
        <v>0</v>
      </c>
      <c r="Z492" s="19">
        <f t="shared" si="303"/>
        <v>0</v>
      </c>
      <c r="AB492" s="19">
        <f t="shared" si="304"/>
        <v>0</v>
      </c>
      <c r="AD492" s="19">
        <f t="shared" si="305"/>
        <v>0</v>
      </c>
      <c r="AF492" s="19">
        <f t="shared" si="306"/>
        <v>0</v>
      </c>
      <c r="AH492" s="19">
        <f t="shared" si="307"/>
        <v>0</v>
      </c>
      <c r="AJ492" s="19">
        <f t="shared" si="308"/>
        <v>0</v>
      </c>
      <c r="AL492" s="19">
        <f t="shared" si="309"/>
        <v>0</v>
      </c>
      <c r="AN492" s="19">
        <f t="shared" si="310"/>
        <v>0</v>
      </c>
      <c r="AP492" s="19">
        <f t="shared" si="311"/>
        <v>0</v>
      </c>
      <c r="AR492" s="19">
        <f t="shared" si="312"/>
        <v>0</v>
      </c>
      <c r="AT492" s="19">
        <f t="shared" si="313"/>
        <v>0</v>
      </c>
      <c r="AV492" s="19">
        <f t="shared" si="314"/>
        <v>0</v>
      </c>
      <c r="AX492" s="19">
        <f t="shared" si="315"/>
        <v>0</v>
      </c>
      <c r="AZ492" s="19">
        <f t="shared" si="316"/>
        <v>0</v>
      </c>
      <c r="BB492" s="19">
        <f t="shared" si="317"/>
        <v>0</v>
      </c>
      <c r="BD492" s="19">
        <f t="shared" si="318"/>
        <v>0</v>
      </c>
      <c r="BF492" s="19">
        <f t="shared" si="319"/>
        <v>0</v>
      </c>
      <c r="BH492" s="19">
        <f t="shared" si="320"/>
        <v>0</v>
      </c>
      <c r="BJ492" s="19">
        <f t="shared" si="321"/>
        <v>0</v>
      </c>
      <c r="BL492" s="19">
        <f t="shared" si="322"/>
        <v>0</v>
      </c>
      <c r="BN492" s="19">
        <f t="shared" si="323"/>
        <v>0</v>
      </c>
      <c r="BP492" s="19">
        <f t="shared" si="324"/>
        <v>0</v>
      </c>
      <c r="BR492" s="19">
        <f t="shared" si="325"/>
        <v>0</v>
      </c>
      <c r="BT492" s="19">
        <f t="shared" si="326"/>
        <v>0</v>
      </c>
      <c r="BV492" s="19">
        <f t="shared" si="327"/>
        <v>0</v>
      </c>
      <c r="BX492" s="27">
        <f t="shared" si="328"/>
        <v>0</v>
      </c>
      <c r="BZ492" s="19">
        <f t="shared" si="329"/>
        <v>0</v>
      </c>
      <c r="CA492" s="20">
        <v>555</v>
      </c>
      <c r="CB492" s="27">
        <f t="shared" si="330"/>
        <v>1.1594544598901315</v>
      </c>
    </row>
    <row r="493" spans="1:80" ht="12.75" x14ac:dyDescent="0.2">
      <c r="A493" s="1">
        <f t="shared" si="0"/>
        <v>1000000491</v>
      </c>
      <c r="B493" s="7" t="s">
        <v>524</v>
      </c>
      <c r="C493" s="13">
        <f t="shared" si="291"/>
        <v>345</v>
      </c>
      <c r="D493" s="17">
        <f t="shared" si="292"/>
        <v>0.72074196155332504</v>
      </c>
      <c r="E493" s="9"/>
      <c r="F493" s="19">
        <f t="shared" si="293"/>
        <v>0</v>
      </c>
      <c r="H493" s="19">
        <f t="shared" si="294"/>
        <v>0</v>
      </c>
      <c r="J493" s="19">
        <f t="shared" si="295"/>
        <v>0</v>
      </c>
      <c r="L493" s="19">
        <f t="shared" si="296"/>
        <v>0</v>
      </c>
      <c r="N493" s="19">
        <f t="shared" si="297"/>
        <v>0</v>
      </c>
      <c r="P493" s="19">
        <f t="shared" si="298"/>
        <v>0</v>
      </c>
      <c r="R493" s="19">
        <f t="shared" si="299"/>
        <v>0</v>
      </c>
      <c r="T493" s="19">
        <f t="shared" si="300"/>
        <v>0</v>
      </c>
      <c r="V493" s="19">
        <f t="shared" si="301"/>
        <v>0</v>
      </c>
      <c r="X493" s="19">
        <f t="shared" si="302"/>
        <v>0</v>
      </c>
      <c r="Z493" s="19">
        <f t="shared" si="303"/>
        <v>0</v>
      </c>
      <c r="AB493" s="19">
        <f t="shared" si="304"/>
        <v>0</v>
      </c>
      <c r="AD493" s="19">
        <f t="shared" si="305"/>
        <v>0</v>
      </c>
      <c r="AF493" s="19">
        <f t="shared" si="306"/>
        <v>0</v>
      </c>
      <c r="AH493" s="19">
        <f t="shared" si="307"/>
        <v>0</v>
      </c>
      <c r="AJ493" s="19">
        <f t="shared" si="308"/>
        <v>0</v>
      </c>
      <c r="AL493" s="19">
        <f t="shared" si="309"/>
        <v>0</v>
      </c>
      <c r="AN493" s="19">
        <f t="shared" si="310"/>
        <v>0</v>
      </c>
      <c r="AP493" s="19">
        <f t="shared" si="311"/>
        <v>0</v>
      </c>
      <c r="AR493" s="19">
        <f t="shared" si="312"/>
        <v>0</v>
      </c>
      <c r="AT493" s="19">
        <f t="shared" si="313"/>
        <v>0</v>
      </c>
      <c r="AV493" s="19">
        <f t="shared" si="314"/>
        <v>0</v>
      </c>
      <c r="AX493" s="19">
        <f t="shared" si="315"/>
        <v>0</v>
      </c>
      <c r="AZ493" s="19">
        <f t="shared" si="316"/>
        <v>0</v>
      </c>
      <c r="BB493" s="19">
        <f t="shared" si="317"/>
        <v>0</v>
      </c>
      <c r="BD493" s="19">
        <f t="shared" si="318"/>
        <v>0</v>
      </c>
      <c r="BF493" s="19">
        <f t="shared" si="319"/>
        <v>0</v>
      </c>
      <c r="BH493" s="19">
        <f t="shared" si="320"/>
        <v>0</v>
      </c>
      <c r="BJ493" s="19">
        <f t="shared" si="321"/>
        <v>0</v>
      </c>
      <c r="BL493" s="19">
        <f t="shared" si="322"/>
        <v>0</v>
      </c>
      <c r="BN493" s="19">
        <f t="shared" si="323"/>
        <v>0</v>
      </c>
      <c r="BP493" s="19">
        <f t="shared" si="324"/>
        <v>0</v>
      </c>
      <c r="BR493" s="19">
        <f t="shared" si="325"/>
        <v>0</v>
      </c>
      <c r="BT493" s="19">
        <f t="shared" si="326"/>
        <v>0</v>
      </c>
      <c r="BV493" s="19">
        <f t="shared" si="327"/>
        <v>0</v>
      </c>
      <c r="BX493" s="27">
        <f t="shared" si="328"/>
        <v>0</v>
      </c>
      <c r="BZ493" s="19">
        <f t="shared" si="329"/>
        <v>0</v>
      </c>
      <c r="CA493" s="20">
        <v>345</v>
      </c>
      <c r="CB493" s="27">
        <f t="shared" si="330"/>
        <v>0.72074196155332504</v>
      </c>
    </row>
    <row r="494" spans="1:80" ht="12.75" x14ac:dyDescent="0.2">
      <c r="A494" s="1">
        <f t="shared" si="0"/>
        <v>1000000492</v>
      </c>
      <c r="B494" s="7" t="s">
        <v>525</v>
      </c>
      <c r="C494" s="13">
        <f t="shared" si="291"/>
        <v>3333</v>
      </c>
      <c r="D494" s="17">
        <f t="shared" si="292"/>
        <v>6.9629940807456014</v>
      </c>
      <c r="E494" s="9"/>
      <c r="F494" s="19">
        <f t="shared" si="293"/>
        <v>0</v>
      </c>
      <c r="H494" s="19">
        <f t="shared" si="294"/>
        <v>0</v>
      </c>
      <c r="J494" s="19">
        <f t="shared" si="295"/>
        <v>0</v>
      </c>
      <c r="L494" s="19">
        <f t="shared" si="296"/>
        <v>0</v>
      </c>
      <c r="N494" s="19">
        <f t="shared" si="297"/>
        <v>0</v>
      </c>
      <c r="P494" s="19">
        <f t="shared" si="298"/>
        <v>0</v>
      </c>
      <c r="R494" s="19">
        <f t="shared" si="299"/>
        <v>0</v>
      </c>
      <c r="T494" s="19">
        <f t="shared" si="300"/>
        <v>0</v>
      </c>
      <c r="V494" s="19">
        <f t="shared" si="301"/>
        <v>0</v>
      </c>
      <c r="X494" s="19">
        <f t="shared" si="302"/>
        <v>0</v>
      </c>
      <c r="Z494" s="19">
        <f t="shared" si="303"/>
        <v>0</v>
      </c>
      <c r="AB494" s="19">
        <f t="shared" si="304"/>
        <v>0</v>
      </c>
      <c r="AD494" s="19">
        <f t="shared" si="305"/>
        <v>0</v>
      </c>
      <c r="AF494" s="19">
        <f t="shared" si="306"/>
        <v>0</v>
      </c>
      <c r="AH494" s="19">
        <f t="shared" si="307"/>
        <v>0</v>
      </c>
      <c r="AJ494" s="19">
        <f t="shared" si="308"/>
        <v>0</v>
      </c>
      <c r="AL494" s="19">
        <f t="shared" si="309"/>
        <v>0</v>
      </c>
      <c r="AN494" s="19">
        <f t="shared" si="310"/>
        <v>0</v>
      </c>
      <c r="AP494" s="19">
        <f t="shared" si="311"/>
        <v>0</v>
      </c>
      <c r="AR494" s="19">
        <f t="shared" si="312"/>
        <v>0</v>
      </c>
      <c r="AT494" s="19">
        <f t="shared" si="313"/>
        <v>0</v>
      </c>
      <c r="AV494" s="19">
        <f t="shared" si="314"/>
        <v>0</v>
      </c>
      <c r="AX494" s="19">
        <f t="shared" si="315"/>
        <v>0</v>
      </c>
      <c r="AZ494" s="19">
        <f t="shared" si="316"/>
        <v>0</v>
      </c>
      <c r="BB494" s="19">
        <f t="shared" si="317"/>
        <v>0</v>
      </c>
      <c r="BD494" s="19">
        <f t="shared" si="318"/>
        <v>0</v>
      </c>
      <c r="BF494" s="19">
        <f t="shared" si="319"/>
        <v>0</v>
      </c>
      <c r="BH494" s="19">
        <f t="shared" si="320"/>
        <v>0</v>
      </c>
      <c r="BJ494" s="19">
        <f t="shared" si="321"/>
        <v>0</v>
      </c>
      <c r="BL494" s="19">
        <f t="shared" si="322"/>
        <v>0</v>
      </c>
      <c r="BN494" s="19">
        <f t="shared" si="323"/>
        <v>0</v>
      </c>
      <c r="BP494" s="19">
        <f t="shared" si="324"/>
        <v>0</v>
      </c>
      <c r="BR494" s="19">
        <f t="shared" si="325"/>
        <v>0</v>
      </c>
      <c r="BT494" s="19">
        <f t="shared" si="326"/>
        <v>0</v>
      </c>
      <c r="BV494" s="19">
        <f t="shared" si="327"/>
        <v>0</v>
      </c>
      <c r="BX494" s="27">
        <f t="shared" si="328"/>
        <v>0</v>
      </c>
      <c r="BZ494" s="19">
        <f t="shared" si="329"/>
        <v>0</v>
      </c>
      <c r="CA494" s="20">
        <v>3333</v>
      </c>
      <c r="CB494" s="27">
        <f t="shared" si="330"/>
        <v>6.9629940807456014</v>
      </c>
    </row>
    <row r="495" spans="1:80" ht="12.75" x14ac:dyDescent="0.2">
      <c r="A495" s="1">
        <f t="shared" si="0"/>
        <v>1000000493</v>
      </c>
      <c r="B495" s="7" t="s">
        <v>526</v>
      </c>
      <c r="C495" s="13">
        <f t="shared" si="291"/>
        <v>1000</v>
      </c>
      <c r="D495" s="17">
        <f t="shared" si="292"/>
        <v>2.0891071349371741</v>
      </c>
      <c r="E495" s="9"/>
      <c r="F495" s="19">
        <f t="shared" si="293"/>
        <v>0</v>
      </c>
      <c r="H495" s="19">
        <f t="shared" si="294"/>
        <v>0</v>
      </c>
      <c r="J495" s="19">
        <f t="shared" si="295"/>
        <v>0</v>
      </c>
      <c r="L495" s="19">
        <f t="shared" si="296"/>
        <v>0</v>
      </c>
      <c r="N495" s="19">
        <f t="shared" si="297"/>
        <v>0</v>
      </c>
      <c r="P495" s="19">
        <f t="shared" si="298"/>
        <v>0</v>
      </c>
      <c r="R495" s="19">
        <f t="shared" si="299"/>
        <v>0</v>
      </c>
      <c r="T495" s="19">
        <f t="shared" si="300"/>
        <v>0</v>
      </c>
      <c r="V495" s="19">
        <f t="shared" si="301"/>
        <v>0</v>
      </c>
      <c r="X495" s="19">
        <f t="shared" si="302"/>
        <v>0</v>
      </c>
      <c r="Z495" s="19">
        <f t="shared" si="303"/>
        <v>0</v>
      </c>
      <c r="AB495" s="19">
        <f t="shared" si="304"/>
        <v>0</v>
      </c>
      <c r="AD495" s="19">
        <f t="shared" si="305"/>
        <v>0</v>
      </c>
      <c r="AF495" s="19">
        <f t="shared" si="306"/>
        <v>0</v>
      </c>
      <c r="AH495" s="19">
        <f t="shared" si="307"/>
        <v>0</v>
      </c>
      <c r="AJ495" s="19">
        <f t="shared" si="308"/>
        <v>0</v>
      </c>
      <c r="AL495" s="19">
        <f t="shared" si="309"/>
        <v>0</v>
      </c>
      <c r="AN495" s="19">
        <f t="shared" si="310"/>
        <v>0</v>
      </c>
      <c r="AP495" s="19">
        <f t="shared" si="311"/>
        <v>0</v>
      </c>
      <c r="AR495" s="19">
        <f t="shared" si="312"/>
        <v>0</v>
      </c>
      <c r="AT495" s="19">
        <f t="shared" si="313"/>
        <v>0</v>
      </c>
      <c r="AV495" s="19">
        <f t="shared" si="314"/>
        <v>0</v>
      </c>
      <c r="AX495" s="19">
        <f t="shared" si="315"/>
        <v>0</v>
      </c>
      <c r="AZ495" s="19">
        <f t="shared" si="316"/>
        <v>0</v>
      </c>
      <c r="BB495" s="19">
        <f t="shared" si="317"/>
        <v>0</v>
      </c>
      <c r="BD495" s="19">
        <f t="shared" si="318"/>
        <v>0</v>
      </c>
      <c r="BF495" s="19">
        <f t="shared" si="319"/>
        <v>0</v>
      </c>
      <c r="BH495" s="19">
        <f t="shared" si="320"/>
        <v>0</v>
      </c>
      <c r="BJ495" s="19">
        <f t="shared" si="321"/>
        <v>0</v>
      </c>
      <c r="BL495" s="19">
        <f t="shared" si="322"/>
        <v>0</v>
      </c>
      <c r="BN495" s="19">
        <f t="shared" si="323"/>
        <v>0</v>
      </c>
      <c r="BP495" s="19">
        <f t="shared" si="324"/>
        <v>0</v>
      </c>
      <c r="BR495" s="19">
        <f t="shared" si="325"/>
        <v>0</v>
      </c>
      <c r="BT495" s="19">
        <f t="shared" si="326"/>
        <v>0</v>
      </c>
      <c r="BV495" s="19">
        <f t="shared" si="327"/>
        <v>0</v>
      </c>
      <c r="BX495" s="27">
        <f t="shared" si="328"/>
        <v>0</v>
      </c>
      <c r="BZ495" s="19">
        <f t="shared" si="329"/>
        <v>0</v>
      </c>
      <c r="CA495" s="20">
        <v>1000</v>
      </c>
      <c r="CB495" s="27">
        <f t="shared" si="330"/>
        <v>2.0891071349371741</v>
      </c>
    </row>
    <row r="496" spans="1:80" ht="12.75" x14ac:dyDescent="0.2">
      <c r="A496" s="1">
        <f t="shared" si="0"/>
        <v>1000000494</v>
      </c>
      <c r="B496" s="7" t="s">
        <v>527</v>
      </c>
      <c r="C496" s="13">
        <f t="shared" si="291"/>
        <v>6000</v>
      </c>
      <c r="D496" s="17">
        <f t="shared" si="292"/>
        <v>12.534642809623044</v>
      </c>
      <c r="E496" s="9"/>
      <c r="F496" s="19">
        <f t="shared" si="293"/>
        <v>0</v>
      </c>
      <c r="H496" s="19">
        <f t="shared" si="294"/>
        <v>0</v>
      </c>
      <c r="J496" s="19">
        <f t="shared" si="295"/>
        <v>0</v>
      </c>
      <c r="L496" s="19">
        <f t="shared" si="296"/>
        <v>0</v>
      </c>
      <c r="N496" s="19">
        <f t="shared" si="297"/>
        <v>0</v>
      </c>
      <c r="P496" s="19">
        <f t="shared" si="298"/>
        <v>0</v>
      </c>
      <c r="R496" s="19">
        <f t="shared" si="299"/>
        <v>0</v>
      </c>
      <c r="T496" s="19">
        <f t="shared" si="300"/>
        <v>0</v>
      </c>
      <c r="V496" s="19">
        <f t="shared" si="301"/>
        <v>0</v>
      </c>
      <c r="X496" s="19">
        <f t="shared" si="302"/>
        <v>0</v>
      </c>
      <c r="Z496" s="19">
        <f t="shared" si="303"/>
        <v>0</v>
      </c>
      <c r="AB496" s="19">
        <f t="shared" si="304"/>
        <v>0</v>
      </c>
      <c r="AD496" s="19">
        <f t="shared" si="305"/>
        <v>0</v>
      </c>
      <c r="AF496" s="19">
        <f t="shared" si="306"/>
        <v>0</v>
      </c>
      <c r="AH496" s="19">
        <f t="shared" si="307"/>
        <v>0</v>
      </c>
      <c r="AJ496" s="19">
        <f t="shared" si="308"/>
        <v>0</v>
      </c>
      <c r="AL496" s="19">
        <f t="shared" si="309"/>
        <v>0</v>
      </c>
      <c r="AN496" s="19">
        <f t="shared" si="310"/>
        <v>0</v>
      </c>
      <c r="AP496" s="19">
        <f t="shared" si="311"/>
        <v>0</v>
      </c>
      <c r="AR496" s="19">
        <f t="shared" si="312"/>
        <v>0</v>
      </c>
      <c r="AT496" s="19">
        <f t="shared" si="313"/>
        <v>0</v>
      </c>
      <c r="AV496" s="19">
        <f t="shared" si="314"/>
        <v>0</v>
      </c>
      <c r="AX496" s="19">
        <f t="shared" si="315"/>
        <v>0</v>
      </c>
      <c r="AZ496" s="19">
        <f t="shared" si="316"/>
        <v>0</v>
      </c>
      <c r="BB496" s="19">
        <f t="shared" si="317"/>
        <v>0</v>
      </c>
      <c r="BD496" s="19">
        <f t="shared" si="318"/>
        <v>0</v>
      </c>
      <c r="BF496" s="19">
        <f t="shared" si="319"/>
        <v>0</v>
      </c>
      <c r="BH496" s="19">
        <f t="shared" si="320"/>
        <v>0</v>
      </c>
      <c r="BJ496" s="19">
        <f t="shared" si="321"/>
        <v>0</v>
      </c>
      <c r="BL496" s="19">
        <f t="shared" si="322"/>
        <v>0</v>
      </c>
      <c r="BN496" s="19">
        <f t="shared" si="323"/>
        <v>0</v>
      </c>
      <c r="BP496" s="19">
        <f t="shared" si="324"/>
        <v>0</v>
      </c>
      <c r="BR496" s="19">
        <f t="shared" si="325"/>
        <v>0</v>
      </c>
      <c r="BT496" s="19">
        <f t="shared" si="326"/>
        <v>0</v>
      </c>
      <c r="BV496" s="19">
        <f t="shared" si="327"/>
        <v>0</v>
      </c>
      <c r="BX496" s="27">
        <f t="shared" si="328"/>
        <v>0</v>
      </c>
      <c r="BZ496" s="19">
        <f t="shared" si="329"/>
        <v>0</v>
      </c>
      <c r="CA496" s="20">
        <v>6000</v>
      </c>
      <c r="CB496" s="27">
        <f t="shared" si="330"/>
        <v>12.534642809623044</v>
      </c>
    </row>
    <row r="497" spans="1:80" ht="12.75" x14ac:dyDescent="0.2">
      <c r="A497" s="1">
        <f t="shared" si="0"/>
        <v>1000000495</v>
      </c>
      <c r="B497" s="7" t="s">
        <v>528</v>
      </c>
      <c r="C497" s="13">
        <f t="shared" si="291"/>
        <v>1000</v>
      </c>
      <c r="D497" s="17">
        <f t="shared" si="292"/>
        <v>2.0891071349371741</v>
      </c>
      <c r="E497" s="9"/>
      <c r="F497" s="19">
        <f t="shared" si="293"/>
        <v>0</v>
      </c>
      <c r="H497" s="19">
        <f t="shared" si="294"/>
        <v>0</v>
      </c>
      <c r="J497" s="19">
        <f t="shared" si="295"/>
        <v>0</v>
      </c>
      <c r="L497" s="19">
        <f t="shared" si="296"/>
        <v>0</v>
      </c>
      <c r="N497" s="19">
        <f t="shared" si="297"/>
        <v>0</v>
      </c>
      <c r="P497" s="19">
        <f t="shared" si="298"/>
        <v>0</v>
      </c>
      <c r="R497" s="19">
        <f t="shared" si="299"/>
        <v>0</v>
      </c>
      <c r="T497" s="19">
        <f t="shared" si="300"/>
        <v>0</v>
      </c>
      <c r="V497" s="19">
        <f t="shared" si="301"/>
        <v>0</v>
      </c>
      <c r="X497" s="19">
        <f t="shared" si="302"/>
        <v>0</v>
      </c>
      <c r="Z497" s="19">
        <f t="shared" si="303"/>
        <v>0</v>
      </c>
      <c r="AB497" s="19">
        <f t="shared" si="304"/>
        <v>0</v>
      </c>
      <c r="AD497" s="19">
        <f t="shared" si="305"/>
        <v>0</v>
      </c>
      <c r="AF497" s="19">
        <f t="shared" si="306"/>
        <v>0</v>
      </c>
      <c r="AH497" s="19">
        <f t="shared" si="307"/>
        <v>0</v>
      </c>
      <c r="AJ497" s="19">
        <f t="shared" si="308"/>
        <v>0</v>
      </c>
      <c r="AL497" s="19">
        <f t="shared" si="309"/>
        <v>0</v>
      </c>
      <c r="AN497" s="19">
        <f t="shared" si="310"/>
        <v>0</v>
      </c>
      <c r="AP497" s="19">
        <f t="shared" si="311"/>
        <v>0</v>
      </c>
      <c r="AR497" s="19">
        <f t="shared" si="312"/>
        <v>0</v>
      </c>
      <c r="AT497" s="19">
        <f t="shared" si="313"/>
        <v>0</v>
      </c>
      <c r="AV497" s="19">
        <f t="shared" si="314"/>
        <v>0</v>
      </c>
      <c r="AX497" s="19">
        <f t="shared" si="315"/>
        <v>0</v>
      </c>
      <c r="AZ497" s="19">
        <f t="shared" si="316"/>
        <v>0</v>
      </c>
      <c r="BB497" s="19">
        <f t="shared" si="317"/>
        <v>0</v>
      </c>
      <c r="BD497" s="19">
        <f t="shared" si="318"/>
        <v>0</v>
      </c>
      <c r="BF497" s="19">
        <f t="shared" si="319"/>
        <v>0</v>
      </c>
      <c r="BH497" s="19">
        <f t="shared" si="320"/>
        <v>0</v>
      </c>
      <c r="BJ497" s="19">
        <f t="shared" si="321"/>
        <v>0</v>
      </c>
      <c r="BL497" s="19">
        <f t="shared" si="322"/>
        <v>0</v>
      </c>
      <c r="BN497" s="19">
        <f t="shared" si="323"/>
        <v>0</v>
      </c>
      <c r="BP497" s="19">
        <f t="shared" si="324"/>
        <v>0</v>
      </c>
      <c r="BR497" s="19">
        <f t="shared" si="325"/>
        <v>0</v>
      </c>
      <c r="BT497" s="19">
        <f t="shared" si="326"/>
        <v>0</v>
      </c>
      <c r="BV497" s="19">
        <f t="shared" si="327"/>
        <v>0</v>
      </c>
      <c r="BX497" s="27">
        <f t="shared" si="328"/>
        <v>0</v>
      </c>
      <c r="BZ497" s="19">
        <f t="shared" si="329"/>
        <v>0</v>
      </c>
      <c r="CA497" s="20">
        <v>1000</v>
      </c>
      <c r="CB497" s="27">
        <f t="shared" si="330"/>
        <v>2.0891071349371741</v>
      </c>
    </row>
    <row r="498" spans="1:80" ht="12.75" x14ac:dyDescent="0.2">
      <c r="A498" s="1">
        <f t="shared" si="0"/>
        <v>1000000496</v>
      </c>
      <c r="B498" s="7" t="s">
        <v>529</v>
      </c>
      <c r="C498" s="13">
        <f t="shared" si="291"/>
        <v>489</v>
      </c>
      <c r="D498" s="17">
        <f t="shared" si="292"/>
        <v>1.0215733889842782</v>
      </c>
      <c r="E498" s="9"/>
      <c r="F498" s="19">
        <f t="shared" si="293"/>
        <v>0</v>
      </c>
      <c r="H498" s="19">
        <f t="shared" si="294"/>
        <v>0</v>
      </c>
      <c r="J498" s="19">
        <f t="shared" si="295"/>
        <v>0</v>
      </c>
      <c r="L498" s="19">
        <f t="shared" si="296"/>
        <v>0</v>
      </c>
      <c r="N498" s="19">
        <f t="shared" si="297"/>
        <v>0</v>
      </c>
      <c r="P498" s="19">
        <f t="shared" si="298"/>
        <v>0</v>
      </c>
      <c r="R498" s="19">
        <f t="shared" si="299"/>
        <v>0</v>
      </c>
      <c r="T498" s="19">
        <f t="shared" si="300"/>
        <v>0</v>
      </c>
      <c r="V498" s="19">
        <f t="shared" si="301"/>
        <v>0</v>
      </c>
      <c r="X498" s="19">
        <f t="shared" si="302"/>
        <v>0</v>
      </c>
      <c r="Z498" s="19">
        <f t="shared" si="303"/>
        <v>0</v>
      </c>
      <c r="AB498" s="19">
        <f t="shared" si="304"/>
        <v>0</v>
      </c>
      <c r="AD498" s="19">
        <f t="shared" si="305"/>
        <v>0</v>
      </c>
      <c r="AF498" s="19">
        <f t="shared" si="306"/>
        <v>0</v>
      </c>
      <c r="AH498" s="19">
        <f t="shared" si="307"/>
        <v>0</v>
      </c>
      <c r="AJ498" s="19">
        <f t="shared" si="308"/>
        <v>0</v>
      </c>
      <c r="AL498" s="19">
        <f t="shared" si="309"/>
        <v>0</v>
      </c>
      <c r="AN498" s="19">
        <f t="shared" si="310"/>
        <v>0</v>
      </c>
      <c r="AP498" s="19">
        <f t="shared" si="311"/>
        <v>0</v>
      </c>
      <c r="AR498" s="19">
        <f t="shared" si="312"/>
        <v>0</v>
      </c>
      <c r="AT498" s="19">
        <f t="shared" si="313"/>
        <v>0</v>
      </c>
      <c r="AV498" s="19">
        <f t="shared" si="314"/>
        <v>0</v>
      </c>
      <c r="AX498" s="19">
        <f t="shared" si="315"/>
        <v>0</v>
      </c>
      <c r="AZ498" s="19">
        <f t="shared" si="316"/>
        <v>0</v>
      </c>
      <c r="BB498" s="19">
        <f t="shared" si="317"/>
        <v>0</v>
      </c>
      <c r="BD498" s="19">
        <f t="shared" si="318"/>
        <v>0</v>
      </c>
      <c r="BF498" s="19">
        <f t="shared" si="319"/>
        <v>0</v>
      </c>
      <c r="BH498" s="19">
        <f t="shared" si="320"/>
        <v>0</v>
      </c>
      <c r="BJ498" s="19">
        <f t="shared" si="321"/>
        <v>0</v>
      </c>
      <c r="BL498" s="19">
        <f t="shared" si="322"/>
        <v>0</v>
      </c>
      <c r="BN498" s="19">
        <f t="shared" si="323"/>
        <v>0</v>
      </c>
      <c r="BP498" s="19">
        <f t="shared" si="324"/>
        <v>0</v>
      </c>
      <c r="BR498" s="19">
        <f t="shared" si="325"/>
        <v>0</v>
      </c>
      <c r="BT498" s="19">
        <f t="shared" si="326"/>
        <v>0</v>
      </c>
      <c r="BV498" s="19">
        <f t="shared" si="327"/>
        <v>0</v>
      </c>
      <c r="BX498" s="27">
        <f t="shared" si="328"/>
        <v>0</v>
      </c>
      <c r="BZ498" s="19">
        <f t="shared" si="329"/>
        <v>0</v>
      </c>
      <c r="CA498" s="20">
        <v>489</v>
      </c>
      <c r="CB498" s="27">
        <f t="shared" si="330"/>
        <v>1.0215733889842782</v>
      </c>
    </row>
    <row r="499" spans="1:80" ht="12.75" x14ac:dyDescent="0.2">
      <c r="A499" s="1">
        <f t="shared" si="0"/>
        <v>1000000497</v>
      </c>
      <c r="B499" s="7" t="s">
        <v>530</v>
      </c>
      <c r="C499" s="13">
        <f t="shared" si="291"/>
        <v>555</v>
      </c>
      <c r="D499" s="17">
        <f t="shared" si="292"/>
        <v>1.1594544598901315</v>
      </c>
      <c r="E499" s="9"/>
      <c r="F499" s="19">
        <f t="shared" si="293"/>
        <v>0</v>
      </c>
      <c r="H499" s="19">
        <f t="shared" si="294"/>
        <v>0</v>
      </c>
      <c r="J499" s="19">
        <f t="shared" si="295"/>
        <v>0</v>
      </c>
      <c r="L499" s="19">
        <f t="shared" si="296"/>
        <v>0</v>
      </c>
      <c r="N499" s="19">
        <f t="shared" si="297"/>
        <v>0</v>
      </c>
      <c r="P499" s="19">
        <f t="shared" si="298"/>
        <v>0</v>
      </c>
      <c r="R499" s="19">
        <f t="shared" si="299"/>
        <v>0</v>
      </c>
      <c r="T499" s="19">
        <f t="shared" si="300"/>
        <v>0</v>
      </c>
      <c r="V499" s="19">
        <f t="shared" si="301"/>
        <v>0</v>
      </c>
      <c r="X499" s="19">
        <f t="shared" si="302"/>
        <v>0</v>
      </c>
      <c r="Z499" s="19">
        <f t="shared" si="303"/>
        <v>0</v>
      </c>
      <c r="AB499" s="19">
        <f t="shared" si="304"/>
        <v>0</v>
      </c>
      <c r="AD499" s="19">
        <f t="shared" si="305"/>
        <v>0</v>
      </c>
      <c r="AF499" s="19">
        <f t="shared" si="306"/>
        <v>0</v>
      </c>
      <c r="AH499" s="19">
        <f t="shared" si="307"/>
        <v>0</v>
      </c>
      <c r="AJ499" s="19">
        <f t="shared" si="308"/>
        <v>0</v>
      </c>
      <c r="AL499" s="19">
        <f t="shared" si="309"/>
        <v>0</v>
      </c>
      <c r="AN499" s="19">
        <f t="shared" si="310"/>
        <v>0</v>
      </c>
      <c r="AP499" s="19">
        <f t="shared" si="311"/>
        <v>0</v>
      </c>
      <c r="AR499" s="19">
        <f t="shared" si="312"/>
        <v>0</v>
      </c>
      <c r="AT499" s="19">
        <f t="shared" si="313"/>
        <v>0</v>
      </c>
      <c r="AV499" s="19">
        <f t="shared" si="314"/>
        <v>0</v>
      </c>
      <c r="AX499" s="19">
        <f t="shared" si="315"/>
        <v>0</v>
      </c>
      <c r="AZ499" s="19">
        <f t="shared" si="316"/>
        <v>0</v>
      </c>
      <c r="BB499" s="19">
        <f t="shared" si="317"/>
        <v>0</v>
      </c>
      <c r="BD499" s="19">
        <f t="shared" si="318"/>
        <v>0</v>
      </c>
      <c r="BF499" s="19">
        <f t="shared" si="319"/>
        <v>0</v>
      </c>
      <c r="BH499" s="19">
        <f t="shared" si="320"/>
        <v>0</v>
      </c>
      <c r="BJ499" s="19">
        <f t="shared" si="321"/>
        <v>0</v>
      </c>
      <c r="BL499" s="19">
        <f t="shared" si="322"/>
        <v>0</v>
      </c>
      <c r="BN499" s="19">
        <f t="shared" si="323"/>
        <v>0</v>
      </c>
      <c r="BP499" s="19">
        <f t="shared" si="324"/>
        <v>0</v>
      </c>
      <c r="BR499" s="19">
        <f t="shared" si="325"/>
        <v>0</v>
      </c>
      <c r="BT499" s="19">
        <f t="shared" si="326"/>
        <v>0</v>
      </c>
      <c r="BV499" s="19">
        <f t="shared" si="327"/>
        <v>0</v>
      </c>
      <c r="BX499" s="27">
        <f t="shared" si="328"/>
        <v>0</v>
      </c>
      <c r="BZ499" s="19">
        <f t="shared" si="329"/>
        <v>0</v>
      </c>
      <c r="CA499" s="20">
        <v>555</v>
      </c>
      <c r="CB499" s="27">
        <f t="shared" si="330"/>
        <v>1.1594544598901315</v>
      </c>
    </row>
    <row r="500" spans="1:80" ht="12.75" x14ac:dyDescent="0.2">
      <c r="A500" s="1">
        <f t="shared" si="0"/>
        <v>1000000498</v>
      </c>
      <c r="B500" s="7" t="s">
        <v>531</v>
      </c>
      <c r="C500" s="13">
        <f t="shared" si="291"/>
        <v>6000</v>
      </c>
      <c r="D500" s="17">
        <f t="shared" si="292"/>
        <v>12.534642809623044</v>
      </c>
      <c r="E500" s="9"/>
      <c r="F500" s="19">
        <f t="shared" si="293"/>
        <v>0</v>
      </c>
      <c r="H500" s="19">
        <f t="shared" si="294"/>
        <v>0</v>
      </c>
      <c r="J500" s="19">
        <f t="shared" si="295"/>
        <v>0</v>
      </c>
      <c r="L500" s="19">
        <f t="shared" si="296"/>
        <v>0</v>
      </c>
      <c r="N500" s="19">
        <f t="shared" si="297"/>
        <v>0</v>
      </c>
      <c r="P500" s="19">
        <f t="shared" si="298"/>
        <v>0</v>
      </c>
      <c r="R500" s="19">
        <f t="shared" si="299"/>
        <v>0</v>
      </c>
      <c r="T500" s="19">
        <f t="shared" si="300"/>
        <v>0</v>
      </c>
      <c r="V500" s="19">
        <f t="shared" si="301"/>
        <v>0</v>
      </c>
      <c r="X500" s="19">
        <f t="shared" si="302"/>
        <v>0</v>
      </c>
      <c r="Z500" s="19">
        <f t="shared" si="303"/>
        <v>0</v>
      </c>
      <c r="AB500" s="19">
        <f t="shared" si="304"/>
        <v>0</v>
      </c>
      <c r="AD500" s="19">
        <f t="shared" si="305"/>
        <v>0</v>
      </c>
      <c r="AF500" s="19">
        <f t="shared" si="306"/>
        <v>0</v>
      </c>
      <c r="AH500" s="19">
        <f t="shared" si="307"/>
        <v>0</v>
      </c>
      <c r="AJ500" s="19">
        <f t="shared" si="308"/>
        <v>0</v>
      </c>
      <c r="AL500" s="19">
        <f t="shared" si="309"/>
        <v>0</v>
      </c>
      <c r="AN500" s="19">
        <f t="shared" si="310"/>
        <v>0</v>
      </c>
      <c r="AP500" s="19">
        <f t="shared" si="311"/>
        <v>0</v>
      </c>
      <c r="AR500" s="19">
        <f t="shared" si="312"/>
        <v>0</v>
      </c>
      <c r="AT500" s="19">
        <f t="shared" si="313"/>
        <v>0</v>
      </c>
      <c r="AV500" s="19">
        <f t="shared" si="314"/>
        <v>0</v>
      </c>
      <c r="AX500" s="19">
        <f t="shared" si="315"/>
        <v>0</v>
      </c>
      <c r="AZ500" s="19">
        <f t="shared" si="316"/>
        <v>0</v>
      </c>
      <c r="BB500" s="19">
        <f t="shared" si="317"/>
        <v>0</v>
      </c>
      <c r="BD500" s="19">
        <f t="shared" si="318"/>
        <v>0</v>
      </c>
      <c r="BF500" s="19">
        <f t="shared" si="319"/>
        <v>0</v>
      </c>
      <c r="BH500" s="19">
        <f t="shared" si="320"/>
        <v>0</v>
      </c>
      <c r="BJ500" s="19">
        <f t="shared" si="321"/>
        <v>0</v>
      </c>
      <c r="BL500" s="19">
        <f t="shared" si="322"/>
        <v>0</v>
      </c>
      <c r="BN500" s="19">
        <f t="shared" si="323"/>
        <v>0</v>
      </c>
      <c r="BP500" s="19">
        <f t="shared" si="324"/>
        <v>0</v>
      </c>
      <c r="BR500" s="19">
        <f t="shared" si="325"/>
        <v>0</v>
      </c>
      <c r="BT500" s="19">
        <f t="shared" si="326"/>
        <v>0</v>
      </c>
      <c r="BV500" s="19">
        <f t="shared" si="327"/>
        <v>0</v>
      </c>
      <c r="BX500" s="27">
        <f t="shared" si="328"/>
        <v>0</v>
      </c>
      <c r="BZ500" s="19">
        <f t="shared" si="329"/>
        <v>0</v>
      </c>
      <c r="CA500" s="20">
        <v>6000</v>
      </c>
      <c r="CB500" s="27">
        <f t="shared" si="330"/>
        <v>12.534642809623044</v>
      </c>
    </row>
    <row r="501" spans="1:80" ht="12.75" x14ac:dyDescent="0.2">
      <c r="A501" s="1">
        <f t="shared" si="0"/>
        <v>1000000499</v>
      </c>
      <c r="B501" s="7" t="s">
        <v>532</v>
      </c>
      <c r="C501" s="13">
        <f t="shared" si="291"/>
        <v>1000</v>
      </c>
      <c r="D501" s="17">
        <f t="shared" si="292"/>
        <v>2.0891071349371741</v>
      </c>
      <c r="E501" s="9"/>
      <c r="F501" s="19">
        <f t="shared" si="293"/>
        <v>0</v>
      </c>
      <c r="H501" s="19">
        <f t="shared" si="294"/>
        <v>0</v>
      </c>
      <c r="J501" s="19">
        <f t="shared" si="295"/>
        <v>0</v>
      </c>
      <c r="L501" s="19">
        <f t="shared" si="296"/>
        <v>0</v>
      </c>
      <c r="N501" s="19">
        <f t="shared" si="297"/>
        <v>0</v>
      </c>
      <c r="P501" s="19">
        <f t="shared" si="298"/>
        <v>0</v>
      </c>
      <c r="R501" s="19">
        <f t="shared" si="299"/>
        <v>0</v>
      </c>
      <c r="T501" s="19">
        <f t="shared" si="300"/>
        <v>0</v>
      </c>
      <c r="V501" s="19">
        <f t="shared" si="301"/>
        <v>0</v>
      </c>
      <c r="X501" s="19">
        <f t="shared" si="302"/>
        <v>0</v>
      </c>
      <c r="Z501" s="19">
        <f t="shared" si="303"/>
        <v>0</v>
      </c>
      <c r="AB501" s="19">
        <f t="shared" si="304"/>
        <v>0</v>
      </c>
      <c r="AD501" s="19">
        <f t="shared" si="305"/>
        <v>0</v>
      </c>
      <c r="AF501" s="19">
        <f t="shared" si="306"/>
        <v>0</v>
      </c>
      <c r="AH501" s="19">
        <f t="shared" si="307"/>
        <v>0</v>
      </c>
      <c r="AJ501" s="19">
        <f t="shared" si="308"/>
        <v>0</v>
      </c>
      <c r="AL501" s="19">
        <f t="shared" si="309"/>
        <v>0</v>
      </c>
      <c r="AN501" s="19">
        <f t="shared" si="310"/>
        <v>0</v>
      </c>
      <c r="AP501" s="19">
        <f t="shared" si="311"/>
        <v>0</v>
      </c>
      <c r="AR501" s="19">
        <f t="shared" si="312"/>
        <v>0</v>
      </c>
      <c r="AT501" s="19">
        <f t="shared" si="313"/>
        <v>0</v>
      </c>
      <c r="AV501" s="19">
        <f t="shared" si="314"/>
        <v>0</v>
      </c>
      <c r="AX501" s="19">
        <f t="shared" si="315"/>
        <v>0</v>
      </c>
      <c r="AZ501" s="19">
        <f t="shared" si="316"/>
        <v>0</v>
      </c>
      <c r="BB501" s="19">
        <f t="shared" si="317"/>
        <v>0</v>
      </c>
      <c r="BD501" s="19">
        <f t="shared" si="318"/>
        <v>0</v>
      </c>
      <c r="BF501" s="19">
        <f t="shared" si="319"/>
        <v>0</v>
      </c>
      <c r="BH501" s="19">
        <f t="shared" si="320"/>
        <v>0</v>
      </c>
      <c r="BJ501" s="19">
        <f t="shared" si="321"/>
        <v>0</v>
      </c>
      <c r="BL501" s="19">
        <f t="shared" si="322"/>
        <v>0</v>
      </c>
      <c r="BN501" s="19">
        <f t="shared" si="323"/>
        <v>0</v>
      </c>
      <c r="BP501" s="19">
        <f t="shared" si="324"/>
        <v>0</v>
      </c>
      <c r="BR501" s="19">
        <f t="shared" si="325"/>
        <v>0</v>
      </c>
      <c r="BT501" s="19">
        <f t="shared" si="326"/>
        <v>0</v>
      </c>
      <c r="BV501" s="19">
        <f t="shared" si="327"/>
        <v>0</v>
      </c>
      <c r="BX501" s="27">
        <f t="shared" si="328"/>
        <v>0</v>
      </c>
      <c r="BZ501" s="19">
        <f t="shared" si="329"/>
        <v>0</v>
      </c>
      <c r="CA501" s="20">
        <v>1000</v>
      </c>
      <c r="CB501" s="27">
        <f t="shared" si="330"/>
        <v>2.0891071349371741</v>
      </c>
    </row>
    <row r="502" spans="1:80" ht="12.75" x14ac:dyDescent="0.2">
      <c r="A502" s="1">
        <f t="shared" si="0"/>
        <v>1000000500</v>
      </c>
      <c r="B502" s="7" t="s">
        <v>533</v>
      </c>
      <c r="C502" s="13">
        <f t="shared" si="291"/>
        <v>489</v>
      </c>
      <c r="D502" s="17">
        <f t="shared" si="292"/>
        <v>1.0215733889842782</v>
      </c>
      <c r="E502" s="9"/>
      <c r="F502" s="19">
        <f t="shared" si="293"/>
        <v>0</v>
      </c>
      <c r="H502" s="19">
        <f t="shared" si="294"/>
        <v>0</v>
      </c>
      <c r="J502" s="19">
        <f t="shared" si="295"/>
        <v>0</v>
      </c>
      <c r="L502" s="19">
        <f t="shared" si="296"/>
        <v>0</v>
      </c>
      <c r="N502" s="19">
        <f t="shared" si="297"/>
        <v>0</v>
      </c>
      <c r="P502" s="19">
        <f t="shared" si="298"/>
        <v>0</v>
      </c>
      <c r="R502" s="19">
        <f t="shared" si="299"/>
        <v>0</v>
      </c>
      <c r="T502" s="19">
        <f t="shared" si="300"/>
        <v>0</v>
      </c>
      <c r="V502" s="19">
        <f t="shared" si="301"/>
        <v>0</v>
      </c>
      <c r="X502" s="19">
        <f t="shared" si="302"/>
        <v>0</v>
      </c>
      <c r="Z502" s="19">
        <f t="shared" si="303"/>
        <v>0</v>
      </c>
      <c r="AB502" s="19">
        <f t="shared" si="304"/>
        <v>0</v>
      </c>
      <c r="AD502" s="19">
        <f t="shared" si="305"/>
        <v>0</v>
      </c>
      <c r="AF502" s="19">
        <f t="shared" si="306"/>
        <v>0</v>
      </c>
      <c r="AH502" s="19">
        <f t="shared" si="307"/>
        <v>0</v>
      </c>
      <c r="AJ502" s="19">
        <f t="shared" si="308"/>
        <v>0</v>
      </c>
      <c r="AL502" s="19">
        <f t="shared" si="309"/>
        <v>0</v>
      </c>
      <c r="AN502" s="19">
        <f t="shared" si="310"/>
        <v>0</v>
      </c>
      <c r="AP502" s="19">
        <f t="shared" si="311"/>
        <v>0</v>
      </c>
      <c r="AR502" s="19">
        <f t="shared" si="312"/>
        <v>0</v>
      </c>
      <c r="AT502" s="19">
        <f t="shared" si="313"/>
        <v>0</v>
      </c>
      <c r="AV502" s="19">
        <f t="shared" si="314"/>
        <v>0</v>
      </c>
      <c r="AX502" s="19">
        <f t="shared" si="315"/>
        <v>0</v>
      </c>
      <c r="AZ502" s="19">
        <f t="shared" si="316"/>
        <v>0</v>
      </c>
      <c r="BB502" s="19">
        <f t="shared" si="317"/>
        <v>0</v>
      </c>
      <c r="BD502" s="19">
        <f t="shared" si="318"/>
        <v>0</v>
      </c>
      <c r="BF502" s="19">
        <f t="shared" si="319"/>
        <v>0</v>
      </c>
      <c r="BH502" s="19">
        <f t="shared" si="320"/>
        <v>0</v>
      </c>
      <c r="BJ502" s="19">
        <f t="shared" si="321"/>
        <v>0</v>
      </c>
      <c r="BL502" s="19">
        <f t="shared" si="322"/>
        <v>0</v>
      </c>
      <c r="BN502" s="19">
        <f t="shared" si="323"/>
        <v>0</v>
      </c>
      <c r="BP502" s="19">
        <f t="shared" si="324"/>
        <v>0</v>
      </c>
      <c r="BR502" s="19">
        <f t="shared" si="325"/>
        <v>0</v>
      </c>
      <c r="BT502" s="19">
        <f t="shared" si="326"/>
        <v>0</v>
      </c>
      <c r="BV502" s="19">
        <f t="shared" si="327"/>
        <v>0</v>
      </c>
      <c r="BX502" s="27">
        <f t="shared" si="328"/>
        <v>0</v>
      </c>
      <c r="BZ502" s="19">
        <f t="shared" si="329"/>
        <v>0</v>
      </c>
      <c r="CA502" s="20">
        <v>489</v>
      </c>
      <c r="CB502" s="27">
        <f t="shared" si="330"/>
        <v>1.0215733889842782</v>
      </c>
    </row>
    <row r="503" spans="1:80" ht="12.75" x14ac:dyDescent="0.2">
      <c r="A503" s="1">
        <f t="shared" si="0"/>
        <v>1000000501</v>
      </c>
      <c r="B503" s="7"/>
      <c r="C503" s="13"/>
      <c r="D503" s="17"/>
      <c r="E503" s="9"/>
    </row>
    <row r="504" spans="1:80" ht="12.75" x14ac:dyDescent="0.2">
      <c r="A504" s="1">
        <f t="shared" si="0"/>
        <v>1000000502</v>
      </c>
      <c r="B504" s="7"/>
      <c r="C504" s="13"/>
      <c r="D504" s="17"/>
      <c r="E504" s="9"/>
    </row>
    <row r="505" spans="1:80" ht="12.75" x14ac:dyDescent="0.2">
      <c r="A505" s="1">
        <f t="shared" si="0"/>
        <v>1000000503</v>
      </c>
      <c r="B505" s="7"/>
      <c r="C505" s="13"/>
      <c r="D505" s="17"/>
      <c r="E505" s="9"/>
    </row>
    <row r="506" spans="1:80" ht="12.75" x14ac:dyDescent="0.2">
      <c r="A506" s="1">
        <f t="shared" si="0"/>
        <v>1000000504</v>
      </c>
      <c r="B506" s="7"/>
      <c r="C506" s="13"/>
      <c r="D506" s="17"/>
      <c r="E506" s="9"/>
    </row>
    <row r="507" spans="1:80" ht="12.75" x14ac:dyDescent="0.2">
      <c r="A507" s="1">
        <f t="shared" si="0"/>
        <v>1000000505</v>
      </c>
      <c r="B507" s="7"/>
      <c r="C507" s="13"/>
      <c r="D507" s="17"/>
      <c r="E507" s="9"/>
    </row>
    <row r="508" spans="1:80" ht="12.75" x14ac:dyDescent="0.2">
      <c r="A508" s="1">
        <f t="shared" si="0"/>
        <v>1000000506</v>
      </c>
      <c r="B508" s="7"/>
      <c r="C508" s="13"/>
      <c r="D508" s="17"/>
      <c r="E508" s="9"/>
    </row>
    <row r="509" spans="1:80" ht="12.75" x14ac:dyDescent="0.2">
      <c r="A509" s="1">
        <f t="shared" si="0"/>
        <v>1000000507</v>
      </c>
      <c r="B509" s="7"/>
      <c r="C509" s="13"/>
      <c r="D509" s="17"/>
      <c r="E509" s="9"/>
    </row>
    <row r="510" spans="1:80" ht="12.75" x14ac:dyDescent="0.2">
      <c r="A510" s="1">
        <f t="shared" si="0"/>
        <v>1000000508</v>
      </c>
      <c r="B510" s="7"/>
      <c r="C510" s="13"/>
      <c r="D510" s="17"/>
      <c r="E510" s="9"/>
    </row>
    <row r="511" spans="1:80" ht="12.75" x14ac:dyDescent="0.2">
      <c r="A511" s="1">
        <f t="shared" si="0"/>
        <v>1000000509</v>
      </c>
      <c r="B511" s="7"/>
      <c r="C511" s="13"/>
      <c r="D511" s="17"/>
      <c r="E511" s="9"/>
    </row>
    <row r="512" spans="1:80" ht="12.75" x14ac:dyDescent="0.2">
      <c r="A512" s="1">
        <f t="shared" si="0"/>
        <v>1000000510</v>
      </c>
      <c r="B512" s="7"/>
      <c r="C512" s="13"/>
      <c r="D512" s="17"/>
      <c r="E512" s="9"/>
    </row>
    <row r="513" spans="1:5" ht="12.75" x14ac:dyDescent="0.2">
      <c r="A513" s="1">
        <f t="shared" si="0"/>
        <v>1000000511</v>
      </c>
      <c r="B513" s="7"/>
      <c r="C513" s="13"/>
      <c r="D513" s="17"/>
      <c r="E513" s="9"/>
    </row>
    <row r="514" spans="1:5" ht="12.75" x14ac:dyDescent="0.2">
      <c r="A514" s="1">
        <f t="shared" si="0"/>
        <v>1000000512</v>
      </c>
      <c r="B514" s="7"/>
      <c r="C514" s="13"/>
      <c r="D514" s="17"/>
      <c r="E514" s="9"/>
    </row>
    <row r="515" spans="1:5" ht="12.75" x14ac:dyDescent="0.2">
      <c r="A515" s="1">
        <f t="shared" si="0"/>
        <v>1000000513</v>
      </c>
      <c r="B515" s="7"/>
      <c r="C515" s="13"/>
      <c r="D515" s="17"/>
      <c r="E515" s="9"/>
    </row>
    <row r="516" spans="1:5" ht="12.75" x14ac:dyDescent="0.2">
      <c r="A516" s="1">
        <f t="shared" si="0"/>
        <v>1000000514</v>
      </c>
      <c r="B516" s="7"/>
      <c r="C516" s="13"/>
      <c r="D516" s="17"/>
      <c r="E516" s="9"/>
    </row>
    <row r="517" spans="1:5" ht="12.75" x14ac:dyDescent="0.2">
      <c r="A517" s="1">
        <f t="shared" si="0"/>
        <v>1000000515</v>
      </c>
      <c r="B517" s="7"/>
      <c r="C517" s="13"/>
      <c r="D517" s="17"/>
      <c r="E517" s="9"/>
    </row>
    <row r="518" spans="1:5" ht="12.75" x14ac:dyDescent="0.2">
      <c r="A518" s="1">
        <f t="shared" si="0"/>
        <v>1000000516</v>
      </c>
      <c r="B518" s="7"/>
      <c r="C518" s="13"/>
      <c r="D518" s="17"/>
      <c r="E518" s="9"/>
    </row>
    <row r="519" spans="1:5" ht="12.75" x14ac:dyDescent="0.2">
      <c r="A519" s="1">
        <f t="shared" si="0"/>
        <v>1000000517</v>
      </c>
      <c r="B519" s="7"/>
      <c r="C519" s="13"/>
      <c r="D519" s="17"/>
      <c r="E519" s="9"/>
    </row>
    <row r="520" spans="1:5" ht="12.75" x14ac:dyDescent="0.2">
      <c r="A520" s="1">
        <f t="shared" si="0"/>
        <v>1000000518</v>
      </c>
      <c r="B520" s="7"/>
      <c r="C520" s="13"/>
      <c r="D520" s="17"/>
      <c r="E520" s="9"/>
    </row>
    <row r="521" spans="1:5" ht="12.75" x14ac:dyDescent="0.2">
      <c r="A521" s="1">
        <f t="shared" si="0"/>
        <v>1000000519</v>
      </c>
      <c r="B521" s="7"/>
      <c r="C521" s="13"/>
      <c r="D521" s="17"/>
      <c r="E521" s="9"/>
    </row>
    <row r="522" spans="1:5" ht="12.75" x14ac:dyDescent="0.2">
      <c r="A522" s="1">
        <f t="shared" si="0"/>
        <v>1000000520</v>
      </c>
      <c r="B522" s="7"/>
      <c r="C522" s="13"/>
      <c r="D522" s="17"/>
      <c r="E522" s="9"/>
    </row>
    <row r="523" spans="1:5" ht="12.75" x14ac:dyDescent="0.2">
      <c r="A523" s="1">
        <f t="shared" si="0"/>
        <v>1000000521</v>
      </c>
      <c r="B523" s="7"/>
      <c r="C523" s="13"/>
      <c r="D523" s="17"/>
      <c r="E523" s="9"/>
    </row>
    <row r="524" spans="1:5" ht="12.75" x14ac:dyDescent="0.2">
      <c r="A524" s="1">
        <f t="shared" si="0"/>
        <v>1000000522</v>
      </c>
      <c r="B524" s="7"/>
      <c r="C524" s="13"/>
      <c r="D524" s="17"/>
      <c r="E524" s="9"/>
    </row>
    <row r="525" spans="1:5" ht="12.75" x14ac:dyDescent="0.2">
      <c r="A525" s="1">
        <f t="shared" si="0"/>
        <v>1000000523</v>
      </c>
      <c r="B525" s="7"/>
      <c r="C525" s="13"/>
      <c r="D525" s="17"/>
      <c r="E525" s="9"/>
    </row>
    <row r="526" spans="1:5" ht="12.75" x14ac:dyDescent="0.2">
      <c r="A526" s="1">
        <f t="shared" si="0"/>
        <v>1000000524</v>
      </c>
      <c r="B526" s="7"/>
      <c r="C526" s="13"/>
      <c r="D526" s="17"/>
      <c r="E526" s="9"/>
    </row>
    <row r="527" spans="1:5" ht="12.75" x14ac:dyDescent="0.2">
      <c r="A527" s="1">
        <f t="shared" si="0"/>
        <v>1000000525</v>
      </c>
      <c r="B527" s="7"/>
      <c r="C527" s="13"/>
      <c r="D527" s="17"/>
      <c r="E527" s="9"/>
    </row>
    <row r="528" spans="1:5" ht="12.75" x14ac:dyDescent="0.2">
      <c r="A528" s="1">
        <f t="shared" si="0"/>
        <v>1000000526</v>
      </c>
      <c r="B528" s="7"/>
      <c r="C528" s="13"/>
      <c r="D528" s="17"/>
      <c r="E528" s="9"/>
    </row>
    <row r="529" spans="1:5" ht="12.75" x14ac:dyDescent="0.2">
      <c r="A529" s="1">
        <f t="shared" si="0"/>
        <v>1000000527</v>
      </c>
      <c r="B529" s="7"/>
      <c r="C529" s="13"/>
      <c r="D529" s="17"/>
      <c r="E529" s="9"/>
    </row>
    <row r="530" spans="1:5" ht="12.75" x14ac:dyDescent="0.2">
      <c r="A530" s="1">
        <f t="shared" si="0"/>
        <v>1000000528</v>
      </c>
      <c r="B530" s="7"/>
      <c r="C530" s="13"/>
      <c r="D530" s="17"/>
      <c r="E530" s="9"/>
    </row>
    <row r="531" spans="1:5" ht="12.75" x14ac:dyDescent="0.2">
      <c r="A531" s="1">
        <f t="shared" si="0"/>
        <v>1000000529</v>
      </c>
      <c r="B531" s="7"/>
      <c r="C531" s="13"/>
      <c r="D531" s="17"/>
      <c r="E531" s="9"/>
    </row>
    <row r="532" spans="1:5" ht="12.75" x14ac:dyDescent="0.2">
      <c r="A532" s="1">
        <f t="shared" si="0"/>
        <v>1000000530</v>
      </c>
      <c r="B532" s="7"/>
      <c r="C532" s="13"/>
      <c r="D532" s="17"/>
      <c r="E532" s="9"/>
    </row>
    <row r="533" spans="1:5" ht="12.75" x14ac:dyDescent="0.2">
      <c r="A533" s="1">
        <f t="shared" si="0"/>
        <v>1000000531</v>
      </c>
      <c r="B533" s="7"/>
      <c r="C533" s="13"/>
      <c r="D533" s="17"/>
      <c r="E533" s="9"/>
    </row>
    <row r="534" spans="1:5" ht="12.75" x14ac:dyDescent="0.2">
      <c r="A534" s="1">
        <f t="shared" si="0"/>
        <v>1000000532</v>
      </c>
      <c r="B534" s="7"/>
      <c r="C534" s="13"/>
      <c r="D534" s="17"/>
      <c r="E534" s="9"/>
    </row>
    <row r="535" spans="1:5" ht="12.75" x14ac:dyDescent="0.2">
      <c r="A535" s="1">
        <f t="shared" si="0"/>
        <v>1000000533</v>
      </c>
      <c r="B535" s="7"/>
      <c r="C535" s="13"/>
      <c r="D535" s="17"/>
      <c r="E535" s="9"/>
    </row>
    <row r="536" spans="1:5" ht="12.75" x14ac:dyDescent="0.2">
      <c r="A536" s="1">
        <f t="shared" si="0"/>
        <v>1000000534</v>
      </c>
      <c r="B536" s="7"/>
      <c r="C536" s="13"/>
      <c r="D536" s="17"/>
      <c r="E536" s="9"/>
    </row>
    <row r="537" spans="1:5" ht="12.75" x14ac:dyDescent="0.2">
      <c r="A537" s="1">
        <f t="shared" si="0"/>
        <v>1000000535</v>
      </c>
      <c r="B537" s="7"/>
      <c r="C537" s="13"/>
      <c r="D537" s="17"/>
      <c r="E537" s="9"/>
    </row>
    <row r="538" spans="1:5" ht="12.75" x14ac:dyDescent="0.2">
      <c r="A538" s="1">
        <f t="shared" si="0"/>
        <v>1000000536</v>
      </c>
      <c r="B538" s="7"/>
      <c r="C538" s="13"/>
      <c r="D538" s="17"/>
      <c r="E538" s="9"/>
    </row>
    <row r="539" spans="1:5" ht="12.75" x14ac:dyDescent="0.2">
      <c r="A539" s="1">
        <f t="shared" si="0"/>
        <v>1000000537</v>
      </c>
      <c r="B539" s="7"/>
      <c r="C539" s="13"/>
      <c r="D539" s="17"/>
      <c r="E539" s="9"/>
    </row>
    <row r="540" spans="1:5" ht="12.75" x14ac:dyDescent="0.2">
      <c r="A540" s="1">
        <f t="shared" si="0"/>
        <v>1000000538</v>
      </c>
      <c r="B540" s="7"/>
      <c r="C540" s="13"/>
      <c r="D540" s="17"/>
      <c r="E540" s="9"/>
    </row>
    <row r="541" spans="1:5" ht="12.75" x14ac:dyDescent="0.2">
      <c r="A541" s="1">
        <f t="shared" si="0"/>
        <v>1000000539</v>
      </c>
      <c r="B541" s="7"/>
      <c r="C541" s="13"/>
      <c r="D541" s="17"/>
      <c r="E541" s="9"/>
    </row>
    <row r="542" spans="1:5" ht="12.75" x14ac:dyDescent="0.2">
      <c r="A542" s="1">
        <f t="shared" si="0"/>
        <v>1000000540</v>
      </c>
      <c r="B542" s="7"/>
      <c r="C542" s="13"/>
      <c r="D542" s="17"/>
      <c r="E542" s="9"/>
    </row>
    <row r="543" spans="1:5" ht="12.75" x14ac:dyDescent="0.2">
      <c r="A543" s="1">
        <f t="shared" si="0"/>
        <v>1000000541</v>
      </c>
      <c r="B543" s="7"/>
      <c r="C543" s="13"/>
      <c r="D543" s="17"/>
      <c r="E543" s="9"/>
    </row>
    <row r="544" spans="1:5" ht="12.75" x14ac:dyDescent="0.2">
      <c r="A544" s="1">
        <f t="shared" si="0"/>
        <v>1000000542</v>
      </c>
      <c r="B544" s="7"/>
      <c r="C544" s="13"/>
      <c r="D544" s="17"/>
      <c r="E544" s="9"/>
    </row>
    <row r="545" spans="1:5" ht="12.75" x14ac:dyDescent="0.2">
      <c r="A545" s="1">
        <f t="shared" si="0"/>
        <v>1000000543</v>
      </c>
      <c r="B545" s="7"/>
      <c r="C545" s="13"/>
      <c r="D545" s="17"/>
      <c r="E545" s="9"/>
    </row>
    <row r="546" spans="1:5" ht="12.75" x14ac:dyDescent="0.2">
      <c r="A546" s="1">
        <f t="shared" si="0"/>
        <v>1000000544</v>
      </c>
      <c r="B546" s="7"/>
      <c r="C546" s="13"/>
      <c r="D546" s="17"/>
      <c r="E546" s="9"/>
    </row>
    <row r="547" spans="1:5" ht="12.75" x14ac:dyDescent="0.2">
      <c r="A547" s="1">
        <f t="shared" si="0"/>
        <v>1000000545</v>
      </c>
      <c r="B547" s="7"/>
      <c r="C547" s="13"/>
      <c r="D547" s="17"/>
      <c r="E547" s="9"/>
    </row>
    <row r="548" spans="1:5" ht="12.75" x14ac:dyDescent="0.2">
      <c r="A548" s="1">
        <f t="shared" si="0"/>
        <v>1000000546</v>
      </c>
      <c r="B548" s="7"/>
      <c r="C548" s="13"/>
      <c r="D548" s="17"/>
      <c r="E548" s="9"/>
    </row>
    <row r="549" spans="1:5" ht="12.75" x14ac:dyDescent="0.2">
      <c r="A549" s="1">
        <f t="shared" si="0"/>
        <v>1000000547</v>
      </c>
      <c r="B549" s="7"/>
      <c r="C549" s="13"/>
      <c r="D549" s="17"/>
      <c r="E549" s="9"/>
    </row>
    <row r="550" spans="1:5" ht="12.75" x14ac:dyDescent="0.2">
      <c r="A550" s="1">
        <f t="shared" si="0"/>
        <v>1000000548</v>
      </c>
      <c r="B550" s="7"/>
      <c r="C550" s="13"/>
      <c r="D550" s="17"/>
      <c r="E550" s="9"/>
    </row>
    <row r="551" spans="1:5" ht="12.75" x14ac:dyDescent="0.2">
      <c r="A551" s="1">
        <f t="shared" si="0"/>
        <v>1000000549</v>
      </c>
      <c r="B551" s="7"/>
      <c r="C551" s="13"/>
      <c r="D551" s="17"/>
      <c r="E551" s="9"/>
    </row>
    <row r="552" spans="1:5" ht="12.75" x14ac:dyDescent="0.2">
      <c r="A552" s="1">
        <f t="shared" si="0"/>
        <v>1000000550</v>
      </c>
      <c r="B552" s="7"/>
      <c r="C552" s="13"/>
      <c r="D552" s="17"/>
      <c r="E552" s="9"/>
    </row>
    <row r="553" spans="1:5" ht="12.75" x14ac:dyDescent="0.2">
      <c r="A553" s="1">
        <f t="shared" si="0"/>
        <v>1000000551</v>
      </c>
      <c r="B553" s="7"/>
      <c r="C553" s="13"/>
      <c r="D553" s="17"/>
      <c r="E553" s="9"/>
    </row>
    <row r="554" spans="1:5" ht="12.75" x14ac:dyDescent="0.2">
      <c r="A554" s="1">
        <f t="shared" si="0"/>
        <v>1000000552</v>
      </c>
      <c r="B554" s="7"/>
      <c r="C554" s="13"/>
      <c r="D554" s="17"/>
      <c r="E554" s="9"/>
    </row>
    <row r="555" spans="1:5" ht="12.75" x14ac:dyDescent="0.2">
      <c r="A555" s="1">
        <f t="shared" si="0"/>
        <v>1000000553</v>
      </c>
      <c r="B555" s="7"/>
      <c r="C555" s="13"/>
      <c r="D555" s="17"/>
      <c r="E555" s="9"/>
    </row>
    <row r="556" spans="1:5" ht="12.75" x14ac:dyDescent="0.2">
      <c r="A556" s="1">
        <f t="shared" si="0"/>
        <v>1000000554</v>
      </c>
      <c r="B556" s="7"/>
      <c r="C556" s="13"/>
      <c r="D556" s="17"/>
      <c r="E556" s="9"/>
    </row>
    <row r="557" spans="1:5" ht="12.75" x14ac:dyDescent="0.2">
      <c r="A557" s="1">
        <f t="shared" si="0"/>
        <v>1000000555</v>
      </c>
      <c r="B557" s="7"/>
      <c r="C557" s="13"/>
      <c r="D557" s="17"/>
      <c r="E557" s="9"/>
    </row>
    <row r="558" spans="1:5" ht="12.75" x14ac:dyDescent="0.2">
      <c r="A558" s="1">
        <f t="shared" si="0"/>
        <v>1000000556</v>
      </c>
      <c r="B558" s="7"/>
      <c r="C558" s="13"/>
      <c r="D558" s="17"/>
      <c r="E558" s="9"/>
    </row>
    <row r="559" spans="1:5" ht="12.75" x14ac:dyDescent="0.2">
      <c r="A559" s="1">
        <f t="shared" si="0"/>
        <v>1000000557</v>
      </c>
      <c r="B559" s="7"/>
      <c r="C559" s="13"/>
      <c r="D559" s="17"/>
      <c r="E559" s="9"/>
    </row>
    <row r="560" spans="1:5" ht="12.75" x14ac:dyDescent="0.2">
      <c r="A560" s="1">
        <f t="shared" si="0"/>
        <v>1000000558</v>
      </c>
      <c r="B560" s="7"/>
      <c r="C560" s="13"/>
      <c r="D560" s="17"/>
      <c r="E560" s="9"/>
    </row>
    <row r="561" spans="1:5" ht="12.75" x14ac:dyDescent="0.2">
      <c r="A561" s="1">
        <f t="shared" si="0"/>
        <v>1000000559</v>
      </c>
      <c r="B561" s="7"/>
      <c r="C561" s="13"/>
      <c r="D561" s="17"/>
      <c r="E561" s="9"/>
    </row>
    <row r="562" spans="1:5" ht="12.75" x14ac:dyDescent="0.2">
      <c r="A562" s="1">
        <f t="shared" si="0"/>
        <v>1000000560</v>
      </c>
      <c r="B562" s="7"/>
      <c r="C562" s="13"/>
      <c r="D562" s="17"/>
      <c r="E562" s="9"/>
    </row>
    <row r="563" spans="1:5" ht="12.75" x14ac:dyDescent="0.2">
      <c r="A563" s="1">
        <f t="shared" si="0"/>
        <v>1000000561</v>
      </c>
      <c r="B563" s="7"/>
      <c r="C563" s="13"/>
      <c r="D563" s="17"/>
      <c r="E563" s="9"/>
    </row>
    <row r="564" spans="1:5" ht="12.75" x14ac:dyDescent="0.2">
      <c r="A564" s="1">
        <f t="shared" si="0"/>
        <v>1000000562</v>
      </c>
      <c r="B564" s="7"/>
      <c r="C564" s="13"/>
      <c r="D564" s="17"/>
      <c r="E564" s="9"/>
    </row>
    <row r="565" spans="1:5" ht="12.75" x14ac:dyDescent="0.2">
      <c r="A565" s="1">
        <f t="shared" si="0"/>
        <v>1000000563</v>
      </c>
      <c r="B565" s="7"/>
      <c r="C565" s="13"/>
      <c r="D565" s="17"/>
      <c r="E565" s="9"/>
    </row>
    <row r="566" spans="1:5" ht="12.75" x14ac:dyDescent="0.2">
      <c r="A566" s="1">
        <f t="shared" si="0"/>
        <v>1000000564</v>
      </c>
      <c r="B566" s="7"/>
      <c r="C566" s="13"/>
      <c r="D566" s="17"/>
      <c r="E566" s="9"/>
    </row>
    <row r="567" spans="1:5" ht="12.75" x14ac:dyDescent="0.2">
      <c r="A567" s="1">
        <f t="shared" si="0"/>
        <v>1000000565</v>
      </c>
      <c r="B567" s="7"/>
      <c r="C567" s="13"/>
      <c r="D567" s="17"/>
      <c r="E567" s="9"/>
    </row>
    <row r="568" spans="1:5" ht="12.75" x14ac:dyDescent="0.2">
      <c r="A568" s="1">
        <f t="shared" si="0"/>
        <v>1000000566</v>
      </c>
      <c r="B568" s="7"/>
      <c r="C568" s="13"/>
      <c r="D568" s="17"/>
      <c r="E568" s="9"/>
    </row>
    <row r="569" spans="1:5" ht="12.75" x14ac:dyDescent="0.2">
      <c r="A569" s="1">
        <f t="shared" si="0"/>
        <v>1000000567</v>
      </c>
      <c r="B569" s="7"/>
      <c r="C569" s="13"/>
      <c r="D569" s="17"/>
      <c r="E569" s="9"/>
    </row>
    <row r="570" spans="1:5" ht="12.75" x14ac:dyDescent="0.2">
      <c r="A570" s="1">
        <f t="shared" si="0"/>
        <v>1000000568</v>
      </c>
      <c r="B570" s="7"/>
      <c r="C570" s="13"/>
      <c r="D570" s="17"/>
      <c r="E570" s="9"/>
    </row>
    <row r="571" spans="1:5" ht="12.75" x14ac:dyDescent="0.2">
      <c r="A571" s="1">
        <f t="shared" si="0"/>
        <v>1000000569</v>
      </c>
      <c r="B571" s="7"/>
      <c r="C571" s="13"/>
      <c r="D571" s="17"/>
      <c r="E571" s="9"/>
    </row>
    <row r="572" spans="1:5" ht="12.75" x14ac:dyDescent="0.2">
      <c r="A572" s="1">
        <f t="shared" si="0"/>
        <v>1000000570</v>
      </c>
      <c r="B572" s="7"/>
      <c r="C572" s="13"/>
      <c r="D572" s="17"/>
      <c r="E572" s="9"/>
    </row>
    <row r="573" spans="1:5" ht="12.75" x14ac:dyDescent="0.2">
      <c r="A573" s="1">
        <f t="shared" si="0"/>
        <v>1000000571</v>
      </c>
      <c r="B573" s="7"/>
      <c r="C573" s="13"/>
      <c r="D573" s="17"/>
      <c r="E573" s="9"/>
    </row>
    <row r="574" spans="1:5" ht="12.75" x14ac:dyDescent="0.2">
      <c r="A574" s="1">
        <f t="shared" si="0"/>
        <v>1000000572</v>
      </c>
      <c r="B574" s="7"/>
      <c r="C574" s="13"/>
      <c r="D574" s="17"/>
      <c r="E574" s="9"/>
    </row>
    <row r="575" spans="1:5" ht="12.75" x14ac:dyDescent="0.2">
      <c r="A575" s="1">
        <f t="shared" si="0"/>
        <v>1000000573</v>
      </c>
      <c r="B575" s="7"/>
      <c r="C575" s="13"/>
      <c r="D575" s="17"/>
      <c r="E575" s="9"/>
    </row>
    <row r="576" spans="1:5" ht="12.75" x14ac:dyDescent="0.2">
      <c r="A576" s="1">
        <f t="shared" si="0"/>
        <v>1000000574</v>
      </c>
      <c r="B576" s="7"/>
      <c r="C576" s="13"/>
      <c r="D576" s="17"/>
      <c r="E576" s="9"/>
    </row>
    <row r="577" spans="1:5" ht="12.75" x14ac:dyDescent="0.2">
      <c r="A577" s="1">
        <f t="shared" si="0"/>
        <v>1000000575</v>
      </c>
      <c r="B577" s="7"/>
      <c r="C577" s="13"/>
      <c r="D577" s="17"/>
      <c r="E577" s="9"/>
    </row>
    <row r="578" spans="1:5" ht="12.75" x14ac:dyDescent="0.2">
      <c r="A578" s="1">
        <f t="shared" si="0"/>
        <v>1000000576</v>
      </c>
      <c r="B578" s="7"/>
      <c r="C578" s="13"/>
      <c r="D578" s="17"/>
      <c r="E578" s="9"/>
    </row>
    <row r="579" spans="1:5" ht="12.75" x14ac:dyDescent="0.2">
      <c r="A579" s="1">
        <f t="shared" si="0"/>
        <v>1000000577</v>
      </c>
      <c r="B579" s="7"/>
      <c r="C579" s="13"/>
      <c r="D579" s="17"/>
      <c r="E579" s="9"/>
    </row>
    <row r="580" spans="1:5" ht="12.75" x14ac:dyDescent="0.2">
      <c r="A580" s="1">
        <f t="shared" si="0"/>
        <v>1000000578</v>
      </c>
      <c r="B580" s="7"/>
      <c r="C580" s="13"/>
      <c r="D580" s="17"/>
      <c r="E580" s="9"/>
    </row>
    <row r="581" spans="1:5" ht="12.75" x14ac:dyDescent="0.2">
      <c r="A581" s="1">
        <f t="shared" si="0"/>
        <v>1000000579</v>
      </c>
      <c r="B581" s="7"/>
      <c r="C581" s="13"/>
      <c r="D581" s="17"/>
      <c r="E581" s="9"/>
    </row>
    <row r="582" spans="1:5" ht="12.75" x14ac:dyDescent="0.2">
      <c r="A582" s="1">
        <f t="shared" si="0"/>
        <v>1000000580</v>
      </c>
      <c r="B582" s="7"/>
      <c r="C582" s="13"/>
      <c r="D582" s="17"/>
      <c r="E582" s="9"/>
    </row>
    <row r="583" spans="1:5" ht="12.75" x14ac:dyDescent="0.2">
      <c r="A583" s="1">
        <f t="shared" si="0"/>
        <v>1000000581</v>
      </c>
      <c r="B583" s="7"/>
      <c r="C583" s="13"/>
      <c r="D583" s="17"/>
      <c r="E583" s="9"/>
    </row>
    <row r="584" spans="1:5" ht="12.75" x14ac:dyDescent="0.2">
      <c r="A584" s="1">
        <f t="shared" si="0"/>
        <v>1000000582</v>
      </c>
      <c r="B584" s="7"/>
      <c r="C584" s="13"/>
      <c r="D584" s="17"/>
      <c r="E584" s="9"/>
    </row>
    <row r="585" spans="1:5" ht="12.75" x14ac:dyDescent="0.2">
      <c r="A585" s="1">
        <f t="shared" si="0"/>
        <v>1000000583</v>
      </c>
      <c r="B585" s="7"/>
      <c r="C585" s="13"/>
      <c r="D585" s="17"/>
      <c r="E585" s="9"/>
    </row>
    <row r="586" spans="1:5" ht="12.75" x14ac:dyDescent="0.2">
      <c r="A586" s="1">
        <f t="shared" si="0"/>
        <v>1000000584</v>
      </c>
      <c r="B586" s="7"/>
      <c r="C586" s="13"/>
      <c r="D586" s="17"/>
      <c r="E586" s="9"/>
    </row>
    <row r="587" spans="1:5" ht="12.75" x14ac:dyDescent="0.2">
      <c r="A587" s="1">
        <f t="shared" si="0"/>
        <v>1000000585</v>
      </c>
      <c r="B587" s="7"/>
      <c r="C587" s="13"/>
      <c r="D587" s="17"/>
      <c r="E587" s="9"/>
    </row>
    <row r="588" spans="1:5" ht="12.75" x14ac:dyDescent="0.2">
      <c r="A588" s="1">
        <f t="shared" si="0"/>
        <v>1000000586</v>
      </c>
      <c r="B588" s="7"/>
      <c r="C588" s="13"/>
      <c r="D588" s="17"/>
      <c r="E588" s="9"/>
    </row>
    <row r="589" spans="1:5" ht="12.75" x14ac:dyDescent="0.2">
      <c r="A589" s="1">
        <f t="shared" si="0"/>
        <v>1000000587</v>
      </c>
      <c r="B589" s="7"/>
      <c r="C589" s="13"/>
      <c r="D589" s="17"/>
      <c r="E589" s="9"/>
    </row>
    <row r="590" spans="1:5" ht="12.75" x14ac:dyDescent="0.2">
      <c r="A590" s="1">
        <f t="shared" si="0"/>
        <v>1000000588</v>
      </c>
      <c r="B590" s="7"/>
      <c r="C590" s="13"/>
      <c r="D590" s="17"/>
      <c r="E590" s="9"/>
    </row>
    <row r="591" spans="1:5" ht="12.75" x14ac:dyDescent="0.2">
      <c r="A591" s="1">
        <f t="shared" si="0"/>
        <v>1000000589</v>
      </c>
      <c r="B591" s="7"/>
      <c r="C591" s="13"/>
      <c r="D591" s="17"/>
      <c r="E591" s="9"/>
    </row>
    <row r="592" spans="1:5" ht="12.75" x14ac:dyDescent="0.2">
      <c r="A592" s="1">
        <f t="shared" si="0"/>
        <v>1000000590</v>
      </c>
      <c r="B592" s="7"/>
      <c r="C592" s="13"/>
      <c r="D592" s="17"/>
      <c r="E592" s="9"/>
    </row>
    <row r="593" spans="1:5" ht="12.75" x14ac:dyDescent="0.2">
      <c r="A593" s="1">
        <f t="shared" si="0"/>
        <v>1000000591</v>
      </c>
      <c r="B593" s="7"/>
      <c r="C593" s="13"/>
      <c r="D593" s="17"/>
      <c r="E593" s="9"/>
    </row>
    <row r="594" spans="1:5" ht="12.75" x14ac:dyDescent="0.2">
      <c r="A594" s="1">
        <f t="shared" si="0"/>
        <v>1000000592</v>
      </c>
      <c r="B594" s="7"/>
      <c r="C594" s="13"/>
      <c r="D594" s="17"/>
      <c r="E594" s="9"/>
    </row>
    <row r="595" spans="1:5" ht="12.75" x14ac:dyDescent="0.2">
      <c r="A595" s="1">
        <f t="shared" si="0"/>
        <v>1000000593</v>
      </c>
      <c r="B595" s="7"/>
      <c r="C595" s="13"/>
      <c r="D595" s="17"/>
      <c r="E595" s="9"/>
    </row>
    <row r="596" spans="1:5" ht="12.75" x14ac:dyDescent="0.2">
      <c r="A596" s="1">
        <f t="shared" si="0"/>
        <v>1000000594</v>
      </c>
      <c r="B596" s="7"/>
      <c r="C596" s="13"/>
      <c r="D596" s="17"/>
      <c r="E596" s="9"/>
    </row>
    <row r="597" spans="1:5" ht="12.75" x14ac:dyDescent="0.2">
      <c r="A597" s="1">
        <f t="shared" si="0"/>
        <v>1000000595</v>
      </c>
      <c r="B597" s="7"/>
      <c r="C597" s="13"/>
      <c r="D597" s="17"/>
      <c r="E597" s="9"/>
    </row>
    <row r="598" spans="1:5" ht="12.75" x14ac:dyDescent="0.2">
      <c r="A598" s="1">
        <f t="shared" si="0"/>
        <v>1000000596</v>
      </c>
      <c r="B598" s="7"/>
      <c r="C598" s="13"/>
      <c r="D598" s="17"/>
      <c r="E598" s="9"/>
    </row>
    <row r="599" spans="1:5" ht="12.75" x14ac:dyDescent="0.2">
      <c r="A599" s="1">
        <f t="shared" si="0"/>
        <v>1000000597</v>
      </c>
      <c r="B599" s="7"/>
      <c r="C599" s="13"/>
      <c r="D599" s="17"/>
      <c r="E599" s="9"/>
    </row>
    <row r="600" spans="1:5" ht="12.75" x14ac:dyDescent="0.2">
      <c r="A600" s="1">
        <f t="shared" si="0"/>
        <v>1000000598</v>
      </c>
      <c r="B600" s="7"/>
      <c r="C600" s="13"/>
      <c r="D600" s="17"/>
      <c r="E600" s="9"/>
    </row>
    <row r="601" spans="1:5" ht="12.75" x14ac:dyDescent="0.2">
      <c r="A601" s="1">
        <f t="shared" si="0"/>
        <v>1000000599</v>
      </c>
      <c r="B601" s="7"/>
      <c r="C601" s="13"/>
      <c r="D601" s="17"/>
      <c r="E601" s="9"/>
    </row>
    <row r="602" spans="1:5" ht="12.75" x14ac:dyDescent="0.2">
      <c r="A602" s="1">
        <f t="shared" si="0"/>
        <v>1000000600</v>
      </c>
      <c r="B602" s="7"/>
      <c r="C602" s="13"/>
      <c r="D602" s="17"/>
      <c r="E602" s="9"/>
    </row>
    <row r="603" spans="1:5" ht="12.75" x14ac:dyDescent="0.2">
      <c r="A603" s="1">
        <f t="shared" si="0"/>
        <v>1000000601</v>
      </c>
      <c r="B603" s="7"/>
      <c r="C603" s="13"/>
      <c r="D603" s="17"/>
      <c r="E603" s="9"/>
    </row>
    <row r="604" spans="1:5" ht="12.75" x14ac:dyDescent="0.2">
      <c r="A604" s="1">
        <f t="shared" si="0"/>
        <v>1000000602</v>
      </c>
      <c r="B604" s="7"/>
      <c r="C604" s="13"/>
      <c r="D604" s="17"/>
      <c r="E604" s="9"/>
    </row>
    <row r="605" spans="1:5" ht="12.75" x14ac:dyDescent="0.2">
      <c r="A605" s="1">
        <f t="shared" si="0"/>
        <v>1000000603</v>
      </c>
      <c r="B605" s="7"/>
      <c r="C605" s="13"/>
      <c r="D605" s="17"/>
      <c r="E605" s="9"/>
    </row>
    <row r="606" spans="1:5" ht="12.75" x14ac:dyDescent="0.2">
      <c r="A606" s="1">
        <f t="shared" si="0"/>
        <v>1000000604</v>
      </c>
      <c r="B606" s="7"/>
      <c r="C606" s="13"/>
      <c r="D606" s="17"/>
      <c r="E606" s="9"/>
    </row>
    <row r="607" spans="1:5" ht="12.75" x14ac:dyDescent="0.2">
      <c r="A607" s="1">
        <f t="shared" si="0"/>
        <v>1000000605</v>
      </c>
      <c r="B607" s="7"/>
      <c r="C607" s="13"/>
      <c r="D607" s="17"/>
      <c r="E607" s="9"/>
    </row>
    <row r="608" spans="1:5" ht="12.75" x14ac:dyDescent="0.2">
      <c r="A608" s="1">
        <f t="shared" si="0"/>
        <v>1000000606</v>
      </c>
      <c r="B608" s="7"/>
      <c r="C608" s="13"/>
      <c r="D608" s="17"/>
      <c r="E608" s="9"/>
    </row>
    <row r="609" spans="1:5" ht="12.75" x14ac:dyDescent="0.2">
      <c r="A609" s="1">
        <f t="shared" si="0"/>
        <v>1000000607</v>
      </c>
      <c r="B609" s="7"/>
      <c r="C609" s="13"/>
      <c r="D609" s="17"/>
      <c r="E609" s="9"/>
    </row>
    <row r="610" spans="1:5" ht="12.75" x14ac:dyDescent="0.2">
      <c r="A610" s="1">
        <f t="shared" si="0"/>
        <v>1000000608</v>
      </c>
      <c r="B610" s="7"/>
      <c r="C610" s="13"/>
      <c r="D610" s="17"/>
      <c r="E610" s="9"/>
    </row>
    <row r="611" spans="1:5" ht="12.75" x14ac:dyDescent="0.2">
      <c r="A611" s="1">
        <f t="shared" si="0"/>
        <v>1000000609</v>
      </c>
      <c r="B611" s="7"/>
      <c r="C611" s="13"/>
      <c r="D611" s="17"/>
      <c r="E611" s="9"/>
    </row>
    <row r="612" spans="1:5" ht="12.75" x14ac:dyDescent="0.2">
      <c r="A612" s="1">
        <f t="shared" si="0"/>
        <v>1000000610</v>
      </c>
      <c r="B612" s="7"/>
      <c r="C612" s="13"/>
      <c r="D612" s="17"/>
      <c r="E612" s="9"/>
    </row>
    <row r="613" spans="1:5" ht="12.75" x14ac:dyDescent="0.2">
      <c r="A613" s="1">
        <f t="shared" si="0"/>
        <v>1000000611</v>
      </c>
      <c r="B613" s="7"/>
      <c r="C613" s="13"/>
      <c r="D613" s="17"/>
      <c r="E613" s="9"/>
    </row>
    <row r="614" spans="1:5" ht="12.75" x14ac:dyDescent="0.2">
      <c r="A614" s="1">
        <f t="shared" si="0"/>
        <v>1000000612</v>
      </c>
      <c r="B614" s="7"/>
      <c r="C614" s="13"/>
      <c r="D614" s="17"/>
      <c r="E614" s="9"/>
    </row>
    <row r="615" spans="1:5" ht="12.75" x14ac:dyDescent="0.2">
      <c r="A615" s="1">
        <f t="shared" si="0"/>
        <v>1000000613</v>
      </c>
      <c r="B615" s="7"/>
      <c r="C615" s="13"/>
      <c r="D615" s="17"/>
      <c r="E615" s="9"/>
    </row>
    <row r="616" spans="1:5" ht="12.75" x14ac:dyDescent="0.2">
      <c r="A616" s="1">
        <f t="shared" si="0"/>
        <v>1000000614</v>
      </c>
      <c r="B616" s="7"/>
      <c r="C616" s="13"/>
      <c r="D616" s="17"/>
      <c r="E616" s="9"/>
    </row>
    <row r="617" spans="1:5" ht="12.75" x14ac:dyDescent="0.2">
      <c r="A617" s="1">
        <f t="shared" si="0"/>
        <v>1000000615</v>
      </c>
      <c r="B617" s="7"/>
      <c r="C617" s="13"/>
      <c r="D617" s="17"/>
      <c r="E617" s="9"/>
    </row>
    <row r="618" spans="1:5" ht="12.75" x14ac:dyDescent="0.2">
      <c r="A618" s="1">
        <f t="shared" si="0"/>
        <v>1000000616</v>
      </c>
      <c r="B618" s="7"/>
      <c r="C618" s="13"/>
      <c r="D618" s="17"/>
      <c r="E618" s="9"/>
    </row>
    <row r="619" spans="1:5" ht="12.75" x14ac:dyDescent="0.2">
      <c r="A619" s="1">
        <f t="shared" si="0"/>
        <v>1000000617</v>
      </c>
      <c r="B619" s="7"/>
      <c r="C619" s="13"/>
      <c r="D619" s="17"/>
      <c r="E619" s="9"/>
    </row>
    <row r="620" spans="1:5" ht="12.75" x14ac:dyDescent="0.2">
      <c r="A620" s="1">
        <f t="shared" si="0"/>
        <v>1000000618</v>
      </c>
      <c r="B620" s="7"/>
      <c r="C620" s="13"/>
      <c r="D620" s="17"/>
      <c r="E620" s="9"/>
    </row>
    <row r="621" spans="1:5" ht="12.75" x14ac:dyDescent="0.2">
      <c r="A621" s="1">
        <f t="shared" si="0"/>
        <v>1000000619</v>
      </c>
      <c r="B621" s="7"/>
      <c r="C621" s="13"/>
      <c r="D621" s="17"/>
      <c r="E621" s="9"/>
    </row>
    <row r="622" spans="1:5" ht="12.75" x14ac:dyDescent="0.2">
      <c r="A622" s="1">
        <f t="shared" si="0"/>
        <v>1000000620</v>
      </c>
      <c r="B622" s="7"/>
      <c r="C622" s="13"/>
      <c r="D622" s="17"/>
      <c r="E622" s="9"/>
    </row>
    <row r="623" spans="1:5" ht="12.75" x14ac:dyDescent="0.2">
      <c r="A623" s="1">
        <f t="shared" si="0"/>
        <v>1000000621</v>
      </c>
      <c r="B623" s="7"/>
      <c r="C623" s="13"/>
      <c r="D623" s="17"/>
      <c r="E623" s="9"/>
    </row>
    <row r="624" spans="1:5" ht="12.75" x14ac:dyDescent="0.2">
      <c r="A624" s="1">
        <f t="shared" si="0"/>
        <v>1000000622</v>
      </c>
      <c r="B624" s="7"/>
      <c r="C624" s="13"/>
      <c r="D624" s="17"/>
      <c r="E624" s="9"/>
    </row>
    <row r="625" spans="1:5" ht="12.75" x14ac:dyDescent="0.2">
      <c r="A625" s="1">
        <f t="shared" si="0"/>
        <v>1000000623</v>
      </c>
      <c r="B625" s="7"/>
      <c r="C625" s="13"/>
      <c r="D625" s="17"/>
      <c r="E625" s="9"/>
    </row>
    <row r="626" spans="1:5" ht="12.75" x14ac:dyDescent="0.2">
      <c r="A626" s="1">
        <f t="shared" si="0"/>
        <v>1000000624</v>
      </c>
      <c r="B626" s="7"/>
      <c r="C626" s="13"/>
      <c r="D626" s="17"/>
      <c r="E626" s="9"/>
    </row>
    <row r="627" spans="1:5" ht="12.75" x14ac:dyDescent="0.2">
      <c r="A627" s="1">
        <f t="shared" si="0"/>
        <v>1000000625</v>
      </c>
      <c r="B627" s="7"/>
      <c r="C627" s="13"/>
      <c r="D627" s="17"/>
      <c r="E627" s="9"/>
    </row>
    <row r="628" spans="1:5" ht="12.75" x14ac:dyDescent="0.2">
      <c r="A628" s="1">
        <f t="shared" si="0"/>
        <v>1000000626</v>
      </c>
      <c r="B628" s="7"/>
      <c r="C628" s="13"/>
      <c r="D628" s="17"/>
      <c r="E628" s="9"/>
    </row>
    <row r="629" spans="1:5" ht="12.75" x14ac:dyDescent="0.2">
      <c r="A629" s="1">
        <f t="shared" si="0"/>
        <v>1000000627</v>
      </c>
      <c r="B629" s="7"/>
      <c r="C629" s="13"/>
      <c r="D629" s="17"/>
      <c r="E629" s="9"/>
    </row>
    <row r="630" spans="1:5" ht="12.75" x14ac:dyDescent="0.2">
      <c r="A630" s="1">
        <f t="shared" si="0"/>
        <v>1000000628</v>
      </c>
      <c r="B630" s="7"/>
      <c r="C630" s="13"/>
      <c r="D630" s="17"/>
      <c r="E630" s="9"/>
    </row>
    <row r="631" spans="1:5" ht="12.75" x14ac:dyDescent="0.2">
      <c r="A631" s="1">
        <f t="shared" si="0"/>
        <v>1000000629</v>
      </c>
      <c r="B631" s="7"/>
      <c r="C631" s="13"/>
      <c r="D631" s="17"/>
      <c r="E631" s="9"/>
    </row>
    <row r="632" spans="1:5" ht="12.75" x14ac:dyDescent="0.2">
      <c r="A632" s="1">
        <f t="shared" si="0"/>
        <v>1000000630</v>
      </c>
      <c r="B632" s="7"/>
      <c r="C632" s="13"/>
      <c r="D632" s="17"/>
      <c r="E632" s="9"/>
    </row>
    <row r="633" spans="1:5" ht="12.75" x14ac:dyDescent="0.2">
      <c r="A633" s="1">
        <f t="shared" si="0"/>
        <v>1000000631</v>
      </c>
      <c r="B633" s="7"/>
      <c r="C633" s="13"/>
      <c r="D633" s="17"/>
      <c r="E633" s="9"/>
    </row>
    <row r="634" spans="1:5" ht="12.75" x14ac:dyDescent="0.2">
      <c r="A634" s="1">
        <f t="shared" si="0"/>
        <v>1000000632</v>
      </c>
      <c r="B634" s="7"/>
      <c r="C634" s="13"/>
      <c r="D634" s="17"/>
      <c r="E634" s="9"/>
    </row>
    <row r="635" spans="1:5" ht="12.75" x14ac:dyDescent="0.2">
      <c r="A635" s="1">
        <f t="shared" si="0"/>
        <v>1000000633</v>
      </c>
      <c r="B635" s="7"/>
      <c r="C635" s="13"/>
      <c r="D635" s="17"/>
      <c r="E635" s="9"/>
    </row>
    <row r="636" spans="1:5" ht="12.75" x14ac:dyDescent="0.2">
      <c r="A636" s="1">
        <f t="shared" si="0"/>
        <v>1000000634</v>
      </c>
      <c r="B636" s="7"/>
      <c r="C636" s="13"/>
      <c r="D636" s="17"/>
      <c r="E636" s="9"/>
    </row>
    <row r="637" spans="1:5" ht="12.75" x14ac:dyDescent="0.2">
      <c r="A637" s="1">
        <f t="shared" si="0"/>
        <v>1000000635</v>
      </c>
      <c r="B637" s="7"/>
      <c r="C637" s="13"/>
      <c r="D637" s="17"/>
      <c r="E637" s="9"/>
    </row>
    <row r="638" spans="1:5" ht="12.75" x14ac:dyDescent="0.2">
      <c r="A638" s="1">
        <f t="shared" si="0"/>
        <v>1000000636</v>
      </c>
      <c r="B638" s="7"/>
      <c r="C638" s="13"/>
      <c r="D638" s="17"/>
      <c r="E638" s="9"/>
    </row>
    <row r="639" spans="1:5" ht="12.75" x14ac:dyDescent="0.2">
      <c r="A639" s="1">
        <f t="shared" si="0"/>
        <v>1000000637</v>
      </c>
      <c r="B639" s="7"/>
      <c r="C639" s="13"/>
      <c r="D639" s="17"/>
      <c r="E639" s="9"/>
    </row>
    <row r="640" spans="1:5" ht="12.75" x14ac:dyDescent="0.2">
      <c r="A640" s="1">
        <f t="shared" si="0"/>
        <v>1000000638</v>
      </c>
      <c r="B640" s="7"/>
      <c r="C640" s="13"/>
      <c r="D640" s="17"/>
      <c r="E640" s="9"/>
    </row>
    <row r="641" spans="1:5" ht="12.75" x14ac:dyDescent="0.2">
      <c r="A641" s="1">
        <f t="shared" si="0"/>
        <v>1000000639</v>
      </c>
      <c r="B641" s="7"/>
      <c r="C641" s="13"/>
      <c r="D641" s="17"/>
      <c r="E641" s="9"/>
    </row>
    <row r="642" spans="1:5" ht="12.75" x14ac:dyDescent="0.2">
      <c r="A642" s="1">
        <f t="shared" si="0"/>
        <v>1000000640</v>
      </c>
      <c r="B642" s="7"/>
      <c r="C642" s="13"/>
      <c r="D642" s="17"/>
      <c r="E642" s="9"/>
    </row>
    <row r="643" spans="1:5" ht="12.75" x14ac:dyDescent="0.2">
      <c r="A643" s="1">
        <f t="shared" si="0"/>
        <v>1000000641</v>
      </c>
      <c r="B643" s="7"/>
      <c r="C643" s="13"/>
      <c r="D643" s="17"/>
      <c r="E643" s="9"/>
    </row>
    <row r="644" spans="1:5" ht="12.75" x14ac:dyDescent="0.2">
      <c r="A644" s="1">
        <f t="shared" si="0"/>
        <v>1000000642</v>
      </c>
      <c r="B644" s="7"/>
      <c r="C644" s="13"/>
      <c r="D644" s="17"/>
      <c r="E644" s="9"/>
    </row>
    <row r="645" spans="1:5" ht="12.75" x14ac:dyDescent="0.2">
      <c r="A645" s="1">
        <f t="shared" si="0"/>
        <v>1000000643</v>
      </c>
      <c r="B645" s="7"/>
      <c r="C645" s="13"/>
      <c r="D645" s="17"/>
      <c r="E645" s="9"/>
    </row>
    <row r="646" spans="1:5" ht="12.75" x14ac:dyDescent="0.2">
      <c r="A646" s="1">
        <f t="shared" si="0"/>
        <v>1000000644</v>
      </c>
      <c r="B646" s="7"/>
      <c r="C646" s="13"/>
      <c r="D646" s="17"/>
      <c r="E646" s="9"/>
    </row>
    <row r="647" spans="1:5" ht="12.75" x14ac:dyDescent="0.2">
      <c r="A647" s="1">
        <f t="shared" si="0"/>
        <v>1000000645</v>
      </c>
      <c r="B647" s="7"/>
      <c r="C647" s="13"/>
      <c r="D647" s="17"/>
      <c r="E647" s="9"/>
    </row>
    <row r="648" spans="1:5" ht="12.75" x14ac:dyDescent="0.2">
      <c r="A648" s="1">
        <f t="shared" si="0"/>
        <v>1000000646</v>
      </c>
      <c r="B648" s="7"/>
      <c r="C648" s="13"/>
      <c r="D648" s="17"/>
      <c r="E648" s="9"/>
    </row>
    <row r="649" spans="1:5" ht="12.75" x14ac:dyDescent="0.2">
      <c r="A649" s="1">
        <f t="shared" si="0"/>
        <v>1000000647</v>
      </c>
      <c r="B649" s="7"/>
      <c r="C649" s="13"/>
      <c r="D649" s="17"/>
      <c r="E649" s="9"/>
    </row>
    <row r="650" spans="1:5" ht="12.75" x14ac:dyDescent="0.2">
      <c r="A650" s="1">
        <f t="shared" si="0"/>
        <v>1000000648</v>
      </c>
      <c r="B650" s="7"/>
      <c r="C650" s="13"/>
      <c r="D650" s="17"/>
      <c r="E650" s="9"/>
    </row>
    <row r="651" spans="1:5" ht="12.75" x14ac:dyDescent="0.2">
      <c r="A651" s="1">
        <f t="shared" si="0"/>
        <v>1000000649</v>
      </c>
      <c r="B651" s="7"/>
      <c r="C651" s="13"/>
      <c r="D651" s="17"/>
      <c r="E651" s="9"/>
    </row>
    <row r="652" spans="1:5" ht="12.75" x14ac:dyDescent="0.2">
      <c r="A652" s="1">
        <f t="shared" si="0"/>
        <v>1000000650</v>
      </c>
      <c r="B652" s="7"/>
      <c r="C652" s="13"/>
      <c r="D652" s="17"/>
      <c r="E652" s="9"/>
    </row>
    <row r="653" spans="1:5" ht="12.75" x14ac:dyDescent="0.2">
      <c r="A653" s="1">
        <f t="shared" si="0"/>
        <v>1000000651</v>
      </c>
      <c r="B653" s="7"/>
      <c r="C653" s="13"/>
      <c r="D653" s="17"/>
      <c r="E653" s="9"/>
    </row>
    <row r="654" spans="1:5" ht="12.75" x14ac:dyDescent="0.2">
      <c r="A654" s="1">
        <f t="shared" si="0"/>
        <v>1000000652</v>
      </c>
      <c r="B654" s="7"/>
      <c r="C654" s="13"/>
      <c r="D654" s="17"/>
      <c r="E654" s="9"/>
    </row>
    <row r="655" spans="1:5" ht="12.75" x14ac:dyDescent="0.2">
      <c r="A655" s="1">
        <f t="shared" si="0"/>
        <v>1000000653</v>
      </c>
      <c r="B655" s="7"/>
      <c r="C655" s="13"/>
      <c r="D655" s="17"/>
      <c r="E655" s="9"/>
    </row>
    <row r="656" spans="1:5" ht="12.75" x14ac:dyDescent="0.2">
      <c r="A656" s="1">
        <f t="shared" si="0"/>
        <v>1000000654</v>
      </c>
      <c r="B656" s="7"/>
      <c r="C656" s="13"/>
      <c r="D656" s="17"/>
      <c r="E656" s="9"/>
    </row>
    <row r="657" spans="1:5" ht="12.75" x14ac:dyDescent="0.2">
      <c r="A657" s="1">
        <f t="shared" si="0"/>
        <v>1000000655</v>
      </c>
      <c r="B657" s="7"/>
      <c r="C657" s="13"/>
      <c r="D657" s="17"/>
      <c r="E657" s="9"/>
    </row>
    <row r="658" spans="1:5" ht="12.75" x14ac:dyDescent="0.2">
      <c r="A658" s="1">
        <f t="shared" si="0"/>
        <v>1000000656</v>
      </c>
      <c r="B658" s="7"/>
      <c r="C658" s="13"/>
      <c r="D658" s="17"/>
      <c r="E658" s="9"/>
    </row>
    <row r="659" spans="1:5" ht="12.75" x14ac:dyDescent="0.2">
      <c r="A659" s="1">
        <f t="shared" si="0"/>
        <v>1000000657</v>
      </c>
      <c r="B659" s="7"/>
      <c r="C659" s="13"/>
      <c r="D659" s="17"/>
      <c r="E659" s="9"/>
    </row>
    <row r="660" spans="1:5" ht="12.75" x14ac:dyDescent="0.2">
      <c r="A660" s="1">
        <f t="shared" si="0"/>
        <v>1000000658</v>
      </c>
      <c r="B660" s="7"/>
      <c r="C660" s="13"/>
      <c r="D660" s="17"/>
      <c r="E660" s="9"/>
    </row>
    <row r="661" spans="1:5" ht="12.75" x14ac:dyDescent="0.2">
      <c r="A661" s="1">
        <f t="shared" si="0"/>
        <v>1000000659</v>
      </c>
      <c r="B661" s="7"/>
      <c r="C661" s="13"/>
      <c r="D661" s="17"/>
      <c r="E661" s="9"/>
    </row>
    <row r="662" spans="1:5" ht="12.75" x14ac:dyDescent="0.2">
      <c r="A662" s="1">
        <f t="shared" si="0"/>
        <v>1000000660</v>
      </c>
      <c r="B662" s="7"/>
      <c r="C662" s="13"/>
      <c r="D662" s="17"/>
      <c r="E662" s="9"/>
    </row>
    <row r="663" spans="1:5" ht="12.75" x14ac:dyDescent="0.2">
      <c r="A663" s="1">
        <f t="shared" si="0"/>
        <v>1000000661</v>
      </c>
      <c r="B663" s="7"/>
      <c r="C663" s="13"/>
      <c r="D663" s="17"/>
      <c r="E663" s="9"/>
    </row>
    <row r="664" spans="1:5" ht="12.75" x14ac:dyDescent="0.2">
      <c r="A664" s="1">
        <f t="shared" si="0"/>
        <v>1000000662</v>
      </c>
      <c r="B664" s="7"/>
      <c r="C664" s="13"/>
      <c r="D664" s="17"/>
      <c r="E664" s="9"/>
    </row>
    <row r="665" spans="1:5" ht="12.75" x14ac:dyDescent="0.2">
      <c r="A665" s="1">
        <f t="shared" si="0"/>
        <v>1000000663</v>
      </c>
      <c r="B665" s="7"/>
      <c r="C665" s="13"/>
      <c r="D665" s="17"/>
      <c r="E665" s="9"/>
    </row>
    <row r="666" spans="1:5" ht="12.75" x14ac:dyDescent="0.2">
      <c r="A666" s="1">
        <f t="shared" si="0"/>
        <v>1000000664</v>
      </c>
      <c r="B666" s="7"/>
      <c r="C666" s="13"/>
      <c r="D666" s="17"/>
      <c r="E666" s="9"/>
    </row>
    <row r="667" spans="1:5" ht="12.75" x14ac:dyDescent="0.2">
      <c r="A667" s="1">
        <f t="shared" si="0"/>
        <v>1000000665</v>
      </c>
      <c r="B667" s="7"/>
      <c r="C667" s="13"/>
      <c r="D667" s="17"/>
      <c r="E667" s="9"/>
    </row>
    <row r="668" spans="1:5" ht="12.75" x14ac:dyDescent="0.2">
      <c r="A668" s="1">
        <f t="shared" si="0"/>
        <v>1000000666</v>
      </c>
      <c r="B668" s="7"/>
      <c r="C668" s="13"/>
      <c r="D668" s="17"/>
      <c r="E668" s="9"/>
    </row>
    <row r="669" spans="1:5" ht="12.75" x14ac:dyDescent="0.2">
      <c r="A669" s="1">
        <f t="shared" si="0"/>
        <v>1000000667</v>
      </c>
      <c r="B669" s="7"/>
      <c r="C669" s="13"/>
      <c r="D669" s="17"/>
      <c r="E669" s="9"/>
    </row>
    <row r="670" spans="1:5" ht="12.75" x14ac:dyDescent="0.2">
      <c r="A670" s="1">
        <f t="shared" si="0"/>
        <v>1000000668</v>
      </c>
      <c r="B670" s="7"/>
      <c r="C670" s="13"/>
      <c r="D670" s="17"/>
      <c r="E670" s="9"/>
    </row>
    <row r="671" spans="1:5" ht="12.75" x14ac:dyDescent="0.2">
      <c r="A671" s="1">
        <f t="shared" si="0"/>
        <v>1000000669</v>
      </c>
      <c r="B671" s="7"/>
      <c r="C671" s="13"/>
      <c r="D671" s="17"/>
      <c r="E671" s="9"/>
    </row>
    <row r="672" spans="1:5" ht="12.75" x14ac:dyDescent="0.2">
      <c r="A672" s="1">
        <f t="shared" si="0"/>
        <v>1000000670</v>
      </c>
      <c r="B672" s="7"/>
      <c r="C672" s="13"/>
      <c r="D672" s="17"/>
      <c r="E672" s="9"/>
    </row>
    <row r="673" spans="1:5" ht="12.75" x14ac:dyDescent="0.2">
      <c r="A673" s="1">
        <f t="shared" si="0"/>
        <v>1000000671</v>
      </c>
      <c r="B673" s="7"/>
      <c r="C673" s="13"/>
      <c r="D673" s="17"/>
      <c r="E673" s="9"/>
    </row>
    <row r="674" spans="1:5" ht="12.75" x14ac:dyDescent="0.2">
      <c r="A674" s="1">
        <f t="shared" si="0"/>
        <v>1000000672</v>
      </c>
      <c r="B674" s="7"/>
      <c r="C674" s="13"/>
      <c r="D674" s="17"/>
      <c r="E674" s="9"/>
    </row>
    <row r="675" spans="1:5" ht="12.75" x14ac:dyDescent="0.2">
      <c r="A675" s="1">
        <f t="shared" si="0"/>
        <v>1000000673</v>
      </c>
      <c r="B675" s="7"/>
      <c r="C675" s="13"/>
      <c r="D675" s="17"/>
      <c r="E675" s="9"/>
    </row>
    <row r="676" spans="1:5" ht="12.75" x14ac:dyDescent="0.2">
      <c r="A676" s="1">
        <f t="shared" si="0"/>
        <v>1000000674</v>
      </c>
      <c r="B676" s="7"/>
      <c r="C676" s="13"/>
      <c r="D676" s="17"/>
      <c r="E676" s="9"/>
    </row>
    <row r="677" spans="1:5" ht="12.75" x14ac:dyDescent="0.2">
      <c r="A677" s="1">
        <f t="shared" si="0"/>
        <v>1000000675</v>
      </c>
      <c r="B677" s="7"/>
      <c r="C677" s="13"/>
      <c r="D677" s="17"/>
      <c r="E677" s="9"/>
    </row>
    <row r="678" spans="1:5" ht="12.75" x14ac:dyDescent="0.2">
      <c r="A678" s="1">
        <f t="shared" si="0"/>
        <v>1000000676</v>
      </c>
      <c r="B678" s="7"/>
      <c r="C678" s="13"/>
      <c r="D678" s="17"/>
      <c r="E678" s="9"/>
    </row>
    <row r="679" spans="1:5" ht="12.75" x14ac:dyDescent="0.2">
      <c r="A679" s="1">
        <f t="shared" si="0"/>
        <v>1000000677</v>
      </c>
      <c r="B679" s="7"/>
      <c r="C679" s="13"/>
      <c r="D679" s="17"/>
      <c r="E679" s="9"/>
    </row>
    <row r="680" spans="1:5" ht="12.75" x14ac:dyDescent="0.2">
      <c r="A680" s="1">
        <f t="shared" si="0"/>
        <v>1000000678</v>
      </c>
      <c r="B680" s="7"/>
      <c r="C680" s="13"/>
      <c r="D680" s="17"/>
      <c r="E680" s="9"/>
    </row>
    <row r="681" spans="1:5" ht="12.75" x14ac:dyDescent="0.2">
      <c r="A681" s="1">
        <f t="shared" si="0"/>
        <v>1000000679</v>
      </c>
      <c r="B681" s="7"/>
      <c r="C681" s="13"/>
      <c r="D681" s="17"/>
      <c r="E681" s="9"/>
    </row>
    <row r="682" spans="1:5" ht="12.75" x14ac:dyDescent="0.2">
      <c r="A682" s="1">
        <f t="shared" si="0"/>
        <v>1000000680</v>
      </c>
      <c r="B682" s="7"/>
      <c r="C682" s="13"/>
      <c r="D682" s="17"/>
      <c r="E682" s="9"/>
    </row>
    <row r="683" spans="1:5" ht="12.75" x14ac:dyDescent="0.2">
      <c r="A683" s="1">
        <f t="shared" si="0"/>
        <v>1000000681</v>
      </c>
      <c r="B683" s="7"/>
      <c r="C683" s="13"/>
      <c r="D683" s="17"/>
      <c r="E683" s="9"/>
    </row>
    <row r="684" spans="1:5" ht="12.75" x14ac:dyDescent="0.2">
      <c r="A684" s="1">
        <f t="shared" si="0"/>
        <v>1000000682</v>
      </c>
      <c r="B684" s="7"/>
      <c r="C684" s="13"/>
      <c r="D684" s="17"/>
      <c r="E684" s="9"/>
    </row>
    <row r="685" spans="1:5" ht="12.75" x14ac:dyDescent="0.2">
      <c r="A685" s="1">
        <f t="shared" si="0"/>
        <v>1000000683</v>
      </c>
      <c r="B685" s="7"/>
      <c r="C685" s="13"/>
      <c r="D685" s="17"/>
      <c r="E685" s="9"/>
    </row>
    <row r="686" spans="1:5" ht="12.75" x14ac:dyDescent="0.2">
      <c r="A686" s="1">
        <f t="shared" si="0"/>
        <v>1000000684</v>
      </c>
      <c r="B686" s="7"/>
      <c r="C686" s="13"/>
      <c r="D686" s="17"/>
      <c r="E686" s="9"/>
    </row>
    <row r="687" spans="1:5" ht="12.75" x14ac:dyDescent="0.2">
      <c r="A687" s="1">
        <f t="shared" si="0"/>
        <v>1000000685</v>
      </c>
      <c r="B687" s="7"/>
      <c r="C687" s="13"/>
      <c r="D687" s="17"/>
      <c r="E687" s="9"/>
    </row>
    <row r="688" spans="1:5" ht="12.75" x14ac:dyDescent="0.2">
      <c r="A688" s="1">
        <f t="shared" si="0"/>
        <v>1000000686</v>
      </c>
      <c r="B688" s="7"/>
      <c r="C688" s="13"/>
      <c r="D688" s="17"/>
      <c r="E688" s="9"/>
    </row>
    <row r="689" spans="1:5" ht="12.75" x14ac:dyDescent="0.2">
      <c r="A689" s="1">
        <f t="shared" si="0"/>
        <v>1000000687</v>
      </c>
      <c r="B689" s="7"/>
      <c r="C689" s="13"/>
      <c r="D689" s="17"/>
      <c r="E689" s="9"/>
    </row>
    <row r="690" spans="1:5" ht="12.75" x14ac:dyDescent="0.2">
      <c r="A690" s="1">
        <f t="shared" si="0"/>
        <v>1000000688</v>
      </c>
      <c r="B690" s="7"/>
      <c r="C690" s="13"/>
      <c r="D690" s="17"/>
      <c r="E690" s="9"/>
    </row>
    <row r="691" spans="1:5" ht="12.75" x14ac:dyDescent="0.2">
      <c r="A691" s="1">
        <f t="shared" si="0"/>
        <v>1000000689</v>
      </c>
      <c r="B691" s="7"/>
      <c r="C691" s="13"/>
      <c r="D691" s="17"/>
      <c r="E691" s="9"/>
    </row>
    <row r="692" spans="1:5" ht="12.75" x14ac:dyDescent="0.2">
      <c r="A692" s="1">
        <f t="shared" si="0"/>
        <v>1000000690</v>
      </c>
      <c r="B692" s="7"/>
      <c r="C692" s="13"/>
      <c r="D692" s="17"/>
      <c r="E692" s="9"/>
    </row>
    <row r="693" spans="1:5" ht="12.75" x14ac:dyDescent="0.2">
      <c r="A693" s="1">
        <f t="shared" si="0"/>
        <v>1000000691</v>
      </c>
      <c r="B693" s="7"/>
      <c r="C693" s="13"/>
      <c r="D693" s="17"/>
      <c r="E693" s="9"/>
    </row>
    <row r="694" spans="1:5" ht="12.75" x14ac:dyDescent="0.2">
      <c r="A694" s="1">
        <f t="shared" si="0"/>
        <v>1000000692</v>
      </c>
      <c r="B694" s="7"/>
      <c r="C694" s="13"/>
      <c r="D694" s="17"/>
      <c r="E694" s="9"/>
    </row>
    <row r="695" spans="1:5" ht="12.75" x14ac:dyDescent="0.2">
      <c r="A695" s="1">
        <f t="shared" si="0"/>
        <v>1000000693</v>
      </c>
      <c r="B695" s="7"/>
      <c r="C695" s="13"/>
      <c r="D695" s="17"/>
      <c r="E695" s="9"/>
    </row>
    <row r="696" spans="1:5" ht="12.75" x14ac:dyDescent="0.2">
      <c r="A696" s="1">
        <f t="shared" si="0"/>
        <v>1000000694</v>
      </c>
      <c r="B696" s="7"/>
      <c r="C696" s="13"/>
      <c r="D696" s="17"/>
      <c r="E696" s="9"/>
    </row>
    <row r="697" spans="1:5" ht="12.75" x14ac:dyDescent="0.2">
      <c r="A697" s="1">
        <f t="shared" si="0"/>
        <v>1000000695</v>
      </c>
      <c r="B697" s="7"/>
      <c r="C697" s="13"/>
      <c r="D697" s="17"/>
      <c r="E697" s="9"/>
    </row>
    <row r="698" spans="1:5" ht="12.75" x14ac:dyDescent="0.2">
      <c r="A698" s="1">
        <f t="shared" si="0"/>
        <v>1000000696</v>
      </c>
      <c r="B698" s="7"/>
      <c r="C698" s="13"/>
      <c r="D698" s="17"/>
      <c r="E698" s="9"/>
    </row>
    <row r="699" spans="1:5" ht="12.75" x14ac:dyDescent="0.2">
      <c r="A699" s="1">
        <f t="shared" si="0"/>
        <v>1000000697</v>
      </c>
      <c r="B699" s="7"/>
      <c r="C699" s="13"/>
      <c r="D699" s="17"/>
      <c r="E699" s="9"/>
    </row>
    <row r="700" spans="1:5" ht="12.75" x14ac:dyDescent="0.2">
      <c r="A700" s="1">
        <f t="shared" si="0"/>
        <v>1000000698</v>
      </c>
      <c r="B700" s="7"/>
      <c r="C700" s="13"/>
      <c r="D700" s="17"/>
      <c r="E700" s="9"/>
    </row>
    <row r="701" spans="1:5" ht="12.75" x14ac:dyDescent="0.2">
      <c r="A701" s="1">
        <f t="shared" si="0"/>
        <v>1000000699</v>
      </c>
      <c r="B701" s="7"/>
      <c r="C701" s="13"/>
      <c r="D701" s="17"/>
      <c r="E701" s="9"/>
    </row>
    <row r="702" spans="1:5" ht="12.75" x14ac:dyDescent="0.2">
      <c r="A702" s="1">
        <f t="shared" si="0"/>
        <v>1000000700</v>
      </c>
      <c r="B702" s="7"/>
      <c r="C702" s="13"/>
      <c r="D702" s="17"/>
      <c r="E702" s="9"/>
    </row>
    <row r="703" spans="1:5" ht="12.75" x14ac:dyDescent="0.2">
      <c r="A703" s="1">
        <f t="shared" si="0"/>
        <v>1000000701</v>
      </c>
      <c r="B703" s="7"/>
      <c r="C703" s="13"/>
      <c r="D703" s="17"/>
      <c r="E703" s="9"/>
    </row>
    <row r="704" spans="1:5" ht="12.75" x14ac:dyDescent="0.2">
      <c r="A704" s="1">
        <f t="shared" si="0"/>
        <v>1000000702</v>
      </c>
      <c r="B704" s="7"/>
      <c r="C704" s="13"/>
      <c r="D704" s="17"/>
      <c r="E704" s="9"/>
    </row>
    <row r="705" spans="1:5" ht="12.75" x14ac:dyDescent="0.2">
      <c r="A705" s="1">
        <f t="shared" si="0"/>
        <v>1000000703</v>
      </c>
      <c r="B705" s="7"/>
      <c r="C705" s="13"/>
      <c r="D705" s="17"/>
      <c r="E705" s="9"/>
    </row>
    <row r="706" spans="1:5" ht="12.75" x14ac:dyDescent="0.2">
      <c r="A706" s="1">
        <f t="shared" si="0"/>
        <v>1000000704</v>
      </c>
      <c r="B706" s="7"/>
      <c r="C706" s="13"/>
      <c r="D706" s="17"/>
      <c r="E706" s="9"/>
    </row>
    <row r="707" spans="1:5" ht="12.75" x14ac:dyDescent="0.2">
      <c r="A707" s="1">
        <f t="shared" si="0"/>
        <v>1000000705</v>
      </c>
      <c r="B707" s="7"/>
      <c r="C707" s="13"/>
      <c r="D707" s="17"/>
      <c r="E707" s="9"/>
    </row>
    <row r="708" spans="1:5" ht="12.75" x14ac:dyDescent="0.2">
      <c r="A708" s="1">
        <f t="shared" si="0"/>
        <v>1000000706</v>
      </c>
      <c r="B708" s="7"/>
      <c r="C708" s="13"/>
      <c r="D708" s="17"/>
      <c r="E708" s="9"/>
    </row>
    <row r="709" spans="1:5" ht="12.75" x14ac:dyDescent="0.2">
      <c r="A709" s="1">
        <f t="shared" si="0"/>
        <v>1000000707</v>
      </c>
      <c r="B709" s="7"/>
      <c r="C709" s="13"/>
      <c r="D709" s="17"/>
      <c r="E709" s="9"/>
    </row>
    <row r="710" spans="1:5" ht="12.75" x14ac:dyDescent="0.2">
      <c r="A710" s="1">
        <f t="shared" si="0"/>
        <v>1000000708</v>
      </c>
      <c r="B710" s="7"/>
      <c r="C710" s="13"/>
      <c r="D710" s="17"/>
      <c r="E710" s="9"/>
    </row>
    <row r="711" spans="1:5" ht="12.75" x14ac:dyDescent="0.2">
      <c r="A711" s="1">
        <f t="shared" si="0"/>
        <v>1000000709</v>
      </c>
      <c r="B711" s="7"/>
      <c r="C711" s="13"/>
      <c r="D711" s="17"/>
      <c r="E711" s="9"/>
    </row>
    <row r="712" spans="1:5" ht="12.75" x14ac:dyDescent="0.2">
      <c r="A712" s="1">
        <f t="shared" si="0"/>
        <v>1000000710</v>
      </c>
      <c r="B712" s="7"/>
      <c r="C712" s="13"/>
      <c r="D712" s="17"/>
      <c r="E712" s="9"/>
    </row>
    <row r="713" spans="1:5" ht="12.75" x14ac:dyDescent="0.2">
      <c r="A713" s="1">
        <f t="shared" si="0"/>
        <v>1000000711</v>
      </c>
      <c r="B713" s="7"/>
      <c r="C713" s="13"/>
      <c r="D713" s="17"/>
      <c r="E713" s="9"/>
    </row>
    <row r="714" spans="1:5" ht="12.75" x14ac:dyDescent="0.2">
      <c r="A714" s="1">
        <f t="shared" si="0"/>
        <v>1000000712</v>
      </c>
      <c r="B714" s="7"/>
      <c r="C714" s="13"/>
      <c r="D714" s="17"/>
      <c r="E714" s="9"/>
    </row>
    <row r="715" spans="1:5" ht="12.75" x14ac:dyDescent="0.2">
      <c r="A715" s="1">
        <f t="shared" si="0"/>
        <v>1000000713</v>
      </c>
      <c r="B715" s="7"/>
      <c r="C715" s="13"/>
      <c r="D715" s="17"/>
      <c r="E715" s="9"/>
    </row>
    <row r="716" spans="1:5" ht="12.75" x14ac:dyDescent="0.2">
      <c r="A716" s="1">
        <f t="shared" si="0"/>
        <v>1000000714</v>
      </c>
      <c r="B716" s="7"/>
      <c r="C716" s="13"/>
      <c r="D716" s="17"/>
      <c r="E716" s="9"/>
    </row>
    <row r="717" spans="1:5" ht="12.75" x14ac:dyDescent="0.2">
      <c r="A717" s="1">
        <f t="shared" si="0"/>
        <v>1000000715</v>
      </c>
      <c r="B717" s="7"/>
      <c r="C717" s="13"/>
      <c r="D717" s="17"/>
      <c r="E717" s="9"/>
    </row>
    <row r="718" spans="1:5" ht="12.75" x14ac:dyDescent="0.2">
      <c r="A718" s="1">
        <f t="shared" si="0"/>
        <v>1000000716</v>
      </c>
      <c r="B718" s="7"/>
      <c r="C718" s="13"/>
      <c r="D718" s="17"/>
      <c r="E718" s="9"/>
    </row>
    <row r="719" spans="1:5" ht="12.75" x14ac:dyDescent="0.2">
      <c r="A719" s="1">
        <f t="shared" si="0"/>
        <v>1000000717</v>
      </c>
      <c r="B719" s="7"/>
      <c r="C719" s="13"/>
      <c r="D719" s="17"/>
      <c r="E719" s="9"/>
    </row>
    <row r="720" spans="1:5" ht="12.75" x14ac:dyDescent="0.2">
      <c r="A720" s="1">
        <f t="shared" si="0"/>
        <v>1000000718</v>
      </c>
      <c r="B720" s="7"/>
      <c r="C720" s="13"/>
      <c r="D720" s="17"/>
      <c r="E720" s="9"/>
    </row>
    <row r="721" spans="1:5" ht="12.75" x14ac:dyDescent="0.2">
      <c r="A721" s="1">
        <f t="shared" si="0"/>
        <v>1000000719</v>
      </c>
      <c r="B721" s="7"/>
      <c r="C721" s="13"/>
      <c r="D721" s="17"/>
      <c r="E721" s="9"/>
    </row>
    <row r="722" spans="1:5" ht="12.75" x14ac:dyDescent="0.2">
      <c r="A722" s="1">
        <f t="shared" si="0"/>
        <v>1000000720</v>
      </c>
      <c r="B722" s="7"/>
      <c r="C722" s="13"/>
      <c r="D722" s="17"/>
      <c r="E722" s="9"/>
    </row>
    <row r="723" spans="1:5" ht="12.75" x14ac:dyDescent="0.2">
      <c r="A723" s="1">
        <f t="shared" si="0"/>
        <v>1000000721</v>
      </c>
      <c r="B723" s="7"/>
      <c r="C723" s="13"/>
      <c r="D723" s="17"/>
      <c r="E723" s="9"/>
    </row>
    <row r="724" spans="1:5" ht="12.75" x14ac:dyDescent="0.2">
      <c r="A724" s="1">
        <f t="shared" si="0"/>
        <v>1000000722</v>
      </c>
      <c r="B724" s="7"/>
      <c r="C724" s="13"/>
      <c r="D724" s="17"/>
      <c r="E724" s="9"/>
    </row>
    <row r="725" spans="1:5" ht="12.75" x14ac:dyDescent="0.2">
      <c r="A725" s="1">
        <f t="shared" si="0"/>
        <v>1000000723</v>
      </c>
      <c r="B725" s="7"/>
      <c r="C725" s="13"/>
      <c r="D725" s="17"/>
      <c r="E725" s="9"/>
    </row>
    <row r="726" spans="1:5" ht="12.75" x14ac:dyDescent="0.2">
      <c r="A726" s="1">
        <f t="shared" si="0"/>
        <v>1000000724</v>
      </c>
      <c r="B726" s="7"/>
      <c r="C726" s="13"/>
      <c r="D726" s="17"/>
      <c r="E726" s="9"/>
    </row>
    <row r="727" spans="1:5" ht="12.75" x14ac:dyDescent="0.2">
      <c r="A727" s="1">
        <f t="shared" si="0"/>
        <v>1000000725</v>
      </c>
      <c r="B727" s="7"/>
      <c r="C727" s="13"/>
      <c r="D727" s="17"/>
      <c r="E727" s="9"/>
    </row>
    <row r="728" spans="1:5" ht="12.75" x14ac:dyDescent="0.2">
      <c r="A728" s="1">
        <f t="shared" si="0"/>
        <v>1000000726</v>
      </c>
      <c r="B728" s="7"/>
      <c r="C728" s="13"/>
      <c r="D728" s="17"/>
      <c r="E728" s="9"/>
    </row>
    <row r="729" spans="1:5" ht="12.75" x14ac:dyDescent="0.2">
      <c r="A729" s="1">
        <f t="shared" si="0"/>
        <v>1000000727</v>
      </c>
      <c r="B729" s="7"/>
      <c r="C729" s="13"/>
      <c r="D729" s="17"/>
      <c r="E729" s="9"/>
    </row>
    <row r="730" spans="1:5" ht="12.75" x14ac:dyDescent="0.2">
      <c r="A730" s="1">
        <f t="shared" si="0"/>
        <v>1000000728</v>
      </c>
      <c r="B730" s="7"/>
      <c r="C730" s="13"/>
      <c r="D730" s="17"/>
      <c r="E730" s="9"/>
    </row>
    <row r="731" spans="1:5" ht="12.75" x14ac:dyDescent="0.2">
      <c r="A731" s="1">
        <f t="shared" si="0"/>
        <v>1000000729</v>
      </c>
      <c r="B731" s="7"/>
      <c r="C731" s="13"/>
      <c r="D731" s="17"/>
      <c r="E731" s="9"/>
    </row>
    <row r="732" spans="1:5" ht="12.75" x14ac:dyDescent="0.2">
      <c r="A732" s="1">
        <f t="shared" si="0"/>
        <v>1000000730</v>
      </c>
      <c r="B732" s="7"/>
      <c r="C732" s="13"/>
      <c r="D732" s="17"/>
      <c r="E732" s="9"/>
    </row>
    <row r="733" spans="1:5" ht="12.75" x14ac:dyDescent="0.2">
      <c r="A733" s="1">
        <f t="shared" si="0"/>
        <v>1000000731</v>
      </c>
      <c r="B733" s="7"/>
      <c r="C733" s="13"/>
      <c r="D733" s="17"/>
      <c r="E733" s="9"/>
    </row>
    <row r="734" spans="1:5" ht="12.75" x14ac:dyDescent="0.2">
      <c r="A734" s="1">
        <f t="shared" si="0"/>
        <v>1000000732</v>
      </c>
      <c r="B734" s="7"/>
      <c r="C734" s="13"/>
      <c r="D734" s="17"/>
      <c r="E734" s="9"/>
    </row>
    <row r="735" spans="1:5" ht="12.75" x14ac:dyDescent="0.2">
      <c r="A735" s="1">
        <f t="shared" si="0"/>
        <v>1000000733</v>
      </c>
      <c r="B735" s="7"/>
      <c r="C735" s="13"/>
      <c r="D735" s="17"/>
      <c r="E735" s="9"/>
    </row>
    <row r="736" spans="1:5" ht="12.75" x14ac:dyDescent="0.2">
      <c r="A736" s="1">
        <f t="shared" si="0"/>
        <v>1000000734</v>
      </c>
      <c r="B736" s="7"/>
      <c r="C736" s="13"/>
      <c r="D736" s="17"/>
      <c r="E736" s="9"/>
    </row>
    <row r="737" spans="1:5" ht="12.75" x14ac:dyDescent="0.2">
      <c r="A737" s="1">
        <f t="shared" si="0"/>
        <v>1000000735</v>
      </c>
      <c r="B737" s="7"/>
      <c r="C737" s="13"/>
      <c r="D737" s="17"/>
      <c r="E737" s="9"/>
    </row>
    <row r="738" spans="1:5" ht="12.75" x14ac:dyDescent="0.2">
      <c r="A738" s="1">
        <f t="shared" si="0"/>
        <v>1000000736</v>
      </c>
      <c r="B738" s="7"/>
      <c r="C738" s="13"/>
      <c r="D738" s="17"/>
      <c r="E738" s="9"/>
    </row>
    <row r="739" spans="1:5" ht="12.75" x14ac:dyDescent="0.2">
      <c r="A739" s="1">
        <f t="shared" si="0"/>
        <v>1000000737</v>
      </c>
      <c r="B739" s="7"/>
      <c r="C739" s="13"/>
      <c r="D739" s="17"/>
      <c r="E739" s="9"/>
    </row>
    <row r="740" spans="1:5" ht="12.75" x14ac:dyDescent="0.2">
      <c r="A740" s="1">
        <f t="shared" si="0"/>
        <v>1000000738</v>
      </c>
      <c r="B740" s="7"/>
      <c r="C740" s="13"/>
      <c r="D740" s="17"/>
      <c r="E740" s="9"/>
    </row>
    <row r="741" spans="1:5" ht="12.75" x14ac:dyDescent="0.2">
      <c r="A741" s="1">
        <f t="shared" si="0"/>
        <v>1000000739</v>
      </c>
      <c r="B741" s="7"/>
      <c r="C741" s="13"/>
      <c r="D741" s="17"/>
      <c r="E741" s="9"/>
    </row>
    <row r="742" spans="1:5" ht="12.75" x14ac:dyDescent="0.2">
      <c r="A742" s="1">
        <f t="shared" si="0"/>
        <v>1000000740</v>
      </c>
      <c r="B742" s="7"/>
      <c r="C742" s="13"/>
      <c r="D742" s="17"/>
      <c r="E742" s="9"/>
    </row>
    <row r="743" spans="1:5" ht="12.75" x14ac:dyDescent="0.2">
      <c r="A743" s="1">
        <f t="shared" si="0"/>
        <v>1000000741</v>
      </c>
      <c r="B743" s="7"/>
      <c r="C743" s="13"/>
      <c r="D743" s="17"/>
      <c r="E743" s="9"/>
    </row>
    <row r="744" spans="1:5" ht="12.75" x14ac:dyDescent="0.2">
      <c r="A744" s="1">
        <f t="shared" si="0"/>
        <v>1000000742</v>
      </c>
      <c r="B744" s="7"/>
      <c r="C744" s="13"/>
      <c r="D744" s="17"/>
      <c r="E744" s="9"/>
    </row>
    <row r="745" spans="1:5" ht="12.75" x14ac:dyDescent="0.2">
      <c r="A745" s="1">
        <f t="shared" si="0"/>
        <v>1000000743</v>
      </c>
      <c r="B745" s="7"/>
      <c r="C745" s="13"/>
      <c r="D745" s="17"/>
      <c r="E745" s="9"/>
    </row>
    <row r="746" spans="1:5" ht="12.75" x14ac:dyDescent="0.2">
      <c r="A746" s="1">
        <f t="shared" si="0"/>
        <v>1000000744</v>
      </c>
      <c r="B746" s="7"/>
      <c r="C746" s="13"/>
      <c r="D746" s="17"/>
      <c r="E746" s="9"/>
    </row>
    <row r="747" spans="1:5" ht="12.75" x14ac:dyDescent="0.2">
      <c r="A747" s="1">
        <f t="shared" si="0"/>
        <v>1000000745</v>
      </c>
      <c r="B747" s="7"/>
      <c r="C747" s="13"/>
      <c r="D747" s="17"/>
      <c r="E747" s="9"/>
    </row>
    <row r="748" spans="1:5" ht="12.75" x14ac:dyDescent="0.2">
      <c r="A748" s="1">
        <f t="shared" si="0"/>
        <v>1000000746</v>
      </c>
      <c r="B748" s="7"/>
      <c r="C748" s="13"/>
      <c r="D748" s="17"/>
      <c r="E748" s="9"/>
    </row>
    <row r="749" spans="1:5" ht="12.75" x14ac:dyDescent="0.2">
      <c r="A749" s="1">
        <f t="shared" si="0"/>
        <v>1000000747</v>
      </c>
      <c r="B749" s="7"/>
      <c r="C749" s="13"/>
      <c r="D749" s="17"/>
      <c r="E749" s="9"/>
    </row>
    <row r="750" spans="1:5" ht="12.75" x14ac:dyDescent="0.2">
      <c r="A750" s="1">
        <f t="shared" si="0"/>
        <v>1000000748</v>
      </c>
      <c r="B750" s="7"/>
      <c r="C750" s="13"/>
      <c r="D750" s="17"/>
      <c r="E750" s="9"/>
    </row>
    <row r="751" spans="1:5" ht="12.75" x14ac:dyDescent="0.2">
      <c r="A751" s="1">
        <f t="shared" si="0"/>
        <v>1000000749</v>
      </c>
      <c r="B751" s="7"/>
      <c r="C751" s="13"/>
      <c r="D751" s="17"/>
      <c r="E751" s="9"/>
    </row>
    <row r="752" spans="1:5" ht="12.75" x14ac:dyDescent="0.2">
      <c r="A752" s="1">
        <f t="shared" si="0"/>
        <v>1000000750</v>
      </c>
      <c r="B752" s="7"/>
      <c r="C752" s="13"/>
      <c r="D752" s="17"/>
      <c r="E752" s="9"/>
    </row>
    <row r="753" spans="1:5" ht="12.75" x14ac:dyDescent="0.2">
      <c r="A753" s="1">
        <f t="shared" si="0"/>
        <v>1000000751</v>
      </c>
      <c r="B753" s="7"/>
      <c r="C753" s="13"/>
      <c r="D753" s="17"/>
      <c r="E753" s="9"/>
    </row>
    <row r="754" spans="1:5" ht="12.75" x14ac:dyDescent="0.2">
      <c r="A754" s="1">
        <f t="shared" si="0"/>
        <v>1000000752</v>
      </c>
      <c r="B754" s="7"/>
      <c r="C754" s="13"/>
      <c r="D754" s="17"/>
      <c r="E754" s="9"/>
    </row>
    <row r="755" spans="1:5" ht="12.75" x14ac:dyDescent="0.2">
      <c r="A755" s="1">
        <f t="shared" si="0"/>
        <v>1000000753</v>
      </c>
      <c r="B755" s="7"/>
      <c r="C755" s="13"/>
      <c r="D755" s="17"/>
      <c r="E755" s="9"/>
    </row>
    <row r="756" spans="1:5" ht="12.75" x14ac:dyDescent="0.2">
      <c r="A756" s="1">
        <f t="shared" si="0"/>
        <v>1000000754</v>
      </c>
      <c r="B756" s="7"/>
      <c r="C756" s="13"/>
      <c r="D756" s="17"/>
      <c r="E756" s="9"/>
    </row>
    <row r="757" spans="1:5" ht="12.75" x14ac:dyDescent="0.2">
      <c r="A757" s="1">
        <f t="shared" si="0"/>
        <v>1000000755</v>
      </c>
      <c r="B757" s="7"/>
      <c r="C757" s="13"/>
      <c r="D757" s="17"/>
      <c r="E757" s="9"/>
    </row>
    <row r="758" spans="1:5" ht="12.75" x14ac:dyDescent="0.2">
      <c r="A758" s="1">
        <f t="shared" si="0"/>
        <v>1000000756</v>
      </c>
      <c r="B758" s="7"/>
      <c r="C758" s="13"/>
      <c r="D758" s="17"/>
      <c r="E758" s="9"/>
    </row>
    <row r="759" spans="1:5" ht="12.75" x14ac:dyDescent="0.2">
      <c r="A759" s="1">
        <f t="shared" si="0"/>
        <v>1000000757</v>
      </c>
      <c r="B759" s="7"/>
      <c r="C759" s="13"/>
      <c r="D759" s="17"/>
      <c r="E759" s="9"/>
    </row>
    <row r="760" spans="1:5" ht="12.75" x14ac:dyDescent="0.2">
      <c r="A760" s="1">
        <f t="shared" si="0"/>
        <v>1000000758</v>
      </c>
      <c r="B760" s="7"/>
      <c r="C760" s="13"/>
      <c r="D760" s="17"/>
      <c r="E760" s="9"/>
    </row>
    <row r="761" spans="1:5" ht="12.75" x14ac:dyDescent="0.2">
      <c r="A761" s="1">
        <f t="shared" si="0"/>
        <v>1000000759</v>
      </c>
      <c r="B761" s="7"/>
      <c r="C761" s="13"/>
      <c r="D761" s="17"/>
      <c r="E761" s="9"/>
    </row>
    <row r="762" spans="1:5" ht="12.75" x14ac:dyDescent="0.2">
      <c r="A762" s="1">
        <f t="shared" si="0"/>
        <v>1000000760</v>
      </c>
      <c r="B762" s="7"/>
      <c r="C762" s="13"/>
      <c r="D762" s="17"/>
      <c r="E762" s="9"/>
    </row>
    <row r="763" spans="1:5" ht="12.75" x14ac:dyDescent="0.2">
      <c r="A763" s="1">
        <f t="shared" si="0"/>
        <v>1000000761</v>
      </c>
      <c r="B763" s="7"/>
      <c r="C763" s="13"/>
      <c r="D763" s="17"/>
      <c r="E763" s="9"/>
    </row>
    <row r="764" spans="1:5" ht="12.75" x14ac:dyDescent="0.2">
      <c r="A764" s="1">
        <f t="shared" si="0"/>
        <v>1000000762</v>
      </c>
      <c r="B764" s="7"/>
      <c r="C764" s="13"/>
      <c r="D764" s="17"/>
      <c r="E764" s="9"/>
    </row>
    <row r="765" spans="1:5" ht="12.75" x14ac:dyDescent="0.2">
      <c r="A765" s="1">
        <f t="shared" si="0"/>
        <v>1000000763</v>
      </c>
      <c r="B765" s="7"/>
      <c r="C765" s="13"/>
      <c r="D765" s="17"/>
      <c r="E765" s="9"/>
    </row>
    <row r="766" spans="1:5" ht="12.75" x14ac:dyDescent="0.2">
      <c r="A766" s="1">
        <f t="shared" si="0"/>
        <v>1000000764</v>
      </c>
      <c r="B766" s="7"/>
      <c r="C766" s="13"/>
      <c r="D766" s="17"/>
      <c r="E766" s="9"/>
    </row>
    <row r="767" spans="1:5" ht="12.75" x14ac:dyDescent="0.2">
      <c r="A767" s="1">
        <f t="shared" si="0"/>
        <v>1000000765</v>
      </c>
      <c r="B767" s="7"/>
      <c r="C767" s="13"/>
      <c r="D767" s="17"/>
      <c r="E767" s="9"/>
    </row>
    <row r="768" spans="1:5" ht="12.75" x14ac:dyDescent="0.2">
      <c r="A768" s="1">
        <f t="shared" si="0"/>
        <v>1000000766</v>
      </c>
      <c r="B768" s="7"/>
      <c r="C768" s="13"/>
      <c r="D768" s="17"/>
      <c r="E768" s="9"/>
    </row>
    <row r="769" spans="1:5" ht="12.75" x14ac:dyDescent="0.2">
      <c r="A769" s="1">
        <f t="shared" si="0"/>
        <v>1000000767</v>
      </c>
      <c r="B769" s="7"/>
      <c r="C769" s="13"/>
      <c r="D769" s="17"/>
      <c r="E769" s="9"/>
    </row>
    <row r="770" spans="1:5" ht="12.75" x14ac:dyDescent="0.2">
      <c r="A770" s="1">
        <f t="shared" si="0"/>
        <v>1000000768</v>
      </c>
      <c r="B770" s="7"/>
      <c r="C770" s="13"/>
      <c r="D770" s="17"/>
      <c r="E770" s="9"/>
    </row>
    <row r="771" spans="1:5" ht="12.75" x14ac:dyDescent="0.2">
      <c r="A771" s="1">
        <f t="shared" si="0"/>
        <v>1000000769</v>
      </c>
      <c r="B771" s="7"/>
      <c r="C771" s="13"/>
      <c r="D771" s="17"/>
      <c r="E771" s="9"/>
    </row>
    <row r="772" spans="1:5" ht="12.75" x14ac:dyDescent="0.2">
      <c r="A772" s="1">
        <f t="shared" si="0"/>
        <v>1000000770</v>
      </c>
      <c r="B772" s="7"/>
      <c r="C772" s="13"/>
      <c r="D772" s="17"/>
      <c r="E772" s="9"/>
    </row>
    <row r="773" spans="1:5" ht="12.75" x14ac:dyDescent="0.2">
      <c r="A773" s="1">
        <f t="shared" si="0"/>
        <v>1000000771</v>
      </c>
      <c r="B773" s="7"/>
      <c r="C773" s="13"/>
      <c r="D773" s="17"/>
      <c r="E773" s="9"/>
    </row>
    <row r="774" spans="1:5" ht="12.75" x14ac:dyDescent="0.2">
      <c r="A774" s="1">
        <f t="shared" si="0"/>
        <v>1000000772</v>
      </c>
      <c r="B774" s="7"/>
      <c r="C774" s="13"/>
      <c r="D774" s="17"/>
      <c r="E774" s="9"/>
    </row>
    <row r="775" spans="1:5" ht="12.75" x14ac:dyDescent="0.2">
      <c r="A775" s="1">
        <f t="shared" si="0"/>
        <v>1000000773</v>
      </c>
      <c r="B775" s="7"/>
      <c r="C775" s="13"/>
      <c r="D775" s="17"/>
      <c r="E775" s="9"/>
    </row>
    <row r="776" spans="1:5" ht="12.75" x14ac:dyDescent="0.2">
      <c r="A776" s="1">
        <f t="shared" si="0"/>
        <v>1000000774</v>
      </c>
      <c r="B776" s="7"/>
      <c r="C776" s="13"/>
      <c r="D776" s="17"/>
      <c r="E776" s="9"/>
    </row>
    <row r="777" spans="1:5" ht="12.75" x14ac:dyDescent="0.2">
      <c r="A777" s="1">
        <f t="shared" si="0"/>
        <v>1000000775</v>
      </c>
      <c r="B777" s="7"/>
      <c r="C777" s="13"/>
      <c r="D777" s="17"/>
      <c r="E777" s="9"/>
    </row>
    <row r="778" spans="1:5" ht="12.75" x14ac:dyDescent="0.2">
      <c r="A778" s="1">
        <f t="shared" si="0"/>
        <v>1000000776</v>
      </c>
      <c r="B778" s="7"/>
      <c r="C778" s="13"/>
      <c r="D778" s="17"/>
      <c r="E778" s="9"/>
    </row>
    <row r="779" spans="1:5" ht="12.75" x14ac:dyDescent="0.2">
      <c r="A779" s="1">
        <f t="shared" si="0"/>
        <v>1000000777</v>
      </c>
      <c r="B779" s="7"/>
      <c r="C779" s="13"/>
      <c r="D779" s="17"/>
      <c r="E779" s="9"/>
    </row>
    <row r="780" spans="1:5" ht="12.75" x14ac:dyDescent="0.2">
      <c r="A780" s="1">
        <f t="shared" si="0"/>
        <v>1000000778</v>
      </c>
      <c r="B780" s="7"/>
      <c r="C780" s="13"/>
      <c r="D780" s="17"/>
      <c r="E780" s="9"/>
    </row>
    <row r="781" spans="1:5" ht="12.75" x14ac:dyDescent="0.2">
      <c r="A781" s="1">
        <f t="shared" si="0"/>
        <v>1000000779</v>
      </c>
      <c r="B781" s="7"/>
      <c r="C781" s="13"/>
      <c r="D781" s="17"/>
      <c r="E781" s="9"/>
    </row>
    <row r="782" spans="1:5" ht="12.75" x14ac:dyDescent="0.2">
      <c r="A782" s="1">
        <f t="shared" si="0"/>
        <v>1000000780</v>
      </c>
      <c r="B782" s="7"/>
      <c r="C782" s="13"/>
      <c r="D782" s="17"/>
      <c r="E782" s="9"/>
    </row>
    <row r="783" spans="1:5" ht="12.75" x14ac:dyDescent="0.2">
      <c r="A783" s="1">
        <f t="shared" si="0"/>
        <v>1000000781</v>
      </c>
      <c r="B783" s="7"/>
      <c r="C783" s="13"/>
      <c r="D783" s="17"/>
      <c r="E783" s="9"/>
    </row>
    <row r="784" spans="1:5" ht="12.75" x14ac:dyDescent="0.2">
      <c r="A784" s="1">
        <f t="shared" si="0"/>
        <v>1000000782</v>
      </c>
      <c r="B784" s="7"/>
      <c r="C784" s="13"/>
      <c r="D784" s="17"/>
      <c r="E784" s="9"/>
    </row>
    <row r="785" spans="1:5" ht="12.75" x14ac:dyDescent="0.2">
      <c r="A785" s="1">
        <f t="shared" si="0"/>
        <v>1000000783</v>
      </c>
      <c r="B785" s="7"/>
      <c r="C785" s="13"/>
      <c r="D785" s="17"/>
      <c r="E785" s="9"/>
    </row>
    <row r="786" spans="1:5" ht="12.75" x14ac:dyDescent="0.2">
      <c r="A786" s="1">
        <f t="shared" si="0"/>
        <v>1000000784</v>
      </c>
      <c r="B786" s="7"/>
      <c r="C786" s="13"/>
      <c r="D786" s="17"/>
      <c r="E786" s="9"/>
    </row>
    <row r="787" spans="1:5" ht="12.75" x14ac:dyDescent="0.2">
      <c r="A787" s="1">
        <f t="shared" si="0"/>
        <v>1000000785</v>
      </c>
      <c r="B787" s="7"/>
      <c r="C787" s="13"/>
      <c r="D787" s="17"/>
      <c r="E787" s="9"/>
    </row>
    <row r="788" spans="1:5" ht="12.75" x14ac:dyDescent="0.2">
      <c r="A788" s="1">
        <f t="shared" si="0"/>
        <v>1000000786</v>
      </c>
      <c r="B788" s="7"/>
      <c r="C788" s="13"/>
      <c r="D788" s="17"/>
      <c r="E788" s="9"/>
    </row>
    <row r="789" spans="1:5" ht="12.75" x14ac:dyDescent="0.2">
      <c r="A789" s="1">
        <f t="shared" si="0"/>
        <v>1000000787</v>
      </c>
      <c r="B789" s="7"/>
      <c r="C789" s="13"/>
      <c r="D789" s="17"/>
      <c r="E789" s="9"/>
    </row>
    <row r="790" spans="1:5" ht="12.75" x14ac:dyDescent="0.2">
      <c r="A790" s="1">
        <f t="shared" si="0"/>
        <v>1000000788</v>
      </c>
      <c r="B790" s="7"/>
      <c r="C790" s="13"/>
      <c r="D790" s="17"/>
      <c r="E790" s="9"/>
    </row>
    <row r="791" spans="1:5" ht="12.75" x14ac:dyDescent="0.2">
      <c r="A791" s="1">
        <f t="shared" si="0"/>
        <v>1000000789</v>
      </c>
      <c r="B791" s="7"/>
      <c r="C791" s="13"/>
      <c r="D791" s="17"/>
      <c r="E791" s="9"/>
    </row>
    <row r="792" spans="1:5" ht="12.75" x14ac:dyDescent="0.2">
      <c r="A792" s="1">
        <f t="shared" si="0"/>
        <v>1000000790</v>
      </c>
      <c r="B792" s="7"/>
      <c r="C792" s="13"/>
      <c r="D792" s="17"/>
      <c r="E792" s="9"/>
    </row>
    <row r="793" spans="1:5" ht="12.75" x14ac:dyDescent="0.2">
      <c r="A793" s="1">
        <f t="shared" si="0"/>
        <v>1000000791</v>
      </c>
      <c r="B793" s="7"/>
      <c r="C793" s="13"/>
      <c r="D793" s="17"/>
      <c r="E793" s="9"/>
    </row>
    <row r="794" spans="1:5" ht="12.75" x14ac:dyDescent="0.2">
      <c r="A794" s="1">
        <f t="shared" si="0"/>
        <v>1000000792</v>
      </c>
      <c r="B794" s="7"/>
      <c r="C794" s="13"/>
      <c r="D794" s="17"/>
      <c r="E794" s="9"/>
    </row>
    <row r="795" spans="1:5" ht="12.75" x14ac:dyDescent="0.2">
      <c r="A795" s="1">
        <f t="shared" si="0"/>
        <v>1000000793</v>
      </c>
      <c r="B795" s="7"/>
      <c r="C795" s="13"/>
      <c r="D795" s="17"/>
      <c r="E795" s="9"/>
    </row>
    <row r="796" spans="1:5" ht="12.75" x14ac:dyDescent="0.2">
      <c r="A796" s="1">
        <f t="shared" si="0"/>
        <v>1000000794</v>
      </c>
      <c r="B796" s="7"/>
      <c r="C796" s="13"/>
      <c r="D796" s="17"/>
      <c r="E796" s="9"/>
    </row>
    <row r="797" spans="1:5" ht="12.75" x14ac:dyDescent="0.2">
      <c r="A797" s="1">
        <f t="shared" si="0"/>
        <v>1000000795</v>
      </c>
      <c r="B797" s="7"/>
      <c r="C797" s="13"/>
      <c r="D797" s="17"/>
      <c r="E797" s="9"/>
    </row>
    <row r="798" spans="1:5" ht="12.75" x14ac:dyDescent="0.2">
      <c r="A798" s="1">
        <f t="shared" si="0"/>
        <v>1000000796</v>
      </c>
      <c r="B798" s="7"/>
      <c r="C798" s="13"/>
      <c r="D798" s="17"/>
      <c r="E798" s="9"/>
    </row>
    <row r="799" spans="1:5" ht="12.75" x14ac:dyDescent="0.2">
      <c r="A799" s="1">
        <f t="shared" si="0"/>
        <v>1000000797</v>
      </c>
      <c r="B799" s="7"/>
      <c r="C799" s="13"/>
      <c r="D799" s="17"/>
      <c r="E799" s="9"/>
    </row>
    <row r="800" spans="1:5" ht="12.75" x14ac:dyDescent="0.2">
      <c r="A800" s="1">
        <f t="shared" si="0"/>
        <v>1000000798</v>
      </c>
      <c r="B800" s="7"/>
      <c r="C800" s="13"/>
      <c r="D800" s="17"/>
      <c r="E800" s="9"/>
    </row>
    <row r="801" spans="1:5" ht="12.75" x14ac:dyDescent="0.2">
      <c r="A801" s="1">
        <f t="shared" si="0"/>
        <v>1000000799</v>
      </c>
      <c r="B801" s="7"/>
      <c r="C801" s="13"/>
      <c r="D801" s="17"/>
      <c r="E801" s="9"/>
    </row>
    <row r="802" spans="1:5" ht="12.75" x14ac:dyDescent="0.2">
      <c r="A802" s="1">
        <f t="shared" si="0"/>
        <v>1000000800</v>
      </c>
      <c r="B802" s="7"/>
      <c r="C802" s="13"/>
      <c r="D802" s="17"/>
      <c r="E802" s="9"/>
    </row>
    <row r="803" spans="1:5" ht="12.75" x14ac:dyDescent="0.2">
      <c r="A803" s="1">
        <f t="shared" si="0"/>
        <v>1000000801</v>
      </c>
      <c r="B803" s="7"/>
      <c r="C803" s="13"/>
      <c r="D803" s="17"/>
      <c r="E803" s="9"/>
    </row>
    <row r="804" spans="1:5" ht="12.75" x14ac:dyDescent="0.2">
      <c r="A804" s="1">
        <f t="shared" si="0"/>
        <v>1000000802</v>
      </c>
      <c r="B804" s="7"/>
      <c r="C804" s="13"/>
      <c r="D804" s="17"/>
      <c r="E804" s="9"/>
    </row>
    <row r="805" spans="1:5" ht="12.75" x14ac:dyDescent="0.2">
      <c r="A805" s="1">
        <f t="shared" si="0"/>
        <v>1000000803</v>
      </c>
      <c r="B805" s="7"/>
      <c r="C805" s="13"/>
      <c r="D805" s="17"/>
      <c r="E805" s="9"/>
    </row>
    <row r="806" spans="1:5" ht="12.75" x14ac:dyDescent="0.2">
      <c r="A806" s="1">
        <f t="shared" si="0"/>
        <v>1000000804</v>
      </c>
      <c r="B806" s="7"/>
      <c r="C806" s="13"/>
      <c r="D806" s="17"/>
      <c r="E806" s="9"/>
    </row>
    <row r="807" spans="1:5" ht="12.75" x14ac:dyDescent="0.2">
      <c r="A807" s="1">
        <f t="shared" si="0"/>
        <v>1000000805</v>
      </c>
      <c r="B807" s="7"/>
      <c r="C807" s="13"/>
      <c r="D807" s="17"/>
      <c r="E807" s="9"/>
    </row>
    <row r="808" spans="1:5" ht="12.75" x14ac:dyDescent="0.2">
      <c r="A808" s="1">
        <f t="shared" si="0"/>
        <v>1000000806</v>
      </c>
      <c r="B808" s="7"/>
      <c r="C808" s="13"/>
      <c r="D808" s="17"/>
      <c r="E808" s="9"/>
    </row>
    <row r="809" spans="1:5" ht="12.75" x14ac:dyDescent="0.2">
      <c r="A809" s="1">
        <f t="shared" si="0"/>
        <v>1000000807</v>
      </c>
      <c r="B809" s="7"/>
      <c r="C809" s="13"/>
      <c r="D809" s="17"/>
      <c r="E809" s="9"/>
    </row>
    <row r="810" spans="1:5" ht="12.75" x14ac:dyDescent="0.2">
      <c r="A810" s="1">
        <f t="shared" si="0"/>
        <v>1000000808</v>
      </c>
      <c r="B810" s="7"/>
      <c r="C810" s="13"/>
      <c r="D810" s="17"/>
      <c r="E810" s="9"/>
    </row>
    <row r="811" spans="1:5" ht="12.75" x14ac:dyDescent="0.2">
      <c r="A811" s="1">
        <f t="shared" si="0"/>
        <v>1000000809</v>
      </c>
      <c r="B811" s="7"/>
      <c r="C811" s="13"/>
      <c r="D811" s="17"/>
      <c r="E811" s="9"/>
    </row>
    <row r="812" spans="1:5" ht="12.75" x14ac:dyDescent="0.2">
      <c r="A812" s="1">
        <f t="shared" si="0"/>
        <v>1000000810</v>
      </c>
      <c r="B812" s="7"/>
      <c r="C812" s="13"/>
      <c r="D812" s="17"/>
      <c r="E812" s="9"/>
    </row>
    <row r="813" spans="1:5" ht="12.75" x14ac:dyDescent="0.2">
      <c r="A813" s="1">
        <f t="shared" si="0"/>
        <v>1000000811</v>
      </c>
      <c r="B813" s="7"/>
      <c r="C813" s="13"/>
      <c r="D813" s="17"/>
      <c r="E813" s="9"/>
    </row>
    <row r="814" spans="1:5" ht="12.75" x14ac:dyDescent="0.2">
      <c r="A814" s="1">
        <f t="shared" si="0"/>
        <v>1000000812</v>
      </c>
      <c r="B814" s="7"/>
      <c r="C814" s="13"/>
      <c r="D814" s="17"/>
      <c r="E814" s="9"/>
    </row>
    <row r="815" spans="1:5" ht="12.75" x14ac:dyDescent="0.2">
      <c r="A815" s="1">
        <f t="shared" si="0"/>
        <v>1000000813</v>
      </c>
      <c r="B815" s="7"/>
      <c r="C815" s="13"/>
      <c r="D815" s="17"/>
      <c r="E815" s="9"/>
    </row>
    <row r="816" spans="1:5" ht="12.75" x14ac:dyDescent="0.2">
      <c r="A816" s="1">
        <f t="shared" si="0"/>
        <v>1000000814</v>
      </c>
      <c r="B816" s="7"/>
      <c r="C816" s="13"/>
      <c r="D816" s="17"/>
      <c r="E816" s="9"/>
    </row>
    <row r="817" spans="1:5" ht="12.75" x14ac:dyDescent="0.2">
      <c r="A817" s="1">
        <f t="shared" si="0"/>
        <v>1000000815</v>
      </c>
      <c r="B817" s="7"/>
      <c r="C817" s="13"/>
      <c r="D817" s="17"/>
      <c r="E817" s="9"/>
    </row>
    <row r="818" spans="1:5" ht="12.75" x14ac:dyDescent="0.2">
      <c r="A818" s="1">
        <f t="shared" si="0"/>
        <v>1000000816</v>
      </c>
      <c r="B818" s="7"/>
      <c r="C818" s="13"/>
      <c r="D818" s="17"/>
      <c r="E818" s="9"/>
    </row>
    <row r="819" spans="1:5" ht="12.75" x14ac:dyDescent="0.2">
      <c r="A819" s="1">
        <f t="shared" si="0"/>
        <v>1000000817</v>
      </c>
      <c r="B819" s="7"/>
      <c r="C819" s="13"/>
      <c r="D819" s="17"/>
      <c r="E819" s="9"/>
    </row>
    <row r="820" spans="1:5" ht="12.75" x14ac:dyDescent="0.2">
      <c r="A820" s="1">
        <f t="shared" si="0"/>
        <v>1000000818</v>
      </c>
      <c r="B820" s="7"/>
      <c r="C820" s="13"/>
      <c r="D820" s="17"/>
      <c r="E820" s="9"/>
    </row>
    <row r="821" spans="1:5" ht="12.75" x14ac:dyDescent="0.2">
      <c r="A821" s="1">
        <f t="shared" si="0"/>
        <v>1000000819</v>
      </c>
      <c r="B821" s="7"/>
      <c r="C821" s="13"/>
      <c r="D821" s="17"/>
      <c r="E821" s="9"/>
    </row>
    <row r="822" spans="1:5" ht="12.75" x14ac:dyDescent="0.2">
      <c r="A822" s="1">
        <f t="shared" si="0"/>
        <v>1000000820</v>
      </c>
      <c r="B822" s="7"/>
      <c r="C822" s="13"/>
      <c r="D822" s="17"/>
      <c r="E822" s="9"/>
    </row>
    <row r="823" spans="1:5" ht="12.75" x14ac:dyDescent="0.2">
      <c r="A823" s="1">
        <f t="shared" si="0"/>
        <v>1000000821</v>
      </c>
      <c r="B823" s="7"/>
      <c r="C823" s="13"/>
      <c r="D823" s="17"/>
      <c r="E823" s="9"/>
    </row>
    <row r="824" spans="1:5" ht="12.75" x14ac:dyDescent="0.2">
      <c r="A824" s="1">
        <f t="shared" si="0"/>
        <v>1000000822</v>
      </c>
      <c r="B824" s="7"/>
      <c r="C824" s="13"/>
      <c r="D824" s="17"/>
      <c r="E824" s="9"/>
    </row>
    <row r="825" spans="1:5" ht="12.75" x14ac:dyDescent="0.2">
      <c r="A825" s="1">
        <f t="shared" si="0"/>
        <v>1000000823</v>
      </c>
      <c r="B825" s="7"/>
      <c r="C825" s="13"/>
      <c r="D825" s="17"/>
      <c r="E825" s="9"/>
    </row>
    <row r="826" spans="1:5" ht="12.75" x14ac:dyDescent="0.2">
      <c r="A826" s="1">
        <f t="shared" si="0"/>
        <v>1000000824</v>
      </c>
      <c r="B826" s="7"/>
      <c r="C826" s="13"/>
      <c r="D826" s="17"/>
      <c r="E826" s="9"/>
    </row>
    <row r="827" spans="1:5" ht="12.75" x14ac:dyDescent="0.2">
      <c r="A827" s="1">
        <f t="shared" si="0"/>
        <v>1000000825</v>
      </c>
      <c r="B827" s="7"/>
      <c r="C827" s="13"/>
      <c r="D827" s="17"/>
      <c r="E827" s="9"/>
    </row>
    <row r="828" spans="1:5" ht="12.75" x14ac:dyDescent="0.2">
      <c r="A828" s="1">
        <f t="shared" si="0"/>
        <v>1000000826</v>
      </c>
      <c r="B828" s="7"/>
      <c r="C828" s="13"/>
      <c r="D828" s="17"/>
      <c r="E828" s="9"/>
    </row>
    <row r="829" spans="1:5" ht="12.75" x14ac:dyDescent="0.2">
      <c r="A829" s="1">
        <f t="shared" si="0"/>
        <v>1000000827</v>
      </c>
      <c r="B829" s="7"/>
      <c r="C829" s="13"/>
      <c r="D829" s="17"/>
      <c r="E829" s="9"/>
    </row>
    <row r="830" spans="1:5" ht="12.75" x14ac:dyDescent="0.2">
      <c r="A830" s="1">
        <f t="shared" si="0"/>
        <v>1000000828</v>
      </c>
      <c r="B830" s="7"/>
      <c r="C830" s="13"/>
      <c r="D830" s="17"/>
      <c r="E830" s="9"/>
    </row>
    <row r="831" spans="1:5" ht="12.75" x14ac:dyDescent="0.2">
      <c r="A831" s="1">
        <f t="shared" si="0"/>
        <v>1000000829</v>
      </c>
      <c r="B831" s="7"/>
      <c r="C831" s="13"/>
      <c r="D831" s="17"/>
      <c r="E831" s="9"/>
    </row>
    <row r="832" spans="1:5" ht="12.75" x14ac:dyDescent="0.2">
      <c r="A832" s="1">
        <f t="shared" si="0"/>
        <v>1000000830</v>
      </c>
      <c r="B832" s="7"/>
      <c r="C832" s="13"/>
      <c r="D832" s="17"/>
      <c r="E832" s="9"/>
    </row>
    <row r="833" spans="1:5" ht="12.75" x14ac:dyDescent="0.2">
      <c r="A833" s="1">
        <f t="shared" si="0"/>
        <v>1000000831</v>
      </c>
      <c r="B833" s="7"/>
      <c r="C833" s="13"/>
      <c r="D833" s="17"/>
      <c r="E833" s="9"/>
    </row>
    <row r="834" spans="1:5" ht="12.75" x14ac:dyDescent="0.2">
      <c r="A834" s="1">
        <f t="shared" si="0"/>
        <v>1000000832</v>
      </c>
      <c r="B834" s="7"/>
      <c r="C834" s="13"/>
      <c r="D834" s="17"/>
      <c r="E834" s="9"/>
    </row>
    <row r="835" spans="1:5" ht="12.75" x14ac:dyDescent="0.2">
      <c r="A835" s="1">
        <f t="shared" si="0"/>
        <v>1000000833</v>
      </c>
      <c r="B835" s="7"/>
      <c r="C835" s="13"/>
      <c r="D835" s="17"/>
      <c r="E835" s="9"/>
    </row>
    <row r="836" spans="1:5" ht="12.75" x14ac:dyDescent="0.2">
      <c r="A836" s="1">
        <f t="shared" si="0"/>
        <v>1000000834</v>
      </c>
      <c r="B836" s="7"/>
      <c r="C836" s="13"/>
      <c r="D836" s="17"/>
      <c r="E836" s="9"/>
    </row>
    <row r="837" spans="1:5" ht="12.75" x14ac:dyDescent="0.2">
      <c r="A837" s="1">
        <f t="shared" si="0"/>
        <v>1000000835</v>
      </c>
      <c r="B837" s="7"/>
      <c r="C837" s="13"/>
      <c r="D837" s="17"/>
      <c r="E837" s="9"/>
    </row>
    <row r="838" spans="1:5" ht="12.75" x14ac:dyDescent="0.2">
      <c r="A838" s="1">
        <f t="shared" si="0"/>
        <v>1000000836</v>
      </c>
      <c r="B838" s="7"/>
      <c r="C838" s="13"/>
      <c r="D838" s="17"/>
      <c r="E838" s="9"/>
    </row>
    <row r="839" spans="1:5" ht="12.75" x14ac:dyDescent="0.2">
      <c r="A839" s="1">
        <f t="shared" si="0"/>
        <v>1000000837</v>
      </c>
      <c r="B839" s="7"/>
      <c r="C839" s="13"/>
      <c r="D839" s="17"/>
      <c r="E839" s="9"/>
    </row>
    <row r="840" spans="1:5" ht="12.75" x14ac:dyDescent="0.2">
      <c r="A840" s="1">
        <f t="shared" si="0"/>
        <v>1000000838</v>
      </c>
      <c r="B840" s="7"/>
      <c r="C840" s="13"/>
      <c r="D840" s="17"/>
      <c r="E840" s="9"/>
    </row>
    <row r="841" spans="1:5" ht="12.75" x14ac:dyDescent="0.2">
      <c r="A841" s="1">
        <f t="shared" si="0"/>
        <v>1000000839</v>
      </c>
      <c r="B841" s="7"/>
      <c r="C841" s="13"/>
      <c r="D841" s="17"/>
      <c r="E841" s="9"/>
    </row>
    <row r="842" spans="1:5" ht="12.75" x14ac:dyDescent="0.2">
      <c r="A842" s="1">
        <f t="shared" si="0"/>
        <v>1000000840</v>
      </c>
      <c r="B842" s="7"/>
      <c r="C842" s="13"/>
      <c r="D842" s="17"/>
      <c r="E842" s="9"/>
    </row>
    <row r="843" spans="1:5" ht="12.75" x14ac:dyDescent="0.2">
      <c r="A843" s="1">
        <f t="shared" si="0"/>
        <v>1000000841</v>
      </c>
      <c r="B843" s="7"/>
      <c r="C843" s="13"/>
      <c r="D843" s="17"/>
      <c r="E843" s="9"/>
    </row>
    <row r="844" spans="1:5" ht="12.75" x14ac:dyDescent="0.2">
      <c r="A844" s="1">
        <f t="shared" si="0"/>
        <v>1000000842</v>
      </c>
      <c r="B844" s="7"/>
      <c r="C844" s="13"/>
      <c r="D844" s="17"/>
      <c r="E844" s="9"/>
    </row>
    <row r="845" spans="1:5" ht="12.75" x14ac:dyDescent="0.2">
      <c r="A845" s="1">
        <f t="shared" si="0"/>
        <v>1000000843</v>
      </c>
      <c r="B845" s="7"/>
      <c r="C845" s="13"/>
      <c r="D845" s="17"/>
      <c r="E845" s="9"/>
    </row>
    <row r="846" spans="1:5" ht="12.75" x14ac:dyDescent="0.2">
      <c r="A846" s="1">
        <f t="shared" si="0"/>
        <v>1000000844</v>
      </c>
      <c r="B846" s="7"/>
      <c r="C846" s="13"/>
      <c r="D846" s="17"/>
      <c r="E846" s="9"/>
    </row>
    <row r="847" spans="1:5" ht="12.75" x14ac:dyDescent="0.2">
      <c r="A847" s="1">
        <f t="shared" si="0"/>
        <v>1000000845</v>
      </c>
      <c r="B847" s="7"/>
      <c r="C847" s="13"/>
      <c r="D847" s="17"/>
      <c r="E847" s="9"/>
    </row>
    <row r="848" spans="1:5" ht="12.75" x14ac:dyDescent="0.2">
      <c r="A848" s="1">
        <f t="shared" si="0"/>
        <v>1000000846</v>
      </c>
      <c r="B848" s="7"/>
      <c r="C848" s="13"/>
      <c r="D848" s="17"/>
      <c r="E848" s="9"/>
    </row>
    <row r="849" spans="1:5" ht="12.75" x14ac:dyDescent="0.2">
      <c r="A849" s="1">
        <f t="shared" si="0"/>
        <v>1000000847</v>
      </c>
      <c r="B849" s="7"/>
      <c r="C849" s="13"/>
      <c r="D849" s="17"/>
      <c r="E849" s="9"/>
    </row>
    <row r="850" spans="1:5" ht="12.75" x14ac:dyDescent="0.2">
      <c r="A850" s="1">
        <f t="shared" si="0"/>
        <v>1000000848</v>
      </c>
      <c r="B850" s="7"/>
      <c r="C850" s="13"/>
      <c r="D850" s="17"/>
      <c r="E850" s="9"/>
    </row>
    <row r="851" spans="1:5" ht="12.75" x14ac:dyDescent="0.2">
      <c r="A851" s="1">
        <f t="shared" si="0"/>
        <v>1000000849</v>
      </c>
      <c r="B851" s="7"/>
      <c r="C851" s="13"/>
      <c r="D851" s="17"/>
      <c r="E851" s="9"/>
    </row>
    <row r="852" spans="1:5" ht="12.75" x14ac:dyDescent="0.2">
      <c r="A852" s="1">
        <f t="shared" si="0"/>
        <v>1000000850</v>
      </c>
      <c r="B852" s="7"/>
      <c r="C852" s="13"/>
      <c r="D852" s="17"/>
      <c r="E852" s="9"/>
    </row>
    <row r="853" spans="1:5" ht="12.75" x14ac:dyDescent="0.2">
      <c r="A853" s="1">
        <f t="shared" si="0"/>
        <v>1000000851</v>
      </c>
      <c r="B853" s="7"/>
      <c r="C853" s="13"/>
      <c r="D853" s="17"/>
      <c r="E853" s="9"/>
    </row>
    <row r="854" spans="1:5" ht="12.75" x14ac:dyDescent="0.2">
      <c r="A854" s="1">
        <f t="shared" si="0"/>
        <v>1000000852</v>
      </c>
      <c r="B854" s="7"/>
      <c r="C854" s="13"/>
      <c r="D854" s="17"/>
      <c r="E854" s="9"/>
    </row>
    <row r="855" spans="1:5" ht="12.75" x14ac:dyDescent="0.2">
      <c r="A855" s="1">
        <f t="shared" si="0"/>
        <v>1000000853</v>
      </c>
      <c r="B855" s="7"/>
      <c r="C855" s="13"/>
      <c r="D855" s="17"/>
      <c r="E855" s="9"/>
    </row>
    <row r="856" spans="1:5" ht="12.75" x14ac:dyDescent="0.2">
      <c r="A856" s="1">
        <f t="shared" si="0"/>
        <v>1000000854</v>
      </c>
      <c r="B856" s="7"/>
      <c r="C856" s="13"/>
      <c r="D856" s="17"/>
      <c r="E856" s="9"/>
    </row>
    <row r="857" spans="1:5" ht="12.75" x14ac:dyDescent="0.2">
      <c r="A857" s="1">
        <f t="shared" si="0"/>
        <v>1000000855</v>
      </c>
      <c r="B857" s="7"/>
      <c r="C857" s="13"/>
      <c r="D857" s="17"/>
      <c r="E857" s="9"/>
    </row>
    <row r="858" spans="1:5" ht="12.75" x14ac:dyDescent="0.2">
      <c r="A858" s="1">
        <f t="shared" si="0"/>
        <v>1000000856</v>
      </c>
      <c r="B858" s="7"/>
      <c r="C858" s="13"/>
      <c r="D858" s="17"/>
      <c r="E858" s="9"/>
    </row>
    <row r="859" spans="1:5" ht="12.75" x14ac:dyDescent="0.2">
      <c r="A859" s="1">
        <f t="shared" si="0"/>
        <v>1000000857</v>
      </c>
      <c r="B859" s="7"/>
      <c r="C859" s="13"/>
      <c r="D859" s="17"/>
      <c r="E859" s="9"/>
    </row>
    <row r="860" spans="1:5" ht="12.75" x14ac:dyDescent="0.2">
      <c r="A860" s="1">
        <f t="shared" si="0"/>
        <v>1000000858</v>
      </c>
      <c r="B860" s="7"/>
      <c r="C860" s="13"/>
      <c r="D860" s="17"/>
      <c r="E860" s="9"/>
    </row>
    <row r="861" spans="1:5" ht="12.75" x14ac:dyDescent="0.2">
      <c r="A861" s="1">
        <f t="shared" si="0"/>
        <v>1000000859</v>
      </c>
      <c r="B861" s="7"/>
      <c r="C861" s="13"/>
      <c r="D861" s="17"/>
      <c r="E861" s="9"/>
    </row>
    <row r="862" spans="1:5" ht="12.75" x14ac:dyDescent="0.2">
      <c r="A862" s="1">
        <f t="shared" si="0"/>
        <v>1000000860</v>
      </c>
      <c r="B862" s="7"/>
      <c r="C862" s="13"/>
      <c r="D862" s="17"/>
      <c r="E862" s="9"/>
    </row>
    <row r="863" spans="1:5" ht="12.75" x14ac:dyDescent="0.2">
      <c r="A863" s="1">
        <f t="shared" si="0"/>
        <v>1000000861</v>
      </c>
      <c r="B863" s="7"/>
      <c r="C863" s="13"/>
      <c r="D863" s="17"/>
      <c r="E863" s="9"/>
    </row>
    <row r="864" spans="1:5" ht="12.75" x14ac:dyDescent="0.2">
      <c r="A864" s="1">
        <f t="shared" si="0"/>
        <v>1000000862</v>
      </c>
      <c r="B864" s="7"/>
      <c r="C864" s="13"/>
      <c r="D864" s="17"/>
      <c r="E864" s="9"/>
    </row>
    <row r="865" spans="1:5" ht="12.75" x14ac:dyDescent="0.2">
      <c r="A865" s="1">
        <f t="shared" si="0"/>
        <v>1000000863</v>
      </c>
      <c r="B865" s="7"/>
      <c r="C865" s="13"/>
      <c r="D865" s="17"/>
      <c r="E865" s="9"/>
    </row>
    <row r="866" spans="1:5" ht="12.75" x14ac:dyDescent="0.2">
      <c r="A866" s="1">
        <f t="shared" si="0"/>
        <v>1000000864</v>
      </c>
      <c r="B866" s="7"/>
      <c r="C866" s="13"/>
      <c r="D866" s="17"/>
      <c r="E866" s="9"/>
    </row>
    <row r="867" spans="1:5" ht="12.75" x14ac:dyDescent="0.2">
      <c r="A867" s="1">
        <f t="shared" si="0"/>
        <v>1000000865</v>
      </c>
      <c r="B867" s="7"/>
      <c r="C867" s="13"/>
      <c r="D867" s="17"/>
      <c r="E867" s="9"/>
    </row>
    <row r="868" spans="1:5" ht="12.75" x14ac:dyDescent="0.2">
      <c r="A868" s="1">
        <f t="shared" si="0"/>
        <v>1000000866</v>
      </c>
      <c r="B868" s="7"/>
      <c r="C868" s="13"/>
      <c r="D868" s="17"/>
      <c r="E868" s="9"/>
    </row>
    <row r="869" spans="1:5" ht="12.75" x14ac:dyDescent="0.2">
      <c r="A869" s="1">
        <f t="shared" si="0"/>
        <v>1000000867</v>
      </c>
      <c r="B869" s="7"/>
      <c r="C869" s="13"/>
      <c r="D869" s="17"/>
      <c r="E869" s="9"/>
    </row>
    <row r="870" spans="1:5" ht="12.75" x14ac:dyDescent="0.2">
      <c r="A870" s="1">
        <f t="shared" si="0"/>
        <v>1000000868</v>
      </c>
      <c r="B870" s="7"/>
      <c r="C870" s="13"/>
      <c r="D870" s="17"/>
      <c r="E870" s="9"/>
    </row>
    <row r="871" spans="1:5" ht="12.75" x14ac:dyDescent="0.2">
      <c r="A871" s="1">
        <f t="shared" si="0"/>
        <v>1000000869</v>
      </c>
      <c r="B871" s="7"/>
      <c r="C871" s="13"/>
      <c r="D871" s="17"/>
      <c r="E871" s="9"/>
    </row>
    <row r="872" spans="1:5" ht="12.75" x14ac:dyDescent="0.2">
      <c r="A872" s="1">
        <f t="shared" si="0"/>
        <v>1000000870</v>
      </c>
      <c r="B872" s="7"/>
      <c r="C872" s="13"/>
      <c r="D872" s="17"/>
      <c r="E872" s="9"/>
    </row>
    <row r="873" spans="1:5" ht="12.75" x14ac:dyDescent="0.2">
      <c r="A873" s="1">
        <f t="shared" si="0"/>
        <v>1000000871</v>
      </c>
      <c r="B873" s="7"/>
      <c r="C873" s="13"/>
      <c r="D873" s="17"/>
      <c r="E873" s="9"/>
    </row>
    <row r="874" spans="1:5" ht="12.75" x14ac:dyDescent="0.2">
      <c r="A874" s="1">
        <f t="shared" si="0"/>
        <v>1000000872</v>
      </c>
      <c r="B874" s="7"/>
      <c r="C874" s="13"/>
      <c r="D874" s="17"/>
      <c r="E874" s="9"/>
    </row>
    <row r="875" spans="1:5" ht="12.75" x14ac:dyDescent="0.2">
      <c r="A875" s="1">
        <f t="shared" si="0"/>
        <v>1000000873</v>
      </c>
      <c r="B875" s="7"/>
      <c r="C875" s="13"/>
      <c r="D875" s="17"/>
      <c r="E875" s="9"/>
    </row>
    <row r="876" spans="1:5" ht="12.75" x14ac:dyDescent="0.2">
      <c r="A876" s="1">
        <f t="shared" si="0"/>
        <v>1000000874</v>
      </c>
      <c r="B876" s="7"/>
      <c r="C876" s="13"/>
      <c r="D876" s="17"/>
      <c r="E876" s="9"/>
    </row>
    <row r="877" spans="1:5" ht="12.75" x14ac:dyDescent="0.2">
      <c r="A877" s="1">
        <f t="shared" si="0"/>
        <v>1000000875</v>
      </c>
      <c r="B877" s="7"/>
      <c r="C877" s="13"/>
      <c r="D877" s="17"/>
      <c r="E877" s="9"/>
    </row>
    <row r="878" spans="1:5" ht="12.75" x14ac:dyDescent="0.2">
      <c r="A878" s="1">
        <f t="shared" si="0"/>
        <v>1000000876</v>
      </c>
      <c r="B878" s="7"/>
      <c r="C878" s="13"/>
      <c r="D878" s="17"/>
      <c r="E878" s="9"/>
    </row>
    <row r="879" spans="1:5" ht="12.75" x14ac:dyDescent="0.2">
      <c r="A879" s="1">
        <f t="shared" si="0"/>
        <v>1000000877</v>
      </c>
      <c r="B879" s="7"/>
      <c r="C879" s="13"/>
      <c r="D879" s="17"/>
      <c r="E879" s="9"/>
    </row>
    <row r="880" spans="1:5" ht="12.75" x14ac:dyDescent="0.2">
      <c r="A880" s="1">
        <f t="shared" si="0"/>
        <v>1000000878</v>
      </c>
      <c r="B880" s="7"/>
      <c r="C880" s="13"/>
      <c r="D880" s="17"/>
      <c r="E880" s="9"/>
    </row>
    <row r="881" spans="1:5" ht="12.75" x14ac:dyDescent="0.2">
      <c r="A881" s="1">
        <f t="shared" si="0"/>
        <v>1000000879</v>
      </c>
      <c r="B881" s="7"/>
      <c r="C881" s="13"/>
      <c r="D881" s="17"/>
      <c r="E881" s="9"/>
    </row>
    <row r="882" spans="1:5" ht="12.75" x14ac:dyDescent="0.2">
      <c r="A882" s="1">
        <f t="shared" si="0"/>
        <v>1000000880</v>
      </c>
      <c r="B882" s="7"/>
      <c r="C882" s="13"/>
      <c r="D882" s="17"/>
      <c r="E882" s="9"/>
    </row>
    <row r="883" spans="1:5" ht="12.75" x14ac:dyDescent="0.2">
      <c r="A883" s="1">
        <f t="shared" si="0"/>
        <v>1000000881</v>
      </c>
      <c r="B883" s="7"/>
      <c r="C883" s="13"/>
      <c r="D883" s="17"/>
      <c r="E883" s="9"/>
    </row>
    <row r="884" spans="1:5" ht="12.75" x14ac:dyDescent="0.2">
      <c r="A884" s="1">
        <f t="shared" si="0"/>
        <v>1000000882</v>
      </c>
      <c r="B884" s="7"/>
      <c r="C884" s="13"/>
      <c r="D884" s="17"/>
      <c r="E884" s="9"/>
    </row>
    <row r="885" spans="1:5" ht="12.75" x14ac:dyDescent="0.2">
      <c r="A885" s="1">
        <f t="shared" si="0"/>
        <v>1000000883</v>
      </c>
      <c r="B885" s="7"/>
      <c r="C885" s="13"/>
      <c r="D885" s="17"/>
      <c r="E885" s="9"/>
    </row>
    <row r="886" spans="1:5" ht="12.75" x14ac:dyDescent="0.2">
      <c r="A886" s="1">
        <f t="shared" si="0"/>
        <v>1000000884</v>
      </c>
      <c r="B886" s="7"/>
      <c r="C886" s="13"/>
      <c r="D886" s="17"/>
      <c r="E886" s="9"/>
    </row>
    <row r="887" spans="1:5" ht="12.75" x14ac:dyDescent="0.2">
      <c r="A887" s="1">
        <f t="shared" si="0"/>
        <v>1000000885</v>
      </c>
      <c r="B887" s="7"/>
      <c r="C887" s="13"/>
      <c r="D887" s="17"/>
      <c r="E887" s="9"/>
    </row>
    <row r="888" spans="1:5" ht="12.75" x14ac:dyDescent="0.2">
      <c r="A888" s="1">
        <f t="shared" si="0"/>
        <v>1000000886</v>
      </c>
      <c r="B888" s="7"/>
      <c r="C888" s="13"/>
      <c r="D888" s="17"/>
      <c r="E888" s="9"/>
    </row>
    <row r="889" spans="1:5" ht="12.75" x14ac:dyDescent="0.2">
      <c r="A889" s="1">
        <f t="shared" si="0"/>
        <v>1000000887</v>
      </c>
      <c r="B889" s="7"/>
      <c r="C889" s="13"/>
      <c r="D889" s="17"/>
      <c r="E889" s="9"/>
    </row>
    <row r="890" spans="1:5" ht="12.75" x14ac:dyDescent="0.2">
      <c r="A890" s="1">
        <f t="shared" si="0"/>
        <v>1000000888</v>
      </c>
      <c r="B890" s="7"/>
      <c r="C890" s="13"/>
      <c r="D890" s="17"/>
      <c r="E890" s="9"/>
    </row>
    <row r="891" spans="1:5" ht="12.75" x14ac:dyDescent="0.2">
      <c r="A891" s="1">
        <f t="shared" si="0"/>
        <v>1000000889</v>
      </c>
      <c r="B891" s="7"/>
      <c r="C891" s="13"/>
      <c r="D891" s="17"/>
      <c r="E891" s="9"/>
    </row>
    <row r="892" spans="1:5" ht="12.75" x14ac:dyDescent="0.2">
      <c r="A892" s="1">
        <f t="shared" si="0"/>
        <v>1000000890</v>
      </c>
      <c r="B892" s="7"/>
      <c r="C892" s="13"/>
      <c r="D892" s="17"/>
      <c r="E892" s="9"/>
    </row>
    <row r="893" spans="1:5" ht="12.75" x14ac:dyDescent="0.2">
      <c r="A893" s="1">
        <f t="shared" si="0"/>
        <v>1000000891</v>
      </c>
      <c r="B893" s="7"/>
      <c r="C893" s="13"/>
      <c r="D893" s="17"/>
      <c r="E893" s="9"/>
    </row>
    <row r="894" spans="1:5" ht="12.75" x14ac:dyDescent="0.2">
      <c r="A894" s="1">
        <f t="shared" si="0"/>
        <v>1000000892</v>
      </c>
      <c r="B894" s="7"/>
      <c r="C894" s="13"/>
      <c r="D894" s="17"/>
      <c r="E894" s="9"/>
    </row>
    <row r="895" spans="1:5" ht="12.75" x14ac:dyDescent="0.2">
      <c r="A895" s="1">
        <f t="shared" si="0"/>
        <v>1000000893</v>
      </c>
      <c r="B895" s="7"/>
      <c r="C895" s="13"/>
      <c r="D895" s="17"/>
      <c r="E895" s="9"/>
    </row>
    <row r="896" spans="1:5" ht="12.75" x14ac:dyDescent="0.2">
      <c r="A896" s="1">
        <f t="shared" si="0"/>
        <v>1000000894</v>
      </c>
      <c r="B896" s="7"/>
      <c r="C896" s="13"/>
      <c r="D896" s="17"/>
      <c r="E896" s="9"/>
    </row>
    <row r="897" spans="1:5" ht="12.75" x14ac:dyDescent="0.2">
      <c r="A897" s="1">
        <f t="shared" si="0"/>
        <v>1000000895</v>
      </c>
      <c r="B897" s="7"/>
      <c r="C897" s="13"/>
      <c r="D897" s="17"/>
      <c r="E897" s="9"/>
    </row>
    <row r="898" spans="1:5" ht="12.75" x14ac:dyDescent="0.2">
      <c r="A898" s="1">
        <f t="shared" si="0"/>
        <v>1000000896</v>
      </c>
      <c r="B898" s="7"/>
      <c r="C898" s="13"/>
      <c r="D898" s="17"/>
      <c r="E898" s="9"/>
    </row>
    <row r="899" spans="1:5" ht="12.75" x14ac:dyDescent="0.2">
      <c r="A899" s="1">
        <f t="shared" si="0"/>
        <v>1000000897</v>
      </c>
      <c r="B899" s="7"/>
      <c r="C899" s="13"/>
      <c r="D899" s="17"/>
      <c r="E899" s="9"/>
    </row>
    <row r="900" spans="1:5" ht="12.75" x14ac:dyDescent="0.2">
      <c r="A900" s="1">
        <f t="shared" si="0"/>
        <v>1000000898</v>
      </c>
      <c r="B900" s="7"/>
      <c r="C900" s="13"/>
      <c r="D900" s="17"/>
      <c r="E900" s="9"/>
    </row>
    <row r="901" spans="1:5" ht="12.75" x14ac:dyDescent="0.2">
      <c r="A901" s="1">
        <f t="shared" si="0"/>
        <v>1000000899</v>
      </c>
      <c r="B901" s="7"/>
      <c r="C901" s="13"/>
      <c r="D901" s="17"/>
      <c r="E901" s="9"/>
    </row>
    <row r="902" spans="1:5" ht="12.75" x14ac:dyDescent="0.2">
      <c r="A902" s="1">
        <f t="shared" si="0"/>
        <v>1000000900</v>
      </c>
      <c r="B902" s="7"/>
      <c r="C902" s="13"/>
      <c r="D902" s="17"/>
      <c r="E902" s="9"/>
    </row>
    <row r="903" spans="1:5" ht="12.75" x14ac:dyDescent="0.2">
      <c r="A903" s="1">
        <f t="shared" si="0"/>
        <v>1000000901</v>
      </c>
      <c r="B903" s="7"/>
      <c r="C903" s="13"/>
      <c r="D903" s="17"/>
      <c r="E903" s="9"/>
    </row>
    <row r="904" spans="1:5" ht="12.75" x14ac:dyDescent="0.2">
      <c r="A904" s="1">
        <f t="shared" si="0"/>
        <v>1000000902</v>
      </c>
      <c r="B904" s="7"/>
      <c r="C904" s="13"/>
      <c r="D904" s="17"/>
      <c r="E904" s="9"/>
    </row>
    <row r="905" spans="1:5" ht="12.75" x14ac:dyDescent="0.2">
      <c r="A905" s="1">
        <f t="shared" si="0"/>
        <v>1000000903</v>
      </c>
      <c r="B905" s="7"/>
      <c r="C905" s="13"/>
      <c r="D905" s="17"/>
      <c r="E905" s="9"/>
    </row>
    <row r="906" spans="1:5" ht="12.75" x14ac:dyDescent="0.2">
      <c r="A906" s="1">
        <f t="shared" si="0"/>
        <v>1000000904</v>
      </c>
      <c r="B906" s="7"/>
      <c r="C906" s="13"/>
      <c r="D906" s="17"/>
      <c r="E906" s="9"/>
    </row>
    <row r="907" spans="1:5" ht="12.75" x14ac:dyDescent="0.2">
      <c r="A907" s="1">
        <f t="shared" si="0"/>
        <v>1000000905</v>
      </c>
      <c r="B907" s="7"/>
      <c r="C907" s="13"/>
      <c r="D907" s="17"/>
      <c r="E907" s="9"/>
    </row>
    <row r="908" spans="1:5" ht="12.75" x14ac:dyDescent="0.2">
      <c r="A908" s="1">
        <f t="shared" si="0"/>
        <v>1000000906</v>
      </c>
      <c r="B908" s="7"/>
      <c r="C908" s="13"/>
      <c r="D908" s="17"/>
      <c r="E908" s="9"/>
    </row>
    <row r="909" spans="1:5" ht="12.75" x14ac:dyDescent="0.2">
      <c r="A909" s="1">
        <f t="shared" si="0"/>
        <v>1000000907</v>
      </c>
      <c r="B909" s="7"/>
      <c r="C909" s="13"/>
      <c r="D909" s="17"/>
      <c r="E909" s="9"/>
    </row>
    <row r="910" spans="1:5" ht="12.75" x14ac:dyDescent="0.2">
      <c r="A910" s="1">
        <f t="shared" si="0"/>
        <v>1000000908</v>
      </c>
      <c r="B910" s="7"/>
      <c r="C910" s="13"/>
      <c r="D910" s="17"/>
      <c r="E910" s="9"/>
    </row>
    <row r="911" spans="1:5" ht="12.75" x14ac:dyDescent="0.2">
      <c r="A911" s="1">
        <f t="shared" si="0"/>
        <v>1000000909</v>
      </c>
      <c r="B911" s="7"/>
      <c r="C911" s="13"/>
      <c r="D911" s="17"/>
      <c r="E911" s="9"/>
    </row>
    <row r="912" spans="1:5" ht="12.75" x14ac:dyDescent="0.2">
      <c r="A912" s="1">
        <f t="shared" si="0"/>
        <v>1000000910</v>
      </c>
      <c r="B912" s="7"/>
      <c r="C912" s="13"/>
      <c r="D912" s="17"/>
      <c r="E912" s="9"/>
    </row>
    <row r="913" spans="1:5" ht="12.75" x14ac:dyDescent="0.2">
      <c r="A913" s="1">
        <f t="shared" si="0"/>
        <v>1000000911</v>
      </c>
      <c r="B913" s="7"/>
      <c r="C913" s="13"/>
      <c r="D913" s="17"/>
      <c r="E913" s="9"/>
    </row>
    <row r="914" spans="1:5" ht="12.75" x14ac:dyDescent="0.2">
      <c r="A914" s="1">
        <f t="shared" si="0"/>
        <v>1000000912</v>
      </c>
      <c r="B914" s="7"/>
      <c r="C914" s="13"/>
      <c r="D914" s="17"/>
      <c r="E914" s="9"/>
    </row>
    <row r="915" spans="1:5" ht="12.75" x14ac:dyDescent="0.2">
      <c r="A915" s="1">
        <f t="shared" si="0"/>
        <v>1000000913</v>
      </c>
      <c r="B915" s="7"/>
      <c r="C915" s="13"/>
      <c r="D915" s="17"/>
      <c r="E915" s="9"/>
    </row>
    <row r="916" spans="1:5" ht="12.75" x14ac:dyDescent="0.2">
      <c r="A916" s="1">
        <f t="shared" si="0"/>
        <v>1000000914</v>
      </c>
      <c r="B916" s="7"/>
      <c r="C916" s="13"/>
      <c r="D916" s="17"/>
      <c r="E916" s="9"/>
    </row>
    <row r="917" spans="1:5" ht="12.75" x14ac:dyDescent="0.2">
      <c r="A917" s="1">
        <f t="shared" si="0"/>
        <v>1000000915</v>
      </c>
      <c r="B917" s="7"/>
      <c r="C917" s="13"/>
      <c r="D917" s="17"/>
      <c r="E917" s="9"/>
    </row>
    <row r="918" spans="1:5" ht="12.75" x14ac:dyDescent="0.2">
      <c r="A918" s="1">
        <f t="shared" si="0"/>
        <v>1000000916</v>
      </c>
      <c r="B918" s="7"/>
      <c r="C918" s="13"/>
      <c r="D918" s="17"/>
      <c r="E918" s="9"/>
    </row>
    <row r="919" spans="1:5" ht="12.75" x14ac:dyDescent="0.2">
      <c r="A919" s="1">
        <f t="shared" si="0"/>
        <v>1000000917</v>
      </c>
      <c r="B919" s="7"/>
      <c r="C919" s="13"/>
      <c r="D919" s="17"/>
      <c r="E919" s="9"/>
    </row>
    <row r="920" spans="1:5" ht="12.75" x14ac:dyDescent="0.2">
      <c r="A920" s="1">
        <f t="shared" si="0"/>
        <v>1000000918</v>
      </c>
      <c r="B920" s="7"/>
      <c r="C920" s="13"/>
      <c r="D920" s="17"/>
      <c r="E920" s="9"/>
    </row>
    <row r="921" spans="1:5" ht="12.75" x14ac:dyDescent="0.2">
      <c r="A921" s="1">
        <f t="shared" si="0"/>
        <v>1000000919</v>
      </c>
      <c r="B921" s="7"/>
      <c r="C921" s="13"/>
      <c r="D921" s="17"/>
      <c r="E921" s="9"/>
    </row>
    <row r="922" spans="1:5" ht="12.75" x14ac:dyDescent="0.2">
      <c r="A922" s="1">
        <f t="shared" si="0"/>
        <v>1000000920</v>
      </c>
      <c r="B922" s="7"/>
      <c r="C922" s="13"/>
      <c r="D922" s="17"/>
      <c r="E922" s="9"/>
    </row>
    <row r="923" spans="1:5" ht="12.75" x14ac:dyDescent="0.2">
      <c r="A923" s="1">
        <f t="shared" si="0"/>
        <v>1000000921</v>
      </c>
      <c r="B923" s="7"/>
      <c r="C923" s="13"/>
      <c r="D923" s="17"/>
      <c r="E923" s="9"/>
    </row>
    <row r="924" spans="1:5" ht="12.75" x14ac:dyDescent="0.2">
      <c r="A924" s="1">
        <f t="shared" si="0"/>
        <v>1000000922</v>
      </c>
      <c r="B924" s="7"/>
      <c r="C924" s="13"/>
      <c r="D924" s="17"/>
      <c r="E924" s="9"/>
    </row>
    <row r="925" spans="1:5" ht="12.75" x14ac:dyDescent="0.2">
      <c r="A925" s="1">
        <f t="shared" si="0"/>
        <v>1000000923</v>
      </c>
      <c r="B925" s="7"/>
      <c r="C925" s="13"/>
      <c r="D925" s="17"/>
      <c r="E925" s="9"/>
    </row>
    <row r="926" spans="1:5" ht="12.75" x14ac:dyDescent="0.2">
      <c r="A926" s="1">
        <f t="shared" si="0"/>
        <v>1000000924</v>
      </c>
      <c r="B926" s="7"/>
      <c r="C926" s="13"/>
      <c r="D926" s="17"/>
      <c r="E926" s="9"/>
    </row>
    <row r="927" spans="1:5" ht="12.75" x14ac:dyDescent="0.2">
      <c r="A927" s="1">
        <f t="shared" si="0"/>
        <v>1000000925</v>
      </c>
      <c r="B927" s="7"/>
      <c r="C927" s="13"/>
      <c r="D927" s="17"/>
      <c r="E927" s="9"/>
    </row>
    <row r="928" spans="1:5" ht="12.75" x14ac:dyDescent="0.2">
      <c r="A928" s="1">
        <f t="shared" si="0"/>
        <v>1000000926</v>
      </c>
      <c r="B928" s="7"/>
      <c r="C928" s="13"/>
      <c r="D928" s="17"/>
      <c r="E928" s="9"/>
    </row>
    <row r="929" spans="1:5" ht="12.75" x14ac:dyDescent="0.2">
      <c r="A929" s="1">
        <f t="shared" si="0"/>
        <v>1000000927</v>
      </c>
      <c r="B929" s="7"/>
      <c r="C929" s="13"/>
      <c r="D929" s="17"/>
      <c r="E929" s="9"/>
    </row>
    <row r="930" spans="1:5" ht="12.75" x14ac:dyDescent="0.2">
      <c r="A930" s="1">
        <f t="shared" si="0"/>
        <v>1000000928</v>
      </c>
      <c r="B930" s="7"/>
      <c r="C930" s="13"/>
      <c r="D930" s="17"/>
      <c r="E930" s="9"/>
    </row>
    <row r="931" spans="1:5" ht="12.75" x14ac:dyDescent="0.2">
      <c r="A931" s="1">
        <f t="shared" si="0"/>
        <v>1000000929</v>
      </c>
      <c r="B931" s="7"/>
      <c r="C931" s="13"/>
      <c r="D931" s="17"/>
      <c r="E931" s="9"/>
    </row>
    <row r="932" spans="1:5" ht="12.75" x14ac:dyDescent="0.2">
      <c r="A932" s="1">
        <f t="shared" si="0"/>
        <v>1000000930</v>
      </c>
      <c r="B932" s="7"/>
      <c r="C932" s="13"/>
      <c r="D932" s="17"/>
      <c r="E932" s="9"/>
    </row>
    <row r="933" spans="1:5" ht="12.75" x14ac:dyDescent="0.2">
      <c r="A933" s="1">
        <f t="shared" si="0"/>
        <v>1000000931</v>
      </c>
      <c r="B933" s="7"/>
      <c r="C933" s="13"/>
      <c r="D933" s="17"/>
      <c r="E933" s="9"/>
    </row>
    <row r="934" spans="1:5" ht="12.75" x14ac:dyDescent="0.2">
      <c r="A934" s="1">
        <f t="shared" si="0"/>
        <v>1000000932</v>
      </c>
      <c r="B934" s="7"/>
      <c r="C934" s="13"/>
      <c r="D934" s="17"/>
      <c r="E934" s="9"/>
    </row>
    <row r="935" spans="1:5" ht="12.75" x14ac:dyDescent="0.2">
      <c r="A935" s="1">
        <f t="shared" si="0"/>
        <v>1000000933</v>
      </c>
      <c r="B935" s="7"/>
      <c r="C935" s="13"/>
      <c r="D935" s="17"/>
      <c r="E935" s="9"/>
    </row>
    <row r="936" spans="1:5" ht="12.75" x14ac:dyDescent="0.2">
      <c r="A936" s="1">
        <f t="shared" si="0"/>
        <v>1000000934</v>
      </c>
      <c r="B936" s="7"/>
      <c r="C936" s="13"/>
      <c r="D936" s="17"/>
      <c r="E936" s="9"/>
    </row>
    <row r="937" spans="1:5" ht="12.75" x14ac:dyDescent="0.2">
      <c r="A937" s="1">
        <f t="shared" si="0"/>
        <v>1000000935</v>
      </c>
      <c r="B937" s="7"/>
      <c r="C937" s="13"/>
      <c r="D937" s="17"/>
      <c r="E937" s="9"/>
    </row>
    <row r="938" spans="1:5" ht="12.75" x14ac:dyDescent="0.2">
      <c r="A938" s="1">
        <f t="shared" si="0"/>
        <v>1000000936</v>
      </c>
      <c r="B938" s="7"/>
      <c r="C938" s="13"/>
      <c r="D938" s="17"/>
      <c r="E938" s="9"/>
    </row>
    <row r="939" spans="1:5" ht="12.75" x14ac:dyDescent="0.2">
      <c r="A939" s="1">
        <f t="shared" si="0"/>
        <v>1000000937</v>
      </c>
      <c r="B939" s="7"/>
      <c r="C939" s="13"/>
      <c r="D939" s="17"/>
      <c r="E939" s="9"/>
    </row>
    <row r="940" spans="1:5" ht="12.75" x14ac:dyDescent="0.2">
      <c r="A940" s="1">
        <f t="shared" si="0"/>
        <v>1000000938</v>
      </c>
      <c r="B940" s="7"/>
      <c r="C940" s="13"/>
      <c r="D940" s="17"/>
      <c r="E940" s="9"/>
    </row>
    <row r="941" spans="1:5" ht="12.75" x14ac:dyDescent="0.2">
      <c r="A941" s="1">
        <f t="shared" si="0"/>
        <v>1000000939</v>
      </c>
      <c r="B941" s="7"/>
      <c r="C941" s="13"/>
      <c r="D941" s="17"/>
      <c r="E941" s="9"/>
    </row>
    <row r="942" spans="1:5" ht="12.75" x14ac:dyDescent="0.2">
      <c r="A942" s="1">
        <f t="shared" si="0"/>
        <v>1000000940</v>
      </c>
      <c r="B942" s="7"/>
      <c r="C942" s="13"/>
      <c r="D942" s="17"/>
      <c r="E942" s="9"/>
    </row>
    <row r="943" spans="1:5" ht="12.75" x14ac:dyDescent="0.2">
      <c r="A943" s="1">
        <f t="shared" si="0"/>
        <v>1000000941</v>
      </c>
      <c r="B943" s="7"/>
      <c r="C943" s="13"/>
      <c r="D943" s="17"/>
      <c r="E943" s="9"/>
    </row>
    <row r="944" spans="1:5" ht="12.75" x14ac:dyDescent="0.2">
      <c r="A944" s="1">
        <f t="shared" si="0"/>
        <v>1000000942</v>
      </c>
      <c r="B944" s="7"/>
      <c r="C944" s="13"/>
      <c r="D944" s="17"/>
      <c r="E944" s="9"/>
    </row>
    <row r="945" spans="1:5" ht="12.75" x14ac:dyDescent="0.2">
      <c r="A945" s="1">
        <f t="shared" si="0"/>
        <v>1000000943</v>
      </c>
      <c r="B945" s="7"/>
      <c r="C945" s="13"/>
      <c r="D945" s="17"/>
      <c r="E945" s="9"/>
    </row>
    <row r="946" spans="1:5" ht="12.75" x14ac:dyDescent="0.2">
      <c r="A946" s="1">
        <f t="shared" si="0"/>
        <v>1000000944</v>
      </c>
      <c r="B946" s="7"/>
      <c r="C946" s="13"/>
      <c r="D946" s="17"/>
      <c r="E946" s="9"/>
    </row>
    <row r="947" spans="1:5" ht="12.75" x14ac:dyDescent="0.2">
      <c r="A947" s="1">
        <f t="shared" si="0"/>
        <v>1000000945</v>
      </c>
      <c r="B947" s="7"/>
      <c r="C947" s="13"/>
      <c r="D947" s="17"/>
      <c r="E947" s="9"/>
    </row>
    <row r="948" spans="1:5" ht="12.75" x14ac:dyDescent="0.2">
      <c r="A948" s="1">
        <f t="shared" si="0"/>
        <v>1000000946</v>
      </c>
      <c r="B948" s="7"/>
      <c r="C948" s="13"/>
      <c r="D948" s="17"/>
      <c r="E948" s="9"/>
    </row>
    <row r="949" spans="1:5" ht="12.75" x14ac:dyDescent="0.2">
      <c r="A949" s="1">
        <f t="shared" si="0"/>
        <v>1000000947</v>
      </c>
      <c r="B949" s="7"/>
      <c r="C949" s="13"/>
      <c r="D949" s="17"/>
      <c r="E949" s="9"/>
    </row>
    <row r="950" spans="1:5" ht="12.75" x14ac:dyDescent="0.2">
      <c r="A950" s="1">
        <f t="shared" si="0"/>
        <v>1000000948</v>
      </c>
      <c r="B950" s="7"/>
      <c r="C950" s="13"/>
      <c r="D950" s="17"/>
      <c r="E950" s="9"/>
    </row>
    <row r="951" spans="1:5" ht="12.75" x14ac:dyDescent="0.2">
      <c r="A951" s="1">
        <f t="shared" si="0"/>
        <v>1000000949</v>
      </c>
      <c r="B951" s="7"/>
      <c r="C951" s="13"/>
      <c r="D951" s="17"/>
      <c r="E951" s="9"/>
    </row>
    <row r="952" spans="1:5" ht="12.75" x14ac:dyDescent="0.2">
      <c r="A952" s="1">
        <f t="shared" si="0"/>
        <v>1000000950</v>
      </c>
      <c r="B952" s="7"/>
      <c r="C952" s="13"/>
      <c r="D952" s="17"/>
      <c r="E952" s="9"/>
    </row>
    <row r="953" spans="1:5" ht="12.75" x14ac:dyDescent="0.2">
      <c r="A953" s="1">
        <f t="shared" si="0"/>
        <v>1000000951</v>
      </c>
      <c r="B953" s="7"/>
      <c r="C953" s="13"/>
      <c r="D953" s="17"/>
      <c r="E953" s="9"/>
    </row>
    <row r="954" spans="1:5" ht="12.75" x14ac:dyDescent="0.2">
      <c r="A954" s="1">
        <f t="shared" si="0"/>
        <v>1000000952</v>
      </c>
      <c r="B954" s="7"/>
      <c r="C954" s="13"/>
      <c r="D954" s="17"/>
      <c r="E954" s="9"/>
    </row>
    <row r="955" spans="1:5" ht="12.75" x14ac:dyDescent="0.2">
      <c r="A955" s="1">
        <f t="shared" si="0"/>
        <v>1000000953</v>
      </c>
      <c r="B955" s="7"/>
      <c r="C955" s="13"/>
      <c r="D955" s="17"/>
      <c r="E955" s="9"/>
    </row>
    <row r="956" spans="1:5" ht="12.75" x14ac:dyDescent="0.2">
      <c r="A956" s="1">
        <f t="shared" si="0"/>
        <v>1000000954</v>
      </c>
      <c r="B956" s="7"/>
      <c r="C956" s="13"/>
      <c r="D956" s="17"/>
      <c r="E956" s="9"/>
    </row>
    <row r="957" spans="1:5" ht="12.75" x14ac:dyDescent="0.2">
      <c r="A957" s="1">
        <f t="shared" si="0"/>
        <v>1000000955</v>
      </c>
      <c r="B957" s="7"/>
      <c r="C957" s="13"/>
      <c r="D957" s="17"/>
      <c r="E957" s="9"/>
    </row>
    <row r="958" spans="1:5" ht="12.75" x14ac:dyDescent="0.2">
      <c r="A958" s="1">
        <f t="shared" si="0"/>
        <v>1000000956</v>
      </c>
      <c r="B958" s="7"/>
      <c r="C958" s="13"/>
      <c r="D958" s="17"/>
      <c r="E958" s="9"/>
    </row>
    <row r="959" spans="1:5" ht="12.75" x14ac:dyDescent="0.2">
      <c r="A959" s="1">
        <f t="shared" si="0"/>
        <v>1000000957</v>
      </c>
      <c r="B959" s="7"/>
      <c r="C959" s="13"/>
      <c r="D959" s="17"/>
      <c r="E959" s="9"/>
    </row>
    <row r="960" spans="1:5" ht="12.75" x14ac:dyDescent="0.2">
      <c r="A960" s="1">
        <f t="shared" si="0"/>
        <v>1000000958</v>
      </c>
      <c r="B960" s="7"/>
      <c r="C960" s="13"/>
      <c r="D960" s="17"/>
      <c r="E960" s="9"/>
    </row>
    <row r="961" spans="1:5" ht="12.75" x14ac:dyDescent="0.2">
      <c r="A961" s="1">
        <f t="shared" si="0"/>
        <v>1000000959</v>
      </c>
      <c r="B961" s="7"/>
      <c r="C961" s="13"/>
      <c r="D961" s="17"/>
      <c r="E961" s="9"/>
    </row>
    <row r="962" spans="1:5" ht="12.75" x14ac:dyDescent="0.2">
      <c r="A962" s="1">
        <f t="shared" si="0"/>
        <v>1000000960</v>
      </c>
      <c r="B962" s="7"/>
      <c r="C962" s="13"/>
      <c r="D962" s="17"/>
      <c r="E962" s="9"/>
    </row>
    <row r="963" spans="1:5" ht="12.75" x14ac:dyDescent="0.2">
      <c r="A963" s="1">
        <f t="shared" si="0"/>
        <v>1000000961</v>
      </c>
      <c r="B963" s="7"/>
      <c r="C963" s="13"/>
      <c r="D963" s="17"/>
      <c r="E963" s="9"/>
    </row>
    <row r="964" spans="1:5" ht="12.75" x14ac:dyDescent="0.2">
      <c r="A964" s="1">
        <f t="shared" si="0"/>
        <v>1000000962</v>
      </c>
      <c r="B964" s="7"/>
      <c r="C964" s="13"/>
      <c r="D964" s="17"/>
      <c r="E964" s="9"/>
    </row>
    <row r="965" spans="1:5" ht="12.75" x14ac:dyDescent="0.2">
      <c r="A965" s="1">
        <f t="shared" si="0"/>
        <v>1000000963</v>
      </c>
      <c r="B965" s="7"/>
      <c r="C965" s="13"/>
      <c r="D965" s="17"/>
      <c r="E965" s="9"/>
    </row>
    <row r="966" spans="1:5" ht="12.75" x14ac:dyDescent="0.2">
      <c r="A966" s="1">
        <f t="shared" si="0"/>
        <v>1000000964</v>
      </c>
      <c r="B966" s="7"/>
      <c r="C966" s="13"/>
      <c r="D966" s="17"/>
      <c r="E966" s="9"/>
    </row>
    <row r="967" spans="1:5" ht="12.75" x14ac:dyDescent="0.2">
      <c r="A967" s="1">
        <f t="shared" si="0"/>
        <v>1000000965</v>
      </c>
      <c r="B967" s="7"/>
      <c r="C967" s="13"/>
      <c r="D967" s="17"/>
      <c r="E967" s="9"/>
    </row>
    <row r="968" spans="1:5" ht="12.75" x14ac:dyDescent="0.2">
      <c r="A968" s="1">
        <f t="shared" si="0"/>
        <v>1000000966</v>
      </c>
      <c r="B968" s="7"/>
      <c r="C968" s="13"/>
      <c r="D968" s="17"/>
      <c r="E968" s="9"/>
    </row>
    <row r="969" spans="1:5" ht="12.75" x14ac:dyDescent="0.2">
      <c r="A969" s="1">
        <f t="shared" si="0"/>
        <v>1000000967</v>
      </c>
      <c r="B969" s="7"/>
      <c r="C969" s="13"/>
      <c r="D969" s="17"/>
      <c r="E969" s="9"/>
    </row>
    <row r="970" spans="1:5" ht="12.75" x14ac:dyDescent="0.2">
      <c r="A970" s="1">
        <f t="shared" si="0"/>
        <v>1000000968</v>
      </c>
      <c r="B970" s="7"/>
      <c r="C970" s="13"/>
      <c r="D970" s="17"/>
      <c r="E970" s="9"/>
    </row>
    <row r="971" spans="1:5" ht="12.75" x14ac:dyDescent="0.2">
      <c r="A971" s="1">
        <f t="shared" si="0"/>
        <v>1000000969</v>
      </c>
      <c r="B971" s="7"/>
      <c r="C971" s="13"/>
      <c r="D971" s="17"/>
      <c r="E971" s="9"/>
    </row>
    <row r="972" spans="1:5" ht="12.75" x14ac:dyDescent="0.2">
      <c r="A972" s="1">
        <f t="shared" si="0"/>
        <v>1000000970</v>
      </c>
      <c r="B972" s="7"/>
      <c r="C972" s="13"/>
      <c r="D972" s="17"/>
      <c r="E972" s="9"/>
    </row>
    <row r="973" spans="1:5" ht="12.75" x14ac:dyDescent="0.2">
      <c r="A973" s="1">
        <f t="shared" si="0"/>
        <v>1000000971</v>
      </c>
      <c r="B973" s="7"/>
      <c r="C973" s="13"/>
      <c r="D973" s="17"/>
      <c r="E973" s="9"/>
    </row>
    <row r="974" spans="1:5" ht="12.75" x14ac:dyDescent="0.2">
      <c r="A974" s="1">
        <f t="shared" si="0"/>
        <v>1000000972</v>
      </c>
      <c r="B974" s="7"/>
      <c r="C974" s="13"/>
      <c r="D974" s="17"/>
      <c r="E974" s="9"/>
    </row>
    <row r="975" spans="1:5" ht="12.75" x14ac:dyDescent="0.2">
      <c r="A975" s="1">
        <f t="shared" si="0"/>
        <v>1000000973</v>
      </c>
      <c r="B975" s="7"/>
      <c r="C975" s="13"/>
      <c r="D975" s="17"/>
      <c r="E975" s="9"/>
    </row>
    <row r="976" spans="1:5" ht="12.75" x14ac:dyDescent="0.2">
      <c r="A976" s="1">
        <f t="shared" si="0"/>
        <v>1000000974</v>
      </c>
      <c r="B976" s="7"/>
      <c r="C976" s="13"/>
      <c r="D976" s="17"/>
      <c r="E976" s="9"/>
    </row>
    <row r="977" spans="1:5" ht="12.75" x14ac:dyDescent="0.2">
      <c r="A977" s="1">
        <f t="shared" si="0"/>
        <v>1000000975</v>
      </c>
      <c r="B977" s="7"/>
      <c r="C977" s="13"/>
      <c r="D977" s="17"/>
      <c r="E977" s="9"/>
    </row>
    <row r="978" spans="1:5" ht="12.75" x14ac:dyDescent="0.2">
      <c r="A978" s="1">
        <f t="shared" si="0"/>
        <v>1000000976</v>
      </c>
      <c r="B978" s="7"/>
      <c r="C978" s="13"/>
      <c r="D978" s="17"/>
      <c r="E978" s="9"/>
    </row>
    <row r="979" spans="1:5" ht="12.75" x14ac:dyDescent="0.2">
      <c r="A979" s="1">
        <f t="shared" si="0"/>
        <v>1000000977</v>
      </c>
      <c r="B979" s="7"/>
      <c r="C979" s="13"/>
      <c r="D979" s="17"/>
      <c r="E979" s="9"/>
    </row>
    <row r="980" spans="1:5" ht="12.75" x14ac:dyDescent="0.2">
      <c r="A980" s="1">
        <f t="shared" si="0"/>
        <v>1000000978</v>
      </c>
      <c r="B980" s="7"/>
      <c r="C980" s="13"/>
      <c r="D980" s="17"/>
      <c r="E980" s="9"/>
    </row>
    <row r="981" spans="1:5" ht="12.75" x14ac:dyDescent="0.2">
      <c r="A981" s="1">
        <f t="shared" si="0"/>
        <v>1000000979</v>
      </c>
      <c r="B981" s="7"/>
      <c r="C981" s="13"/>
      <c r="D981" s="17"/>
      <c r="E981" s="9"/>
    </row>
    <row r="982" spans="1:5" ht="12.75" x14ac:dyDescent="0.2">
      <c r="A982" s="1">
        <f t="shared" si="0"/>
        <v>1000000980</v>
      </c>
      <c r="B982" s="7"/>
      <c r="C982" s="13"/>
      <c r="D982" s="17"/>
      <c r="E982" s="9"/>
    </row>
    <row r="983" spans="1:5" ht="12.75" x14ac:dyDescent="0.2">
      <c r="A983" s="1">
        <f t="shared" si="0"/>
        <v>1000000981</v>
      </c>
      <c r="B983" s="7"/>
      <c r="C983" s="13"/>
      <c r="D983" s="17"/>
      <c r="E983" s="9"/>
    </row>
    <row r="984" spans="1:5" ht="12.75" x14ac:dyDescent="0.2">
      <c r="A984" s="1">
        <f t="shared" si="0"/>
        <v>1000000982</v>
      </c>
      <c r="B984" s="7"/>
      <c r="C984" s="13"/>
      <c r="D984" s="17"/>
      <c r="E984" s="9"/>
    </row>
    <row r="985" spans="1:5" ht="12.75" x14ac:dyDescent="0.2">
      <c r="A985" s="1">
        <f t="shared" si="0"/>
        <v>1000000983</v>
      </c>
      <c r="B985" s="7"/>
      <c r="C985" s="13"/>
      <c r="D985" s="17"/>
      <c r="E985" s="9"/>
    </row>
    <row r="986" spans="1:5" ht="12.75" x14ac:dyDescent="0.2">
      <c r="A986" s="1">
        <f t="shared" si="0"/>
        <v>1000000984</v>
      </c>
      <c r="B986" s="7"/>
      <c r="C986" s="13"/>
      <c r="D986" s="17"/>
      <c r="E986" s="9"/>
    </row>
    <row r="987" spans="1:5" ht="12.75" x14ac:dyDescent="0.2">
      <c r="A987" s="1">
        <f t="shared" si="0"/>
        <v>1000000985</v>
      </c>
      <c r="B987" s="7"/>
      <c r="C987" s="13"/>
      <c r="D987" s="17"/>
      <c r="E987" s="9"/>
    </row>
    <row r="988" spans="1:5" ht="12.75" x14ac:dyDescent="0.2">
      <c r="A988" s="1">
        <f t="shared" si="0"/>
        <v>1000000986</v>
      </c>
      <c r="B988" s="7"/>
      <c r="C988" s="13"/>
      <c r="D988" s="17"/>
      <c r="E988" s="9"/>
    </row>
    <row r="989" spans="1:5" ht="12.75" x14ac:dyDescent="0.2">
      <c r="A989" s="1">
        <f t="shared" si="0"/>
        <v>1000000987</v>
      </c>
      <c r="B989" s="7"/>
      <c r="C989" s="13"/>
      <c r="D989" s="17"/>
      <c r="E989" s="9"/>
    </row>
    <row r="990" spans="1:5" ht="12.75" x14ac:dyDescent="0.2">
      <c r="A990" s="1">
        <f t="shared" si="0"/>
        <v>1000000988</v>
      </c>
      <c r="B990" s="7"/>
      <c r="C990" s="13"/>
      <c r="D990" s="17"/>
      <c r="E990" s="9"/>
    </row>
    <row r="991" spans="1:5" ht="12.75" x14ac:dyDescent="0.2">
      <c r="A991" s="1">
        <f t="shared" si="0"/>
        <v>1000000989</v>
      </c>
      <c r="B991" s="7"/>
      <c r="C991" s="13"/>
      <c r="D991" s="17"/>
      <c r="E991" s="9"/>
    </row>
    <row r="992" spans="1:5" ht="12.75" x14ac:dyDescent="0.2">
      <c r="A992" s="1">
        <f t="shared" si="0"/>
        <v>1000000990</v>
      </c>
      <c r="B992" s="7"/>
      <c r="C992" s="13"/>
      <c r="D992" s="17"/>
      <c r="E992" s="9"/>
    </row>
    <row r="993" spans="1:5" ht="12.75" x14ac:dyDescent="0.2">
      <c r="A993" s="1">
        <f t="shared" si="0"/>
        <v>1000000991</v>
      </c>
      <c r="B993" s="7"/>
      <c r="C993" s="13"/>
      <c r="D993" s="17"/>
      <c r="E993" s="9"/>
    </row>
    <row r="994" spans="1:5" ht="12.75" x14ac:dyDescent="0.2">
      <c r="A994" s="1">
        <f t="shared" si="0"/>
        <v>1000000992</v>
      </c>
      <c r="B994" s="7"/>
      <c r="C994" s="13"/>
      <c r="D994" s="17"/>
      <c r="E994" s="9"/>
    </row>
    <row r="995" spans="1:5" ht="12.75" x14ac:dyDescent="0.2">
      <c r="A995" s="1">
        <f t="shared" si="0"/>
        <v>1000000993</v>
      </c>
      <c r="B995" s="7"/>
      <c r="C995" s="13"/>
      <c r="D995" s="17"/>
      <c r="E995" s="9"/>
    </row>
    <row r="996" spans="1:5" ht="12.75" x14ac:dyDescent="0.2">
      <c r="A996" s="1">
        <f t="shared" si="0"/>
        <v>1000000994</v>
      </c>
      <c r="B996" s="7"/>
      <c r="C996" s="13"/>
      <c r="D996" s="17"/>
      <c r="E996" s="9"/>
    </row>
    <row r="997" spans="1:5" ht="12.75" x14ac:dyDescent="0.2">
      <c r="A997" s="1">
        <f t="shared" si="0"/>
        <v>1000000995</v>
      </c>
      <c r="B997" s="7"/>
      <c r="C997" s="13"/>
      <c r="D997" s="17"/>
      <c r="E997" s="9"/>
    </row>
    <row r="998" spans="1:5" ht="12.75" x14ac:dyDescent="0.2">
      <c r="A998" s="1">
        <f t="shared" si="0"/>
        <v>1000000996</v>
      </c>
      <c r="B998" s="7"/>
      <c r="C998" s="13"/>
      <c r="D998" s="17"/>
      <c r="E998" s="9"/>
    </row>
    <row r="999" spans="1:5" ht="12.75" x14ac:dyDescent="0.2">
      <c r="A999" s="1">
        <f t="shared" si="0"/>
        <v>1000000997</v>
      </c>
      <c r="B999" s="7"/>
      <c r="C999" s="13"/>
      <c r="D999" s="17"/>
      <c r="E999" s="9"/>
    </row>
    <row r="1000" spans="1:5" ht="12.75" x14ac:dyDescent="0.2">
      <c r="A1000" s="1">
        <f t="shared" si="0"/>
        <v>1000000998</v>
      </c>
      <c r="B1000" s="7"/>
      <c r="C1000" s="13"/>
      <c r="D1000" s="17"/>
      <c r="E1000" s="9"/>
    </row>
  </sheetData>
  <mergeCells count="76">
    <mergeCell ref="BY1:BZ1"/>
    <mergeCell ref="CA1:CB1"/>
    <mergeCell ref="BY2:BZ2"/>
    <mergeCell ref="CA2:CB2"/>
    <mergeCell ref="BS1:BT1"/>
    <mergeCell ref="BS2:BT2"/>
    <mergeCell ref="BU1:BV1"/>
    <mergeCell ref="BU2:BV2"/>
    <mergeCell ref="BW1:BX1"/>
    <mergeCell ref="BW2:BX2"/>
    <mergeCell ref="BM1:BN1"/>
    <mergeCell ref="BM2:BN2"/>
    <mergeCell ref="BO1:BP1"/>
    <mergeCell ref="BO2:BP2"/>
    <mergeCell ref="BQ1:BR1"/>
    <mergeCell ref="BQ2:BR2"/>
    <mergeCell ref="BG1:BH1"/>
    <mergeCell ref="BG2:BH2"/>
    <mergeCell ref="BI1:BJ1"/>
    <mergeCell ref="BI2:BJ2"/>
    <mergeCell ref="BK1:BL1"/>
    <mergeCell ref="BK2:BL2"/>
    <mergeCell ref="BA1:BB1"/>
    <mergeCell ref="BA2:BB2"/>
    <mergeCell ref="BC1:BD1"/>
    <mergeCell ref="BC2:BD2"/>
    <mergeCell ref="BE1:BF1"/>
    <mergeCell ref="BE2:BF2"/>
    <mergeCell ref="AU1:AV1"/>
    <mergeCell ref="AU2:AV2"/>
    <mergeCell ref="AW1:AX1"/>
    <mergeCell ref="AW2:AX2"/>
    <mergeCell ref="AY1:AZ1"/>
    <mergeCell ref="AY2:AZ2"/>
    <mergeCell ref="AO1:AP1"/>
    <mergeCell ref="AO2:AP2"/>
    <mergeCell ref="AQ1:AR1"/>
    <mergeCell ref="AQ2:AR2"/>
    <mergeCell ref="AS1:AT1"/>
    <mergeCell ref="AS2:AT2"/>
    <mergeCell ref="AI1:AJ1"/>
    <mergeCell ref="AI2:AJ2"/>
    <mergeCell ref="AK1:AL1"/>
    <mergeCell ref="AK2:AL2"/>
    <mergeCell ref="AM1:AN1"/>
    <mergeCell ref="AM2:AN2"/>
    <mergeCell ref="AC1:AD1"/>
    <mergeCell ref="AC2:AD2"/>
    <mergeCell ref="AE1:AF1"/>
    <mergeCell ref="AE2:AF2"/>
    <mergeCell ref="AG1:AH1"/>
    <mergeCell ref="AG2:AH2"/>
    <mergeCell ref="W1:X1"/>
    <mergeCell ref="W2:X2"/>
    <mergeCell ref="Y1:Z1"/>
    <mergeCell ref="Y2:Z2"/>
    <mergeCell ref="AA1:AB1"/>
    <mergeCell ref="AA2:AB2"/>
    <mergeCell ref="Q1:R1"/>
    <mergeCell ref="Q2:R2"/>
    <mergeCell ref="S1:T1"/>
    <mergeCell ref="S2:T2"/>
    <mergeCell ref="U1:V1"/>
    <mergeCell ref="U2:V2"/>
    <mergeCell ref="K1:L1"/>
    <mergeCell ref="K2:L2"/>
    <mergeCell ref="M1:N1"/>
    <mergeCell ref="M2:N2"/>
    <mergeCell ref="O1:P1"/>
    <mergeCell ref="O2:P2"/>
    <mergeCell ref="E1:F1"/>
    <mergeCell ref="E2:F2"/>
    <mergeCell ref="G1:H1"/>
    <mergeCell ref="G2:H2"/>
    <mergeCell ref="I1:J1"/>
    <mergeCell ref="I2:J2"/>
  </mergeCells>
  <pageMargins left="0.7" right="0.7" top="0.75" bottom="0.75" header="0.3" footer="0.3"/>
  <pageSetup paperSize="9" orientation="portrait" horizontalDpi="1200" verticalDpi="1200" r:id="rId1"/>
  <ignoredErrors>
    <ignoredError sqref="F3 H3 K2 J3 L3:N3 Q2 BA2 BY2 BS2 AU2 AO2 AI2 AC2 W2 P3 BM2 BG2 R3:T3 V3 X3 Z3 AB3 AD3 AF3 AH3 AJ3 AL3 AN3 AP3 AR3 AT3 AV3 AX3 AZ3 BB3 BD3 BF3 BH3 BJ3 BL3 BN3 BP3 BR3 BT3 BV3 BX3 BZ3" formula="1"/>
    <ignoredError sqref="BW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B1000"/>
  <sheetViews>
    <sheetView workbookViewId="0">
      <pane xSplit="4" ySplit="2" topLeftCell="E57" activePane="bottomRight" state="frozen"/>
      <selection pane="topRight" activeCell="E1" sqref="E1"/>
      <selection pane="bottomLeft" activeCell="A3" sqref="A3"/>
      <selection pane="bottomRight" activeCell="G1" sqref="G1:H1"/>
    </sheetView>
  </sheetViews>
  <sheetFormatPr defaultColWidth="14.42578125" defaultRowHeight="15.75" customHeight="1" x14ac:dyDescent="0.2"/>
  <cols>
    <col min="1" max="1" width="7.28515625" customWidth="1"/>
    <col min="2" max="2" width="26.7109375" style="8" bestFit="1" customWidth="1"/>
    <col min="3" max="3" width="27.7109375" style="14" bestFit="1" customWidth="1"/>
    <col min="4" max="4" width="12.85546875" style="18" customWidth="1"/>
    <col min="5" max="5" width="14.85546875" style="10" bestFit="1" customWidth="1"/>
    <col min="6" max="6" width="14.42578125" style="19"/>
    <col min="7" max="7" width="14.85546875" style="20" bestFit="1" customWidth="1"/>
    <col min="8" max="8" width="14.42578125" style="19"/>
    <col min="9" max="9" width="14.42578125" style="20"/>
    <col min="10" max="10" width="14.42578125" style="19"/>
    <col min="11" max="11" width="14.42578125" style="20"/>
    <col min="12" max="12" width="14.42578125" style="19"/>
    <col min="13" max="13" width="15.85546875" style="20" bestFit="1" customWidth="1"/>
    <col min="14" max="14" width="14.42578125" style="19"/>
    <col min="15" max="15" width="14.42578125" style="20"/>
    <col min="16" max="16" width="14.42578125" style="19"/>
    <col min="17" max="17" width="15.7109375" style="20" bestFit="1" customWidth="1"/>
    <col min="18" max="18" width="14.42578125" style="19"/>
    <col min="19" max="19" width="15.85546875" style="20" bestFit="1" customWidth="1"/>
    <col min="20" max="20" width="14.42578125" style="19"/>
    <col min="21" max="21" width="15.85546875" style="20" bestFit="1" customWidth="1"/>
    <col min="22" max="22" width="14.42578125" style="19"/>
    <col min="23" max="23" width="17" style="20" bestFit="1" customWidth="1"/>
    <col min="24" max="24" width="14.42578125" style="19"/>
    <col min="25" max="25" width="15.85546875" style="20" bestFit="1" customWidth="1"/>
    <col min="26" max="26" width="14.42578125" style="24"/>
    <col min="27" max="27" width="15.85546875" style="20" bestFit="1" customWidth="1"/>
    <col min="28" max="28" width="14.42578125" style="19"/>
    <col min="29" max="29" width="15.85546875" style="20" bestFit="1" customWidth="1"/>
    <col min="30" max="30" width="14.42578125" style="19"/>
    <col min="31" max="31" width="15.85546875" style="20" bestFit="1" customWidth="1"/>
    <col min="32" max="32" width="14.42578125" style="19"/>
    <col min="33" max="33" width="15.85546875" style="20" bestFit="1" customWidth="1"/>
    <col min="34" max="34" width="14.42578125" style="19"/>
    <col min="35" max="35" width="15.85546875" style="20" bestFit="1" customWidth="1"/>
    <col min="36" max="36" width="14.42578125" style="19"/>
    <col min="37" max="37" width="15.85546875" style="20" bestFit="1" customWidth="1"/>
    <col min="38" max="38" width="14.42578125" style="19"/>
    <col min="39" max="39" width="15.85546875" style="20" bestFit="1" customWidth="1"/>
    <col min="40" max="40" width="14.42578125" style="19"/>
    <col min="41" max="41" width="15.85546875" style="20" bestFit="1" customWidth="1"/>
    <col min="42" max="42" width="14.42578125" style="19"/>
    <col min="43" max="43" width="15.85546875" style="20" bestFit="1" customWidth="1"/>
    <col min="44" max="44" width="14.42578125" style="19"/>
    <col min="45" max="45" width="15.85546875" style="20" bestFit="1" customWidth="1"/>
    <col min="46" max="46" width="14.42578125" style="19"/>
    <col min="47" max="47" width="15.85546875" style="20" bestFit="1" customWidth="1"/>
    <col min="48" max="48" width="14.42578125" style="19"/>
    <col min="49" max="49" width="15.85546875" style="20" bestFit="1" customWidth="1"/>
    <col min="50" max="50" width="14.42578125" style="19"/>
    <col min="51" max="51" width="15.85546875" style="20" bestFit="1" customWidth="1"/>
    <col min="52" max="52" width="14.42578125" style="19"/>
    <col min="53" max="53" width="15.85546875" style="20" bestFit="1" customWidth="1"/>
    <col min="54" max="54" width="14.42578125" style="19"/>
    <col min="55" max="55" width="15.85546875" style="20" bestFit="1" customWidth="1"/>
    <col min="56" max="56" width="14.42578125" style="19"/>
    <col min="57" max="57" width="15.85546875" style="20" bestFit="1" customWidth="1"/>
    <col min="58" max="58" width="14.42578125" style="19"/>
    <col min="59" max="59" width="17" style="20" bestFit="1" customWidth="1"/>
    <col min="60" max="60" width="14.42578125" style="19"/>
    <col min="61" max="61" width="17" style="20" bestFit="1" customWidth="1"/>
    <col min="62" max="62" width="14.42578125" style="19"/>
    <col min="63" max="63" width="17" style="20" bestFit="1" customWidth="1"/>
    <col min="64" max="64" width="14.42578125" style="19"/>
    <col min="65" max="65" width="17" style="20" bestFit="1" customWidth="1"/>
    <col min="66" max="66" width="14.42578125" style="19"/>
    <col min="67" max="67" width="17" style="20" bestFit="1" customWidth="1"/>
    <col min="68" max="68" width="14.42578125" style="19"/>
    <col min="69" max="69" width="17" style="20" bestFit="1" customWidth="1"/>
    <col min="70" max="70" width="14.42578125" style="19"/>
    <col min="71" max="71" width="17" style="20" bestFit="1" customWidth="1"/>
    <col min="72" max="72" width="14.42578125" style="19"/>
    <col min="73" max="73" width="17" style="20" bestFit="1" customWidth="1"/>
    <col min="74" max="74" width="14.42578125" style="19"/>
    <col min="75" max="75" width="17" style="20" bestFit="1" customWidth="1"/>
    <col min="76" max="76" width="14.42578125" style="27"/>
    <col min="77" max="77" width="17" style="20" bestFit="1" customWidth="1"/>
    <col min="78" max="78" width="14.42578125" style="19"/>
    <col min="79" max="79" width="17" style="20" bestFit="1" customWidth="1"/>
    <col min="80" max="80" width="14.42578125" style="27"/>
  </cols>
  <sheetData>
    <row r="1" spans="1:80" s="23" customFormat="1" ht="43.5" customHeight="1" x14ac:dyDescent="0.2">
      <c r="A1" s="2" t="s">
        <v>1</v>
      </c>
      <c r="B1" s="3" t="s">
        <v>2</v>
      </c>
      <c r="C1" s="11" t="s">
        <v>38</v>
      </c>
      <c r="D1" s="15" t="s">
        <v>569</v>
      </c>
      <c r="E1" s="100" t="s">
        <v>0</v>
      </c>
      <c r="F1" s="101"/>
      <c r="G1" s="100" t="s">
        <v>3</v>
      </c>
      <c r="H1" s="101"/>
      <c r="I1" s="100" t="s">
        <v>4</v>
      </c>
      <c r="J1" s="101"/>
      <c r="K1" s="100" t="s">
        <v>5</v>
      </c>
      <c r="L1" s="101"/>
      <c r="M1" s="100" t="s">
        <v>6</v>
      </c>
      <c r="N1" s="101"/>
      <c r="O1" s="100" t="s">
        <v>7</v>
      </c>
      <c r="P1" s="101"/>
      <c r="Q1" s="100" t="s">
        <v>8</v>
      </c>
      <c r="R1" s="101"/>
      <c r="S1" s="104" t="s">
        <v>9</v>
      </c>
      <c r="T1" s="105"/>
      <c r="U1" s="104" t="s">
        <v>10</v>
      </c>
      <c r="V1" s="105"/>
      <c r="W1" s="104" t="s">
        <v>11</v>
      </c>
      <c r="X1" s="105"/>
      <c r="Y1" s="104" t="s">
        <v>12</v>
      </c>
      <c r="Z1" s="106"/>
      <c r="AA1" s="104" t="s">
        <v>13</v>
      </c>
      <c r="AB1" s="105"/>
      <c r="AC1" s="104" t="s">
        <v>14</v>
      </c>
      <c r="AD1" s="105"/>
      <c r="AE1" s="104" t="s">
        <v>15</v>
      </c>
      <c r="AF1" s="105"/>
      <c r="AG1" s="104" t="s">
        <v>16</v>
      </c>
      <c r="AH1" s="105"/>
      <c r="AI1" s="104" t="s">
        <v>17</v>
      </c>
      <c r="AJ1" s="105"/>
      <c r="AK1" s="104" t="s">
        <v>18</v>
      </c>
      <c r="AL1" s="105"/>
      <c r="AM1" s="104" t="s">
        <v>19</v>
      </c>
      <c r="AN1" s="105"/>
      <c r="AO1" s="104" t="s">
        <v>20</v>
      </c>
      <c r="AP1" s="105"/>
      <c r="AQ1" s="104" t="s">
        <v>21</v>
      </c>
      <c r="AR1" s="105"/>
      <c r="AS1" s="104" t="s">
        <v>22</v>
      </c>
      <c r="AT1" s="105"/>
      <c r="AU1" s="104" t="s">
        <v>23</v>
      </c>
      <c r="AV1" s="105"/>
      <c r="AW1" s="104" t="s">
        <v>24</v>
      </c>
      <c r="AX1" s="105"/>
      <c r="AY1" s="104" t="s">
        <v>25</v>
      </c>
      <c r="AZ1" s="105"/>
      <c r="BA1" s="104" t="s">
        <v>26</v>
      </c>
      <c r="BB1" s="105"/>
      <c r="BC1" s="104" t="s">
        <v>27</v>
      </c>
      <c r="BD1" s="105"/>
      <c r="BE1" s="104" t="s">
        <v>28</v>
      </c>
      <c r="BF1" s="105"/>
      <c r="BG1" s="104" t="s">
        <v>29</v>
      </c>
      <c r="BH1" s="105"/>
      <c r="BI1" s="104" t="s">
        <v>30</v>
      </c>
      <c r="BJ1" s="105"/>
      <c r="BK1" s="104" t="s">
        <v>31</v>
      </c>
      <c r="BL1" s="105"/>
      <c r="BM1" s="104" t="s">
        <v>32</v>
      </c>
      <c r="BN1" s="105"/>
      <c r="BO1" s="104" t="s">
        <v>33</v>
      </c>
      <c r="BP1" s="105"/>
      <c r="BQ1" s="104" t="s">
        <v>34</v>
      </c>
      <c r="BR1" s="105"/>
      <c r="BS1" s="104" t="s">
        <v>35</v>
      </c>
      <c r="BT1" s="105"/>
      <c r="BU1" s="104" t="s">
        <v>36</v>
      </c>
      <c r="BV1" s="105"/>
      <c r="BW1" s="104" t="s">
        <v>37</v>
      </c>
      <c r="BX1" s="105"/>
      <c r="BY1" s="107" t="s">
        <v>39</v>
      </c>
      <c r="BZ1" s="105"/>
      <c r="CA1" s="107" t="s">
        <v>40</v>
      </c>
      <c r="CB1" s="105"/>
    </row>
    <row r="2" spans="1:80" s="23" customFormat="1" ht="23.25" customHeight="1" x14ac:dyDescent="0.2">
      <c r="A2" s="2"/>
      <c r="B2" s="4">
        <v>1</v>
      </c>
      <c r="C2" s="25">
        <f>SUM(C4:C502)</f>
        <v>0</v>
      </c>
      <c r="D2" s="26">
        <f>SUM(D4:D502)</f>
        <v>0</v>
      </c>
      <c r="E2" s="102">
        <f>B2+(B2*0.08)</f>
        <v>1.08</v>
      </c>
      <c r="F2" s="103"/>
      <c r="G2" s="102">
        <f>E2+(E2*0.13)</f>
        <v>1.2204000000000002</v>
      </c>
      <c r="H2" s="103"/>
      <c r="I2" s="102">
        <f>G2+(G2*0.21)</f>
        <v>1.4766840000000001</v>
      </c>
      <c r="J2" s="103"/>
      <c r="K2" s="102">
        <f>I2+(I2*0.34)</f>
        <v>1.9787565600000003</v>
      </c>
      <c r="L2" s="103"/>
      <c r="M2" s="102">
        <f>K2+(K2*0.21)</f>
        <v>2.3942954376000003</v>
      </c>
      <c r="N2" s="103"/>
      <c r="O2" s="102">
        <f>M2+(M2*0.13)</f>
        <v>2.7055538444880005</v>
      </c>
      <c r="P2" s="103"/>
      <c r="Q2" s="102">
        <f>O2+(O2*0.08)</f>
        <v>2.9219981520470406</v>
      </c>
      <c r="R2" s="103"/>
      <c r="S2" s="102">
        <f>Q2+(Q2*0.13)</f>
        <v>3.3018579118131557</v>
      </c>
      <c r="T2" s="103"/>
      <c r="U2" s="102">
        <f>S2+(S2*0.21)</f>
        <v>3.9952480732939186</v>
      </c>
      <c r="V2" s="103"/>
      <c r="W2" s="102">
        <f>U2+(U2*0.34)</f>
        <v>5.3536324182138513</v>
      </c>
      <c r="X2" s="103"/>
      <c r="Y2" s="102">
        <f>W2+(W2*0.21)</f>
        <v>6.4778952260387594</v>
      </c>
      <c r="Z2" s="103"/>
      <c r="AA2" s="102">
        <f>Y2+(Y2*0.13)</f>
        <v>7.3200216054237979</v>
      </c>
      <c r="AB2" s="103"/>
      <c r="AC2" s="102">
        <f>AA2+(AA2*0.08)</f>
        <v>7.9056233338577018</v>
      </c>
      <c r="AD2" s="103"/>
      <c r="AE2" s="102">
        <f>AC2+(AC2*0.13)</f>
        <v>8.9333543672592022</v>
      </c>
      <c r="AF2" s="103"/>
      <c r="AG2" s="102">
        <f>AE2+(AE2*0.21)</f>
        <v>10.809358784383635</v>
      </c>
      <c r="AH2" s="103"/>
      <c r="AI2" s="102">
        <f>AG2+(AG2*0.34)</f>
        <v>14.484540771074071</v>
      </c>
      <c r="AJ2" s="103"/>
      <c r="AK2" s="102">
        <f>AI2+(AI2*0.21)</f>
        <v>17.526294332999626</v>
      </c>
      <c r="AL2" s="103"/>
      <c r="AM2" s="102">
        <f>AK2+(AK2*0.13)</f>
        <v>19.804712596289576</v>
      </c>
      <c r="AN2" s="103"/>
      <c r="AO2" s="102">
        <f>AM2+(AM2*0.08)</f>
        <v>21.389089603992744</v>
      </c>
      <c r="AP2" s="103"/>
      <c r="AQ2" s="102">
        <f>AO2+(AO2*0.13)</f>
        <v>24.169671252511801</v>
      </c>
      <c r="AR2" s="103"/>
      <c r="AS2" s="102">
        <f>AQ2+(AQ2*0.21)</f>
        <v>29.245302215539279</v>
      </c>
      <c r="AT2" s="103"/>
      <c r="AU2" s="102">
        <f>AS2+(AS2*0.34)</f>
        <v>39.188704968822634</v>
      </c>
      <c r="AV2" s="103"/>
      <c r="AW2" s="102">
        <f>AU2+(AU2*0.21)</f>
        <v>47.418333012275383</v>
      </c>
      <c r="AX2" s="103"/>
      <c r="AY2" s="102">
        <f>AW2+(AW2*0.13)</f>
        <v>53.58271630387118</v>
      </c>
      <c r="AZ2" s="103"/>
      <c r="BA2" s="102">
        <f>AY2+(AY2*0.08)</f>
        <v>57.869333608180874</v>
      </c>
      <c r="BB2" s="103"/>
      <c r="BC2" s="102">
        <f>BA2+(BA2*0.13)</f>
        <v>65.392346977244387</v>
      </c>
      <c r="BD2" s="103"/>
      <c r="BE2" s="102">
        <f>BC2+(BC2*0.21)</f>
        <v>79.124739842465715</v>
      </c>
      <c r="BF2" s="103"/>
      <c r="BG2" s="102">
        <f>BE2+(BE2*0.34)</f>
        <v>106.02715138890406</v>
      </c>
      <c r="BH2" s="103"/>
      <c r="BI2" s="102">
        <f>BG2+(BG2*0.21)</f>
        <v>128.2928531805739</v>
      </c>
      <c r="BJ2" s="103"/>
      <c r="BK2" s="102">
        <f>BI2+(BI2*0.13)</f>
        <v>144.97092409404851</v>
      </c>
      <c r="BL2" s="103"/>
      <c r="BM2" s="102">
        <f>BK2+(BK2*0.08)</f>
        <v>156.5685980215724</v>
      </c>
      <c r="BN2" s="103"/>
      <c r="BO2" s="102">
        <f>BM2+(BM2*0.13)</f>
        <v>176.92251576437681</v>
      </c>
      <c r="BP2" s="103"/>
      <c r="BQ2" s="102">
        <f>BO2+(BO2*0.21)</f>
        <v>214.07624407489595</v>
      </c>
      <c r="BR2" s="103"/>
      <c r="BS2" s="102">
        <f>BQ2+(BQ2*0.34)</f>
        <v>286.86216706036055</v>
      </c>
      <c r="BT2" s="103"/>
      <c r="BU2" s="102">
        <f>BS2+(BS2*0.21)</f>
        <v>347.10322214303625</v>
      </c>
      <c r="BV2" s="103"/>
      <c r="BW2" s="102">
        <f>BU2+(BU2*0.13)</f>
        <v>392.22664102163094</v>
      </c>
      <c r="BX2" s="103"/>
      <c r="BY2" s="102">
        <f>BW2+(BW2*0.08)</f>
        <v>423.60477230336141</v>
      </c>
      <c r="BZ2" s="103"/>
      <c r="CA2" s="102">
        <f>BY2+(BY2*0.13)</f>
        <v>478.67339270279842</v>
      </c>
      <c r="CB2" s="103"/>
    </row>
    <row r="3" spans="1:80" ht="12.75" x14ac:dyDescent="0.2">
      <c r="A3" s="1">
        <v>1</v>
      </c>
      <c r="B3" s="5" t="s">
        <v>534</v>
      </c>
      <c r="C3" s="12">
        <f>SUM(E3,G3,I3,K3,M3,O3,Q3,S3,U3,W3,Y3,AA3,AC3,AE3,AG3,AI3,AK3,AM3,AO3,AQ3,AS3,AU3,AW3,AY3,BA3,BC3,BE3,BG3,BI3,BK3,BM3,BO3,BQ3,BS3,BU3,BW3,BY3,CA3)</f>
        <v>0</v>
      </c>
      <c r="D3" s="16">
        <f>SUM(F3,H3,J3,L3,N3,P3,R3,T3,V3,X3,Z3,AB3,AD3,AF3,AH3,AJ3,AL3,AN3,AP3,AR3,AT3,AV3,AX3,AZ3,BB3,BD3,BF3,BH3,BJ3,BL3,BN3,BP3,BR3,BT3,BV3,BX3,BZ3,CB3)</f>
        <v>0</v>
      </c>
      <c r="E3" s="9">
        <f>SUM(E4:E502)*0.2</f>
        <v>0</v>
      </c>
      <c r="F3" s="19">
        <f>E3/$E$2</f>
        <v>0</v>
      </c>
      <c r="G3" s="20">
        <f>SUM(G4:G502)*0.2</f>
        <v>0</v>
      </c>
      <c r="H3" s="19">
        <f>G3/$G$2</f>
        <v>0</v>
      </c>
      <c r="I3" s="20">
        <f>SUM(I4:I502)*0.2</f>
        <v>0</v>
      </c>
      <c r="J3" s="19">
        <f>I3/$I$2</f>
        <v>0</v>
      </c>
      <c r="K3" s="20">
        <f>SUM(K4:K502)*0.2</f>
        <v>0</v>
      </c>
      <c r="L3" s="19">
        <f>K3/$K$2</f>
        <v>0</v>
      </c>
      <c r="M3" s="20">
        <f>SUM(M4:M502)*0.2</f>
        <v>0</v>
      </c>
      <c r="N3" s="19">
        <f>M3/$M$2</f>
        <v>0</v>
      </c>
      <c r="O3" s="20">
        <f>SUM(O4:O502)*0.2</f>
        <v>0</v>
      </c>
      <c r="P3" s="19">
        <f>O3/$O$2</f>
        <v>0</v>
      </c>
      <c r="Q3" s="20">
        <f>SUM(Q4:Q502)*0.2</f>
        <v>0</v>
      </c>
      <c r="R3" s="19">
        <f>Q3/$Q$2</f>
        <v>0</v>
      </c>
      <c r="S3" s="20">
        <f>SUM(S4:S502)*0.2</f>
        <v>0</v>
      </c>
      <c r="T3" s="19">
        <f>S3/$S$2</f>
        <v>0</v>
      </c>
      <c r="U3" s="20">
        <f>SUM(U4:U502)*0.2</f>
        <v>0</v>
      </c>
      <c r="V3" s="19">
        <f>U3/$U$2</f>
        <v>0</v>
      </c>
      <c r="W3" s="20">
        <f>SUM(W4:W502)*0.2</f>
        <v>0</v>
      </c>
      <c r="X3" s="19">
        <f>W3/$W$2</f>
        <v>0</v>
      </c>
      <c r="Y3" s="20">
        <f>SUM(Y4:Y502)*0.2</f>
        <v>0</v>
      </c>
      <c r="Z3" s="19">
        <f>Y3/$Y$2</f>
        <v>0</v>
      </c>
      <c r="AA3" s="20">
        <f>SUM(AA4:AA502)*0.2</f>
        <v>0</v>
      </c>
      <c r="AB3" s="19">
        <f>AA3/$AA$2</f>
        <v>0</v>
      </c>
      <c r="AC3" s="20">
        <f>SUM(AC4:AC502)*0.2</f>
        <v>0</v>
      </c>
      <c r="AD3" s="19">
        <f>AC3/$AC$2</f>
        <v>0</v>
      </c>
      <c r="AE3" s="20">
        <f>SUM(AE4:AE502)*0.2</f>
        <v>0</v>
      </c>
      <c r="AF3" s="19">
        <f>AE3/$AE$2</f>
        <v>0</v>
      </c>
      <c r="AG3" s="20">
        <f>SUM(AG4:AG502)*0.2</f>
        <v>0</v>
      </c>
      <c r="AH3" s="19">
        <f>AG3/$AG$2</f>
        <v>0</v>
      </c>
      <c r="AI3" s="20">
        <f>SUM(AI4:AI502)*0.2</f>
        <v>0</v>
      </c>
      <c r="AJ3" s="19">
        <f>AI3/$AI$2</f>
        <v>0</v>
      </c>
      <c r="AK3" s="20">
        <f>SUM(AK4:AK502)*0.2</f>
        <v>0</v>
      </c>
      <c r="AL3" s="19">
        <f>AK3/$AK$2</f>
        <v>0</v>
      </c>
      <c r="AM3" s="20">
        <f>SUM(AM4:AM502)*0.2</f>
        <v>0</v>
      </c>
      <c r="AN3" s="19">
        <f>AM3/$AM$2</f>
        <v>0</v>
      </c>
      <c r="AO3" s="20">
        <f>SUM(AO4:AO502)*0.2</f>
        <v>0</v>
      </c>
      <c r="AP3" s="19">
        <f>AO3/$AO$2</f>
        <v>0</v>
      </c>
      <c r="AQ3" s="20">
        <f>SUM(AQ4:AQ502)*0.2</f>
        <v>0</v>
      </c>
      <c r="AR3" s="19">
        <f>AQ3/$AQ$2</f>
        <v>0</v>
      </c>
      <c r="AS3" s="20">
        <f>SUM(AS4:AS502)*0.2</f>
        <v>0</v>
      </c>
      <c r="AT3" s="19">
        <f>AS3/$AS$2</f>
        <v>0</v>
      </c>
      <c r="AU3" s="20">
        <f>SUM(AU4:AU502)*0.2</f>
        <v>0</v>
      </c>
      <c r="AV3" s="19">
        <f>AU3/$AU$2</f>
        <v>0</v>
      </c>
      <c r="AW3" s="20">
        <f>SUM(AW4:AW502)*0.2</f>
        <v>0</v>
      </c>
      <c r="AX3" s="19">
        <f>AW3/$AW$2</f>
        <v>0</v>
      </c>
      <c r="AY3" s="20">
        <f>SUM(AY4:AY502)*0.2</f>
        <v>0</v>
      </c>
      <c r="AZ3" s="19">
        <f>AY3/$AY$2</f>
        <v>0</v>
      </c>
      <c r="BA3" s="20">
        <f>SUM(BA4:BA502)*0.2</f>
        <v>0</v>
      </c>
      <c r="BB3" s="19">
        <f>BA3/$BA$2</f>
        <v>0</v>
      </c>
      <c r="BC3" s="20">
        <f>SUM(BC4:BC502)*0.2</f>
        <v>0</v>
      </c>
      <c r="BD3" s="19">
        <f>BC3/$BC$2</f>
        <v>0</v>
      </c>
      <c r="BE3" s="20">
        <f>SUM(BE4:BE502)*0.2</f>
        <v>0</v>
      </c>
      <c r="BF3" s="19">
        <f>BE3/$BE$2</f>
        <v>0</v>
      </c>
      <c r="BG3" s="20">
        <f>SUM(BG4:BG502)*0.2</f>
        <v>0</v>
      </c>
      <c r="BH3" s="19">
        <f>BG3/$BG$2</f>
        <v>0</v>
      </c>
      <c r="BI3" s="20">
        <f>SUM(BI4:BI502)*0.2</f>
        <v>0</v>
      </c>
      <c r="BJ3" s="19">
        <f>BI3/$BI$2</f>
        <v>0</v>
      </c>
      <c r="BK3" s="20">
        <f>SUM(BK4:BK502)*0.2</f>
        <v>0</v>
      </c>
      <c r="BL3" s="19">
        <f>BK3/$BK$2</f>
        <v>0</v>
      </c>
      <c r="BM3" s="20">
        <f>SUM(BM4:BM502)*0.2</f>
        <v>0</v>
      </c>
      <c r="BN3" s="19">
        <f>BM3/$BM$2</f>
        <v>0</v>
      </c>
      <c r="BO3" s="20">
        <f>SUM(BO4:BO502)*0.2</f>
        <v>0</v>
      </c>
      <c r="BP3" s="19">
        <f>BO3/$BO$2</f>
        <v>0</v>
      </c>
      <c r="BQ3" s="20">
        <f>SUM(BQ4:BQ502)*0.2</f>
        <v>0</v>
      </c>
      <c r="BR3" s="19">
        <f>BQ3/$BQ$2</f>
        <v>0</v>
      </c>
      <c r="BS3" s="20">
        <f>SUM(BS4:BS502)*0.2</f>
        <v>0</v>
      </c>
      <c r="BT3" s="19">
        <f>BS3/$BS$2</f>
        <v>0</v>
      </c>
      <c r="BU3" s="20">
        <f>SUM(BU4:BU502)*0.2</f>
        <v>0</v>
      </c>
      <c r="BV3" s="19">
        <f>BU3/$BU$2</f>
        <v>0</v>
      </c>
      <c r="BW3" s="20">
        <f>SUM(BW4:BW502)*0.2</f>
        <v>0</v>
      </c>
      <c r="BX3" s="19">
        <f>BW3/$BW$2</f>
        <v>0</v>
      </c>
      <c r="BY3" s="20">
        <f>SUM(BY4:BY502)*0.2</f>
        <v>0</v>
      </c>
      <c r="BZ3" s="19">
        <f>BY3/$BY$2</f>
        <v>0</v>
      </c>
      <c r="CA3" s="20">
        <f>SUM(CA4:CA502)*0.2</f>
        <v>0</v>
      </c>
      <c r="CB3" s="27">
        <f>CA3/$CA$2</f>
        <v>0</v>
      </c>
    </row>
    <row r="4" spans="1:80" ht="12.75" x14ac:dyDescent="0.2">
      <c r="A4" s="1">
        <f t="shared" ref="A4:A67" si="0">A3+1</f>
        <v>2</v>
      </c>
      <c r="B4" s="5" t="s">
        <v>41</v>
      </c>
      <c r="C4" s="12">
        <f t="shared" ref="C4:D19" si="1">SUM(E4,G4,I4,K4,M4,O4,Q4,S4,U4,W4,Y4,AA4,AC4,AE4,AG4,AI4,AK4,AM4,AO4,AQ4,AS4,AU4,AW4,AY4,BA4,BC4,BE4,BG4,BI4,BK4,BM4,BO4,BQ4,BS4,BU4,BW4,BY4,CA4)</f>
        <v>0</v>
      </c>
      <c r="D4" s="16">
        <f t="shared" si="1"/>
        <v>0</v>
      </c>
      <c r="E4" s="9"/>
      <c r="F4" s="19">
        <f t="shared" ref="F4:F67" si="2">E4/$E$2</f>
        <v>0</v>
      </c>
      <c r="H4" s="19">
        <f t="shared" ref="H4:H67" si="3">G4/$G$2</f>
        <v>0</v>
      </c>
      <c r="J4" s="19">
        <f t="shared" ref="J4:J67" si="4">I4/$I$2</f>
        <v>0</v>
      </c>
      <c r="L4" s="19">
        <f t="shared" ref="L4:L67" si="5">K4/$K$2</f>
        <v>0</v>
      </c>
      <c r="N4" s="19">
        <f t="shared" ref="N4:N67" si="6">M4/$M$2</f>
        <v>0</v>
      </c>
      <c r="P4" s="19">
        <f t="shared" ref="P4:P67" si="7">O4/$O$2</f>
        <v>0</v>
      </c>
      <c r="R4" s="19">
        <f t="shared" ref="R4:R67" si="8">Q4/$Q$2</f>
        <v>0</v>
      </c>
      <c r="T4" s="19">
        <f t="shared" ref="T4:T67" si="9">S4/$S$2</f>
        <v>0</v>
      </c>
      <c r="V4" s="19">
        <f t="shared" ref="V4:V67" si="10">U4/$U$2</f>
        <v>0</v>
      </c>
      <c r="X4" s="19">
        <f t="shared" ref="X4:X67" si="11">W4/$W$2</f>
        <v>0</v>
      </c>
      <c r="Z4" s="19">
        <f t="shared" ref="Z4:Z67" si="12">Y4/$Y$2</f>
        <v>0</v>
      </c>
      <c r="AB4" s="19">
        <f t="shared" ref="AB4:AB67" si="13">AA4/$AA$2</f>
        <v>0</v>
      </c>
      <c r="AD4" s="19">
        <f t="shared" ref="AD4:AD67" si="14">AC4/$AC$2</f>
        <v>0</v>
      </c>
      <c r="AF4" s="19">
        <f t="shared" ref="AF4:AF67" si="15">AE4/$AE$2</f>
        <v>0</v>
      </c>
      <c r="AH4" s="19">
        <f t="shared" ref="AH4:AH67" si="16">AG4/$AG$2</f>
        <v>0</v>
      </c>
      <c r="AJ4" s="19">
        <f t="shared" ref="AJ4:AJ67" si="17">AI4/$AI$2</f>
        <v>0</v>
      </c>
      <c r="AL4" s="19">
        <f t="shared" ref="AL4:AL67" si="18">AK4/$AK$2</f>
        <v>0</v>
      </c>
      <c r="AN4" s="19">
        <f t="shared" ref="AN4:AN67" si="19">AM4/$AM$2</f>
        <v>0</v>
      </c>
      <c r="AP4" s="19">
        <f t="shared" ref="AP4:AP67" si="20">AO4/$AO$2</f>
        <v>0</v>
      </c>
      <c r="AR4" s="19">
        <f t="shared" ref="AR4:AR67" si="21">AQ4/$AQ$2</f>
        <v>0</v>
      </c>
      <c r="AT4" s="19">
        <f t="shared" ref="AT4:AT67" si="22">AS4/$AS$2</f>
        <v>0</v>
      </c>
      <c r="AV4" s="19">
        <f t="shared" ref="AV4:AV67" si="23">AU4/$AU$2</f>
        <v>0</v>
      </c>
      <c r="AX4" s="19">
        <f t="shared" ref="AX4:AX67" si="24">AW4/$AW$2</f>
        <v>0</v>
      </c>
      <c r="AZ4" s="19">
        <f t="shared" ref="AZ4:AZ67" si="25">AY4/$AY$2</f>
        <v>0</v>
      </c>
      <c r="BB4" s="19">
        <f t="shared" ref="BB4:BB67" si="26">BA4/$BA$2</f>
        <v>0</v>
      </c>
      <c r="BD4" s="19">
        <f t="shared" ref="BD4:BD67" si="27">BC4/$BC$2</f>
        <v>0</v>
      </c>
      <c r="BF4" s="19">
        <f t="shared" ref="BF4:BF67" si="28">BE4/$BE$2</f>
        <v>0</v>
      </c>
      <c r="BH4" s="19">
        <f t="shared" ref="BH4:BH67" si="29">BG4/$BG$2</f>
        <v>0</v>
      </c>
      <c r="BJ4" s="19">
        <f t="shared" ref="BJ4:BJ67" si="30">BI4/$BI$2</f>
        <v>0</v>
      </c>
      <c r="BL4" s="19">
        <f t="shared" ref="BL4:BL67" si="31">BK4/$BK$2</f>
        <v>0</v>
      </c>
      <c r="BN4" s="19">
        <f t="shared" ref="BN4:BN67" si="32">BM4/$BM$2</f>
        <v>0</v>
      </c>
      <c r="BP4" s="19">
        <f t="shared" ref="BP4:BP67" si="33">BO4/$BO$2</f>
        <v>0</v>
      </c>
      <c r="BR4" s="19">
        <f t="shared" ref="BR4:BR67" si="34">BQ4/$BQ$2</f>
        <v>0</v>
      </c>
      <c r="BT4" s="19">
        <f t="shared" ref="BT4:BT67" si="35">BS4/$BS$2</f>
        <v>0</v>
      </c>
      <c r="BV4" s="19">
        <f t="shared" ref="BV4:BV67" si="36">BU4/$BU$2</f>
        <v>0</v>
      </c>
      <c r="BX4" s="27">
        <f t="shared" ref="BX4:BX67" si="37">BW4/$BW$2</f>
        <v>0</v>
      </c>
      <c r="BZ4" s="19">
        <f t="shared" ref="BZ4:BZ67" si="38">BY4/$BY$2</f>
        <v>0</v>
      </c>
      <c r="CB4" s="27">
        <f t="shared" ref="CB4:CB67" si="39">CA4/$CA$2</f>
        <v>0</v>
      </c>
    </row>
    <row r="5" spans="1:80" ht="12.75" x14ac:dyDescent="0.2">
      <c r="A5" s="1">
        <f t="shared" si="0"/>
        <v>3</v>
      </c>
      <c r="B5" s="5" t="s">
        <v>42</v>
      </c>
      <c r="C5" s="12">
        <f t="shared" si="1"/>
        <v>0</v>
      </c>
      <c r="D5" s="16">
        <f t="shared" si="1"/>
        <v>0</v>
      </c>
      <c r="E5" s="9"/>
      <c r="F5" s="19">
        <f t="shared" si="2"/>
        <v>0</v>
      </c>
      <c r="H5" s="21">
        <f t="shared" si="3"/>
        <v>0</v>
      </c>
      <c r="I5" s="22"/>
      <c r="J5" s="19">
        <f t="shared" si="4"/>
        <v>0</v>
      </c>
      <c r="L5" s="19">
        <f t="shared" si="5"/>
        <v>0</v>
      </c>
      <c r="N5" s="19">
        <f t="shared" si="6"/>
        <v>0</v>
      </c>
      <c r="P5" s="19">
        <f t="shared" si="7"/>
        <v>0</v>
      </c>
      <c r="R5" s="19">
        <f t="shared" si="8"/>
        <v>0</v>
      </c>
      <c r="T5" s="19">
        <f t="shared" si="9"/>
        <v>0</v>
      </c>
      <c r="V5" s="19">
        <f t="shared" si="10"/>
        <v>0</v>
      </c>
      <c r="X5" s="19">
        <f t="shared" si="11"/>
        <v>0</v>
      </c>
      <c r="Z5" s="19">
        <f t="shared" si="12"/>
        <v>0</v>
      </c>
      <c r="AB5" s="19">
        <f t="shared" si="13"/>
        <v>0</v>
      </c>
      <c r="AD5" s="19">
        <f t="shared" si="14"/>
        <v>0</v>
      </c>
      <c r="AF5" s="19">
        <f t="shared" si="15"/>
        <v>0</v>
      </c>
      <c r="AH5" s="19">
        <f t="shared" si="16"/>
        <v>0</v>
      </c>
      <c r="AJ5" s="19">
        <f t="shared" si="17"/>
        <v>0</v>
      </c>
      <c r="AL5" s="19">
        <f t="shared" si="18"/>
        <v>0</v>
      </c>
      <c r="AN5" s="19">
        <f t="shared" si="19"/>
        <v>0</v>
      </c>
      <c r="AP5" s="19">
        <f t="shared" si="20"/>
        <v>0</v>
      </c>
      <c r="AR5" s="19">
        <f t="shared" si="21"/>
        <v>0</v>
      </c>
      <c r="AT5" s="19">
        <f t="shared" si="22"/>
        <v>0</v>
      </c>
      <c r="AV5" s="19">
        <f t="shared" si="23"/>
        <v>0</v>
      </c>
      <c r="AX5" s="19">
        <f t="shared" si="24"/>
        <v>0</v>
      </c>
      <c r="AZ5" s="19">
        <f t="shared" si="25"/>
        <v>0</v>
      </c>
      <c r="BB5" s="19">
        <f t="shared" si="26"/>
        <v>0</v>
      </c>
      <c r="BD5" s="19">
        <f t="shared" si="27"/>
        <v>0</v>
      </c>
      <c r="BF5" s="19">
        <f t="shared" si="28"/>
        <v>0</v>
      </c>
      <c r="BH5" s="19">
        <f t="shared" si="29"/>
        <v>0</v>
      </c>
      <c r="BJ5" s="19">
        <f t="shared" si="30"/>
        <v>0</v>
      </c>
      <c r="BL5" s="19">
        <f t="shared" si="31"/>
        <v>0</v>
      </c>
      <c r="BN5" s="19">
        <f t="shared" si="32"/>
        <v>0</v>
      </c>
      <c r="BP5" s="19">
        <f t="shared" si="33"/>
        <v>0</v>
      </c>
      <c r="BR5" s="19">
        <f t="shared" si="34"/>
        <v>0</v>
      </c>
      <c r="BT5" s="19">
        <f t="shared" si="35"/>
        <v>0</v>
      </c>
      <c r="BV5" s="19">
        <f t="shared" si="36"/>
        <v>0</v>
      </c>
      <c r="BX5" s="27">
        <f t="shared" si="37"/>
        <v>0</v>
      </c>
      <c r="BZ5" s="19">
        <f t="shared" si="38"/>
        <v>0</v>
      </c>
      <c r="CB5" s="27">
        <f t="shared" si="39"/>
        <v>0</v>
      </c>
    </row>
    <row r="6" spans="1:80" ht="12.75" x14ac:dyDescent="0.2">
      <c r="A6" s="1">
        <f t="shared" si="0"/>
        <v>4</v>
      </c>
      <c r="B6" s="5" t="s">
        <v>43</v>
      </c>
      <c r="C6" s="12">
        <f t="shared" si="1"/>
        <v>0</v>
      </c>
      <c r="D6" s="16">
        <f t="shared" si="1"/>
        <v>0</v>
      </c>
      <c r="E6" s="9"/>
      <c r="F6" s="19">
        <f t="shared" si="2"/>
        <v>0</v>
      </c>
      <c r="H6" s="19">
        <f t="shared" si="3"/>
        <v>0</v>
      </c>
      <c r="J6" s="19">
        <f t="shared" si="4"/>
        <v>0</v>
      </c>
      <c r="L6" s="19">
        <f t="shared" si="5"/>
        <v>0</v>
      </c>
      <c r="N6" s="19">
        <f t="shared" si="6"/>
        <v>0</v>
      </c>
      <c r="P6" s="19">
        <f t="shared" si="7"/>
        <v>0</v>
      </c>
      <c r="R6" s="19">
        <f t="shared" si="8"/>
        <v>0</v>
      </c>
      <c r="T6" s="19">
        <f t="shared" si="9"/>
        <v>0</v>
      </c>
      <c r="V6" s="19">
        <f t="shared" si="10"/>
        <v>0</v>
      </c>
      <c r="X6" s="19">
        <f t="shared" si="11"/>
        <v>0</v>
      </c>
      <c r="Z6" s="19">
        <f t="shared" si="12"/>
        <v>0</v>
      </c>
      <c r="AB6" s="19">
        <f t="shared" si="13"/>
        <v>0</v>
      </c>
      <c r="AD6" s="19">
        <f t="shared" si="14"/>
        <v>0</v>
      </c>
      <c r="AF6" s="19">
        <f t="shared" si="15"/>
        <v>0</v>
      </c>
      <c r="AH6" s="19">
        <f t="shared" si="16"/>
        <v>0</v>
      </c>
      <c r="AJ6" s="19">
        <f t="shared" si="17"/>
        <v>0</v>
      </c>
      <c r="AL6" s="19">
        <f t="shared" si="18"/>
        <v>0</v>
      </c>
      <c r="AN6" s="19">
        <f t="shared" si="19"/>
        <v>0</v>
      </c>
      <c r="AP6" s="19">
        <f t="shared" si="20"/>
        <v>0</v>
      </c>
      <c r="AR6" s="19">
        <f t="shared" si="21"/>
        <v>0</v>
      </c>
      <c r="AT6" s="19">
        <f t="shared" si="22"/>
        <v>0</v>
      </c>
      <c r="AV6" s="19">
        <f t="shared" si="23"/>
        <v>0</v>
      </c>
      <c r="AX6" s="19">
        <f t="shared" si="24"/>
        <v>0</v>
      </c>
      <c r="AZ6" s="19">
        <f t="shared" si="25"/>
        <v>0</v>
      </c>
      <c r="BB6" s="19">
        <f t="shared" si="26"/>
        <v>0</v>
      </c>
      <c r="BD6" s="19">
        <f t="shared" si="27"/>
        <v>0</v>
      </c>
      <c r="BF6" s="19">
        <f t="shared" si="28"/>
        <v>0</v>
      </c>
      <c r="BH6" s="19">
        <f t="shared" si="29"/>
        <v>0</v>
      </c>
      <c r="BJ6" s="19">
        <f t="shared" si="30"/>
        <v>0</v>
      </c>
      <c r="BL6" s="19">
        <f t="shared" si="31"/>
        <v>0</v>
      </c>
      <c r="BN6" s="19">
        <f t="shared" si="32"/>
        <v>0</v>
      </c>
      <c r="BP6" s="19">
        <f t="shared" si="33"/>
        <v>0</v>
      </c>
      <c r="BR6" s="19">
        <f t="shared" si="34"/>
        <v>0</v>
      </c>
      <c r="BT6" s="19">
        <f t="shared" si="35"/>
        <v>0</v>
      </c>
      <c r="BV6" s="19">
        <f t="shared" si="36"/>
        <v>0</v>
      </c>
      <c r="BX6" s="27">
        <f t="shared" si="37"/>
        <v>0</v>
      </c>
      <c r="BZ6" s="19">
        <f t="shared" si="38"/>
        <v>0</v>
      </c>
      <c r="CB6" s="27">
        <f t="shared" si="39"/>
        <v>0</v>
      </c>
    </row>
    <row r="7" spans="1:80" ht="12.75" x14ac:dyDescent="0.2">
      <c r="A7" s="1">
        <f t="shared" si="0"/>
        <v>5</v>
      </c>
      <c r="B7" s="5" t="s">
        <v>44</v>
      </c>
      <c r="C7" s="12">
        <f t="shared" si="1"/>
        <v>0</v>
      </c>
      <c r="D7" s="16">
        <f t="shared" si="1"/>
        <v>0</v>
      </c>
      <c r="E7" s="9"/>
      <c r="F7" s="19">
        <f t="shared" si="2"/>
        <v>0</v>
      </c>
      <c r="H7" s="19">
        <f t="shared" si="3"/>
        <v>0</v>
      </c>
      <c r="J7" s="19">
        <f t="shared" si="4"/>
        <v>0</v>
      </c>
      <c r="L7" s="19">
        <f t="shared" si="5"/>
        <v>0</v>
      </c>
      <c r="N7" s="19">
        <f t="shared" si="6"/>
        <v>0</v>
      </c>
      <c r="P7" s="19">
        <f t="shared" si="7"/>
        <v>0</v>
      </c>
      <c r="R7" s="19">
        <f t="shared" si="8"/>
        <v>0</v>
      </c>
      <c r="T7" s="19">
        <f t="shared" si="9"/>
        <v>0</v>
      </c>
      <c r="V7" s="19">
        <f t="shared" si="10"/>
        <v>0</v>
      </c>
      <c r="X7" s="19">
        <f t="shared" si="11"/>
        <v>0</v>
      </c>
      <c r="Z7" s="19">
        <f t="shared" si="12"/>
        <v>0</v>
      </c>
      <c r="AB7" s="19">
        <f t="shared" si="13"/>
        <v>0</v>
      </c>
      <c r="AD7" s="19">
        <f t="shared" si="14"/>
        <v>0</v>
      </c>
      <c r="AF7" s="19">
        <f t="shared" si="15"/>
        <v>0</v>
      </c>
      <c r="AH7" s="19">
        <f t="shared" si="16"/>
        <v>0</v>
      </c>
      <c r="AJ7" s="19">
        <f t="shared" si="17"/>
        <v>0</v>
      </c>
      <c r="AL7" s="19">
        <f t="shared" si="18"/>
        <v>0</v>
      </c>
      <c r="AN7" s="19">
        <f t="shared" si="19"/>
        <v>0</v>
      </c>
      <c r="AP7" s="19">
        <f t="shared" si="20"/>
        <v>0</v>
      </c>
      <c r="AR7" s="19">
        <f t="shared" si="21"/>
        <v>0</v>
      </c>
      <c r="AT7" s="19">
        <f t="shared" si="22"/>
        <v>0</v>
      </c>
      <c r="AV7" s="19">
        <f t="shared" si="23"/>
        <v>0</v>
      </c>
      <c r="AX7" s="19">
        <f t="shared" si="24"/>
        <v>0</v>
      </c>
      <c r="AZ7" s="19">
        <f t="shared" si="25"/>
        <v>0</v>
      </c>
      <c r="BB7" s="19">
        <f t="shared" si="26"/>
        <v>0</v>
      </c>
      <c r="BD7" s="19">
        <f t="shared" si="27"/>
        <v>0</v>
      </c>
      <c r="BF7" s="19">
        <f t="shared" si="28"/>
        <v>0</v>
      </c>
      <c r="BH7" s="19">
        <f t="shared" si="29"/>
        <v>0</v>
      </c>
      <c r="BJ7" s="19">
        <f t="shared" si="30"/>
        <v>0</v>
      </c>
      <c r="BL7" s="19">
        <f t="shared" si="31"/>
        <v>0</v>
      </c>
      <c r="BN7" s="19">
        <f t="shared" si="32"/>
        <v>0</v>
      </c>
      <c r="BP7" s="19">
        <f t="shared" si="33"/>
        <v>0</v>
      </c>
      <c r="BR7" s="19">
        <f t="shared" si="34"/>
        <v>0</v>
      </c>
      <c r="BT7" s="19">
        <f t="shared" si="35"/>
        <v>0</v>
      </c>
      <c r="BV7" s="19">
        <f t="shared" si="36"/>
        <v>0</v>
      </c>
      <c r="BX7" s="27">
        <f t="shared" si="37"/>
        <v>0</v>
      </c>
      <c r="BZ7" s="19">
        <f t="shared" si="38"/>
        <v>0</v>
      </c>
      <c r="CB7" s="27">
        <f t="shared" si="39"/>
        <v>0</v>
      </c>
    </row>
    <row r="8" spans="1:80" ht="12.75" x14ac:dyDescent="0.2">
      <c r="A8" s="1">
        <f t="shared" si="0"/>
        <v>6</v>
      </c>
      <c r="B8" s="5" t="s">
        <v>45</v>
      </c>
      <c r="C8" s="12">
        <f t="shared" si="1"/>
        <v>0</v>
      </c>
      <c r="D8" s="16">
        <f t="shared" si="1"/>
        <v>0</v>
      </c>
      <c r="E8" s="9"/>
      <c r="F8" s="19">
        <f t="shared" si="2"/>
        <v>0</v>
      </c>
      <c r="H8" s="19">
        <f t="shared" si="3"/>
        <v>0</v>
      </c>
      <c r="J8" s="19">
        <f t="shared" si="4"/>
        <v>0</v>
      </c>
      <c r="L8" s="19">
        <f t="shared" si="5"/>
        <v>0</v>
      </c>
      <c r="N8" s="19">
        <f t="shared" si="6"/>
        <v>0</v>
      </c>
      <c r="P8" s="19">
        <f t="shared" si="7"/>
        <v>0</v>
      </c>
      <c r="R8" s="19">
        <f t="shared" si="8"/>
        <v>0</v>
      </c>
      <c r="T8" s="19">
        <f t="shared" si="9"/>
        <v>0</v>
      </c>
      <c r="V8" s="19">
        <f t="shared" si="10"/>
        <v>0</v>
      </c>
      <c r="X8" s="19">
        <f t="shared" si="11"/>
        <v>0</v>
      </c>
      <c r="Z8" s="19">
        <f t="shared" si="12"/>
        <v>0</v>
      </c>
      <c r="AB8" s="19">
        <f t="shared" si="13"/>
        <v>0</v>
      </c>
      <c r="AD8" s="19">
        <f t="shared" si="14"/>
        <v>0</v>
      </c>
      <c r="AF8" s="19">
        <f t="shared" si="15"/>
        <v>0</v>
      </c>
      <c r="AH8" s="19">
        <f t="shared" si="16"/>
        <v>0</v>
      </c>
      <c r="AJ8" s="19">
        <f t="shared" si="17"/>
        <v>0</v>
      </c>
      <c r="AL8" s="19">
        <f t="shared" si="18"/>
        <v>0</v>
      </c>
      <c r="AN8" s="19">
        <f t="shared" si="19"/>
        <v>0</v>
      </c>
      <c r="AP8" s="19">
        <f t="shared" si="20"/>
        <v>0</v>
      </c>
      <c r="AR8" s="19">
        <f t="shared" si="21"/>
        <v>0</v>
      </c>
      <c r="AT8" s="19">
        <f t="shared" si="22"/>
        <v>0</v>
      </c>
      <c r="AV8" s="19">
        <f t="shared" si="23"/>
        <v>0</v>
      </c>
      <c r="AX8" s="19">
        <f t="shared" si="24"/>
        <v>0</v>
      </c>
      <c r="AZ8" s="19">
        <f t="shared" si="25"/>
        <v>0</v>
      </c>
      <c r="BB8" s="19">
        <f t="shared" si="26"/>
        <v>0</v>
      </c>
      <c r="BD8" s="19">
        <f t="shared" si="27"/>
        <v>0</v>
      </c>
      <c r="BF8" s="19">
        <f t="shared" si="28"/>
        <v>0</v>
      </c>
      <c r="BH8" s="19">
        <f t="shared" si="29"/>
        <v>0</v>
      </c>
      <c r="BJ8" s="19">
        <f t="shared" si="30"/>
        <v>0</v>
      </c>
      <c r="BL8" s="19">
        <f t="shared" si="31"/>
        <v>0</v>
      </c>
      <c r="BN8" s="19">
        <f t="shared" si="32"/>
        <v>0</v>
      </c>
      <c r="BP8" s="19">
        <f t="shared" si="33"/>
        <v>0</v>
      </c>
      <c r="BR8" s="19">
        <f t="shared" si="34"/>
        <v>0</v>
      </c>
      <c r="BT8" s="19">
        <f t="shared" si="35"/>
        <v>0</v>
      </c>
      <c r="BV8" s="19">
        <f t="shared" si="36"/>
        <v>0</v>
      </c>
      <c r="BX8" s="27">
        <f t="shared" si="37"/>
        <v>0</v>
      </c>
      <c r="BZ8" s="19">
        <f t="shared" si="38"/>
        <v>0</v>
      </c>
      <c r="CB8" s="27">
        <f t="shared" si="39"/>
        <v>0</v>
      </c>
    </row>
    <row r="9" spans="1:80" ht="12.75" x14ac:dyDescent="0.2">
      <c r="A9" s="1">
        <f t="shared" si="0"/>
        <v>7</v>
      </c>
      <c r="B9" s="5" t="s">
        <v>46</v>
      </c>
      <c r="C9" s="12">
        <f t="shared" si="1"/>
        <v>0</v>
      </c>
      <c r="D9" s="16">
        <f t="shared" si="1"/>
        <v>0</v>
      </c>
      <c r="E9" s="9"/>
      <c r="F9" s="19">
        <f t="shared" si="2"/>
        <v>0</v>
      </c>
      <c r="H9" s="19">
        <f t="shared" si="3"/>
        <v>0</v>
      </c>
      <c r="J9" s="19">
        <f t="shared" si="4"/>
        <v>0</v>
      </c>
      <c r="L9" s="19">
        <f t="shared" si="5"/>
        <v>0</v>
      </c>
      <c r="N9" s="19">
        <f t="shared" si="6"/>
        <v>0</v>
      </c>
      <c r="P9" s="19">
        <f t="shared" si="7"/>
        <v>0</v>
      </c>
      <c r="R9" s="19">
        <f t="shared" si="8"/>
        <v>0</v>
      </c>
      <c r="T9" s="19">
        <f t="shared" si="9"/>
        <v>0</v>
      </c>
      <c r="V9" s="19">
        <f t="shared" si="10"/>
        <v>0</v>
      </c>
      <c r="X9" s="19">
        <f t="shared" si="11"/>
        <v>0</v>
      </c>
      <c r="Z9" s="19">
        <f t="shared" si="12"/>
        <v>0</v>
      </c>
      <c r="AB9" s="19">
        <f t="shared" si="13"/>
        <v>0</v>
      </c>
      <c r="AD9" s="19">
        <f t="shared" si="14"/>
        <v>0</v>
      </c>
      <c r="AF9" s="19">
        <f t="shared" si="15"/>
        <v>0</v>
      </c>
      <c r="AH9" s="19">
        <f t="shared" si="16"/>
        <v>0</v>
      </c>
      <c r="AJ9" s="19">
        <f t="shared" si="17"/>
        <v>0</v>
      </c>
      <c r="AL9" s="19">
        <f t="shared" si="18"/>
        <v>0</v>
      </c>
      <c r="AN9" s="19">
        <f t="shared" si="19"/>
        <v>0</v>
      </c>
      <c r="AP9" s="19">
        <f t="shared" si="20"/>
        <v>0</v>
      </c>
      <c r="AR9" s="19">
        <f t="shared" si="21"/>
        <v>0</v>
      </c>
      <c r="AT9" s="19">
        <f t="shared" si="22"/>
        <v>0</v>
      </c>
      <c r="AV9" s="19">
        <f t="shared" si="23"/>
        <v>0</v>
      </c>
      <c r="AX9" s="19">
        <f t="shared" si="24"/>
        <v>0</v>
      </c>
      <c r="AZ9" s="19">
        <f t="shared" si="25"/>
        <v>0</v>
      </c>
      <c r="BB9" s="19">
        <f t="shared" si="26"/>
        <v>0</v>
      </c>
      <c r="BD9" s="19">
        <f t="shared" si="27"/>
        <v>0</v>
      </c>
      <c r="BF9" s="19">
        <f t="shared" si="28"/>
        <v>0</v>
      </c>
      <c r="BH9" s="19">
        <f t="shared" si="29"/>
        <v>0</v>
      </c>
      <c r="BJ9" s="19">
        <f t="shared" si="30"/>
        <v>0</v>
      </c>
      <c r="BL9" s="19">
        <f t="shared" si="31"/>
        <v>0</v>
      </c>
      <c r="BN9" s="19">
        <f t="shared" si="32"/>
        <v>0</v>
      </c>
      <c r="BP9" s="19">
        <f t="shared" si="33"/>
        <v>0</v>
      </c>
      <c r="BR9" s="19">
        <f t="shared" si="34"/>
        <v>0</v>
      </c>
      <c r="BT9" s="19">
        <f t="shared" si="35"/>
        <v>0</v>
      </c>
      <c r="BV9" s="19">
        <f t="shared" si="36"/>
        <v>0</v>
      </c>
      <c r="BX9" s="27">
        <f t="shared" si="37"/>
        <v>0</v>
      </c>
      <c r="BZ9" s="19">
        <f t="shared" si="38"/>
        <v>0</v>
      </c>
      <c r="CB9" s="27">
        <f t="shared" si="39"/>
        <v>0</v>
      </c>
    </row>
    <row r="10" spans="1:80" ht="12.75" x14ac:dyDescent="0.2">
      <c r="A10" s="1">
        <f t="shared" si="0"/>
        <v>8</v>
      </c>
      <c r="B10" s="5" t="s">
        <v>47</v>
      </c>
      <c r="C10" s="12">
        <f t="shared" si="1"/>
        <v>0</v>
      </c>
      <c r="D10" s="16">
        <f t="shared" si="1"/>
        <v>0</v>
      </c>
      <c r="E10" s="9"/>
      <c r="F10" s="19">
        <f t="shared" si="2"/>
        <v>0</v>
      </c>
      <c r="H10" s="19">
        <f t="shared" si="3"/>
        <v>0</v>
      </c>
      <c r="J10" s="19">
        <f t="shared" si="4"/>
        <v>0</v>
      </c>
      <c r="L10" s="19">
        <f t="shared" si="5"/>
        <v>0</v>
      </c>
      <c r="N10" s="19">
        <f t="shared" si="6"/>
        <v>0</v>
      </c>
      <c r="P10" s="19">
        <f t="shared" si="7"/>
        <v>0</v>
      </c>
      <c r="R10" s="19">
        <f t="shared" si="8"/>
        <v>0</v>
      </c>
      <c r="T10" s="19">
        <f t="shared" si="9"/>
        <v>0</v>
      </c>
      <c r="V10" s="19">
        <f t="shared" si="10"/>
        <v>0</v>
      </c>
      <c r="X10" s="19">
        <f t="shared" si="11"/>
        <v>0</v>
      </c>
      <c r="Z10" s="19">
        <f t="shared" si="12"/>
        <v>0</v>
      </c>
      <c r="AB10" s="19">
        <f t="shared" si="13"/>
        <v>0</v>
      </c>
      <c r="AD10" s="19">
        <f t="shared" si="14"/>
        <v>0</v>
      </c>
      <c r="AF10" s="19">
        <f t="shared" si="15"/>
        <v>0</v>
      </c>
      <c r="AH10" s="19">
        <f t="shared" si="16"/>
        <v>0</v>
      </c>
      <c r="AJ10" s="19">
        <f t="shared" si="17"/>
        <v>0</v>
      </c>
      <c r="AL10" s="19">
        <f t="shared" si="18"/>
        <v>0</v>
      </c>
      <c r="AN10" s="19">
        <f t="shared" si="19"/>
        <v>0</v>
      </c>
      <c r="AP10" s="19">
        <f t="shared" si="20"/>
        <v>0</v>
      </c>
      <c r="AR10" s="19">
        <f t="shared" si="21"/>
        <v>0</v>
      </c>
      <c r="AT10" s="19">
        <f t="shared" si="22"/>
        <v>0</v>
      </c>
      <c r="AV10" s="19">
        <f t="shared" si="23"/>
        <v>0</v>
      </c>
      <c r="AX10" s="19">
        <f t="shared" si="24"/>
        <v>0</v>
      </c>
      <c r="AZ10" s="19">
        <f t="shared" si="25"/>
        <v>0</v>
      </c>
      <c r="BB10" s="19">
        <f t="shared" si="26"/>
        <v>0</v>
      </c>
      <c r="BD10" s="19">
        <f t="shared" si="27"/>
        <v>0</v>
      </c>
      <c r="BF10" s="19">
        <f t="shared" si="28"/>
        <v>0</v>
      </c>
      <c r="BH10" s="19">
        <f t="shared" si="29"/>
        <v>0</v>
      </c>
      <c r="BJ10" s="19">
        <f t="shared" si="30"/>
        <v>0</v>
      </c>
      <c r="BL10" s="19">
        <f t="shared" si="31"/>
        <v>0</v>
      </c>
      <c r="BN10" s="19">
        <f t="shared" si="32"/>
        <v>0</v>
      </c>
      <c r="BP10" s="19">
        <f t="shared" si="33"/>
        <v>0</v>
      </c>
      <c r="BR10" s="19">
        <f t="shared" si="34"/>
        <v>0</v>
      </c>
      <c r="BT10" s="19">
        <f t="shared" si="35"/>
        <v>0</v>
      </c>
      <c r="BV10" s="19">
        <f t="shared" si="36"/>
        <v>0</v>
      </c>
      <c r="BX10" s="27">
        <f t="shared" si="37"/>
        <v>0</v>
      </c>
      <c r="BZ10" s="19">
        <f t="shared" si="38"/>
        <v>0</v>
      </c>
      <c r="CB10" s="27">
        <f t="shared" si="39"/>
        <v>0</v>
      </c>
    </row>
    <row r="11" spans="1:80" ht="12.75" x14ac:dyDescent="0.2">
      <c r="A11" s="1">
        <f t="shared" si="0"/>
        <v>9</v>
      </c>
      <c r="B11" s="5" t="s">
        <v>48</v>
      </c>
      <c r="C11" s="12">
        <f t="shared" si="1"/>
        <v>0</v>
      </c>
      <c r="D11" s="16">
        <f t="shared" si="1"/>
        <v>0</v>
      </c>
      <c r="E11" s="9"/>
      <c r="F11" s="19">
        <f t="shared" si="2"/>
        <v>0</v>
      </c>
      <c r="H11" s="19">
        <f t="shared" si="3"/>
        <v>0</v>
      </c>
      <c r="J11" s="19">
        <f t="shared" si="4"/>
        <v>0</v>
      </c>
      <c r="L11" s="19">
        <f t="shared" si="5"/>
        <v>0</v>
      </c>
      <c r="N11" s="19">
        <f t="shared" si="6"/>
        <v>0</v>
      </c>
      <c r="P11" s="19">
        <f t="shared" si="7"/>
        <v>0</v>
      </c>
      <c r="R11" s="19">
        <f t="shared" si="8"/>
        <v>0</v>
      </c>
      <c r="T11" s="19">
        <f t="shared" si="9"/>
        <v>0</v>
      </c>
      <c r="V11" s="19">
        <f t="shared" si="10"/>
        <v>0</v>
      </c>
      <c r="X11" s="19">
        <f t="shared" si="11"/>
        <v>0</v>
      </c>
      <c r="Z11" s="19">
        <f t="shared" si="12"/>
        <v>0</v>
      </c>
      <c r="AB11" s="19">
        <f t="shared" si="13"/>
        <v>0</v>
      </c>
      <c r="AD11" s="19">
        <f t="shared" si="14"/>
        <v>0</v>
      </c>
      <c r="AF11" s="19">
        <f t="shared" si="15"/>
        <v>0</v>
      </c>
      <c r="AH11" s="19">
        <f t="shared" si="16"/>
        <v>0</v>
      </c>
      <c r="AJ11" s="19">
        <f t="shared" si="17"/>
        <v>0</v>
      </c>
      <c r="AL11" s="19">
        <f t="shared" si="18"/>
        <v>0</v>
      </c>
      <c r="AN11" s="19">
        <f t="shared" si="19"/>
        <v>0</v>
      </c>
      <c r="AP11" s="19">
        <f t="shared" si="20"/>
        <v>0</v>
      </c>
      <c r="AR11" s="19">
        <f t="shared" si="21"/>
        <v>0</v>
      </c>
      <c r="AT11" s="19">
        <f t="shared" si="22"/>
        <v>0</v>
      </c>
      <c r="AV11" s="19">
        <f t="shared" si="23"/>
        <v>0</v>
      </c>
      <c r="AX11" s="19">
        <f t="shared" si="24"/>
        <v>0</v>
      </c>
      <c r="AZ11" s="19">
        <f t="shared" si="25"/>
        <v>0</v>
      </c>
      <c r="BB11" s="19">
        <f t="shared" si="26"/>
        <v>0</v>
      </c>
      <c r="BD11" s="19">
        <f t="shared" si="27"/>
        <v>0</v>
      </c>
      <c r="BF11" s="19">
        <f t="shared" si="28"/>
        <v>0</v>
      </c>
      <c r="BH11" s="19">
        <f t="shared" si="29"/>
        <v>0</v>
      </c>
      <c r="BJ11" s="19">
        <f t="shared" si="30"/>
        <v>0</v>
      </c>
      <c r="BL11" s="19">
        <f t="shared" si="31"/>
        <v>0</v>
      </c>
      <c r="BN11" s="19">
        <f t="shared" si="32"/>
        <v>0</v>
      </c>
      <c r="BP11" s="19">
        <f t="shared" si="33"/>
        <v>0</v>
      </c>
      <c r="BR11" s="19">
        <f t="shared" si="34"/>
        <v>0</v>
      </c>
      <c r="BT11" s="19">
        <f t="shared" si="35"/>
        <v>0</v>
      </c>
      <c r="BV11" s="19">
        <f t="shared" si="36"/>
        <v>0</v>
      </c>
      <c r="BX11" s="27">
        <f t="shared" si="37"/>
        <v>0</v>
      </c>
      <c r="BZ11" s="19">
        <f t="shared" si="38"/>
        <v>0</v>
      </c>
      <c r="CB11" s="27">
        <f t="shared" si="39"/>
        <v>0</v>
      </c>
    </row>
    <row r="12" spans="1:80" ht="12.75" x14ac:dyDescent="0.2">
      <c r="A12" s="1">
        <f t="shared" si="0"/>
        <v>10</v>
      </c>
      <c r="B12" s="5" t="s">
        <v>49</v>
      </c>
      <c r="C12" s="12">
        <f t="shared" si="1"/>
        <v>0</v>
      </c>
      <c r="D12" s="16">
        <f t="shared" si="1"/>
        <v>0</v>
      </c>
      <c r="E12" s="9"/>
      <c r="F12" s="19">
        <f t="shared" si="2"/>
        <v>0</v>
      </c>
      <c r="H12" s="19">
        <f t="shared" si="3"/>
        <v>0</v>
      </c>
      <c r="J12" s="19">
        <f t="shared" si="4"/>
        <v>0</v>
      </c>
      <c r="L12" s="19">
        <f t="shared" si="5"/>
        <v>0</v>
      </c>
      <c r="N12" s="19">
        <f t="shared" si="6"/>
        <v>0</v>
      </c>
      <c r="P12" s="19">
        <f t="shared" si="7"/>
        <v>0</v>
      </c>
      <c r="R12" s="19">
        <f t="shared" si="8"/>
        <v>0</v>
      </c>
      <c r="T12" s="19">
        <f t="shared" si="9"/>
        <v>0</v>
      </c>
      <c r="V12" s="19">
        <f t="shared" si="10"/>
        <v>0</v>
      </c>
      <c r="X12" s="19">
        <f t="shared" si="11"/>
        <v>0</v>
      </c>
      <c r="Z12" s="19">
        <f t="shared" si="12"/>
        <v>0</v>
      </c>
      <c r="AB12" s="19">
        <f t="shared" si="13"/>
        <v>0</v>
      </c>
      <c r="AD12" s="19">
        <f t="shared" si="14"/>
        <v>0</v>
      </c>
      <c r="AF12" s="19">
        <f t="shared" si="15"/>
        <v>0</v>
      </c>
      <c r="AH12" s="19">
        <f t="shared" si="16"/>
        <v>0</v>
      </c>
      <c r="AJ12" s="19">
        <f t="shared" si="17"/>
        <v>0</v>
      </c>
      <c r="AL12" s="19">
        <f t="shared" si="18"/>
        <v>0</v>
      </c>
      <c r="AN12" s="19">
        <f t="shared" si="19"/>
        <v>0</v>
      </c>
      <c r="AP12" s="19">
        <f t="shared" si="20"/>
        <v>0</v>
      </c>
      <c r="AR12" s="19">
        <f t="shared" si="21"/>
        <v>0</v>
      </c>
      <c r="AT12" s="19">
        <f t="shared" si="22"/>
        <v>0</v>
      </c>
      <c r="AV12" s="19">
        <f t="shared" si="23"/>
        <v>0</v>
      </c>
      <c r="AX12" s="19">
        <f t="shared" si="24"/>
        <v>0</v>
      </c>
      <c r="AZ12" s="19">
        <f t="shared" si="25"/>
        <v>0</v>
      </c>
      <c r="BB12" s="19">
        <f t="shared" si="26"/>
        <v>0</v>
      </c>
      <c r="BD12" s="19">
        <f t="shared" si="27"/>
        <v>0</v>
      </c>
      <c r="BF12" s="19">
        <f t="shared" si="28"/>
        <v>0</v>
      </c>
      <c r="BH12" s="19">
        <f t="shared" si="29"/>
        <v>0</v>
      </c>
      <c r="BJ12" s="19">
        <f t="shared" si="30"/>
        <v>0</v>
      </c>
      <c r="BL12" s="19">
        <f t="shared" si="31"/>
        <v>0</v>
      </c>
      <c r="BN12" s="19">
        <f t="shared" si="32"/>
        <v>0</v>
      </c>
      <c r="BP12" s="19">
        <f t="shared" si="33"/>
        <v>0</v>
      </c>
      <c r="BR12" s="19">
        <f t="shared" si="34"/>
        <v>0</v>
      </c>
      <c r="BT12" s="19">
        <f t="shared" si="35"/>
        <v>0</v>
      </c>
      <c r="BV12" s="19">
        <f t="shared" si="36"/>
        <v>0</v>
      </c>
      <c r="BX12" s="27">
        <f t="shared" si="37"/>
        <v>0</v>
      </c>
      <c r="BZ12" s="19">
        <f t="shared" si="38"/>
        <v>0</v>
      </c>
      <c r="CB12" s="27">
        <f t="shared" si="39"/>
        <v>0</v>
      </c>
    </row>
    <row r="13" spans="1:80" ht="12.75" x14ac:dyDescent="0.2">
      <c r="A13" s="1">
        <f t="shared" si="0"/>
        <v>11</v>
      </c>
      <c r="B13" s="5" t="s">
        <v>50</v>
      </c>
      <c r="C13" s="12">
        <f t="shared" si="1"/>
        <v>0</v>
      </c>
      <c r="D13" s="16">
        <f t="shared" si="1"/>
        <v>0</v>
      </c>
      <c r="E13" s="9"/>
      <c r="F13" s="19">
        <f t="shared" si="2"/>
        <v>0</v>
      </c>
      <c r="H13" s="19">
        <f t="shared" si="3"/>
        <v>0</v>
      </c>
      <c r="J13" s="19">
        <f t="shared" si="4"/>
        <v>0</v>
      </c>
      <c r="L13" s="19">
        <f t="shared" si="5"/>
        <v>0</v>
      </c>
      <c r="N13" s="19">
        <f t="shared" si="6"/>
        <v>0</v>
      </c>
      <c r="P13" s="19">
        <f t="shared" si="7"/>
        <v>0</v>
      </c>
      <c r="R13" s="19">
        <f t="shared" si="8"/>
        <v>0</v>
      </c>
      <c r="T13" s="19">
        <f t="shared" si="9"/>
        <v>0</v>
      </c>
      <c r="V13" s="19">
        <f t="shared" si="10"/>
        <v>0</v>
      </c>
      <c r="X13" s="19">
        <f t="shared" si="11"/>
        <v>0</v>
      </c>
      <c r="Z13" s="19">
        <f t="shared" si="12"/>
        <v>0</v>
      </c>
      <c r="AB13" s="19">
        <f t="shared" si="13"/>
        <v>0</v>
      </c>
      <c r="AD13" s="19">
        <f t="shared" si="14"/>
        <v>0</v>
      </c>
      <c r="AF13" s="19">
        <f t="shared" si="15"/>
        <v>0</v>
      </c>
      <c r="AH13" s="19">
        <f t="shared" si="16"/>
        <v>0</v>
      </c>
      <c r="AJ13" s="19">
        <f t="shared" si="17"/>
        <v>0</v>
      </c>
      <c r="AL13" s="19">
        <f t="shared" si="18"/>
        <v>0</v>
      </c>
      <c r="AN13" s="19">
        <f t="shared" si="19"/>
        <v>0</v>
      </c>
      <c r="AP13" s="19">
        <f t="shared" si="20"/>
        <v>0</v>
      </c>
      <c r="AR13" s="19">
        <f t="shared" si="21"/>
        <v>0</v>
      </c>
      <c r="AT13" s="19">
        <f t="shared" si="22"/>
        <v>0</v>
      </c>
      <c r="AV13" s="19">
        <f t="shared" si="23"/>
        <v>0</v>
      </c>
      <c r="AX13" s="19">
        <f t="shared" si="24"/>
        <v>0</v>
      </c>
      <c r="AZ13" s="19">
        <f t="shared" si="25"/>
        <v>0</v>
      </c>
      <c r="BB13" s="19">
        <f t="shared" si="26"/>
        <v>0</v>
      </c>
      <c r="BD13" s="19">
        <f t="shared" si="27"/>
        <v>0</v>
      </c>
      <c r="BF13" s="19">
        <f t="shared" si="28"/>
        <v>0</v>
      </c>
      <c r="BH13" s="19">
        <f t="shared" si="29"/>
        <v>0</v>
      </c>
      <c r="BJ13" s="19">
        <f t="shared" si="30"/>
        <v>0</v>
      </c>
      <c r="BL13" s="19">
        <f t="shared" si="31"/>
        <v>0</v>
      </c>
      <c r="BN13" s="19">
        <f t="shared" si="32"/>
        <v>0</v>
      </c>
      <c r="BP13" s="19">
        <f t="shared" si="33"/>
        <v>0</v>
      </c>
      <c r="BR13" s="19">
        <f t="shared" si="34"/>
        <v>0</v>
      </c>
      <c r="BT13" s="19">
        <f t="shared" si="35"/>
        <v>0</v>
      </c>
      <c r="BV13" s="19">
        <f t="shared" si="36"/>
        <v>0</v>
      </c>
      <c r="BX13" s="27">
        <f t="shared" si="37"/>
        <v>0</v>
      </c>
      <c r="BZ13" s="19">
        <f t="shared" si="38"/>
        <v>0</v>
      </c>
      <c r="CB13" s="27">
        <f t="shared" si="39"/>
        <v>0</v>
      </c>
    </row>
    <row r="14" spans="1:80" ht="12.75" x14ac:dyDescent="0.2">
      <c r="A14" s="1">
        <f t="shared" si="0"/>
        <v>12</v>
      </c>
      <c r="B14" s="5" t="s">
        <v>51</v>
      </c>
      <c r="C14" s="12">
        <f t="shared" si="1"/>
        <v>0</v>
      </c>
      <c r="D14" s="16">
        <f t="shared" si="1"/>
        <v>0</v>
      </c>
      <c r="E14" s="9"/>
      <c r="F14" s="19">
        <f t="shared" si="2"/>
        <v>0</v>
      </c>
      <c r="H14" s="19">
        <f t="shared" si="3"/>
        <v>0</v>
      </c>
      <c r="J14" s="19">
        <f t="shared" si="4"/>
        <v>0</v>
      </c>
      <c r="L14" s="19">
        <f t="shared" si="5"/>
        <v>0</v>
      </c>
      <c r="N14" s="19">
        <f t="shared" si="6"/>
        <v>0</v>
      </c>
      <c r="P14" s="19">
        <f t="shared" si="7"/>
        <v>0</v>
      </c>
      <c r="R14" s="19">
        <f t="shared" si="8"/>
        <v>0</v>
      </c>
      <c r="T14" s="19">
        <f t="shared" si="9"/>
        <v>0</v>
      </c>
      <c r="V14" s="19">
        <f t="shared" si="10"/>
        <v>0</v>
      </c>
      <c r="X14" s="19">
        <f t="shared" si="11"/>
        <v>0</v>
      </c>
      <c r="Z14" s="19">
        <f t="shared" si="12"/>
        <v>0</v>
      </c>
      <c r="AB14" s="19">
        <f t="shared" si="13"/>
        <v>0</v>
      </c>
      <c r="AD14" s="19">
        <f t="shared" si="14"/>
        <v>0</v>
      </c>
      <c r="AF14" s="19">
        <f t="shared" si="15"/>
        <v>0</v>
      </c>
      <c r="AH14" s="19">
        <f t="shared" si="16"/>
        <v>0</v>
      </c>
      <c r="AJ14" s="19">
        <f t="shared" si="17"/>
        <v>0</v>
      </c>
      <c r="AL14" s="19">
        <f t="shared" si="18"/>
        <v>0</v>
      </c>
      <c r="AN14" s="19">
        <f t="shared" si="19"/>
        <v>0</v>
      </c>
      <c r="AP14" s="19">
        <f t="shared" si="20"/>
        <v>0</v>
      </c>
      <c r="AR14" s="19">
        <f t="shared" si="21"/>
        <v>0</v>
      </c>
      <c r="AT14" s="19">
        <f t="shared" si="22"/>
        <v>0</v>
      </c>
      <c r="AV14" s="19">
        <f t="shared" si="23"/>
        <v>0</v>
      </c>
      <c r="AX14" s="19">
        <f t="shared" si="24"/>
        <v>0</v>
      </c>
      <c r="AZ14" s="19">
        <f t="shared" si="25"/>
        <v>0</v>
      </c>
      <c r="BB14" s="19">
        <f t="shared" si="26"/>
        <v>0</v>
      </c>
      <c r="BD14" s="19">
        <f t="shared" si="27"/>
        <v>0</v>
      </c>
      <c r="BF14" s="19">
        <f t="shared" si="28"/>
        <v>0</v>
      </c>
      <c r="BH14" s="19">
        <f t="shared" si="29"/>
        <v>0</v>
      </c>
      <c r="BJ14" s="19">
        <f t="shared" si="30"/>
        <v>0</v>
      </c>
      <c r="BL14" s="19">
        <f t="shared" si="31"/>
        <v>0</v>
      </c>
      <c r="BN14" s="19">
        <f t="shared" si="32"/>
        <v>0</v>
      </c>
      <c r="BP14" s="19">
        <f t="shared" si="33"/>
        <v>0</v>
      </c>
      <c r="BR14" s="19">
        <f t="shared" si="34"/>
        <v>0</v>
      </c>
      <c r="BT14" s="19">
        <f t="shared" si="35"/>
        <v>0</v>
      </c>
      <c r="BV14" s="19">
        <f t="shared" si="36"/>
        <v>0</v>
      </c>
      <c r="BX14" s="27">
        <f t="shared" si="37"/>
        <v>0</v>
      </c>
      <c r="BZ14" s="19">
        <f t="shared" si="38"/>
        <v>0</v>
      </c>
      <c r="CB14" s="27">
        <f t="shared" si="39"/>
        <v>0</v>
      </c>
    </row>
    <row r="15" spans="1:80" ht="12.75" x14ac:dyDescent="0.2">
      <c r="A15" s="1">
        <f t="shared" si="0"/>
        <v>13</v>
      </c>
      <c r="B15" s="5" t="s">
        <v>52</v>
      </c>
      <c r="C15" s="12">
        <f t="shared" si="1"/>
        <v>0</v>
      </c>
      <c r="D15" s="16">
        <f t="shared" si="1"/>
        <v>0</v>
      </c>
      <c r="E15" s="9"/>
      <c r="F15" s="19">
        <f t="shared" si="2"/>
        <v>0</v>
      </c>
      <c r="H15" s="19">
        <f t="shared" si="3"/>
        <v>0</v>
      </c>
      <c r="J15" s="19">
        <f t="shared" si="4"/>
        <v>0</v>
      </c>
      <c r="L15" s="19">
        <f t="shared" si="5"/>
        <v>0</v>
      </c>
      <c r="N15" s="19">
        <f t="shared" si="6"/>
        <v>0</v>
      </c>
      <c r="P15" s="19">
        <f t="shared" si="7"/>
        <v>0</v>
      </c>
      <c r="R15" s="19">
        <f t="shared" si="8"/>
        <v>0</v>
      </c>
      <c r="T15" s="19">
        <f t="shared" si="9"/>
        <v>0</v>
      </c>
      <c r="V15" s="19">
        <f t="shared" si="10"/>
        <v>0</v>
      </c>
      <c r="X15" s="19">
        <f t="shared" si="11"/>
        <v>0</v>
      </c>
      <c r="Z15" s="19">
        <f t="shared" si="12"/>
        <v>0</v>
      </c>
      <c r="AB15" s="19">
        <f t="shared" si="13"/>
        <v>0</v>
      </c>
      <c r="AD15" s="19">
        <f t="shared" si="14"/>
        <v>0</v>
      </c>
      <c r="AF15" s="19">
        <f t="shared" si="15"/>
        <v>0</v>
      </c>
      <c r="AH15" s="19">
        <f t="shared" si="16"/>
        <v>0</v>
      </c>
      <c r="AJ15" s="19">
        <f t="shared" si="17"/>
        <v>0</v>
      </c>
      <c r="AL15" s="19">
        <f t="shared" si="18"/>
        <v>0</v>
      </c>
      <c r="AN15" s="19">
        <f t="shared" si="19"/>
        <v>0</v>
      </c>
      <c r="AP15" s="19">
        <f t="shared" si="20"/>
        <v>0</v>
      </c>
      <c r="AR15" s="19">
        <f t="shared" si="21"/>
        <v>0</v>
      </c>
      <c r="AT15" s="19">
        <f t="shared" si="22"/>
        <v>0</v>
      </c>
      <c r="AV15" s="19">
        <f t="shared" si="23"/>
        <v>0</v>
      </c>
      <c r="AX15" s="19">
        <f t="shared" si="24"/>
        <v>0</v>
      </c>
      <c r="AZ15" s="19">
        <f t="shared" si="25"/>
        <v>0</v>
      </c>
      <c r="BB15" s="19">
        <f t="shared" si="26"/>
        <v>0</v>
      </c>
      <c r="BD15" s="19">
        <f t="shared" si="27"/>
        <v>0</v>
      </c>
      <c r="BF15" s="19">
        <f t="shared" si="28"/>
        <v>0</v>
      </c>
      <c r="BH15" s="19">
        <f t="shared" si="29"/>
        <v>0</v>
      </c>
      <c r="BJ15" s="19">
        <f t="shared" si="30"/>
        <v>0</v>
      </c>
      <c r="BL15" s="19">
        <f t="shared" si="31"/>
        <v>0</v>
      </c>
      <c r="BN15" s="19">
        <f t="shared" si="32"/>
        <v>0</v>
      </c>
      <c r="BP15" s="19">
        <f t="shared" si="33"/>
        <v>0</v>
      </c>
      <c r="BR15" s="19">
        <f t="shared" si="34"/>
        <v>0</v>
      </c>
      <c r="BT15" s="19">
        <f t="shared" si="35"/>
        <v>0</v>
      </c>
      <c r="BV15" s="19">
        <f t="shared" si="36"/>
        <v>0</v>
      </c>
      <c r="BX15" s="27">
        <f t="shared" si="37"/>
        <v>0</v>
      </c>
      <c r="BZ15" s="19">
        <f t="shared" si="38"/>
        <v>0</v>
      </c>
      <c r="CB15" s="27">
        <f t="shared" si="39"/>
        <v>0</v>
      </c>
    </row>
    <row r="16" spans="1:80" ht="12.75" x14ac:dyDescent="0.2">
      <c r="A16" s="1">
        <f t="shared" si="0"/>
        <v>14</v>
      </c>
      <c r="B16" s="5" t="s">
        <v>53</v>
      </c>
      <c r="C16" s="12">
        <f t="shared" si="1"/>
        <v>0</v>
      </c>
      <c r="D16" s="16">
        <f t="shared" si="1"/>
        <v>0</v>
      </c>
      <c r="E16" s="9"/>
      <c r="F16" s="19">
        <f t="shared" si="2"/>
        <v>0</v>
      </c>
      <c r="H16" s="19">
        <f t="shared" si="3"/>
        <v>0</v>
      </c>
      <c r="J16" s="19">
        <f t="shared" si="4"/>
        <v>0</v>
      </c>
      <c r="L16" s="19">
        <f t="shared" si="5"/>
        <v>0</v>
      </c>
      <c r="N16" s="19">
        <f t="shared" si="6"/>
        <v>0</v>
      </c>
      <c r="P16" s="19">
        <f t="shared" si="7"/>
        <v>0</v>
      </c>
      <c r="R16" s="19">
        <f t="shared" si="8"/>
        <v>0</v>
      </c>
      <c r="T16" s="19">
        <f t="shared" si="9"/>
        <v>0</v>
      </c>
      <c r="V16" s="19">
        <f t="shared" si="10"/>
        <v>0</v>
      </c>
      <c r="X16" s="19">
        <f t="shared" si="11"/>
        <v>0</v>
      </c>
      <c r="Z16" s="19">
        <f t="shared" si="12"/>
        <v>0</v>
      </c>
      <c r="AB16" s="19">
        <f t="shared" si="13"/>
        <v>0</v>
      </c>
      <c r="AD16" s="19">
        <f t="shared" si="14"/>
        <v>0</v>
      </c>
      <c r="AF16" s="19">
        <f t="shared" si="15"/>
        <v>0</v>
      </c>
      <c r="AH16" s="19">
        <f t="shared" si="16"/>
        <v>0</v>
      </c>
      <c r="AJ16" s="19">
        <f t="shared" si="17"/>
        <v>0</v>
      </c>
      <c r="AL16" s="19">
        <f t="shared" si="18"/>
        <v>0</v>
      </c>
      <c r="AN16" s="19">
        <f t="shared" si="19"/>
        <v>0</v>
      </c>
      <c r="AP16" s="19">
        <f t="shared" si="20"/>
        <v>0</v>
      </c>
      <c r="AR16" s="19">
        <f t="shared" si="21"/>
        <v>0</v>
      </c>
      <c r="AT16" s="19">
        <f t="shared" si="22"/>
        <v>0</v>
      </c>
      <c r="AV16" s="19">
        <f t="shared" si="23"/>
        <v>0</v>
      </c>
      <c r="AX16" s="19">
        <f t="shared" si="24"/>
        <v>0</v>
      </c>
      <c r="AZ16" s="19">
        <f t="shared" si="25"/>
        <v>0</v>
      </c>
      <c r="BB16" s="19">
        <f t="shared" si="26"/>
        <v>0</v>
      </c>
      <c r="BD16" s="19">
        <f t="shared" si="27"/>
        <v>0</v>
      </c>
      <c r="BF16" s="19">
        <f t="shared" si="28"/>
        <v>0</v>
      </c>
      <c r="BH16" s="19">
        <f t="shared" si="29"/>
        <v>0</v>
      </c>
      <c r="BJ16" s="19">
        <f t="shared" si="30"/>
        <v>0</v>
      </c>
      <c r="BL16" s="19">
        <f t="shared" si="31"/>
        <v>0</v>
      </c>
      <c r="BN16" s="19">
        <f t="shared" si="32"/>
        <v>0</v>
      </c>
      <c r="BP16" s="19">
        <f t="shared" si="33"/>
        <v>0</v>
      </c>
      <c r="BR16" s="19">
        <f t="shared" si="34"/>
        <v>0</v>
      </c>
      <c r="BT16" s="19">
        <f t="shared" si="35"/>
        <v>0</v>
      </c>
      <c r="BV16" s="19">
        <f t="shared" si="36"/>
        <v>0</v>
      </c>
      <c r="BX16" s="27">
        <f t="shared" si="37"/>
        <v>0</v>
      </c>
      <c r="BZ16" s="19">
        <f t="shared" si="38"/>
        <v>0</v>
      </c>
      <c r="CB16" s="27">
        <f t="shared" si="39"/>
        <v>0</v>
      </c>
    </row>
    <row r="17" spans="1:80" ht="12.75" x14ac:dyDescent="0.2">
      <c r="A17" s="1">
        <f t="shared" si="0"/>
        <v>15</v>
      </c>
      <c r="B17" s="5" t="s">
        <v>54</v>
      </c>
      <c r="C17" s="12">
        <f t="shared" si="1"/>
        <v>0</v>
      </c>
      <c r="D17" s="16">
        <f t="shared" si="1"/>
        <v>0</v>
      </c>
      <c r="E17" s="9"/>
      <c r="F17" s="19">
        <f t="shared" si="2"/>
        <v>0</v>
      </c>
      <c r="H17" s="19">
        <f t="shared" si="3"/>
        <v>0</v>
      </c>
      <c r="J17" s="19">
        <f t="shared" si="4"/>
        <v>0</v>
      </c>
      <c r="L17" s="19">
        <f t="shared" si="5"/>
        <v>0</v>
      </c>
      <c r="N17" s="19">
        <f t="shared" si="6"/>
        <v>0</v>
      </c>
      <c r="P17" s="19">
        <f t="shared" si="7"/>
        <v>0</v>
      </c>
      <c r="R17" s="19">
        <f t="shared" si="8"/>
        <v>0</v>
      </c>
      <c r="T17" s="19">
        <f t="shared" si="9"/>
        <v>0</v>
      </c>
      <c r="V17" s="19">
        <f t="shared" si="10"/>
        <v>0</v>
      </c>
      <c r="X17" s="19">
        <f t="shared" si="11"/>
        <v>0</v>
      </c>
      <c r="Z17" s="19">
        <f t="shared" si="12"/>
        <v>0</v>
      </c>
      <c r="AB17" s="19">
        <f t="shared" si="13"/>
        <v>0</v>
      </c>
      <c r="AD17" s="19">
        <f t="shared" si="14"/>
        <v>0</v>
      </c>
      <c r="AF17" s="19">
        <f t="shared" si="15"/>
        <v>0</v>
      </c>
      <c r="AH17" s="19">
        <f t="shared" si="16"/>
        <v>0</v>
      </c>
      <c r="AJ17" s="19">
        <f t="shared" si="17"/>
        <v>0</v>
      </c>
      <c r="AL17" s="19">
        <f t="shared" si="18"/>
        <v>0</v>
      </c>
      <c r="AN17" s="19">
        <f t="shared" si="19"/>
        <v>0</v>
      </c>
      <c r="AP17" s="19">
        <f t="shared" si="20"/>
        <v>0</v>
      </c>
      <c r="AR17" s="19">
        <f t="shared" si="21"/>
        <v>0</v>
      </c>
      <c r="AT17" s="19">
        <f t="shared" si="22"/>
        <v>0</v>
      </c>
      <c r="AV17" s="19">
        <f t="shared" si="23"/>
        <v>0</v>
      </c>
      <c r="AX17" s="19">
        <f t="shared" si="24"/>
        <v>0</v>
      </c>
      <c r="AZ17" s="19">
        <f t="shared" si="25"/>
        <v>0</v>
      </c>
      <c r="BB17" s="19">
        <f t="shared" si="26"/>
        <v>0</v>
      </c>
      <c r="BD17" s="19">
        <f t="shared" si="27"/>
        <v>0</v>
      </c>
      <c r="BF17" s="19">
        <f t="shared" si="28"/>
        <v>0</v>
      </c>
      <c r="BH17" s="19">
        <f t="shared" si="29"/>
        <v>0</v>
      </c>
      <c r="BJ17" s="19">
        <f t="shared" si="30"/>
        <v>0</v>
      </c>
      <c r="BL17" s="19">
        <f t="shared" si="31"/>
        <v>0</v>
      </c>
      <c r="BN17" s="19">
        <f t="shared" si="32"/>
        <v>0</v>
      </c>
      <c r="BP17" s="19">
        <f t="shared" si="33"/>
        <v>0</v>
      </c>
      <c r="BR17" s="19">
        <f t="shared" si="34"/>
        <v>0</v>
      </c>
      <c r="BT17" s="19">
        <f t="shared" si="35"/>
        <v>0</v>
      </c>
      <c r="BV17" s="19">
        <f t="shared" si="36"/>
        <v>0</v>
      </c>
      <c r="BX17" s="27">
        <f t="shared" si="37"/>
        <v>0</v>
      </c>
      <c r="BZ17" s="19">
        <f t="shared" si="38"/>
        <v>0</v>
      </c>
      <c r="CB17" s="27">
        <f t="shared" si="39"/>
        <v>0</v>
      </c>
    </row>
    <row r="18" spans="1:80" ht="12.75" x14ac:dyDescent="0.2">
      <c r="A18" s="1">
        <f t="shared" si="0"/>
        <v>16</v>
      </c>
      <c r="B18" s="5" t="s">
        <v>55</v>
      </c>
      <c r="C18" s="12">
        <f t="shared" si="1"/>
        <v>0</v>
      </c>
      <c r="D18" s="16">
        <f t="shared" si="1"/>
        <v>0</v>
      </c>
      <c r="E18" s="9"/>
      <c r="F18" s="19">
        <f t="shared" si="2"/>
        <v>0</v>
      </c>
      <c r="H18" s="19">
        <f t="shared" si="3"/>
        <v>0</v>
      </c>
      <c r="J18" s="19">
        <f t="shared" si="4"/>
        <v>0</v>
      </c>
      <c r="L18" s="19">
        <f t="shared" si="5"/>
        <v>0</v>
      </c>
      <c r="N18" s="19">
        <f t="shared" si="6"/>
        <v>0</v>
      </c>
      <c r="P18" s="19">
        <f t="shared" si="7"/>
        <v>0</v>
      </c>
      <c r="R18" s="19">
        <f t="shared" si="8"/>
        <v>0</v>
      </c>
      <c r="T18" s="19">
        <f t="shared" si="9"/>
        <v>0</v>
      </c>
      <c r="V18" s="19">
        <f t="shared" si="10"/>
        <v>0</v>
      </c>
      <c r="X18" s="19">
        <f t="shared" si="11"/>
        <v>0</v>
      </c>
      <c r="Z18" s="19">
        <f t="shared" si="12"/>
        <v>0</v>
      </c>
      <c r="AB18" s="19">
        <f t="shared" si="13"/>
        <v>0</v>
      </c>
      <c r="AD18" s="19">
        <f t="shared" si="14"/>
        <v>0</v>
      </c>
      <c r="AF18" s="19">
        <f t="shared" si="15"/>
        <v>0</v>
      </c>
      <c r="AH18" s="19">
        <f t="shared" si="16"/>
        <v>0</v>
      </c>
      <c r="AJ18" s="19">
        <f t="shared" si="17"/>
        <v>0</v>
      </c>
      <c r="AL18" s="19">
        <f t="shared" si="18"/>
        <v>0</v>
      </c>
      <c r="AN18" s="19">
        <f t="shared" si="19"/>
        <v>0</v>
      </c>
      <c r="AP18" s="19">
        <f t="shared" si="20"/>
        <v>0</v>
      </c>
      <c r="AR18" s="19">
        <f t="shared" si="21"/>
        <v>0</v>
      </c>
      <c r="AT18" s="19">
        <f t="shared" si="22"/>
        <v>0</v>
      </c>
      <c r="AV18" s="19">
        <f t="shared" si="23"/>
        <v>0</v>
      </c>
      <c r="AX18" s="19">
        <f t="shared" si="24"/>
        <v>0</v>
      </c>
      <c r="AZ18" s="19">
        <f t="shared" si="25"/>
        <v>0</v>
      </c>
      <c r="BB18" s="19">
        <f t="shared" si="26"/>
        <v>0</v>
      </c>
      <c r="BD18" s="19">
        <f t="shared" si="27"/>
        <v>0</v>
      </c>
      <c r="BF18" s="19">
        <f t="shared" si="28"/>
        <v>0</v>
      </c>
      <c r="BH18" s="19">
        <f t="shared" si="29"/>
        <v>0</v>
      </c>
      <c r="BJ18" s="19">
        <f t="shared" si="30"/>
        <v>0</v>
      </c>
      <c r="BL18" s="19">
        <f t="shared" si="31"/>
        <v>0</v>
      </c>
      <c r="BN18" s="19">
        <f t="shared" si="32"/>
        <v>0</v>
      </c>
      <c r="BP18" s="19">
        <f t="shared" si="33"/>
        <v>0</v>
      </c>
      <c r="BR18" s="19">
        <f t="shared" si="34"/>
        <v>0</v>
      </c>
      <c r="BT18" s="19">
        <f t="shared" si="35"/>
        <v>0</v>
      </c>
      <c r="BV18" s="19">
        <f t="shared" si="36"/>
        <v>0</v>
      </c>
      <c r="BX18" s="27">
        <f t="shared" si="37"/>
        <v>0</v>
      </c>
      <c r="BZ18" s="19">
        <f t="shared" si="38"/>
        <v>0</v>
      </c>
      <c r="CB18" s="27">
        <f t="shared" si="39"/>
        <v>0</v>
      </c>
    </row>
    <row r="19" spans="1:80" ht="12.75" x14ac:dyDescent="0.2">
      <c r="A19" s="1">
        <f t="shared" si="0"/>
        <v>17</v>
      </c>
      <c r="B19" s="5" t="s">
        <v>56</v>
      </c>
      <c r="C19" s="12">
        <f t="shared" si="1"/>
        <v>0</v>
      </c>
      <c r="D19" s="16">
        <f t="shared" si="1"/>
        <v>0</v>
      </c>
      <c r="E19" s="9"/>
      <c r="F19" s="19">
        <f t="shared" si="2"/>
        <v>0</v>
      </c>
      <c r="H19" s="19">
        <f t="shared" si="3"/>
        <v>0</v>
      </c>
      <c r="J19" s="19">
        <f t="shared" si="4"/>
        <v>0</v>
      </c>
      <c r="L19" s="19">
        <f t="shared" si="5"/>
        <v>0</v>
      </c>
      <c r="N19" s="19">
        <f t="shared" si="6"/>
        <v>0</v>
      </c>
      <c r="P19" s="19">
        <f t="shared" si="7"/>
        <v>0</v>
      </c>
      <c r="R19" s="19">
        <f t="shared" si="8"/>
        <v>0</v>
      </c>
      <c r="T19" s="19">
        <f t="shared" si="9"/>
        <v>0</v>
      </c>
      <c r="V19" s="19">
        <f t="shared" si="10"/>
        <v>0</v>
      </c>
      <c r="X19" s="19">
        <f t="shared" si="11"/>
        <v>0</v>
      </c>
      <c r="Z19" s="19">
        <f t="shared" si="12"/>
        <v>0</v>
      </c>
      <c r="AB19" s="19">
        <f t="shared" si="13"/>
        <v>0</v>
      </c>
      <c r="AD19" s="19">
        <f t="shared" si="14"/>
        <v>0</v>
      </c>
      <c r="AF19" s="19">
        <f t="shared" si="15"/>
        <v>0</v>
      </c>
      <c r="AH19" s="19">
        <f t="shared" si="16"/>
        <v>0</v>
      </c>
      <c r="AJ19" s="19">
        <f t="shared" si="17"/>
        <v>0</v>
      </c>
      <c r="AL19" s="19">
        <f t="shared" si="18"/>
        <v>0</v>
      </c>
      <c r="AN19" s="19">
        <f t="shared" si="19"/>
        <v>0</v>
      </c>
      <c r="AP19" s="19">
        <f t="shared" si="20"/>
        <v>0</v>
      </c>
      <c r="AR19" s="19">
        <f t="shared" si="21"/>
        <v>0</v>
      </c>
      <c r="AT19" s="19">
        <f t="shared" si="22"/>
        <v>0</v>
      </c>
      <c r="AV19" s="19">
        <f t="shared" si="23"/>
        <v>0</v>
      </c>
      <c r="AX19" s="19">
        <f t="shared" si="24"/>
        <v>0</v>
      </c>
      <c r="AZ19" s="19">
        <f t="shared" si="25"/>
        <v>0</v>
      </c>
      <c r="BB19" s="19">
        <f t="shared" si="26"/>
        <v>0</v>
      </c>
      <c r="BD19" s="19">
        <f t="shared" si="27"/>
        <v>0</v>
      </c>
      <c r="BF19" s="19">
        <f t="shared" si="28"/>
        <v>0</v>
      </c>
      <c r="BH19" s="19">
        <f t="shared" si="29"/>
        <v>0</v>
      </c>
      <c r="BJ19" s="19">
        <f t="shared" si="30"/>
        <v>0</v>
      </c>
      <c r="BL19" s="19">
        <f t="shared" si="31"/>
        <v>0</v>
      </c>
      <c r="BN19" s="19">
        <f t="shared" si="32"/>
        <v>0</v>
      </c>
      <c r="BP19" s="19">
        <f t="shared" si="33"/>
        <v>0</v>
      </c>
      <c r="BR19" s="19">
        <f t="shared" si="34"/>
        <v>0</v>
      </c>
      <c r="BT19" s="19">
        <f t="shared" si="35"/>
        <v>0</v>
      </c>
      <c r="BV19" s="19">
        <f t="shared" si="36"/>
        <v>0</v>
      </c>
      <c r="BX19" s="27">
        <f t="shared" si="37"/>
        <v>0</v>
      </c>
      <c r="BZ19" s="19">
        <f t="shared" si="38"/>
        <v>0</v>
      </c>
      <c r="CB19" s="27">
        <f t="shared" si="39"/>
        <v>0</v>
      </c>
    </row>
    <row r="20" spans="1:80" ht="12.75" x14ac:dyDescent="0.2">
      <c r="A20" s="1">
        <f t="shared" si="0"/>
        <v>18</v>
      </c>
      <c r="B20" s="5" t="s">
        <v>57</v>
      </c>
      <c r="C20" s="12">
        <f t="shared" ref="C20:D51" si="40">SUM(E20,G20,I20,K20,M20,O20,Q20,S20,U20,W20,Y20,AA20,AC20,AE20,AG20,AI20,AK20,AM20,AO20,AQ20,AS20,AU20,AW20,AY20,BA20,BC20,BE20,BG20,BI20,BK20,BM20,BO20,BQ20,BS20,BU20,BW20,BY20,CA20)</f>
        <v>0</v>
      </c>
      <c r="D20" s="16">
        <f t="shared" si="40"/>
        <v>0</v>
      </c>
      <c r="E20" s="9"/>
      <c r="F20" s="19">
        <f t="shared" si="2"/>
        <v>0</v>
      </c>
      <c r="H20" s="19">
        <f t="shared" si="3"/>
        <v>0</v>
      </c>
      <c r="J20" s="19">
        <f t="shared" si="4"/>
        <v>0</v>
      </c>
      <c r="L20" s="19">
        <f t="shared" si="5"/>
        <v>0</v>
      </c>
      <c r="N20" s="19">
        <f t="shared" si="6"/>
        <v>0</v>
      </c>
      <c r="P20" s="19">
        <f t="shared" si="7"/>
        <v>0</v>
      </c>
      <c r="R20" s="19">
        <f t="shared" si="8"/>
        <v>0</v>
      </c>
      <c r="T20" s="19">
        <f t="shared" si="9"/>
        <v>0</v>
      </c>
      <c r="V20" s="19">
        <f t="shared" si="10"/>
        <v>0</v>
      </c>
      <c r="X20" s="19">
        <f t="shared" si="11"/>
        <v>0</v>
      </c>
      <c r="Z20" s="19">
        <f t="shared" si="12"/>
        <v>0</v>
      </c>
      <c r="AB20" s="19">
        <f t="shared" si="13"/>
        <v>0</v>
      </c>
      <c r="AD20" s="19">
        <f t="shared" si="14"/>
        <v>0</v>
      </c>
      <c r="AF20" s="19">
        <f t="shared" si="15"/>
        <v>0</v>
      </c>
      <c r="AH20" s="19">
        <f t="shared" si="16"/>
        <v>0</v>
      </c>
      <c r="AJ20" s="19">
        <f t="shared" si="17"/>
        <v>0</v>
      </c>
      <c r="AL20" s="19">
        <f t="shared" si="18"/>
        <v>0</v>
      </c>
      <c r="AN20" s="19">
        <f t="shared" si="19"/>
        <v>0</v>
      </c>
      <c r="AP20" s="19">
        <f t="shared" si="20"/>
        <v>0</v>
      </c>
      <c r="AR20" s="19">
        <f t="shared" si="21"/>
        <v>0</v>
      </c>
      <c r="AT20" s="19">
        <f t="shared" si="22"/>
        <v>0</v>
      </c>
      <c r="AV20" s="19">
        <f t="shared" si="23"/>
        <v>0</v>
      </c>
      <c r="AX20" s="19">
        <f t="shared" si="24"/>
        <v>0</v>
      </c>
      <c r="AZ20" s="19">
        <f t="shared" si="25"/>
        <v>0</v>
      </c>
      <c r="BB20" s="19">
        <f t="shared" si="26"/>
        <v>0</v>
      </c>
      <c r="BD20" s="19">
        <f t="shared" si="27"/>
        <v>0</v>
      </c>
      <c r="BF20" s="19">
        <f t="shared" si="28"/>
        <v>0</v>
      </c>
      <c r="BH20" s="19">
        <f t="shared" si="29"/>
        <v>0</v>
      </c>
      <c r="BJ20" s="19">
        <f t="shared" si="30"/>
        <v>0</v>
      </c>
      <c r="BL20" s="19">
        <f t="shared" si="31"/>
        <v>0</v>
      </c>
      <c r="BN20" s="19">
        <f t="shared" si="32"/>
        <v>0</v>
      </c>
      <c r="BP20" s="19">
        <f t="shared" si="33"/>
        <v>0</v>
      </c>
      <c r="BR20" s="19">
        <f t="shared" si="34"/>
        <v>0</v>
      </c>
      <c r="BT20" s="19">
        <f t="shared" si="35"/>
        <v>0</v>
      </c>
      <c r="BV20" s="19">
        <f t="shared" si="36"/>
        <v>0</v>
      </c>
      <c r="BX20" s="27">
        <f t="shared" si="37"/>
        <v>0</v>
      </c>
      <c r="BZ20" s="19">
        <f t="shared" si="38"/>
        <v>0</v>
      </c>
      <c r="CB20" s="27">
        <f t="shared" si="39"/>
        <v>0</v>
      </c>
    </row>
    <row r="21" spans="1:80" ht="12.75" x14ac:dyDescent="0.2">
      <c r="A21" s="1">
        <f t="shared" si="0"/>
        <v>19</v>
      </c>
      <c r="B21" s="5" t="s">
        <v>58</v>
      </c>
      <c r="C21" s="12">
        <f t="shared" si="40"/>
        <v>0</v>
      </c>
      <c r="D21" s="16">
        <f t="shared" si="40"/>
        <v>0</v>
      </c>
      <c r="E21" s="9"/>
      <c r="F21" s="19">
        <f t="shared" si="2"/>
        <v>0</v>
      </c>
      <c r="H21" s="19">
        <f t="shared" si="3"/>
        <v>0</v>
      </c>
      <c r="J21" s="19">
        <f t="shared" si="4"/>
        <v>0</v>
      </c>
      <c r="L21" s="19">
        <f t="shared" si="5"/>
        <v>0</v>
      </c>
      <c r="N21" s="19">
        <f t="shared" si="6"/>
        <v>0</v>
      </c>
      <c r="P21" s="19">
        <f t="shared" si="7"/>
        <v>0</v>
      </c>
      <c r="R21" s="19">
        <f t="shared" si="8"/>
        <v>0</v>
      </c>
      <c r="T21" s="19">
        <f t="shared" si="9"/>
        <v>0</v>
      </c>
      <c r="V21" s="19">
        <f t="shared" si="10"/>
        <v>0</v>
      </c>
      <c r="X21" s="19">
        <f t="shared" si="11"/>
        <v>0</v>
      </c>
      <c r="Z21" s="19">
        <f t="shared" si="12"/>
        <v>0</v>
      </c>
      <c r="AB21" s="19">
        <f t="shared" si="13"/>
        <v>0</v>
      </c>
      <c r="AD21" s="19">
        <f t="shared" si="14"/>
        <v>0</v>
      </c>
      <c r="AF21" s="19">
        <f t="shared" si="15"/>
        <v>0</v>
      </c>
      <c r="AH21" s="19">
        <f t="shared" si="16"/>
        <v>0</v>
      </c>
      <c r="AJ21" s="19">
        <f t="shared" si="17"/>
        <v>0</v>
      </c>
      <c r="AL21" s="19">
        <f t="shared" si="18"/>
        <v>0</v>
      </c>
      <c r="AN21" s="19">
        <f t="shared" si="19"/>
        <v>0</v>
      </c>
      <c r="AP21" s="19">
        <f t="shared" si="20"/>
        <v>0</v>
      </c>
      <c r="AR21" s="19">
        <f t="shared" si="21"/>
        <v>0</v>
      </c>
      <c r="AT21" s="19">
        <f t="shared" si="22"/>
        <v>0</v>
      </c>
      <c r="AV21" s="19">
        <f t="shared" si="23"/>
        <v>0</v>
      </c>
      <c r="AX21" s="19">
        <f t="shared" si="24"/>
        <v>0</v>
      </c>
      <c r="AZ21" s="19">
        <f t="shared" si="25"/>
        <v>0</v>
      </c>
      <c r="BB21" s="19">
        <f t="shared" si="26"/>
        <v>0</v>
      </c>
      <c r="BD21" s="19">
        <f t="shared" si="27"/>
        <v>0</v>
      </c>
      <c r="BF21" s="19">
        <f t="shared" si="28"/>
        <v>0</v>
      </c>
      <c r="BH21" s="19">
        <f t="shared" si="29"/>
        <v>0</v>
      </c>
      <c r="BJ21" s="19">
        <f t="shared" si="30"/>
        <v>0</v>
      </c>
      <c r="BL21" s="19">
        <f t="shared" si="31"/>
        <v>0</v>
      </c>
      <c r="BN21" s="19">
        <f t="shared" si="32"/>
        <v>0</v>
      </c>
      <c r="BP21" s="19">
        <f t="shared" si="33"/>
        <v>0</v>
      </c>
      <c r="BR21" s="19">
        <f t="shared" si="34"/>
        <v>0</v>
      </c>
      <c r="BT21" s="19">
        <f t="shared" si="35"/>
        <v>0</v>
      </c>
      <c r="BV21" s="19">
        <f t="shared" si="36"/>
        <v>0</v>
      </c>
      <c r="BX21" s="27">
        <f t="shared" si="37"/>
        <v>0</v>
      </c>
      <c r="BZ21" s="19">
        <f t="shared" si="38"/>
        <v>0</v>
      </c>
      <c r="CB21" s="27">
        <f t="shared" si="39"/>
        <v>0</v>
      </c>
    </row>
    <row r="22" spans="1:80" ht="12.75" x14ac:dyDescent="0.2">
      <c r="A22" s="1">
        <f t="shared" si="0"/>
        <v>20</v>
      </c>
      <c r="B22" s="5" t="s">
        <v>59</v>
      </c>
      <c r="C22" s="12">
        <f t="shared" si="40"/>
        <v>0</v>
      </c>
      <c r="D22" s="16">
        <f t="shared" si="40"/>
        <v>0</v>
      </c>
      <c r="E22" s="9"/>
      <c r="F22" s="19">
        <f t="shared" si="2"/>
        <v>0</v>
      </c>
      <c r="H22" s="19">
        <f t="shared" si="3"/>
        <v>0</v>
      </c>
      <c r="J22" s="19">
        <f t="shared" si="4"/>
        <v>0</v>
      </c>
      <c r="L22" s="19">
        <f t="shared" si="5"/>
        <v>0</v>
      </c>
      <c r="N22" s="19">
        <f t="shared" si="6"/>
        <v>0</v>
      </c>
      <c r="P22" s="19">
        <f t="shared" si="7"/>
        <v>0</v>
      </c>
      <c r="R22" s="19">
        <f t="shared" si="8"/>
        <v>0</v>
      </c>
      <c r="T22" s="19">
        <f t="shared" si="9"/>
        <v>0</v>
      </c>
      <c r="V22" s="19">
        <f t="shared" si="10"/>
        <v>0</v>
      </c>
      <c r="X22" s="19">
        <f t="shared" si="11"/>
        <v>0</v>
      </c>
      <c r="Z22" s="19">
        <f t="shared" si="12"/>
        <v>0</v>
      </c>
      <c r="AB22" s="19">
        <f t="shared" si="13"/>
        <v>0</v>
      </c>
      <c r="AD22" s="19">
        <f t="shared" si="14"/>
        <v>0</v>
      </c>
      <c r="AF22" s="19">
        <f t="shared" si="15"/>
        <v>0</v>
      </c>
      <c r="AH22" s="19">
        <f t="shared" si="16"/>
        <v>0</v>
      </c>
      <c r="AJ22" s="19">
        <f t="shared" si="17"/>
        <v>0</v>
      </c>
      <c r="AL22" s="19">
        <f t="shared" si="18"/>
        <v>0</v>
      </c>
      <c r="AN22" s="19">
        <f t="shared" si="19"/>
        <v>0</v>
      </c>
      <c r="AP22" s="19">
        <f t="shared" si="20"/>
        <v>0</v>
      </c>
      <c r="AR22" s="19">
        <f t="shared" si="21"/>
        <v>0</v>
      </c>
      <c r="AT22" s="19">
        <f t="shared" si="22"/>
        <v>0</v>
      </c>
      <c r="AV22" s="19">
        <f t="shared" si="23"/>
        <v>0</v>
      </c>
      <c r="AX22" s="19">
        <f t="shared" si="24"/>
        <v>0</v>
      </c>
      <c r="AZ22" s="19">
        <f t="shared" si="25"/>
        <v>0</v>
      </c>
      <c r="BB22" s="19">
        <f t="shared" si="26"/>
        <v>0</v>
      </c>
      <c r="BD22" s="19">
        <f t="shared" si="27"/>
        <v>0</v>
      </c>
      <c r="BF22" s="19">
        <f t="shared" si="28"/>
        <v>0</v>
      </c>
      <c r="BH22" s="19">
        <f t="shared" si="29"/>
        <v>0</v>
      </c>
      <c r="BJ22" s="19">
        <f t="shared" si="30"/>
        <v>0</v>
      </c>
      <c r="BL22" s="19">
        <f t="shared" si="31"/>
        <v>0</v>
      </c>
      <c r="BN22" s="19">
        <f t="shared" si="32"/>
        <v>0</v>
      </c>
      <c r="BP22" s="19">
        <f t="shared" si="33"/>
        <v>0</v>
      </c>
      <c r="BR22" s="19">
        <f t="shared" si="34"/>
        <v>0</v>
      </c>
      <c r="BT22" s="19">
        <f t="shared" si="35"/>
        <v>0</v>
      </c>
      <c r="BV22" s="19">
        <f t="shared" si="36"/>
        <v>0</v>
      </c>
      <c r="BX22" s="27">
        <f t="shared" si="37"/>
        <v>0</v>
      </c>
      <c r="BZ22" s="19">
        <f t="shared" si="38"/>
        <v>0</v>
      </c>
      <c r="CB22" s="27">
        <f t="shared" si="39"/>
        <v>0</v>
      </c>
    </row>
    <row r="23" spans="1:80" ht="12.75" x14ac:dyDescent="0.2">
      <c r="A23" s="1">
        <f t="shared" si="0"/>
        <v>21</v>
      </c>
      <c r="B23" s="5" t="s">
        <v>60</v>
      </c>
      <c r="C23" s="12">
        <f t="shared" si="40"/>
        <v>0</v>
      </c>
      <c r="D23" s="16">
        <f t="shared" si="40"/>
        <v>0</v>
      </c>
      <c r="E23" s="9"/>
      <c r="F23" s="19">
        <f t="shared" si="2"/>
        <v>0</v>
      </c>
      <c r="H23" s="19">
        <f t="shared" si="3"/>
        <v>0</v>
      </c>
      <c r="J23" s="19">
        <f t="shared" si="4"/>
        <v>0</v>
      </c>
      <c r="L23" s="19">
        <f t="shared" si="5"/>
        <v>0</v>
      </c>
      <c r="N23" s="19">
        <f t="shared" si="6"/>
        <v>0</v>
      </c>
      <c r="P23" s="19">
        <f t="shared" si="7"/>
        <v>0</v>
      </c>
      <c r="R23" s="19">
        <f t="shared" si="8"/>
        <v>0</v>
      </c>
      <c r="T23" s="19">
        <f t="shared" si="9"/>
        <v>0</v>
      </c>
      <c r="V23" s="19">
        <f t="shared" si="10"/>
        <v>0</v>
      </c>
      <c r="X23" s="19">
        <f t="shared" si="11"/>
        <v>0</v>
      </c>
      <c r="Z23" s="19">
        <f t="shared" si="12"/>
        <v>0</v>
      </c>
      <c r="AB23" s="19">
        <f t="shared" si="13"/>
        <v>0</v>
      </c>
      <c r="AD23" s="19">
        <f t="shared" si="14"/>
        <v>0</v>
      </c>
      <c r="AF23" s="19">
        <f t="shared" si="15"/>
        <v>0</v>
      </c>
      <c r="AH23" s="19">
        <f t="shared" si="16"/>
        <v>0</v>
      </c>
      <c r="AJ23" s="19">
        <f t="shared" si="17"/>
        <v>0</v>
      </c>
      <c r="AL23" s="19">
        <f t="shared" si="18"/>
        <v>0</v>
      </c>
      <c r="AN23" s="19">
        <f t="shared" si="19"/>
        <v>0</v>
      </c>
      <c r="AP23" s="19">
        <f t="shared" si="20"/>
        <v>0</v>
      </c>
      <c r="AR23" s="19">
        <f t="shared" si="21"/>
        <v>0</v>
      </c>
      <c r="AT23" s="19">
        <f t="shared" si="22"/>
        <v>0</v>
      </c>
      <c r="AV23" s="19">
        <f t="shared" si="23"/>
        <v>0</v>
      </c>
      <c r="AX23" s="19">
        <f t="shared" si="24"/>
        <v>0</v>
      </c>
      <c r="AZ23" s="19">
        <f t="shared" si="25"/>
        <v>0</v>
      </c>
      <c r="BB23" s="19">
        <f t="shared" si="26"/>
        <v>0</v>
      </c>
      <c r="BD23" s="19">
        <f t="shared" si="27"/>
        <v>0</v>
      </c>
      <c r="BF23" s="19">
        <f t="shared" si="28"/>
        <v>0</v>
      </c>
      <c r="BH23" s="19">
        <f t="shared" si="29"/>
        <v>0</v>
      </c>
      <c r="BJ23" s="19">
        <f t="shared" si="30"/>
        <v>0</v>
      </c>
      <c r="BL23" s="19">
        <f t="shared" si="31"/>
        <v>0</v>
      </c>
      <c r="BN23" s="19">
        <f t="shared" si="32"/>
        <v>0</v>
      </c>
      <c r="BP23" s="19">
        <f t="shared" si="33"/>
        <v>0</v>
      </c>
      <c r="BR23" s="19">
        <f t="shared" si="34"/>
        <v>0</v>
      </c>
      <c r="BT23" s="19">
        <f t="shared" si="35"/>
        <v>0</v>
      </c>
      <c r="BV23" s="19">
        <f t="shared" si="36"/>
        <v>0</v>
      </c>
      <c r="BX23" s="27">
        <f t="shared" si="37"/>
        <v>0</v>
      </c>
      <c r="BZ23" s="19">
        <f t="shared" si="38"/>
        <v>0</v>
      </c>
      <c r="CB23" s="27">
        <f t="shared" si="39"/>
        <v>0</v>
      </c>
    </row>
    <row r="24" spans="1:80" ht="12.75" x14ac:dyDescent="0.2">
      <c r="A24" s="1">
        <f t="shared" si="0"/>
        <v>22</v>
      </c>
      <c r="B24" s="5" t="s">
        <v>61</v>
      </c>
      <c r="C24" s="12">
        <f t="shared" si="40"/>
        <v>0</v>
      </c>
      <c r="D24" s="16">
        <f t="shared" si="40"/>
        <v>0</v>
      </c>
      <c r="E24" s="9"/>
      <c r="F24" s="19">
        <f t="shared" si="2"/>
        <v>0</v>
      </c>
      <c r="H24" s="19">
        <f t="shared" si="3"/>
        <v>0</v>
      </c>
      <c r="J24" s="19">
        <f t="shared" si="4"/>
        <v>0</v>
      </c>
      <c r="L24" s="19">
        <f t="shared" si="5"/>
        <v>0</v>
      </c>
      <c r="N24" s="19">
        <f t="shared" si="6"/>
        <v>0</v>
      </c>
      <c r="P24" s="19">
        <f t="shared" si="7"/>
        <v>0</v>
      </c>
      <c r="R24" s="19">
        <f t="shared" si="8"/>
        <v>0</v>
      </c>
      <c r="T24" s="19">
        <f t="shared" si="9"/>
        <v>0</v>
      </c>
      <c r="V24" s="19">
        <f t="shared" si="10"/>
        <v>0</v>
      </c>
      <c r="X24" s="19">
        <f t="shared" si="11"/>
        <v>0</v>
      </c>
      <c r="Z24" s="19">
        <f t="shared" si="12"/>
        <v>0</v>
      </c>
      <c r="AB24" s="19">
        <f t="shared" si="13"/>
        <v>0</v>
      </c>
      <c r="AD24" s="19">
        <f t="shared" si="14"/>
        <v>0</v>
      </c>
      <c r="AF24" s="19">
        <f t="shared" si="15"/>
        <v>0</v>
      </c>
      <c r="AH24" s="19">
        <f t="shared" si="16"/>
        <v>0</v>
      </c>
      <c r="AJ24" s="19">
        <f t="shared" si="17"/>
        <v>0</v>
      </c>
      <c r="AL24" s="19">
        <f t="shared" si="18"/>
        <v>0</v>
      </c>
      <c r="AN24" s="19">
        <f t="shared" si="19"/>
        <v>0</v>
      </c>
      <c r="AP24" s="19">
        <f t="shared" si="20"/>
        <v>0</v>
      </c>
      <c r="AR24" s="19">
        <f t="shared" si="21"/>
        <v>0</v>
      </c>
      <c r="AT24" s="19">
        <f t="shared" si="22"/>
        <v>0</v>
      </c>
      <c r="AV24" s="19">
        <f t="shared" si="23"/>
        <v>0</v>
      </c>
      <c r="AX24" s="19">
        <f t="shared" si="24"/>
        <v>0</v>
      </c>
      <c r="AZ24" s="19">
        <f t="shared" si="25"/>
        <v>0</v>
      </c>
      <c r="BB24" s="19">
        <f t="shared" si="26"/>
        <v>0</v>
      </c>
      <c r="BD24" s="19">
        <f t="shared" si="27"/>
        <v>0</v>
      </c>
      <c r="BF24" s="19">
        <f t="shared" si="28"/>
        <v>0</v>
      </c>
      <c r="BH24" s="19">
        <f t="shared" si="29"/>
        <v>0</v>
      </c>
      <c r="BJ24" s="19">
        <f t="shared" si="30"/>
        <v>0</v>
      </c>
      <c r="BL24" s="19">
        <f t="shared" si="31"/>
        <v>0</v>
      </c>
      <c r="BN24" s="19">
        <f t="shared" si="32"/>
        <v>0</v>
      </c>
      <c r="BP24" s="19">
        <f t="shared" si="33"/>
        <v>0</v>
      </c>
      <c r="BR24" s="19">
        <f t="shared" si="34"/>
        <v>0</v>
      </c>
      <c r="BT24" s="19">
        <f t="shared" si="35"/>
        <v>0</v>
      </c>
      <c r="BV24" s="19">
        <f t="shared" si="36"/>
        <v>0</v>
      </c>
      <c r="BX24" s="27">
        <f t="shared" si="37"/>
        <v>0</v>
      </c>
      <c r="BZ24" s="19">
        <f t="shared" si="38"/>
        <v>0</v>
      </c>
      <c r="CB24" s="27">
        <f t="shared" si="39"/>
        <v>0</v>
      </c>
    </row>
    <row r="25" spans="1:80" ht="12.75" x14ac:dyDescent="0.2">
      <c r="A25" s="1">
        <f t="shared" si="0"/>
        <v>23</v>
      </c>
      <c r="B25" s="5" t="s">
        <v>62</v>
      </c>
      <c r="C25" s="12">
        <f t="shared" si="40"/>
        <v>0</v>
      </c>
      <c r="D25" s="16">
        <f t="shared" si="40"/>
        <v>0</v>
      </c>
      <c r="E25" s="9"/>
      <c r="F25" s="19">
        <f t="shared" si="2"/>
        <v>0</v>
      </c>
      <c r="H25" s="19">
        <f t="shared" si="3"/>
        <v>0</v>
      </c>
      <c r="J25" s="19">
        <f t="shared" si="4"/>
        <v>0</v>
      </c>
      <c r="L25" s="19">
        <f t="shared" si="5"/>
        <v>0</v>
      </c>
      <c r="N25" s="19">
        <f t="shared" si="6"/>
        <v>0</v>
      </c>
      <c r="P25" s="19">
        <f t="shared" si="7"/>
        <v>0</v>
      </c>
      <c r="R25" s="19">
        <f t="shared" si="8"/>
        <v>0</v>
      </c>
      <c r="T25" s="19">
        <f t="shared" si="9"/>
        <v>0</v>
      </c>
      <c r="V25" s="19">
        <f t="shared" si="10"/>
        <v>0</v>
      </c>
      <c r="X25" s="19">
        <f t="shared" si="11"/>
        <v>0</v>
      </c>
      <c r="Z25" s="19">
        <f t="shared" si="12"/>
        <v>0</v>
      </c>
      <c r="AB25" s="19">
        <f t="shared" si="13"/>
        <v>0</v>
      </c>
      <c r="AD25" s="19">
        <f t="shared" si="14"/>
        <v>0</v>
      </c>
      <c r="AF25" s="19">
        <f t="shared" si="15"/>
        <v>0</v>
      </c>
      <c r="AH25" s="19">
        <f t="shared" si="16"/>
        <v>0</v>
      </c>
      <c r="AJ25" s="19">
        <f t="shared" si="17"/>
        <v>0</v>
      </c>
      <c r="AL25" s="19">
        <f t="shared" si="18"/>
        <v>0</v>
      </c>
      <c r="AN25" s="19">
        <f t="shared" si="19"/>
        <v>0</v>
      </c>
      <c r="AP25" s="19">
        <f t="shared" si="20"/>
        <v>0</v>
      </c>
      <c r="AR25" s="19">
        <f t="shared" si="21"/>
        <v>0</v>
      </c>
      <c r="AT25" s="19">
        <f t="shared" si="22"/>
        <v>0</v>
      </c>
      <c r="AV25" s="19">
        <f t="shared" si="23"/>
        <v>0</v>
      </c>
      <c r="AX25" s="19">
        <f t="shared" si="24"/>
        <v>0</v>
      </c>
      <c r="AZ25" s="19">
        <f t="shared" si="25"/>
        <v>0</v>
      </c>
      <c r="BB25" s="19">
        <f t="shared" si="26"/>
        <v>0</v>
      </c>
      <c r="BD25" s="19">
        <f t="shared" si="27"/>
        <v>0</v>
      </c>
      <c r="BF25" s="19">
        <f t="shared" si="28"/>
        <v>0</v>
      </c>
      <c r="BH25" s="19">
        <f t="shared" si="29"/>
        <v>0</v>
      </c>
      <c r="BJ25" s="19">
        <f t="shared" si="30"/>
        <v>0</v>
      </c>
      <c r="BL25" s="19">
        <f t="shared" si="31"/>
        <v>0</v>
      </c>
      <c r="BN25" s="19">
        <f t="shared" si="32"/>
        <v>0</v>
      </c>
      <c r="BP25" s="19">
        <f t="shared" si="33"/>
        <v>0</v>
      </c>
      <c r="BR25" s="19">
        <f t="shared" si="34"/>
        <v>0</v>
      </c>
      <c r="BT25" s="19">
        <f t="shared" si="35"/>
        <v>0</v>
      </c>
      <c r="BV25" s="19">
        <f t="shared" si="36"/>
        <v>0</v>
      </c>
      <c r="BX25" s="27">
        <f t="shared" si="37"/>
        <v>0</v>
      </c>
      <c r="BZ25" s="19">
        <f t="shared" si="38"/>
        <v>0</v>
      </c>
      <c r="CB25" s="27">
        <f t="shared" si="39"/>
        <v>0</v>
      </c>
    </row>
    <row r="26" spans="1:80" ht="12.75" x14ac:dyDescent="0.2">
      <c r="A26" s="1">
        <f t="shared" si="0"/>
        <v>24</v>
      </c>
      <c r="B26" s="5" t="s">
        <v>63</v>
      </c>
      <c r="C26" s="12">
        <f t="shared" si="40"/>
        <v>0</v>
      </c>
      <c r="D26" s="16">
        <f t="shared" si="40"/>
        <v>0</v>
      </c>
      <c r="E26" s="9"/>
      <c r="F26" s="19">
        <f t="shared" si="2"/>
        <v>0</v>
      </c>
      <c r="H26" s="19">
        <f t="shared" si="3"/>
        <v>0</v>
      </c>
      <c r="J26" s="19">
        <f t="shared" si="4"/>
        <v>0</v>
      </c>
      <c r="L26" s="19">
        <f t="shared" si="5"/>
        <v>0</v>
      </c>
      <c r="N26" s="19">
        <f t="shared" si="6"/>
        <v>0</v>
      </c>
      <c r="P26" s="19">
        <f t="shared" si="7"/>
        <v>0</v>
      </c>
      <c r="R26" s="19">
        <f t="shared" si="8"/>
        <v>0</v>
      </c>
      <c r="T26" s="19">
        <f t="shared" si="9"/>
        <v>0</v>
      </c>
      <c r="V26" s="19">
        <f t="shared" si="10"/>
        <v>0</v>
      </c>
      <c r="X26" s="19">
        <f t="shared" si="11"/>
        <v>0</v>
      </c>
      <c r="Z26" s="19">
        <f t="shared" si="12"/>
        <v>0</v>
      </c>
      <c r="AB26" s="19">
        <f t="shared" si="13"/>
        <v>0</v>
      </c>
      <c r="AD26" s="19">
        <f t="shared" si="14"/>
        <v>0</v>
      </c>
      <c r="AF26" s="19">
        <f t="shared" si="15"/>
        <v>0</v>
      </c>
      <c r="AH26" s="19">
        <f t="shared" si="16"/>
        <v>0</v>
      </c>
      <c r="AJ26" s="19">
        <f t="shared" si="17"/>
        <v>0</v>
      </c>
      <c r="AL26" s="19">
        <f t="shared" si="18"/>
        <v>0</v>
      </c>
      <c r="AN26" s="19">
        <f t="shared" si="19"/>
        <v>0</v>
      </c>
      <c r="AP26" s="19">
        <f t="shared" si="20"/>
        <v>0</v>
      </c>
      <c r="AR26" s="19">
        <f t="shared" si="21"/>
        <v>0</v>
      </c>
      <c r="AT26" s="19">
        <f t="shared" si="22"/>
        <v>0</v>
      </c>
      <c r="AV26" s="19">
        <f t="shared" si="23"/>
        <v>0</v>
      </c>
      <c r="AX26" s="19">
        <f t="shared" si="24"/>
        <v>0</v>
      </c>
      <c r="AZ26" s="19">
        <f t="shared" si="25"/>
        <v>0</v>
      </c>
      <c r="BB26" s="19">
        <f t="shared" si="26"/>
        <v>0</v>
      </c>
      <c r="BD26" s="19">
        <f t="shared" si="27"/>
        <v>0</v>
      </c>
      <c r="BF26" s="19">
        <f t="shared" si="28"/>
        <v>0</v>
      </c>
      <c r="BH26" s="19">
        <f t="shared" si="29"/>
        <v>0</v>
      </c>
      <c r="BJ26" s="19">
        <f t="shared" si="30"/>
        <v>0</v>
      </c>
      <c r="BL26" s="19">
        <f t="shared" si="31"/>
        <v>0</v>
      </c>
      <c r="BN26" s="19">
        <f t="shared" si="32"/>
        <v>0</v>
      </c>
      <c r="BP26" s="19">
        <f t="shared" si="33"/>
        <v>0</v>
      </c>
      <c r="BR26" s="19">
        <f t="shared" si="34"/>
        <v>0</v>
      </c>
      <c r="BT26" s="19">
        <f t="shared" si="35"/>
        <v>0</v>
      </c>
      <c r="BV26" s="19">
        <f t="shared" si="36"/>
        <v>0</v>
      </c>
      <c r="BX26" s="27">
        <f t="shared" si="37"/>
        <v>0</v>
      </c>
      <c r="BZ26" s="19">
        <f t="shared" si="38"/>
        <v>0</v>
      </c>
      <c r="CB26" s="27">
        <f t="shared" si="39"/>
        <v>0</v>
      </c>
    </row>
    <row r="27" spans="1:80" ht="12.75" x14ac:dyDescent="0.2">
      <c r="A27" s="1">
        <f t="shared" si="0"/>
        <v>25</v>
      </c>
      <c r="B27" s="5" t="s">
        <v>64</v>
      </c>
      <c r="C27" s="12">
        <f t="shared" si="40"/>
        <v>0</v>
      </c>
      <c r="D27" s="16">
        <f t="shared" si="40"/>
        <v>0</v>
      </c>
      <c r="E27" s="9"/>
      <c r="F27" s="19">
        <f t="shared" si="2"/>
        <v>0</v>
      </c>
      <c r="H27" s="19">
        <f t="shared" si="3"/>
        <v>0</v>
      </c>
      <c r="J27" s="19">
        <f t="shared" si="4"/>
        <v>0</v>
      </c>
      <c r="L27" s="19">
        <f t="shared" si="5"/>
        <v>0</v>
      </c>
      <c r="N27" s="19">
        <f t="shared" si="6"/>
        <v>0</v>
      </c>
      <c r="P27" s="19">
        <f t="shared" si="7"/>
        <v>0</v>
      </c>
      <c r="R27" s="19">
        <f t="shared" si="8"/>
        <v>0</v>
      </c>
      <c r="T27" s="19">
        <f t="shared" si="9"/>
        <v>0</v>
      </c>
      <c r="V27" s="19">
        <f t="shared" si="10"/>
        <v>0</v>
      </c>
      <c r="X27" s="19">
        <f t="shared" si="11"/>
        <v>0</v>
      </c>
      <c r="Z27" s="19">
        <f t="shared" si="12"/>
        <v>0</v>
      </c>
      <c r="AB27" s="19">
        <f t="shared" si="13"/>
        <v>0</v>
      </c>
      <c r="AD27" s="19">
        <f t="shared" si="14"/>
        <v>0</v>
      </c>
      <c r="AF27" s="19">
        <f t="shared" si="15"/>
        <v>0</v>
      </c>
      <c r="AH27" s="19">
        <f t="shared" si="16"/>
        <v>0</v>
      </c>
      <c r="AJ27" s="19">
        <f t="shared" si="17"/>
        <v>0</v>
      </c>
      <c r="AL27" s="19">
        <f t="shared" si="18"/>
        <v>0</v>
      </c>
      <c r="AN27" s="19">
        <f t="shared" si="19"/>
        <v>0</v>
      </c>
      <c r="AP27" s="19">
        <f t="shared" si="20"/>
        <v>0</v>
      </c>
      <c r="AR27" s="19">
        <f t="shared" si="21"/>
        <v>0</v>
      </c>
      <c r="AT27" s="19">
        <f t="shared" si="22"/>
        <v>0</v>
      </c>
      <c r="AV27" s="19">
        <f t="shared" si="23"/>
        <v>0</v>
      </c>
      <c r="AX27" s="19">
        <f t="shared" si="24"/>
        <v>0</v>
      </c>
      <c r="AZ27" s="19">
        <f t="shared" si="25"/>
        <v>0</v>
      </c>
      <c r="BB27" s="19">
        <f t="shared" si="26"/>
        <v>0</v>
      </c>
      <c r="BD27" s="19">
        <f t="shared" si="27"/>
        <v>0</v>
      </c>
      <c r="BF27" s="19">
        <f t="shared" si="28"/>
        <v>0</v>
      </c>
      <c r="BH27" s="19">
        <f t="shared" si="29"/>
        <v>0</v>
      </c>
      <c r="BJ27" s="19">
        <f t="shared" si="30"/>
        <v>0</v>
      </c>
      <c r="BL27" s="19">
        <f t="shared" si="31"/>
        <v>0</v>
      </c>
      <c r="BN27" s="19">
        <f t="shared" si="32"/>
        <v>0</v>
      </c>
      <c r="BP27" s="19">
        <f t="shared" si="33"/>
        <v>0</v>
      </c>
      <c r="BR27" s="19">
        <f t="shared" si="34"/>
        <v>0</v>
      </c>
      <c r="BT27" s="19">
        <f t="shared" si="35"/>
        <v>0</v>
      </c>
      <c r="BV27" s="19">
        <f t="shared" si="36"/>
        <v>0</v>
      </c>
      <c r="BX27" s="27">
        <f t="shared" si="37"/>
        <v>0</v>
      </c>
      <c r="BZ27" s="19">
        <f t="shared" si="38"/>
        <v>0</v>
      </c>
      <c r="CB27" s="27">
        <f t="shared" si="39"/>
        <v>0</v>
      </c>
    </row>
    <row r="28" spans="1:80" ht="12.75" x14ac:dyDescent="0.2">
      <c r="A28" s="1">
        <f t="shared" si="0"/>
        <v>26</v>
      </c>
      <c r="B28" s="5" t="s">
        <v>65</v>
      </c>
      <c r="C28" s="12">
        <f t="shared" si="40"/>
        <v>0</v>
      </c>
      <c r="D28" s="16">
        <f t="shared" si="40"/>
        <v>0</v>
      </c>
      <c r="E28" s="9"/>
      <c r="F28" s="19">
        <f t="shared" si="2"/>
        <v>0</v>
      </c>
      <c r="H28" s="19">
        <f t="shared" si="3"/>
        <v>0</v>
      </c>
      <c r="J28" s="19">
        <f t="shared" si="4"/>
        <v>0</v>
      </c>
      <c r="L28" s="19">
        <f t="shared" si="5"/>
        <v>0</v>
      </c>
      <c r="N28" s="19">
        <f t="shared" si="6"/>
        <v>0</v>
      </c>
      <c r="P28" s="19">
        <f t="shared" si="7"/>
        <v>0</v>
      </c>
      <c r="R28" s="19">
        <f t="shared" si="8"/>
        <v>0</v>
      </c>
      <c r="T28" s="19">
        <f t="shared" si="9"/>
        <v>0</v>
      </c>
      <c r="V28" s="19">
        <f t="shared" si="10"/>
        <v>0</v>
      </c>
      <c r="X28" s="19">
        <f t="shared" si="11"/>
        <v>0</v>
      </c>
      <c r="Z28" s="19">
        <f t="shared" si="12"/>
        <v>0</v>
      </c>
      <c r="AB28" s="19">
        <f t="shared" si="13"/>
        <v>0</v>
      </c>
      <c r="AD28" s="19">
        <f t="shared" si="14"/>
        <v>0</v>
      </c>
      <c r="AF28" s="19">
        <f t="shared" si="15"/>
        <v>0</v>
      </c>
      <c r="AH28" s="19">
        <f t="shared" si="16"/>
        <v>0</v>
      </c>
      <c r="AJ28" s="19">
        <f t="shared" si="17"/>
        <v>0</v>
      </c>
      <c r="AL28" s="19">
        <f t="shared" si="18"/>
        <v>0</v>
      </c>
      <c r="AN28" s="19">
        <f t="shared" si="19"/>
        <v>0</v>
      </c>
      <c r="AP28" s="19">
        <f t="shared" si="20"/>
        <v>0</v>
      </c>
      <c r="AR28" s="19">
        <f t="shared" si="21"/>
        <v>0</v>
      </c>
      <c r="AT28" s="19">
        <f t="shared" si="22"/>
        <v>0</v>
      </c>
      <c r="AV28" s="19">
        <f t="shared" si="23"/>
        <v>0</v>
      </c>
      <c r="AX28" s="19">
        <f t="shared" si="24"/>
        <v>0</v>
      </c>
      <c r="AZ28" s="19">
        <f t="shared" si="25"/>
        <v>0</v>
      </c>
      <c r="BB28" s="19">
        <f t="shared" si="26"/>
        <v>0</v>
      </c>
      <c r="BD28" s="19">
        <f t="shared" si="27"/>
        <v>0</v>
      </c>
      <c r="BF28" s="19">
        <f t="shared" si="28"/>
        <v>0</v>
      </c>
      <c r="BH28" s="19">
        <f t="shared" si="29"/>
        <v>0</v>
      </c>
      <c r="BJ28" s="19">
        <f t="shared" si="30"/>
        <v>0</v>
      </c>
      <c r="BL28" s="19">
        <f t="shared" si="31"/>
        <v>0</v>
      </c>
      <c r="BN28" s="19">
        <f t="shared" si="32"/>
        <v>0</v>
      </c>
      <c r="BP28" s="19">
        <f t="shared" si="33"/>
        <v>0</v>
      </c>
      <c r="BR28" s="19">
        <f t="shared" si="34"/>
        <v>0</v>
      </c>
      <c r="BT28" s="19">
        <f t="shared" si="35"/>
        <v>0</v>
      </c>
      <c r="BV28" s="19">
        <f t="shared" si="36"/>
        <v>0</v>
      </c>
      <c r="BX28" s="27">
        <f t="shared" si="37"/>
        <v>0</v>
      </c>
      <c r="BZ28" s="19">
        <f t="shared" si="38"/>
        <v>0</v>
      </c>
      <c r="CB28" s="27">
        <f t="shared" si="39"/>
        <v>0</v>
      </c>
    </row>
    <row r="29" spans="1:80" ht="12.75" x14ac:dyDescent="0.2">
      <c r="A29" s="1">
        <f t="shared" si="0"/>
        <v>27</v>
      </c>
      <c r="B29" s="5" t="s">
        <v>66</v>
      </c>
      <c r="C29" s="12">
        <f t="shared" si="40"/>
        <v>0</v>
      </c>
      <c r="D29" s="16">
        <f t="shared" si="40"/>
        <v>0</v>
      </c>
      <c r="E29" s="9"/>
      <c r="F29" s="19">
        <f t="shared" si="2"/>
        <v>0</v>
      </c>
      <c r="H29" s="19">
        <f t="shared" si="3"/>
        <v>0</v>
      </c>
      <c r="J29" s="19">
        <f t="shared" si="4"/>
        <v>0</v>
      </c>
      <c r="L29" s="19">
        <f t="shared" si="5"/>
        <v>0</v>
      </c>
      <c r="N29" s="19">
        <f t="shared" si="6"/>
        <v>0</v>
      </c>
      <c r="P29" s="19">
        <f t="shared" si="7"/>
        <v>0</v>
      </c>
      <c r="R29" s="19">
        <f t="shared" si="8"/>
        <v>0</v>
      </c>
      <c r="T29" s="19">
        <f t="shared" si="9"/>
        <v>0</v>
      </c>
      <c r="V29" s="19">
        <f t="shared" si="10"/>
        <v>0</v>
      </c>
      <c r="X29" s="19">
        <f t="shared" si="11"/>
        <v>0</v>
      </c>
      <c r="Z29" s="19">
        <f t="shared" si="12"/>
        <v>0</v>
      </c>
      <c r="AB29" s="19">
        <f t="shared" si="13"/>
        <v>0</v>
      </c>
      <c r="AD29" s="19">
        <f t="shared" si="14"/>
        <v>0</v>
      </c>
      <c r="AF29" s="19">
        <f t="shared" si="15"/>
        <v>0</v>
      </c>
      <c r="AH29" s="19">
        <f t="shared" si="16"/>
        <v>0</v>
      </c>
      <c r="AJ29" s="19">
        <f t="shared" si="17"/>
        <v>0</v>
      </c>
      <c r="AL29" s="19">
        <f t="shared" si="18"/>
        <v>0</v>
      </c>
      <c r="AN29" s="19">
        <f t="shared" si="19"/>
        <v>0</v>
      </c>
      <c r="AP29" s="19">
        <f t="shared" si="20"/>
        <v>0</v>
      </c>
      <c r="AR29" s="19">
        <f t="shared" si="21"/>
        <v>0</v>
      </c>
      <c r="AT29" s="19">
        <f t="shared" si="22"/>
        <v>0</v>
      </c>
      <c r="AV29" s="19">
        <f t="shared" si="23"/>
        <v>0</v>
      </c>
      <c r="AX29" s="19">
        <f t="shared" si="24"/>
        <v>0</v>
      </c>
      <c r="AZ29" s="19">
        <f t="shared" si="25"/>
        <v>0</v>
      </c>
      <c r="BB29" s="19">
        <f t="shared" si="26"/>
        <v>0</v>
      </c>
      <c r="BD29" s="19">
        <f t="shared" si="27"/>
        <v>0</v>
      </c>
      <c r="BF29" s="19">
        <f t="shared" si="28"/>
        <v>0</v>
      </c>
      <c r="BH29" s="19">
        <f t="shared" si="29"/>
        <v>0</v>
      </c>
      <c r="BJ29" s="19">
        <f t="shared" si="30"/>
        <v>0</v>
      </c>
      <c r="BL29" s="19">
        <f t="shared" si="31"/>
        <v>0</v>
      </c>
      <c r="BN29" s="19">
        <f t="shared" si="32"/>
        <v>0</v>
      </c>
      <c r="BP29" s="19">
        <f t="shared" si="33"/>
        <v>0</v>
      </c>
      <c r="BR29" s="19">
        <f t="shared" si="34"/>
        <v>0</v>
      </c>
      <c r="BT29" s="19">
        <f t="shared" si="35"/>
        <v>0</v>
      </c>
      <c r="BV29" s="19">
        <f t="shared" si="36"/>
        <v>0</v>
      </c>
      <c r="BX29" s="27">
        <f t="shared" si="37"/>
        <v>0</v>
      </c>
      <c r="BZ29" s="19">
        <f t="shared" si="38"/>
        <v>0</v>
      </c>
      <c r="CB29" s="27">
        <f t="shared" si="39"/>
        <v>0</v>
      </c>
    </row>
    <row r="30" spans="1:80" ht="12.75" x14ac:dyDescent="0.2">
      <c r="A30" s="1">
        <f t="shared" si="0"/>
        <v>28</v>
      </c>
      <c r="B30" s="5" t="s">
        <v>67</v>
      </c>
      <c r="C30" s="12">
        <f t="shared" si="40"/>
        <v>0</v>
      </c>
      <c r="D30" s="16">
        <f t="shared" si="40"/>
        <v>0</v>
      </c>
      <c r="E30" s="9"/>
      <c r="F30" s="19">
        <f t="shared" si="2"/>
        <v>0</v>
      </c>
      <c r="H30" s="19">
        <f t="shared" si="3"/>
        <v>0</v>
      </c>
      <c r="J30" s="19">
        <f t="shared" si="4"/>
        <v>0</v>
      </c>
      <c r="L30" s="19">
        <f t="shared" si="5"/>
        <v>0</v>
      </c>
      <c r="N30" s="19">
        <f t="shared" si="6"/>
        <v>0</v>
      </c>
      <c r="P30" s="19">
        <f t="shared" si="7"/>
        <v>0</v>
      </c>
      <c r="R30" s="19">
        <f t="shared" si="8"/>
        <v>0</v>
      </c>
      <c r="T30" s="19">
        <f t="shared" si="9"/>
        <v>0</v>
      </c>
      <c r="V30" s="19">
        <f t="shared" si="10"/>
        <v>0</v>
      </c>
      <c r="X30" s="19">
        <f t="shared" si="11"/>
        <v>0</v>
      </c>
      <c r="Z30" s="19">
        <f t="shared" si="12"/>
        <v>0</v>
      </c>
      <c r="AB30" s="19">
        <f t="shared" si="13"/>
        <v>0</v>
      </c>
      <c r="AD30" s="19">
        <f t="shared" si="14"/>
        <v>0</v>
      </c>
      <c r="AF30" s="19">
        <f t="shared" si="15"/>
        <v>0</v>
      </c>
      <c r="AH30" s="19">
        <f t="shared" si="16"/>
        <v>0</v>
      </c>
      <c r="AJ30" s="19">
        <f t="shared" si="17"/>
        <v>0</v>
      </c>
      <c r="AL30" s="19">
        <f t="shared" si="18"/>
        <v>0</v>
      </c>
      <c r="AN30" s="19">
        <f t="shared" si="19"/>
        <v>0</v>
      </c>
      <c r="AP30" s="19">
        <f t="shared" si="20"/>
        <v>0</v>
      </c>
      <c r="AR30" s="19">
        <f t="shared" si="21"/>
        <v>0</v>
      </c>
      <c r="AT30" s="19">
        <f t="shared" si="22"/>
        <v>0</v>
      </c>
      <c r="AV30" s="19">
        <f t="shared" si="23"/>
        <v>0</v>
      </c>
      <c r="AX30" s="19">
        <f t="shared" si="24"/>
        <v>0</v>
      </c>
      <c r="AZ30" s="19">
        <f t="shared" si="25"/>
        <v>0</v>
      </c>
      <c r="BB30" s="19">
        <f t="shared" si="26"/>
        <v>0</v>
      </c>
      <c r="BD30" s="19">
        <f t="shared" si="27"/>
        <v>0</v>
      </c>
      <c r="BF30" s="19">
        <f t="shared" si="28"/>
        <v>0</v>
      </c>
      <c r="BH30" s="19">
        <f t="shared" si="29"/>
        <v>0</v>
      </c>
      <c r="BJ30" s="19">
        <f t="shared" si="30"/>
        <v>0</v>
      </c>
      <c r="BL30" s="19">
        <f t="shared" si="31"/>
        <v>0</v>
      </c>
      <c r="BN30" s="19">
        <f t="shared" si="32"/>
        <v>0</v>
      </c>
      <c r="BP30" s="19">
        <f t="shared" si="33"/>
        <v>0</v>
      </c>
      <c r="BR30" s="19">
        <f t="shared" si="34"/>
        <v>0</v>
      </c>
      <c r="BT30" s="19">
        <f t="shared" si="35"/>
        <v>0</v>
      </c>
      <c r="BV30" s="19">
        <f t="shared" si="36"/>
        <v>0</v>
      </c>
      <c r="BX30" s="27">
        <f t="shared" si="37"/>
        <v>0</v>
      </c>
      <c r="BZ30" s="19">
        <f t="shared" si="38"/>
        <v>0</v>
      </c>
      <c r="CB30" s="27">
        <f t="shared" si="39"/>
        <v>0</v>
      </c>
    </row>
    <row r="31" spans="1:80" ht="12.75" x14ac:dyDescent="0.2">
      <c r="A31" s="1">
        <f t="shared" si="0"/>
        <v>29</v>
      </c>
      <c r="B31" s="5" t="s">
        <v>68</v>
      </c>
      <c r="C31" s="12">
        <f t="shared" si="40"/>
        <v>0</v>
      </c>
      <c r="D31" s="16">
        <f t="shared" si="40"/>
        <v>0</v>
      </c>
      <c r="E31" s="9"/>
      <c r="F31" s="19">
        <f t="shared" si="2"/>
        <v>0</v>
      </c>
      <c r="H31" s="19">
        <f t="shared" si="3"/>
        <v>0</v>
      </c>
      <c r="J31" s="19">
        <f t="shared" si="4"/>
        <v>0</v>
      </c>
      <c r="L31" s="19">
        <f t="shared" si="5"/>
        <v>0</v>
      </c>
      <c r="N31" s="19">
        <f t="shared" si="6"/>
        <v>0</v>
      </c>
      <c r="P31" s="19">
        <f t="shared" si="7"/>
        <v>0</v>
      </c>
      <c r="R31" s="19">
        <f t="shared" si="8"/>
        <v>0</v>
      </c>
      <c r="T31" s="19">
        <f t="shared" si="9"/>
        <v>0</v>
      </c>
      <c r="V31" s="19">
        <f t="shared" si="10"/>
        <v>0</v>
      </c>
      <c r="X31" s="19">
        <f t="shared" si="11"/>
        <v>0</v>
      </c>
      <c r="Z31" s="19">
        <f t="shared" si="12"/>
        <v>0</v>
      </c>
      <c r="AB31" s="19">
        <f t="shared" si="13"/>
        <v>0</v>
      </c>
      <c r="AD31" s="19">
        <f t="shared" si="14"/>
        <v>0</v>
      </c>
      <c r="AF31" s="19">
        <f t="shared" si="15"/>
        <v>0</v>
      </c>
      <c r="AH31" s="19">
        <f t="shared" si="16"/>
        <v>0</v>
      </c>
      <c r="AJ31" s="19">
        <f t="shared" si="17"/>
        <v>0</v>
      </c>
      <c r="AL31" s="19">
        <f t="shared" si="18"/>
        <v>0</v>
      </c>
      <c r="AN31" s="19">
        <f t="shared" si="19"/>
        <v>0</v>
      </c>
      <c r="AP31" s="19">
        <f t="shared" si="20"/>
        <v>0</v>
      </c>
      <c r="AR31" s="19">
        <f t="shared" si="21"/>
        <v>0</v>
      </c>
      <c r="AT31" s="19">
        <f t="shared" si="22"/>
        <v>0</v>
      </c>
      <c r="AV31" s="19">
        <f t="shared" si="23"/>
        <v>0</v>
      </c>
      <c r="AX31" s="19">
        <f t="shared" si="24"/>
        <v>0</v>
      </c>
      <c r="AZ31" s="19">
        <f t="shared" si="25"/>
        <v>0</v>
      </c>
      <c r="BB31" s="19">
        <f t="shared" si="26"/>
        <v>0</v>
      </c>
      <c r="BD31" s="19">
        <f t="shared" si="27"/>
        <v>0</v>
      </c>
      <c r="BF31" s="19">
        <f t="shared" si="28"/>
        <v>0</v>
      </c>
      <c r="BH31" s="19">
        <f t="shared" si="29"/>
        <v>0</v>
      </c>
      <c r="BJ31" s="19">
        <f t="shared" si="30"/>
        <v>0</v>
      </c>
      <c r="BL31" s="19">
        <f t="shared" si="31"/>
        <v>0</v>
      </c>
      <c r="BN31" s="19">
        <f t="shared" si="32"/>
        <v>0</v>
      </c>
      <c r="BP31" s="19">
        <f t="shared" si="33"/>
        <v>0</v>
      </c>
      <c r="BR31" s="19">
        <f t="shared" si="34"/>
        <v>0</v>
      </c>
      <c r="BT31" s="19">
        <f t="shared" si="35"/>
        <v>0</v>
      </c>
      <c r="BV31" s="19">
        <f t="shared" si="36"/>
        <v>0</v>
      </c>
      <c r="BX31" s="27">
        <f t="shared" si="37"/>
        <v>0</v>
      </c>
      <c r="BZ31" s="19">
        <f t="shared" si="38"/>
        <v>0</v>
      </c>
      <c r="CB31" s="27">
        <f t="shared" si="39"/>
        <v>0</v>
      </c>
    </row>
    <row r="32" spans="1:80" ht="12.75" x14ac:dyDescent="0.2">
      <c r="A32" s="1">
        <f t="shared" si="0"/>
        <v>30</v>
      </c>
      <c r="B32" s="5" t="s">
        <v>69</v>
      </c>
      <c r="C32" s="12">
        <f t="shared" si="40"/>
        <v>0</v>
      </c>
      <c r="D32" s="16">
        <f t="shared" si="40"/>
        <v>0</v>
      </c>
      <c r="E32" s="9"/>
      <c r="F32" s="19">
        <f t="shared" si="2"/>
        <v>0</v>
      </c>
      <c r="H32" s="19">
        <f t="shared" si="3"/>
        <v>0</v>
      </c>
      <c r="J32" s="19">
        <f t="shared" si="4"/>
        <v>0</v>
      </c>
      <c r="L32" s="19">
        <f t="shared" si="5"/>
        <v>0</v>
      </c>
      <c r="N32" s="19">
        <f t="shared" si="6"/>
        <v>0</v>
      </c>
      <c r="P32" s="19">
        <f t="shared" si="7"/>
        <v>0</v>
      </c>
      <c r="R32" s="19">
        <f t="shared" si="8"/>
        <v>0</v>
      </c>
      <c r="T32" s="19">
        <f t="shared" si="9"/>
        <v>0</v>
      </c>
      <c r="V32" s="19">
        <f t="shared" si="10"/>
        <v>0</v>
      </c>
      <c r="X32" s="19">
        <f t="shared" si="11"/>
        <v>0</v>
      </c>
      <c r="Z32" s="19">
        <f t="shared" si="12"/>
        <v>0</v>
      </c>
      <c r="AB32" s="19">
        <f t="shared" si="13"/>
        <v>0</v>
      </c>
      <c r="AD32" s="19">
        <f t="shared" si="14"/>
        <v>0</v>
      </c>
      <c r="AF32" s="19">
        <f t="shared" si="15"/>
        <v>0</v>
      </c>
      <c r="AH32" s="19">
        <f t="shared" si="16"/>
        <v>0</v>
      </c>
      <c r="AJ32" s="19">
        <f t="shared" si="17"/>
        <v>0</v>
      </c>
      <c r="AL32" s="19">
        <f t="shared" si="18"/>
        <v>0</v>
      </c>
      <c r="AN32" s="19">
        <f t="shared" si="19"/>
        <v>0</v>
      </c>
      <c r="AP32" s="19">
        <f t="shared" si="20"/>
        <v>0</v>
      </c>
      <c r="AR32" s="19">
        <f t="shared" si="21"/>
        <v>0</v>
      </c>
      <c r="AT32" s="19">
        <f t="shared" si="22"/>
        <v>0</v>
      </c>
      <c r="AV32" s="19">
        <f t="shared" si="23"/>
        <v>0</v>
      </c>
      <c r="AX32" s="19">
        <f t="shared" si="24"/>
        <v>0</v>
      </c>
      <c r="AZ32" s="19">
        <f t="shared" si="25"/>
        <v>0</v>
      </c>
      <c r="BB32" s="19">
        <f t="shared" si="26"/>
        <v>0</v>
      </c>
      <c r="BD32" s="19">
        <f t="shared" si="27"/>
        <v>0</v>
      </c>
      <c r="BF32" s="19">
        <f t="shared" si="28"/>
        <v>0</v>
      </c>
      <c r="BH32" s="19">
        <f t="shared" si="29"/>
        <v>0</v>
      </c>
      <c r="BJ32" s="19">
        <f t="shared" si="30"/>
        <v>0</v>
      </c>
      <c r="BL32" s="19">
        <f t="shared" si="31"/>
        <v>0</v>
      </c>
      <c r="BN32" s="19">
        <f t="shared" si="32"/>
        <v>0</v>
      </c>
      <c r="BP32" s="19">
        <f t="shared" si="33"/>
        <v>0</v>
      </c>
      <c r="BR32" s="19">
        <f t="shared" si="34"/>
        <v>0</v>
      </c>
      <c r="BT32" s="19">
        <f t="shared" si="35"/>
        <v>0</v>
      </c>
      <c r="BV32" s="19">
        <f t="shared" si="36"/>
        <v>0</v>
      </c>
      <c r="BX32" s="27">
        <f t="shared" si="37"/>
        <v>0</v>
      </c>
      <c r="BZ32" s="19">
        <f t="shared" si="38"/>
        <v>0</v>
      </c>
      <c r="CB32" s="27">
        <f t="shared" si="39"/>
        <v>0</v>
      </c>
    </row>
    <row r="33" spans="1:80" ht="12.75" x14ac:dyDescent="0.2">
      <c r="A33" s="1">
        <f t="shared" si="0"/>
        <v>31</v>
      </c>
      <c r="B33" s="5" t="s">
        <v>70</v>
      </c>
      <c r="C33" s="12">
        <f t="shared" si="40"/>
        <v>0</v>
      </c>
      <c r="D33" s="16">
        <f t="shared" si="40"/>
        <v>0</v>
      </c>
      <c r="E33" s="9"/>
      <c r="F33" s="19">
        <f t="shared" si="2"/>
        <v>0</v>
      </c>
      <c r="H33" s="19">
        <f t="shared" si="3"/>
        <v>0</v>
      </c>
      <c r="J33" s="19">
        <f t="shared" si="4"/>
        <v>0</v>
      </c>
      <c r="L33" s="19">
        <f t="shared" si="5"/>
        <v>0</v>
      </c>
      <c r="N33" s="19">
        <f t="shared" si="6"/>
        <v>0</v>
      </c>
      <c r="P33" s="19">
        <f t="shared" si="7"/>
        <v>0</v>
      </c>
      <c r="R33" s="19">
        <f t="shared" si="8"/>
        <v>0</v>
      </c>
      <c r="T33" s="19">
        <f t="shared" si="9"/>
        <v>0</v>
      </c>
      <c r="V33" s="19">
        <f t="shared" si="10"/>
        <v>0</v>
      </c>
      <c r="X33" s="19">
        <f t="shared" si="11"/>
        <v>0</v>
      </c>
      <c r="Z33" s="19">
        <f t="shared" si="12"/>
        <v>0</v>
      </c>
      <c r="AB33" s="19">
        <f t="shared" si="13"/>
        <v>0</v>
      </c>
      <c r="AD33" s="19">
        <f t="shared" si="14"/>
        <v>0</v>
      </c>
      <c r="AF33" s="19">
        <f t="shared" si="15"/>
        <v>0</v>
      </c>
      <c r="AH33" s="19">
        <f t="shared" si="16"/>
        <v>0</v>
      </c>
      <c r="AJ33" s="19">
        <f t="shared" si="17"/>
        <v>0</v>
      </c>
      <c r="AL33" s="19">
        <f t="shared" si="18"/>
        <v>0</v>
      </c>
      <c r="AN33" s="19">
        <f t="shared" si="19"/>
        <v>0</v>
      </c>
      <c r="AP33" s="19">
        <f t="shared" si="20"/>
        <v>0</v>
      </c>
      <c r="AR33" s="19">
        <f t="shared" si="21"/>
        <v>0</v>
      </c>
      <c r="AT33" s="19">
        <f t="shared" si="22"/>
        <v>0</v>
      </c>
      <c r="AV33" s="19">
        <f t="shared" si="23"/>
        <v>0</v>
      </c>
      <c r="AX33" s="19">
        <f t="shared" si="24"/>
        <v>0</v>
      </c>
      <c r="AZ33" s="19">
        <f t="shared" si="25"/>
        <v>0</v>
      </c>
      <c r="BB33" s="19">
        <f t="shared" si="26"/>
        <v>0</v>
      </c>
      <c r="BD33" s="19">
        <f t="shared" si="27"/>
        <v>0</v>
      </c>
      <c r="BF33" s="19">
        <f t="shared" si="28"/>
        <v>0</v>
      </c>
      <c r="BH33" s="19">
        <f t="shared" si="29"/>
        <v>0</v>
      </c>
      <c r="BJ33" s="19">
        <f t="shared" si="30"/>
        <v>0</v>
      </c>
      <c r="BL33" s="19">
        <f t="shared" si="31"/>
        <v>0</v>
      </c>
      <c r="BN33" s="19">
        <f t="shared" si="32"/>
        <v>0</v>
      </c>
      <c r="BP33" s="19">
        <f t="shared" si="33"/>
        <v>0</v>
      </c>
      <c r="BR33" s="19">
        <f t="shared" si="34"/>
        <v>0</v>
      </c>
      <c r="BT33" s="19">
        <f t="shared" si="35"/>
        <v>0</v>
      </c>
      <c r="BV33" s="19">
        <f t="shared" si="36"/>
        <v>0</v>
      </c>
      <c r="BX33" s="27">
        <f t="shared" si="37"/>
        <v>0</v>
      </c>
      <c r="BZ33" s="19">
        <f t="shared" si="38"/>
        <v>0</v>
      </c>
      <c r="CB33" s="27">
        <f t="shared" si="39"/>
        <v>0</v>
      </c>
    </row>
    <row r="34" spans="1:80" ht="12.75" x14ac:dyDescent="0.2">
      <c r="A34" s="1">
        <f t="shared" si="0"/>
        <v>32</v>
      </c>
      <c r="B34" s="5" t="s">
        <v>71</v>
      </c>
      <c r="C34" s="12">
        <f t="shared" si="40"/>
        <v>0</v>
      </c>
      <c r="D34" s="16">
        <f t="shared" si="40"/>
        <v>0</v>
      </c>
      <c r="E34" s="9"/>
      <c r="F34" s="19">
        <f t="shared" si="2"/>
        <v>0</v>
      </c>
      <c r="H34" s="19">
        <f t="shared" si="3"/>
        <v>0</v>
      </c>
      <c r="J34" s="19">
        <f t="shared" si="4"/>
        <v>0</v>
      </c>
      <c r="L34" s="19">
        <f t="shared" si="5"/>
        <v>0</v>
      </c>
      <c r="N34" s="19">
        <f t="shared" si="6"/>
        <v>0</v>
      </c>
      <c r="P34" s="19">
        <f t="shared" si="7"/>
        <v>0</v>
      </c>
      <c r="R34" s="19">
        <f t="shared" si="8"/>
        <v>0</v>
      </c>
      <c r="T34" s="19">
        <f t="shared" si="9"/>
        <v>0</v>
      </c>
      <c r="V34" s="19">
        <f t="shared" si="10"/>
        <v>0</v>
      </c>
      <c r="X34" s="19">
        <f t="shared" si="11"/>
        <v>0</v>
      </c>
      <c r="Z34" s="19">
        <f t="shared" si="12"/>
        <v>0</v>
      </c>
      <c r="AB34" s="19">
        <f t="shared" si="13"/>
        <v>0</v>
      </c>
      <c r="AD34" s="19">
        <f t="shared" si="14"/>
        <v>0</v>
      </c>
      <c r="AF34" s="19">
        <f t="shared" si="15"/>
        <v>0</v>
      </c>
      <c r="AH34" s="19">
        <f t="shared" si="16"/>
        <v>0</v>
      </c>
      <c r="AJ34" s="19">
        <f t="shared" si="17"/>
        <v>0</v>
      </c>
      <c r="AL34" s="19">
        <f t="shared" si="18"/>
        <v>0</v>
      </c>
      <c r="AN34" s="19">
        <f t="shared" si="19"/>
        <v>0</v>
      </c>
      <c r="AP34" s="19">
        <f t="shared" si="20"/>
        <v>0</v>
      </c>
      <c r="AR34" s="19">
        <f t="shared" si="21"/>
        <v>0</v>
      </c>
      <c r="AT34" s="19">
        <f t="shared" si="22"/>
        <v>0</v>
      </c>
      <c r="AV34" s="19">
        <f t="shared" si="23"/>
        <v>0</v>
      </c>
      <c r="AX34" s="19">
        <f t="shared" si="24"/>
        <v>0</v>
      </c>
      <c r="AZ34" s="19">
        <f t="shared" si="25"/>
        <v>0</v>
      </c>
      <c r="BB34" s="19">
        <f t="shared" si="26"/>
        <v>0</v>
      </c>
      <c r="BD34" s="19">
        <f t="shared" si="27"/>
        <v>0</v>
      </c>
      <c r="BF34" s="19">
        <f t="shared" si="28"/>
        <v>0</v>
      </c>
      <c r="BH34" s="19">
        <f t="shared" si="29"/>
        <v>0</v>
      </c>
      <c r="BJ34" s="19">
        <f t="shared" si="30"/>
        <v>0</v>
      </c>
      <c r="BL34" s="19">
        <f t="shared" si="31"/>
        <v>0</v>
      </c>
      <c r="BN34" s="19">
        <f t="shared" si="32"/>
        <v>0</v>
      </c>
      <c r="BP34" s="19">
        <f t="shared" si="33"/>
        <v>0</v>
      </c>
      <c r="BR34" s="19">
        <f t="shared" si="34"/>
        <v>0</v>
      </c>
      <c r="BT34" s="19">
        <f t="shared" si="35"/>
        <v>0</v>
      </c>
      <c r="BV34" s="19">
        <f t="shared" si="36"/>
        <v>0</v>
      </c>
      <c r="BX34" s="27">
        <f t="shared" si="37"/>
        <v>0</v>
      </c>
      <c r="BZ34" s="19">
        <f t="shared" si="38"/>
        <v>0</v>
      </c>
      <c r="CB34" s="27">
        <f t="shared" si="39"/>
        <v>0</v>
      </c>
    </row>
    <row r="35" spans="1:80" ht="12.75" x14ac:dyDescent="0.2">
      <c r="A35" s="1">
        <f t="shared" si="0"/>
        <v>33</v>
      </c>
      <c r="B35" s="5" t="s">
        <v>72</v>
      </c>
      <c r="C35" s="12">
        <f t="shared" si="40"/>
        <v>0</v>
      </c>
      <c r="D35" s="16">
        <f t="shared" si="40"/>
        <v>0</v>
      </c>
      <c r="E35" s="9"/>
      <c r="F35" s="19">
        <f t="shared" si="2"/>
        <v>0</v>
      </c>
      <c r="H35" s="19">
        <f t="shared" si="3"/>
        <v>0</v>
      </c>
      <c r="J35" s="19">
        <f t="shared" si="4"/>
        <v>0</v>
      </c>
      <c r="L35" s="19">
        <f t="shared" si="5"/>
        <v>0</v>
      </c>
      <c r="N35" s="19">
        <f t="shared" si="6"/>
        <v>0</v>
      </c>
      <c r="P35" s="19">
        <f t="shared" si="7"/>
        <v>0</v>
      </c>
      <c r="R35" s="19">
        <f t="shared" si="8"/>
        <v>0</v>
      </c>
      <c r="T35" s="19">
        <f t="shared" si="9"/>
        <v>0</v>
      </c>
      <c r="V35" s="19">
        <f t="shared" si="10"/>
        <v>0</v>
      </c>
      <c r="X35" s="19">
        <f t="shared" si="11"/>
        <v>0</v>
      </c>
      <c r="Z35" s="19">
        <f t="shared" si="12"/>
        <v>0</v>
      </c>
      <c r="AB35" s="19">
        <f t="shared" si="13"/>
        <v>0</v>
      </c>
      <c r="AD35" s="19">
        <f t="shared" si="14"/>
        <v>0</v>
      </c>
      <c r="AF35" s="19">
        <f t="shared" si="15"/>
        <v>0</v>
      </c>
      <c r="AH35" s="19">
        <f t="shared" si="16"/>
        <v>0</v>
      </c>
      <c r="AJ35" s="19">
        <f t="shared" si="17"/>
        <v>0</v>
      </c>
      <c r="AL35" s="19">
        <f t="shared" si="18"/>
        <v>0</v>
      </c>
      <c r="AN35" s="19">
        <f t="shared" si="19"/>
        <v>0</v>
      </c>
      <c r="AP35" s="19">
        <f t="shared" si="20"/>
        <v>0</v>
      </c>
      <c r="AR35" s="19">
        <f t="shared" si="21"/>
        <v>0</v>
      </c>
      <c r="AT35" s="19">
        <f t="shared" si="22"/>
        <v>0</v>
      </c>
      <c r="AV35" s="19">
        <f t="shared" si="23"/>
        <v>0</v>
      </c>
      <c r="AX35" s="19">
        <f t="shared" si="24"/>
        <v>0</v>
      </c>
      <c r="AZ35" s="19">
        <f t="shared" si="25"/>
        <v>0</v>
      </c>
      <c r="BB35" s="19">
        <f t="shared" si="26"/>
        <v>0</v>
      </c>
      <c r="BD35" s="19">
        <f t="shared" si="27"/>
        <v>0</v>
      </c>
      <c r="BF35" s="19">
        <f t="shared" si="28"/>
        <v>0</v>
      </c>
      <c r="BH35" s="19">
        <f t="shared" si="29"/>
        <v>0</v>
      </c>
      <c r="BJ35" s="19">
        <f t="shared" si="30"/>
        <v>0</v>
      </c>
      <c r="BL35" s="19">
        <f t="shared" si="31"/>
        <v>0</v>
      </c>
      <c r="BN35" s="19">
        <f t="shared" si="32"/>
        <v>0</v>
      </c>
      <c r="BP35" s="19">
        <f t="shared" si="33"/>
        <v>0</v>
      </c>
      <c r="BR35" s="19">
        <f t="shared" si="34"/>
        <v>0</v>
      </c>
      <c r="BT35" s="19">
        <f t="shared" si="35"/>
        <v>0</v>
      </c>
      <c r="BV35" s="19">
        <f t="shared" si="36"/>
        <v>0</v>
      </c>
      <c r="BX35" s="27">
        <f t="shared" si="37"/>
        <v>0</v>
      </c>
      <c r="BZ35" s="19">
        <f t="shared" si="38"/>
        <v>0</v>
      </c>
      <c r="CB35" s="27">
        <f t="shared" si="39"/>
        <v>0</v>
      </c>
    </row>
    <row r="36" spans="1:80" ht="12.75" x14ac:dyDescent="0.2">
      <c r="A36" s="1">
        <f t="shared" si="0"/>
        <v>34</v>
      </c>
      <c r="B36" s="5" t="s">
        <v>73</v>
      </c>
      <c r="C36" s="12">
        <f t="shared" si="40"/>
        <v>0</v>
      </c>
      <c r="D36" s="16">
        <f t="shared" si="40"/>
        <v>0</v>
      </c>
      <c r="E36" s="9"/>
      <c r="F36" s="19">
        <f t="shared" si="2"/>
        <v>0</v>
      </c>
      <c r="H36" s="19">
        <f t="shared" si="3"/>
        <v>0</v>
      </c>
      <c r="J36" s="19">
        <f t="shared" si="4"/>
        <v>0</v>
      </c>
      <c r="L36" s="19">
        <f t="shared" si="5"/>
        <v>0</v>
      </c>
      <c r="N36" s="19">
        <f t="shared" si="6"/>
        <v>0</v>
      </c>
      <c r="P36" s="19">
        <f t="shared" si="7"/>
        <v>0</v>
      </c>
      <c r="R36" s="19">
        <f t="shared" si="8"/>
        <v>0</v>
      </c>
      <c r="T36" s="19">
        <f t="shared" si="9"/>
        <v>0</v>
      </c>
      <c r="V36" s="19">
        <f t="shared" si="10"/>
        <v>0</v>
      </c>
      <c r="X36" s="19">
        <f t="shared" si="11"/>
        <v>0</v>
      </c>
      <c r="Z36" s="19">
        <f t="shared" si="12"/>
        <v>0</v>
      </c>
      <c r="AB36" s="19">
        <f t="shared" si="13"/>
        <v>0</v>
      </c>
      <c r="AD36" s="19">
        <f t="shared" si="14"/>
        <v>0</v>
      </c>
      <c r="AF36" s="19">
        <f t="shared" si="15"/>
        <v>0</v>
      </c>
      <c r="AH36" s="19">
        <f t="shared" si="16"/>
        <v>0</v>
      </c>
      <c r="AJ36" s="19">
        <f t="shared" si="17"/>
        <v>0</v>
      </c>
      <c r="AL36" s="19">
        <f t="shared" si="18"/>
        <v>0</v>
      </c>
      <c r="AN36" s="19">
        <f t="shared" si="19"/>
        <v>0</v>
      </c>
      <c r="AP36" s="19">
        <f t="shared" si="20"/>
        <v>0</v>
      </c>
      <c r="AR36" s="19">
        <f t="shared" si="21"/>
        <v>0</v>
      </c>
      <c r="AT36" s="19">
        <f t="shared" si="22"/>
        <v>0</v>
      </c>
      <c r="AV36" s="19">
        <f t="shared" si="23"/>
        <v>0</v>
      </c>
      <c r="AX36" s="19">
        <f t="shared" si="24"/>
        <v>0</v>
      </c>
      <c r="AZ36" s="19">
        <f t="shared" si="25"/>
        <v>0</v>
      </c>
      <c r="BB36" s="19">
        <f t="shared" si="26"/>
        <v>0</v>
      </c>
      <c r="BD36" s="19">
        <f t="shared" si="27"/>
        <v>0</v>
      </c>
      <c r="BF36" s="19">
        <f t="shared" si="28"/>
        <v>0</v>
      </c>
      <c r="BH36" s="19">
        <f t="shared" si="29"/>
        <v>0</v>
      </c>
      <c r="BJ36" s="19">
        <f t="shared" si="30"/>
        <v>0</v>
      </c>
      <c r="BL36" s="19">
        <f t="shared" si="31"/>
        <v>0</v>
      </c>
      <c r="BN36" s="19">
        <f t="shared" si="32"/>
        <v>0</v>
      </c>
      <c r="BP36" s="19">
        <f t="shared" si="33"/>
        <v>0</v>
      </c>
      <c r="BR36" s="19">
        <f t="shared" si="34"/>
        <v>0</v>
      </c>
      <c r="BT36" s="19">
        <f t="shared" si="35"/>
        <v>0</v>
      </c>
      <c r="BV36" s="19">
        <f t="shared" si="36"/>
        <v>0</v>
      </c>
      <c r="BX36" s="27">
        <f t="shared" si="37"/>
        <v>0</v>
      </c>
      <c r="BZ36" s="19">
        <f t="shared" si="38"/>
        <v>0</v>
      </c>
      <c r="CB36" s="27">
        <f t="shared" si="39"/>
        <v>0</v>
      </c>
    </row>
    <row r="37" spans="1:80" ht="12.75" x14ac:dyDescent="0.2">
      <c r="A37" s="1">
        <f t="shared" si="0"/>
        <v>35</v>
      </c>
      <c r="B37" s="5" t="s">
        <v>74</v>
      </c>
      <c r="C37" s="12">
        <f t="shared" si="40"/>
        <v>0</v>
      </c>
      <c r="D37" s="16">
        <f t="shared" si="40"/>
        <v>0</v>
      </c>
      <c r="E37" s="9"/>
      <c r="F37" s="19">
        <f t="shared" si="2"/>
        <v>0</v>
      </c>
      <c r="H37" s="19">
        <f t="shared" si="3"/>
        <v>0</v>
      </c>
      <c r="J37" s="19">
        <f t="shared" si="4"/>
        <v>0</v>
      </c>
      <c r="L37" s="19">
        <f t="shared" si="5"/>
        <v>0</v>
      </c>
      <c r="N37" s="19">
        <f t="shared" si="6"/>
        <v>0</v>
      </c>
      <c r="P37" s="19">
        <f t="shared" si="7"/>
        <v>0</v>
      </c>
      <c r="R37" s="19">
        <f t="shared" si="8"/>
        <v>0</v>
      </c>
      <c r="T37" s="19">
        <f t="shared" si="9"/>
        <v>0</v>
      </c>
      <c r="V37" s="19">
        <f t="shared" si="10"/>
        <v>0</v>
      </c>
      <c r="X37" s="19">
        <f t="shared" si="11"/>
        <v>0</v>
      </c>
      <c r="Z37" s="19">
        <f t="shared" si="12"/>
        <v>0</v>
      </c>
      <c r="AB37" s="19">
        <f t="shared" si="13"/>
        <v>0</v>
      </c>
      <c r="AD37" s="19">
        <f t="shared" si="14"/>
        <v>0</v>
      </c>
      <c r="AF37" s="19">
        <f t="shared" si="15"/>
        <v>0</v>
      </c>
      <c r="AH37" s="19">
        <f t="shared" si="16"/>
        <v>0</v>
      </c>
      <c r="AJ37" s="19">
        <f t="shared" si="17"/>
        <v>0</v>
      </c>
      <c r="AL37" s="19">
        <f t="shared" si="18"/>
        <v>0</v>
      </c>
      <c r="AN37" s="19">
        <f t="shared" si="19"/>
        <v>0</v>
      </c>
      <c r="AP37" s="19">
        <f t="shared" si="20"/>
        <v>0</v>
      </c>
      <c r="AR37" s="19">
        <f t="shared" si="21"/>
        <v>0</v>
      </c>
      <c r="AT37" s="19">
        <f t="shared" si="22"/>
        <v>0</v>
      </c>
      <c r="AV37" s="19">
        <f t="shared" si="23"/>
        <v>0</v>
      </c>
      <c r="AX37" s="19">
        <f t="shared" si="24"/>
        <v>0</v>
      </c>
      <c r="AZ37" s="19">
        <f t="shared" si="25"/>
        <v>0</v>
      </c>
      <c r="BB37" s="19">
        <f t="shared" si="26"/>
        <v>0</v>
      </c>
      <c r="BD37" s="19">
        <f t="shared" si="27"/>
        <v>0</v>
      </c>
      <c r="BF37" s="19">
        <f t="shared" si="28"/>
        <v>0</v>
      </c>
      <c r="BH37" s="19">
        <f t="shared" si="29"/>
        <v>0</v>
      </c>
      <c r="BJ37" s="19">
        <f t="shared" si="30"/>
        <v>0</v>
      </c>
      <c r="BL37" s="19">
        <f t="shared" si="31"/>
        <v>0</v>
      </c>
      <c r="BN37" s="19">
        <f t="shared" si="32"/>
        <v>0</v>
      </c>
      <c r="BP37" s="19">
        <f t="shared" si="33"/>
        <v>0</v>
      </c>
      <c r="BR37" s="19">
        <f t="shared" si="34"/>
        <v>0</v>
      </c>
      <c r="BT37" s="19">
        <f t="shared" si="35"/>
        <v>0</v>
      </c>
      <c r="BV37" s="19">
        <f t="shared" si="36"/>
        <v>0</v>
      </c>
      <c r="BX37" s="27">
        <f t="shared" si="37"/>
        <v>0</v>
      </c>
      <c r="BZ37" s="19">
        <f t="shared" si="38"/>
        <v>0</v>
      </c>
      <c r="CB37" s="27">
        <f t="shared" si="39"/>
        <v>0</v>
      </c>
    </row>
    <row r="38" spans="1:80" ht="12.75" x14ac:dyDescent="0.2">
      <c r="A38" s="1">
        <f t="shared" si="0"/>
        <v>36</v>
      </c>
      <c r="B38" s="5" t="s">
        <v>75</v>
      </c>
      <c r="C38" s="12">
        <f t="shared" si="40"/>
        <v>0</v>
      </c>
      <c r="D38" s="16">
        <f t="shared" si="40"/>
        <v>0</v>
      </c>
      <c r="E38" s="9"/>
      <c r="F38" s="19">
        <f t="shared" si="2"/>
        <v>0</v>
      </c>
      <c r="H38" s="19">
        <f t="shared" si="3"/>
        <v>0</v>
      </c>
      <c r="J38" s="19">
        <f t="shared" si="4"/>
        <v>0</v>
      </c>
      <c r="L38" s="19">
        <f t="shared" si="5"/>
        <v>0</v>
      </c>
      <c r="N38" s="19">
        <f t="shared" si="6"/>
        <v>0</v>
      </c>
      <c r="P38" s="19">
        <f t="shared" si="7"/>
        <v>0</v>
      </c>
      <c r="R38" s="19">
        <f t="shared" si="8"/>
        <v>0</v>
      </c>
      <c r="T38" s="19">
        <f t="shared" si="9"/>
        <v>0</v>
      </c>
      <c r="V38" s="19">
        <f t="shared" si="10"/>
        <v>0</v>
      </c>
      <c r="X38" s="19">
        <f t="shared" si="11"/>
        <v>0</v>
      </c>
      <c r="Z38" s="19">
        <f t="shared" si="12"/>
        <v>0</v>
      </c>
      <c r="AB38" s="19">
        <f t="shared" si="13"/>
        <v>0</v>
      </c>
      <c r="AD38" s="19">
        <f t="shared" si="14"/>
        <v>0</v>
      </c>
      <c r="AF38" s="19">
        <f t="shared" si="15"/>
        <v>0</v>
      </c>
      <c r="AH38" s="19">
        <f t="shared" si="16"/>
        <v>0</v>
      </c>
      <c r="AJ38" s="19">
        <f t="shared" si="17"/>
        <v>0</v>
      </c>
      <c r="AL38" s="19">
        <f t="shared" si="18"/>
        <v>0</v>
      </c>
      <c r="AN38" s="19">
        <f t="shared" si="19"/>
        <v>0</v>
      </c>
      <c r="AP38" s="19">
        <f t="shared" si="20"/>
        <v>0</v>
      </c>
      <c r="AR38" s="19">
        <f t="shared" si="21"/>
        <v>0</v>
      </c>
      <c r="AT38" s="19">
        <f t="shared" si="22"/>
        <v>0</v>
      </c>
      <c r="AV38" s="19">
        <f t="shared" si="23"/>
        <v>0</v>
      </c>
      <c r="AX38" s="19">
        <f t="shared" si="24"/>
        <v>0</v>
      </c>
      <c r="AZ38" s="19">
        <f t="shared" si="25"/>
        <v>0</v>
      </c>
      <c r="BB38" s="19">
        <f t="shared" si="26"/>
        <v>0</v>
      </c>
      <c r="BD38" s="19">
        <f t="shared" si="27"/>
        <v>0</v>
      </c>
      <c r="BF38" s="19">
        <f t="shared" si="28"/>
        <v>0</v>
      </c>
      <c r="BH38" s="19">
        <f t="shared" si="29"/>
        <v>0</v>
      </c>
      <c r="BJ38" s="19">
        <f t="shared" si="30"/>
        <v>0</v>
      </c>
      <c r="BL38" s="19">
        <f t="shared" si="31"/>
        <v>0</v>
      </c>
      <c r="BN38" s="19">
        <f t="shared" si="32"/>
        <v>0</v>
      </c>
      <c r="BP38" s="19">
        <f t="shared" si="33"/>
        <v>0</v>
      </c>
      <c r="BR38" s="19">
        <f t="shared" si="34"/>
        <v>0</v>
      </c>
      <c r="BT38" s="19">
        <f t="shared" si="35"/>
        <v>0</v>
      </c>
      <c r="BV38" s="19">
        <f t="shared" si="36"/>
        <v>0</v>
      </c>
      <c r="BX38" s="27">
        <f t="shared" si="37"/>
        <v>0</v>
      </c>
      <c r="BZ38" s="19">
        <f t="shared" si="38"/>
        <v>0</v>
      </c>
      <c r="CB38" s="27">
        <f t="shared" si="39"/>
        <v>0</v>
      </c>
    </row>
    <row r="39" spans="1:80" ht="12.75" x14ac:dyDescent="0.2">
      <c r="A39" s="1">
        <f t="shared" si="0"/>
        <v>37</v>
      </c>
      <c r="B39" s="5" t="s">
        <v>76</v>
      </c>
      <c r="C39" s="12">
        <f t="shared" si="40"/>
        <v>0</v>
      </c>
      <c r="D39" s="16">
        <f t="shared" si="40"/>
        <v>0</v>
      </c>
      <c r="E39" s="9"/>
      <c r="F39" s="19">
        <f t="shared" si="2"/>
        <v>0</v>
      </c>
      <c r="H39" s="19">
        <f t="shared" si="3"/>
        <v>0</v>
      </c>
      <c r="J39" s="19">
        <f t="shared" si="4"/>
        <v>0</v>
      </c>
      <c r="L39" s="19">
        <f t="shared" si="5"/>
        <v>0</v>
      </c>
      <c r="N39" s="19">
        <f t="shared" si="6"/>
        <v>0</v>
      </c>
      <c r="P39" s="19">
        <f t="shared" si="7"/>
        <v>0</v>
      </c>
      <c r="R39" s="19">
        <f t="shared" si="8"/>
        <v>0</v>
      </c>
      <c r="T39" s="19">
        <f t="shared" si="9"/>
        <v>0</v>
      </c>
      <c r="V39" s="19">
        <f t="shared" si="10"/>
        <v>0</v>
      </c>
      <c r="X39" s="19">
        <f t="shared" si="11"/>
        <v>0</v>
      </c>
      <c r="Z39" s="19">
        <f t="shared" si="12"/>
        <v>0</v>
      </c>
      <c r="AB39" s="19">
        <f t="shared" si="13"/>
        <v>0</v>
      </c>
      <c r="AD39" s="19">
        <f t="shared" si="14"/>
        <v>0</v>
      </c>
      <c r="AF39" s="19">
        <f t="shared" si="15"/>
        <v>0</v>
      </c>
      <c r="AH39" s="19">
        <f t="shared" si="16"/>
        <v>0</v>
      </c>
      <c r="AJ39" s="19">
        <f t="shared" si="17"/>
        <v>0</v>
      </c>
      <c r="AL39" s="19">
        <f t="shared" si="18"/>
        <v>0</v>
      </c>
      <c r="AN39" s="19">
        <f t="shared" si="19"/>
        <v>0</v>
      </c>
      <c r="AP39" s="19">
        <f t="shared" si="20"/>
        <v>0</v>
      </c>
      <c r="AR39" s="19">
        <f t="shared" si="21"/>
        <v>0</v>
      </c>
      <c r="AT39" s="19">
        <f t="shared" si="22"/>
        <v>0</v>
      </c>
      <c r="AV39" s="19">
        <f t="shared" si="23"/>
        <v>0</v>
      </c>
      <c r="AX39" s="19">
        <f t="shared" si="24"/>
        <v>0</v>
      </c>
      <c r="AZ39" s="19">
        <f t="shared" si="25"/>
        <v>0</v>
      </c>
      <c r="BB39" s="19">
        <f t="shared" si="26"/>
        <v>0</v>
      </c>
      <c r="BD39" s="19">
        <f t="shared" si="27"/>
        <v>0</v>
      </c>
      <c r="BF39" s="19">
        <f t="shared" si="28"/>
        <v>0</v>
      </c>
      <c r="BH39" s="19">
        <f t="shared" si="29"/>
        <v>0</v>
      </c>
      <c r="BJ39" s="19">
        <f t="shared" si="30"/>
        <v>0</v>
      </c>
      <c r="BL39" s="19">
        <f t="shared" si="31"/>
        <v>0</v>
      </c>
      <c r="BN39" s="19">
        <f t="shared" si="32"/>
        <v>0</v>
      </c>
      <c r="BP39" s="19">
        <f t="shared" si="33"/>
        <v>0</v>
      </c>
      <c r="BR39" s="19">
        <f t="shared" si="34"/>
        <v>0</v>
      </c>
      <c r="BT39" s="19">
        <f t="shared" si="35"/>
        <v>0</v>
      </c>
      <c r="BV39" s="19">
        <f t="shared" si="36"/>
        <v>0</v>
      </c>
      <c r="BX39" s="27">
        <f t="shared" si="37"/>
        <v>0</v>
      </c>
      <c r="BZ39" s="19">
        <f t="shared" si="38"/>
        <v>0</v>
      </c>
      <c r="CB39" s="27">
        <f t="shared" si="39"/>
        <v>0</v>
      </c>
    </row>
    <row r="40" spans="1:80" ht="12.75" x14ac:dyDescent="0.2">
      <c r="A40" s="1">
        <f t="shared" si="0"/>
        <v>38</v>
      </c>
      <c r="B40" s="5" t="s">
        <v>77</v>
      </c>
      <c r="C40" s="12">
        <f t="shared" si="40"/>
        <v>0</v>
      </c>
      <c r="D40" s="16">
        <f t="shared" si="40"/>
        <v>0</v>
      </c>
      <c r="E40" s="9"/>
      <c r="F40" s="19">
        <f t="shared" si="2"/>
        <v>0</v>
      </c>
      <c r="H40" s="19">
        <f t="shared" si="3"/>
        <v>0</v>
      </c>
      <c r="J40" s="19">
        <f t="shared" si="4"/>
        <v>0</v>
      </c>
      <c r="L40" s="19">
        <f t="shared" si="5"/>
        <v>0</v>
      </c>
      <c r="N40" s="19">
        <f t="shared" si="6"/>
        <v>0</v>
      </c>
      <c r="P40" s="19">
        <f t="shared" si="7"/>
        <v>0</v>
      </c>
      <c r="R40" s="19">
        <f t="shared" si="8"/>
        <v>0</v>
      </c>
      <c r="T40" s="19">
        <f t="shared" si="9"/>
        <v>0</v>
      </c>
      <c r="V40" s="19">
        <f t="shared" si="10"/>
        <v>0</v>
      </c>
      <c r="X40" s="19">
        <f t="shared" si="11"/>
        <v>0</v>
      </c>
      <c r="Z40" s="19">
        <f t="shared" si="12"/>
        <v>0</v>
      </c>
      <c r="AB40" s="19">
        <f t="shared" si="13"/>
        <v>0</v>
      </c>
      <c r="AD40" s="19">
        <f t="shared" si="14"/>
        <v>0</v>
      </c>
      <c r="AF40" s="19">
        <f t="shared" si="15"/>
        <v>0</v>
      </c>
      <c r="AH40" s="19">
        <f t="shared" si="16"/>
        <v>0</v>
      </c>
      <c r="AJ40" s="19">
        <f t="shared" si="17"/>
        <v>0</v>
      </c>
      <c r="AL40" s="19">
        <f t="shared" si="18"/>
        <v>0</v>
      </c>
      <c r="AN40" s="19">
        <f t="shared" si="19"/>
        <v>0</v>
      </c>
      <c r="AP40" s="19">
        <f t="shared" si="20"/>
        <v>0</v>
      </c>
      <c r="AR40" s="19">
        <f t="shared" si="21"/>
        <v>0</v>
      </c>
      <c r="AT40" s="19">
        <f t="shared" si="22"/>
        <v>0</v>
      </c>
      <c r="AV40" s="19">
        <f t="shared" si="23"/>
        <v>0</v>
      </c>
      <c r="AX40" s="19">
        <f t="shared" si="24"/>
        <v>0</v>
      </c>
      <c r="AZ40" s="19">
        <f t="shared" si="25"/>
        <v>0</v>
      </c>
      <c r="BB40" s="19">
        <f t="shared" si="26"/>
        <v>0</v>
      </c>
      <c r="BD40" s="19">
        <f t="shared" si="27"/>
        <v>0</v>
      </c>
      <c r="BF40" s="19">
        <f t="shared" si="28"/>
        <v>0</v>
      </c>
      <c r="BH40" s="19">
        <f t="shared" si="29"/>
        <v>0</v>
      </c>
      <c r="BJ40" s="19">
        <f t="shared" si="30"/>
        <v>0</v>
      </c>
      <c r="BL40" s="19">
        <f t="shared" si="31"/>
        <v>0</v>
      </c>
      <c r="BN40" s="19">
        <f t="shared" si="32"/>
        <v>0</v>
      </c>
      <c r="BP40" s="19">
        <f t="shared" si="33"/>
        <v>0</v>
      </c>
      <c r="BR40" s="19">
        <f t="shared" si="34"/>
        <v>0</v>
      </c>
      <c r="BT40" s="19">
        <f t="shared" si="35"/>
        <v>0</v>
      </c>
      <c r="BV40" s="19">
        <f t="shared" si="36"/>
        <v>0</v>
      </c>
      <c r="BX40" s="27">
        <f t="shared" si="37"/>
        <v>0</v>
      </c>
      <c r="BZ40" s="19">
        <f t="shared" si="38"/>
        <v>0</v>
      </c>
      <c r="CB40" s="27">
        <f t="shared" si="39"/>
        <v>0</v>
      </c>
    </row>
    <row r="41" spans="1:80" ht="12.75" x14ac:dyDescent="0.2">
      <c r="A41" s="1">
        <f t="shared" si="0"/>
        <v>39</v>
      </c>
      <c r="B41" s="5" t="s">
        <v>55</v>
      </c>
      <c r="C41" s="12">
        <f t="shared" si="40"/>
        <v>0</v>
      </c>
      <c r="D41" s="16">
        <f t="shared" si="40"/>
        <v>0</v>
      </c>
      <c r="E41" s="9"/>
      <c r="F41" s="19">
        <f t="shared" si="2"/>
        <v>0</v>
      </c>
      <c r="H41" s="19">
        <f t="shared" si="3"/>
        <v>0</v>
      </c>
      <c r="J41" s="19">
        <f t="shared" si="4"/>
        <v>0</v>
      </c>
      <c r="L41" s="19">
        <f t="shared" si="5"/>
        <v>0</v>
      </c>
      <c r="N41" s="19">
        <f t="shared" si="6"/>
        <v>0</v>
      </c>
      <c r="P41" s="19">
        <f t="shared" si="7"/>
        <v>0</v>
      </c>
      <c r="R41" s="19">
        <f t="shared" si="8"/>
        <v>0</v>
      </c>
      <c r="T41" s="19">
        <f t="shared" si="9"/>
        <v>0</v>
      </c>
      <c r="V41" s="19">
        <f t="shared" si="10"/>
        <v>0</v>
      </c>
      <c r="X41" s="19">
        <f t="shared" si="11"/>
        <v>0</v>
      </c>
      <c r="Z41" s="19">
        <f t="shared" si="12"/>
        <v>0</v>
      </c>
      <c r="AB41" s="19">
        <f t="shared" si="13"/>
        <v>0</v>
      </c>
      <c r="AD41" s="19">
        <f t="shared" si="14"/>
        <v>0</v>
      </c>
      <c r="AF41" s="19">
        <f t="shared" si="15"/>
        <v>0</v>
      </c>
      <c r="AH41" s="19">
        <f t="shared" si="16"/>
        <v>0</v>
      </c>
      <c r="AJ41" s="19">
        <f t="shared" si="17"/>
        <v>0</v>
      </c>
      <c r="AL41" s="19">
        <f t="shared" si="18"/>
        <v>0</v>
      </c>
      <c r="AN41" s="19">
        <f t="shared" si="19"/>
        <v>0</v>
      </c>
      <c r="AP41" s="19">
        <f t="shared" si="20"/>
        <v>0</v>
      </c>
      <c r="AR41" s="19">
        <f t="shared" si="21"/>
        <v>0</v>
      </c>
      <c r="AT41" s="19">
        <f t="shared" si="22"/>
        <v>0</v>
      </c>
      <c r="AV41" s="19">
        <f t="shared" si="23"/>
        <v>0</v>
      </c>
      <c r="AX41" s="19">
        <f t="shared" si="24"/>
        <v>0</v>
      </c>
      <c r="AZ41" s="19">
        <f t="shared" si="25"/>
        <v>0</v>
      </c>
      <c r="BB41" s="19">
        <f t="shared" si="26"/>
        <v>0</v>
      </c>
      <c r="BD41" s="19">
        <f t="shared" si="27"/>
        <v>0</v>
      </c>
      <c r="BF41" s="19">
        <f t="shared" si="28"/>
        <v>0</v>
      </c>
      <c r="BH41" s="19">
        <f t="shared" si="29"/>
        <v>0</v>
      </c>
      <c r="BJ41" s="19">
        <f t="shared" si="30"/>
        <v>0</v>
      </c>
      <c r="BL41" s="19">
        <f t="shared" si="31"/>
        <v>0</v>
      </c>
      <c r="BN41" s="19">
        <f t="shared" si="32"/>
        <v>0</v>
      </c>
      <c r="BP41" s="19">
        <f t="shared" si="33"/>
        <v>0</v>
      </c>
      <c r="BR41" s="19">
        <f t="shared" si="34"/>
        <v>0</v>
      </c>
      <c r="BT41" s="19">
        <f t="shared" si="35"/>
        <v>0</v>
      </c>
      <c r="BV41" s="19">
        <f t="shared" si="36"/>
        <v>0</v>
      </c>
      <c r="BX41" s="27">
        <f t="shared" si="37"/>
        <v>0</v>
      </c>
      <c r="BZ41" s="19">
        <f t="shared" si="38"/>
        <v>0</v>
      </c>
      <c r="CB41" s="27">
        <f t="shared" si="39"/>
        <v>0</v>
      </c>
    </row>
    <row r="42" spans="1:80" ht="12.75" x14ac:dyDescent="0.2">
      <c r="A42" s="1">
        <f t="shared" si="0"/>
        <v>40</v>
      </c>
      <c r="B42" s="5" t="s">
        <v>78</v>
      </c>
      <c r="C42" s="12">
        <f t="shared" si="40"/>
        <v>0</v>
      </c>
      <c r="D42" s="16">
        <f t="shared" si="40"/>
        <v>0</v>
      </c>
      <c r="E42" s="9"/>
      <c r="F42" s="19">
        <f t="shared" si="2"/>
        <v>0</v>
      </c>
      <c r="H42" s="19">
        <f t="shared" si="3"/>
        <v>0</v>
      </c>
      <c r="J42" s="19">
        <f t="shared" si="4"/>
        <v>0</v>
      </c>
      <c r="L42" s="19">
        <f t="shared" si="5"/>
        <v>0</v>
      </c>
      <c r="N42" s="19">
        <f t="shared" si="6"/>
        <v>0</v>
      </c>
      <c r="P42" s="19">
        <f t="shared" si="7"/>
        <v>0</v>
      </c>
      <c r="R42" s="19">
        <f t="shared" si="8"/>
        <v>0</v>
      </c>
      <c r="T42" s="19">
        <f t="shared" si="9"/>
        <v>0</v>
      </c>
      <c r="V42" s="19">
        <f t="shared" si="10"/>
        <v>0</v>
      </c>
      <c r="X42" s="19">
        <f t="shared" si="11"/>
        <v>0</v>
      </c>
      <c r="Z42" s="19">
        <f t="shared" si="12"/>
        <v>0</v>
      </c>
      <c r="AB42" s="19">
        <f t="shared" si="13"/>
        <v>0</v>
      </c>
      <c r="AD42" s="19">
        <f t="shared" si="14"/>
        <v>0</v>
      </c>
      <c r="AF42" s="19">
        <f t="shared" si="15"/>
        <v>0</v>
      </c>
      <c r="AH42" s="19">
        <f t="shared" si="16"/>
        <v>0</v>
      </c>
      <c r="AJ42" s="19">
        <f t="shared" si="17"/>
        <v>0</v>
      </c>
      <c r="AL42" s="19">
        <f t="shared" si="18"/>
        <v>0</v>
      </c>
      <c r="AN42" s="19">
        <f t="shared" si="19"/>
        <v>0</v>
      </c>
      <c r="AP42" s="19">
        <f t="shared" si="20"/>
        <v>0</v>
      </c>
      <c r="AR42" s="19">
        <f t="shared" si="21"/>
        <v>0</v>
      </c>
      <c r="AT42" s="19">
        <f t="shared" si="22"/>
        <v>0</v>
      </c>
      <c r="AV42" s="19">
        <f t="shared" si="23"/>
        <v>0</v>
      </c>
      <c r="AX42" s="19">
        <f t="shared" si="24"/>
        <v>0</v>
      </c>
      <c r="AZ42" s="19">
        <f t="shared" si="25"/>
        <v>0</v>
      </c>
      <c r="BB42" s="19">
        <f t="shared" si="26"/>
        <v>0</v>
      </c>
      <c r="BD42" s="19">
        <f t="shared" si="27"/>
        <v>0</v>
      </c>
      <c r="BF42" s="19">
        <f t="shared" si="28"/>
        <v>0</v>
      </c>
      <c r="BH42" s="19">
        <f t="shared" si="29"/>
        <v>0</v>
      </c>
      <c r="BJ42" s="19">
        <f t="shared" si="30"/>
        <v>0</v>
      </c>
      <c r="BL42" s="19">
        <f t="shared" si="31"/>
        <v>0</v>
      </c>
      <c r="BN42" s="19">
        <f t="shared" si="32"/>
        <v>0</v>
      </c>
      <c r="BP42" s="19">
        <f t="shared" si="33"/>
        <v>0</v>
      </c>
      <c r="BR42" s="19">
        <f t="shared" si="34"/>
        <v>0</v>
      </c>
      <c r="BT42" s="19">
        <f t="shared" si="35"/>
        <v>0</v>
      </c>
      <c r="BV42" s="19">
        <f t="shared" si="36"/>
        <v>0</v>
      </c>
      <c r="BX42" s="27">
        <f t="shared" si="37"/>
        <v>0</v>
      </c>
      <c r="BZ42" s="19">
        <f t="shared" si="38"/>
        <v>0</v>
      </c>
      <c r="CB42" s="27">
        <f t="shared" si="39"/>
        <v>0</v>
      </c>
    </row>
    <row r="43" spans="1:80" ht="12.75" x14ac:dyDescent="0.2">
      <c r="A43" s="1">
        <f t="shared" si="0"/>
        <v>41</v>
      </c>
      <c r="B43" s="5" t="s">
        <v>79</v>
      </c>
      <c r="C43" s="12">
        <f t="shared" si="40"/>
        <v>0</v>
      </c>
      <c r="D43" s="16">
        <f t="shared" si="40"/>
        <v>0</v>
      </c>
      <c r="E43" s="9"/>
      <c r="F43" s="19">
        <f t="shared" si="2"/>
        <v>0</v>
      </c>
      <c r="H43" s="19">
        <f t="shared" si="3"/>
        <v>0</v>
      </c>
      <c r="J43" s="19">
        <f t="shared" si="4"/>
        <v>0</v>
      </c>
      <c r="L43" s="19">
        <f t="shared" si="5"/>
        <v>0</v>
      </c>
      <c r="N43" s="19">
        <f t="shared" si="6"/>
        <v>0</v>
      </c>
      <c r="P43" s="19">
        <f t="shared" si="7"/>
        <v>0</v>
      </c>
      <c r="R43" s="19">
        <f t="shared" si="8"/>
        <v>0</v>
      </c>
      <c r="T43" s="19">
        <f t="shared" si="9"/>
        <v>0</v>
      </c>
      <c r="V43" s="19">
        <f t="shared" si="10"/>
        <v>0</v>
      </c>
      <c r="X43" s="19">
        <f t="shared" si="11"/>
        <v>0</v>
      </c>
      <c r="Z43" s="19">
        <f t="shared" si="12"/>
        <v>0</v>
      </c>
      <c r="AB43" s="19">
        <f t="shared" si="13"/>
        <v>0</v>
      </c>
      <c r="AD43" s="19">
        <f t="shared" si="14"/>
        <v>0</v>
      </c>
      <c r="AF43" s="19">
        <f t="shared" si="15"/>
        <v>0</v>
      </c>
      <c r="AH43" s="19">
        <f t="shared" si="16"/>
        <v>0</v>
      </c>
      <c r="AJ43" s="19">
        <f t="shared" si="17"/>
        <v>0</v>
      </c>
      <c r="AL43" s="19">
        <f t="shared" si="18"/>
        <v>0</v>
      </c>
      <c r="AN43" s="19">
        <f t="shared" si="19"/>
        <v>0</v>
      </c>
      <c r="AP43" s="19">
        <f t="shared" si="20"/>
        <v>0</v>
      </c>
      <c r="AR43" s="19">
        <f t="shared" si="21"/>
        <v>0</v>
      </c>
      <c r="AT43" s="19">
        <f t="shared" si="22"/>
        <v>0</v>
      </c>
      <c r="AV43" s="19">
        <f t="shared" si="23"/>
        <v>0</v>
      </c>
      <c r="AX43" s="19">
        <f t="shared" si="24"/>
        <v>0</v>
      </c>
      <c r="AZ43" s="19">
        <f t="shared" si="25"/>
        <v>0</v>
      </c>
      <c r="BB43" s="19">
        <f t="shared" si="26"/>
        <v>0</v>
      </c>
      <c r="BD43" s="19">
        <f t="shared" si="27"/>
        <v>0</v>
      </c>
      <c r="BF43" s="19">
        <f t="shared" si="28"/>
        <v>0</v>
      </c>
      <c r="BH43" s="19">
        <f t="shared" si="29"/>
        <v>0</v>
      </c>
      <c r="BJ43" s="19">
        <f t="shared" si="30"/>
        <v>0</v>
      </c>
      <c r="BL43" s="19">
        <f t="shared" si="31"/>
        <v>0</v>
      </c>
      <c r="BN43" s="19">
        <f t="shared" si="32"/>
        <v>0</v>
      </c>
      <c r="BP43" s="19">
        <f t="shared" si="33"/>
        <v>0</v>
      </c>
      <c r="BR43" s="19">
        <f t="shared" si="34"/>
        <v>0</v>
      </c>
      <c r="BT43" s="19">
        <f t="shared" si="35"/>
        <v>0</v>
      </c>
      <c r="BV43" s="19">
        <f t="shared" si="36"/>
        <v>0</v>
      </c>
      <c r="BX43" s="27">
        <f t="shared" si="37"/>
        <v>0</v>
      </c>
      <c r="BZ43" s="19">
        <f t="shared" si="38"/>
        <v>0</v>
      </c>
      <c r="CB43" s="27">
        <f t="shared" si="39"/>
        <v>0</v>
      </c>
    </row>
    <row r="44" spans="1:80" ht="12.75" x14ac:dyDescent="0.2">
      <c r="A44" s="1">
        <f t="shared" si="0"/>
        <v>42</v>
      </c>
      <c r="B44" s="5" t="s">
        <v>80</v>
      </c>
      <c r="C44" s="12">
        <f t="shared" si="40"/>
        <v>0</v>
      </c>
      <c r="D44" s="16">
        <f t="shared" si="40"/>
        <v>0</v>
      </c>
      <c r="E44" s="9"/>
      <c r="F44" s="19">
        <f t="shared" si="2"/>
        <v>0</v>
      </c>
      <c r="H44" s="19">
        <f t="shared" si="3"/>
        <v>0</v>
      </c>
      <c r="J44" s="19">
        <f t="shared" si="4"/>
        <v>0</v>
      </c>
      <c r="L44" s="19">
        <f t="shared" si="5"/>
        <v>0</v>
      </c>
      <c r="N44" s="19">
        <f t="shared" si="6"/>
        <v>0</v>
      </c>
      <c r="P44" s="19">
        <f t="shared" si="7"/>
        <v>0</v>
      </c>
      <c r="R44" s="19">
        <f t="shared" si="8"/>
        <v>0</v>
      </c>
      <c r="T44" s="19">
        <f t="shared" si="9"/>
        <v>0</v>
      </c>
      <c r="V44" s="19">
        <f t="shared" si="10"/>
        <v>0</v>
      </c>
      <c r="X44" s="19">
        <f t="shared" si="11"/>
        <v>0</v>
      </c>
      <c r="Z44" s="19">
        <f t="shared" si="12"/>
        <v>0</v>
      </c>
      <c r="AB44" s="19">
        <f t="shared" si="13"/>
        <v>0</v>
      </c>
      <c r="AD44" s="19">
        <f t="shared" si="14"/>
        <v>0</v>
      </c>
      <c r="AF44" s="19">
        <f t="shared" si="15"/>
        <v>0</v>
      </c>
      <c r="AH44" s="19">
        <f t="shared" si="16"/>
        <v>0</v>
      </c>
      <c r="AJ44" s="19">
        <f t="shared" si="17"/>
        <v>0</v>
      </c>
      <c r="AL44" s="19">
        <f t="shared" si="18"/>
        <v>0</v>
      </c>
      <c r="AN44" s="19">
        <f t="shared" si="19"/>
        <v>0</v>
      </c>
      <c r="AP44" s="19">
        <f t="shared" si="20"/>
        <v>0</v>
      </c>
      <c r="AR44" s="19">
        <f t="shared" si="21"/>
        <v>0</v>
      </c>
      <c r="AT44" s="19">
        <f t="shared" si="22"/>
        <v>0</v>
      </c>
      <c r="AV44" s="19">
        <f t="shared" si="23"/>
        <v>0</v>
      </c>
      <c r="AX44" s="19">
        <f t="shared" si="24"/>
        <v>0</v>
      </c>
      <c r="AZ44" s="19">
        <f t="shared" si="25"/>
        <v>0</v>
      </c>
      <c r="BB44" s="19">
        <f t="shared" si="26"/>
        <v>0</v>
      </c>
      <c r="BD44" s="19">
        <f t="shared" si="27"/>
        <v>0</v>
      </c>
      <c r="BF44" s="19">
        <f t="shared" si="28"/>
        <v>0</v>
      </c>
      <c r="BH44" s="19">
        <f t="shared" si="29"/>
        <v>0</v>
      </c>
      <c r="BJ44" s="19">
        <f t="shared" si="30"/>
        <v>0</v>
      </c>
      <c r="BL44" s="19">
        <f t="shared" si="31"/>
        <v>0</v>
      </c>
      <c r="BN44" s="19">
        <f t="shared" si="32"/>
        <v>0</v>
      </c>
      <c r="BP44" s="19">
        <f t="shared" si="33"/>
        <v>0</v>
      </c>
      <c r="BR44" s="19">
        <f t="shared" si="34"/>
        <v>0</v>
      </c>
      <c r="BT44" s="19">
        <f t="shared" si="35"/>
        <v>0</v>
      </c>
      <c r="BV44" s="19">
        <f t="shared" si="36"/>
        <v>0</v>
      </c>
      <c r="BX44" s="27">
        <f t="shared" si="37"/>
        <v>0</v>
      </c>
      <c r="BZ44" s="19">
        <f t="shared" si="38"/>
        <v>0</v>
      </c>
      <c r="CB44" s="27">
        <f t="shared" si="39"/>
        <v>0</v>
      </c>
    </row>
    <row r="45" spans="1:80" ht="12.75" x14ac:dyDescent="0.2">
      <c r="A45" s="1">
        <f t="shared" si="0"/>
        <v>43</v>
      </c>
      <c r="B45" s="5" t="s">
        <v>81</v>
      </c>
      <c r="C45" s="12">
        <f t="shared" si="40"/>
        <v>0</v>
      </c>
      <c r="D45" s="16">
        <f t="shared" si="40"/>
        <v>0</v>
      </c>
      <c r="E45" s="9"/>
      <c r="F45" s="19">
        <f t="shared" si="2"/>
        <v>0</v>
      </c>
      <c r="H45" s="19">
        <f t="shared" si="3"/>
        <v>0</v>
      </c>
      <c r="J45" s="19">
        <f t="shared" si="4"/>
        <v>0</v>
      </c>
      <c r="L45" s="19">
        <f t="shared" si="5"/>
        <v>0</v>
      </c>
      <c r="N45" s="19">
        <f t="shared" si="6"/>
        <v>0</v>
      </c>
      <c r="P45" s="19">
        <f t="shared" si="7"/>
        <v>0</v>
      </c>
      <c r="R45" s="19">
        <f t="shared" si="8"/>
        <v>0</v>
      </c>
      <c r="T45" s="19">
        <f t="shared" si="9"/>
        <v>0</v>
      </c>
      <c r="V45" s="19">
        <f t="shared" si="10"/>
        <v>0</v>
      </c>
      <c r="X45" s="19">
        <f t="shared" si="11"/>
        <v>0</v>
      </c>
      <c r="Z45" s="19">
        <f t="shared" si="12"/>
        <v>0</v>
      </c>
      <c r="AB45" s="19">
        <f t="shared" si="13"/>
        <v>0</v>
      </c>
      <c r="AD45" s="19">
        <f t="shared" si="14"/>
        <v>0</v>
      </c>
      <c r="AF45" s="19">
        <f t="shared" si="15"/>
        <v>0</v>
      </c>
      <c r="AH45" s="19">
        <f t="shared" si="16"/>
        <v>0</v>
      </c>
      <c r="AJ45" s="19">
        <f t="shared" si="17"/>
        <v>0</v>
      </c>
      <c r="AL45" s="19">
        <f t="shared" si="18"/>
        <v>0</v>
      </c>
      <c r="AN45" s="19">
        <f t="shared" si="19"/>
        <v>0</v>
      </c>
      <c r="AP45" s="19">
        <f t="shared" si="20"/>
        <v>0</v>
      </c>
      <c r="AR45" s="19">
        <f t="shared" si="21"/>
        <v>0</v>
      </c>
      <c r="AT45" s="19">
        <f t="shared" si="22"/>
        <v>0</v>
      </c>
      <c r="AV45" s="19">
        <f t="shared" si="23"/>
        <v>0</v>
      </c>
      <c r="AX45" s="19">
        <f t="shared" si="24"/>
        <v>0</v>
      </c>
      <c r="AZ45" s="19">
        <f t="shared" si="25"/>
        <v>0</v>
      </c>
      <c r="BB45" s="19">
        <f t="shared" si="26"/>
        <v>0</v>
      </c>
      <c r="BD45" s="19">
        <f t="shared" si="27"/>
        <v>0</v>
      </c>
      <c r="BF45" s="19">
        <f t="shared" si="28"/>
        <v>0</v>
      </c>
      <c r="BH45" s="19">
        <f t="shared" si="29"/>
        <v>0</v>
      </c>
      <c r="BJ45" s="19">
        <f t="shared" si="30"/>
        <v>0</v>
      </c>
      <c r="BL45" s="19">
        <f t="shared" si="31"/>
        <v>0</v>
      </c>
      <c r="BN45" s="19">
        <f t="shared" si="32"/>
        <v>0</v>
      </c>
      <c r="BP45" s="19">
        <f t="shared" si="33"/>
        <v>0</v>
      </c>
      <c r="BR45" s="19">
        <f t="shared" si="34"/>
        <v>0</v>
      </c>
      <c r="BT45" s="19">
        <f t="shared" si="35"/>
        <v>0</v>
      </c>
      <c r="BV45" s="19">
        <f t="shared" si="36"/>
        <v>0</v>
      </c>
      <c r="BX45" s="27">
        <f t="shared" si="37"/>
        <v>0</v>
      </c>
      <c r="BZ45" s="19">
        <f t="shared" si="38"/>
        <v>0</v>
      </c>
      <c r="CB45" s="27">
        <f t="shared" si="39"/>
        <v>0</v>
      </c>
    </row>
    <row r="46" spans="1:80" ht="12.75" x14ac:dyDescent="0.2">
      <c r="A46" s="1">
        <f t="shared" si="0"/>
        <v>44</v>
      </c>
      <c r="B46" s="5" t="s">
        <v>82</v>
      </c>
      <c r="C46" s="12">
        <f t="shared" si="40"/>
        <v>0</v>
      </c>
      <c r="D46" s="16">
        <f t="shared" si="40"/>
        <v>0</v>
      </c>
      <c r="E46" s="9"/>
      <c r="F46" s="19">
        <f t="shared" si="2"/>
        <v>0</v>
      </c>
      <c r="H46" s="19">
        <f t="shared" si="3"/>
        <v>0</v>
      </c>
      <c r="J46" s="19">
        <f t="shared" si="4"/>
        <v>0</v>
      </c>
      <c r="L46" s="19">
        <f t="shared" si="5"/>
        <v>0</v>
      </c>
      <c r="N46" s="19">
        <f t="shared" si="6"/>
        <v>0</v>
      </c>
      <c r="P46" s="19">
        <f t="shared" si="7"/>
        <v>0</v>
      </c>
      <c r="R46" s="19">
        <f t="shared" si="8"/>
        <v>0</v>
      </c>
      <c r="T46" s="19">
        <f t="shared" si="9"/>
        <v>0</v>
      </c>
      <c r="V46" s="19">
        <f t="shared" si="10"/>
        <v>0</v>
      </c>
      <c r="X46" s="19">
        <f t="shared" si="11"/>
        <v>0</v>
      </c>
      <c r="Z46" s="19">
        <f t="shared" si="12"/>
        <v>0</v>
      </c>
      <c r="AB46" s="19">
        <f t="shared" si="13"/>
        <v>0</v>
      </c>
      <c r="AD46" s="19">
        <f t="shared" si="14"/>
        <v>0</v>
      </c>
      <c r="AF46" s="19">
        <f t="shared" si="15"/>
        <v>0</v>
      </c>
      <c r="AH46" s="19">
        <f t="shared" si="16"/>
        <v>0</v>
      </c>
      <c r="AJ46" s="19">
        <f t="shared" si="17"/>
        <v>0</v>
      </c>
      <c r="AL46" s="19">
        <f t="shared" si="18"/>
        <v>0</v>
      </c>
      <c r="AN46" s="19">
        <f t="shared" si="19"/>
        <v>0</v>
      </c>
      <c r="AP46" s="19">
        <f t="shared" si="20"/>
        <v>0</v>
      </c>
      <c r="AR46" s="19">
        <f t="shared" si="21"/>
        <v>0</v>
      </c>
      <c r="AT46" s="19">
        <f t="shared" si="22"/>
        <v>0</v>
      </c>
      <c r="AV46" s="19">
        <f t="shared" si="23"/>
        <v>0</v>
      </c>
      <c r="AX46" s="19">
        <f t="shared" si="24"/>
        <v>0</v>
      </c>
      <c r="AZ46" s="19">
        <f t="shared" si="25"/>
        <v>0</v>
      </c>
      <c r="BB46" s="19">
        <f t="shared" si="26"/>
        <v>0</v>
      </c>
      <c r="BD46" s="19">
        <f t="shared" si="27"/>
        <v>0</v>
      </c>
      <c r="BF46" s="19">
        <f t="shared" si="28"/>
        <v>0</v>
      </c>
      <c r="BH46" s="19">
        <f t="shared" si="29"/>
        <v>0</v>
      </c>
      <c r="BJ46" s="19">
        <f t="shared" si="30"/>
        <v>0</v>
      </c>
      <c r="BL46" s="19">
        <f t="shared" si="31"/>
        <v>0</v>
      </c>
      <c r="BN46" s="19">
        <f t="shared" si="32"/>
        <v>0</v>
      </c>
      <c r="BP46" s="19">
        <f t="shared" si="33"/>
        <v>0</v>
      </c>
      <c r="BR46" s="19">
        <f t="shared" si="34"/>
        <v>0</v>
      </c>
      <c r="BT46" s="19">
        <f t="shared" si="35"/>
        <v>0</v>
      </c>
      <c r="BV46" s="19">
        <f t="shared" si="36"/>
        <v>0</v>
      </c>
      <c r="BX46" s="27">
        <f t="shared" si="37"/>
        <v>0</v>
      </c>
      <c r="BZ46" s="19">
        <f t="shared" si="38"/>
        <v>0</v>
      </c>
      <c r="CB46" s="27">
        <f t="shared" si="39"/>
        <v>0</v>
      </c>
    </row>
    <row r="47" spans="1:80" ht="12.75" x14ac:dyDescent="0.2">
      <c r="A47" s="1">
        <f t="shared" si="0"/>
        <v>45</v>
      </c>
      <c r="B47" s="5" t="s">
        <v>55</v>
      </c>
      <c r="C47" s="12">
        <f t="shared" si="40"/>
        <v>0</v>
      </c>
      <c r="D47" s="16">
        <f t="shared" si="40"/>
        <v>0</v>
      </c>
      <c r="E47" s="9"/>
      <c r="F47" s="19">
        <f t="shared" si="2"/>
        <v>0</v>
      </c>
      <c r="H47" s="19">
        <f t="shared" si="3"/>
        <v>0</v>
      </c>
      <c r="J47" s="19">
        <f t="shared" si="4"/>
        <v>0</v>
      </c>
      <c r="L47" s="19">
        <f t="shared" si="5"/>
        <v>0</v>
      </c>
      <c r="N47" s="19">
        <f t="shared" si="6"/>
        <v>0</v>
      </c>
      <c r="P47" s="19">
        <f t="shared" si="7"/>
        <v>0</v>
      </c>
      <c r="R47" s="19">
        <f t="shared" si="8"/>
        <v>0</v>
      </c>
      <c r="T47" s="19">
        <f t="shared" si="9"/>
        <v>0</v>
      </c>
      <c r="V47" s="19">
        <f t="shared" si="10"/>
        <v>0</v>
      </c>
      <c r="X47" s="19">
        <f t="shared" si="11"/>
        <v>0</v>
      </c>
      <c r="Z47" s="19">
        <f t="shared" si="12"/>
        <v>0</v>
      </c>
      <c r="AB47" s="19">
        <f t="shared" si="13"/>
        <v>0</v>
      </c>
      <c r="AD47" s="19">
        <f t="shared" si="14"/>
        <v>0</v>
      </c>
      <c r="AF47" s="19">
        <f t="shared" si="15"/>
        <v>0</v>
      </c>
      <c r="AH47" s="19">
        <f t="shared" si="16"/>
        <v>0</v>
      </c>
      <c r="AJ47" s="19">
        <f t="shared" si="17"/>
        <v>0</v>
      </c>
      <c r="AL47" s="19">
        <f t="shared" si="18"/>
        <v>0</v>
      </c>
      <c r="AN47" s="19">
        <f t="shared" si="19"/>
        <v>0</v>
      </c>
      <c r="AP47" s="19">
        <f t="shared" si="20"/>
        <v>0</v>
      </c>
      <c r="AR47" s="19">
        <f t="shared" si="21"/>
        <v>0</v>
      </c>
      <c r="AT47" s="19">
        <f t="shared" si="22"/>
        <v>0</v>
      </c>
      <c r="AV47" s="19">
        <f t="shared" si="23"/>
        <v>0</v>
      </c>
      <c r="AX47" s="19">
        <f t="shared" si="24"/>
        <v>0</v>
      </c>
      <c r="AZ47" s="19">
        <f t="shared" si="25"/>
        <v>0</v>
      </c>
      <c r="BB47" s="19">
        <f t="shared" si="26"/>
        <v>0</v>
      </c>
      <c r="BD47" s="19">
        <f t="shared" si="27"/>
        <v>0</v>
      </c>
      <c r="BF47" s="19">
        <f t="shared" si="28"/>
        <v>0</v>
      </c>
      <c r="BH47" s="19">
        <f t="shared" si="29"/>
        <v>0</v>
      </c>
      <c r="BJ47" s="19">
        <f t="shared" si="30"/>
        <v>0</v>
      </c>
      <c r="BL47" s="19">
        <f t="shared" si="31"/>
        <v>0</v>
      </c>
      <c r="BN47" s="19">
        <f t="shared" si="32"/>
        <v>0</v>
      </c>
      <c r="BP47" s="19">
        <f t="shared" si="33"/>
        <v>0</v>
      </c>
      <c r="BR47" s="19">
        <f t="shared" si="34"/>
        <v>0</v>
      </c>
      <c r="BT47" s="19">
        <f t="shared" si="35"/>
        <v>0</v>
      </c>
      <c r="BV47" s="19">
        <f t="shared" si="36"/>
        <v>0</v>
      </c>
      <c r="BX47" s="27">
        <f t="shared" si="37"/>
        <v>0</v>
      </c>
      <c r="BZ47" s="19">
        <f t="shared" si="38"/>
        <v>0</v>
      </c>
      <c r="CB47" s="27">
        <f t="shared" si="39"/>
        <v>0</v>
      </c>
    </row>
    <row r="48" spans="1:80" ht="12.75" x14ac:dyDescent="0.2">
      <c r="A48" s="1">
        <f t="shared" si="0"/>
        <v>46</v>
      </c>
      <c r="B48" s="5" t="s">
        <v>83</v>
      </c>
      <c r="C48" s="12">
        <f t="shared" si="40"/>
        <v>0</v>
      </c>
      <c r="D48" s="16">
        <f t="shared" si="40"/>
        <v>0</v>
      </c>
      <c r="E48" s="9"/>
      <c r="F48" s="19">
        <f t="shared" si="2"/>
        <v>0</v>
      </c>
      <c r="H48" s="19">
        <f t="shared" si="3"/>
        <v>0</v>
      </c>
      <c r="J48" s="19">
        <f t="shared" si="4"/>
        <v>0</v>
      </c>
      <c r="L48" s="19">
        <f t="shared" si="5"/>
        <v>0</v>
      </c>
      <c r="N48" s="19">
        <f t="shared" si="6"/>
        <v>0</v>
      </c>
      <c r="P48" s="19">
        <f t="shared" si="7"/>
        <v>0</v>
      </c>
      <c r="R48" s="19">
        <f t="shared" si="8"/>
        <v>0</v>
      </c>
      <c r="T48" s="19">
        <f t="shared" si="9"/>
        <v>0</v>
      </c>
      <c r="V48" s="19">
        <f t="shared" si="10"/>
        <v>0</v>
      </c>
      <c r="X48" s="19">
        <f t="shared" si="11"/>
        <v>0</v>
      </c>
      <c r="Z48" s="19">
        <f t="shared" si="12"/>
        <v>0</v>
      </c>
      <c r="AB48" s="19">
        <f t="shared" si="13"/>
        <v>0</v>
      </c>
      <c r="AD48" s="19">
        <f t="shared" si="14"/>
        <v>0</v>
      </c>
      <c r="AF48" s="19">
        <f t="shared" si="15"/>
        <v>0</v>
      </c>
      <c r="AH48" s="19">
        <f t="shared" si="16"/>
        <v>0</v>
      </c>
      <c r="AJ48" s="19">
        <f t="shared" si="17"/>
        <v>0</v>
      </c>
      <c r="AL48" s="19">
        <f t="shared" si="18"/>
        <v>0</v>
      </c>
      <c r="AN48" s="19">
        <f t="shared" si="19"/>
        <v>0</v>
      </c>
      <c r="AP48" s="19">
        <f t="shared" si="20"/>
        <v>0</v>
      </c>
      <c r="AR48" s="19">
        <f t="shared" si="21"/>
        <v>0</v>
      </c>
      <c r="AT48" s="19">
        <f t="shared" si="22"/>
        <v>0</v>
      </c>
      <c r="AV48" s="19">
        <f t="shared" si="23"/>
        <v>0</v>
      </c>
      <c r="AX48" s="19">
        <f t="shared" si="24"/>
        <v>0</v>
      </c>
      <c r="AZ48" s="19">
        <f t="shared" si="25"/>
        <v>0</v>
      </c>
      <c r="BB48" s="19">
        <f t="shared" si="26"/>
        <v>0</v>
      </c>
      <c r="BD48" s="19">
        <f t="shared" si="27"/>
        <v>0</v>
      </c>
      <c r="BF48" s="19">
        <f t="shared" si="28"/>
        <v>0</v>
      </c>
      <c r="BH48" s="19">
        <f t="shared" si="29"/>
        <v>0</v>
      </c>
      <c r="BJ48" s="19">
        <f t="shared" si="30"/>
        <v>0</v>
      </c>
      <c r="BL48" s="19">
        <f t="shared" si="31"/>
        <v>0</v>
      </c>
      <c r="BN48" s="19">
        <f t="shared" si="32"/>
        <v>0</v>
      </c>
      <c r="BP48" s="19">
        <f t="shared" si="33"/>
        <v>0</v>
      </c>
      <c r="BR48" s="19">
        <f t="shared" si="34"/>
        <v>0</v>
      </c>
      <c r="BT48" s="19">
        <f t="shared" si="35"/>
        <v>0</v>
      </c>
      <c r="BV48" s="19">
        <f t="shared" si="36"/>
        <v>0</v>
      </c>
      <c r="BX48" s="27">
        <f t="shared" si="37"/>
        <v>0</v>
      </c>
      <c r="BZ48" s="19">
        <f t="shared" si="38"/>
        <v>0</v>
      </c>
      <c r="CB48" s="27">
        <f t="shared" si="39"/>
        <v>0</v>
      </c>
    </row>
    <row r="49" spans="1:80" ht="12.75" x14ac:dyDescent="0.2">
      <c r="A49" s="1">
        <f t="shared" si="0"/>
        <v>47</v>
      </c>
      <c r="B49" s="5" t="s">
        <v>84</v>
      </c>
      <c r="C49" s="12">
        <f t="shared" si="40"/>
        <v>0</v>
      </c>
      <c r="D49" s="16">
        <f t="shared" si="40"/>
        <v>0</v>
      </c>
      <c r="E49" s="9"/>
      <c r="F49" s="19">
        <f t="shared" si="2"/>
        <v>0</v>
      </c>
      <c r="H49" s="19">
        <f t="shared" si="3"/>
        <v>0</v>
      </c>
      <c r="J49" s="19">
        <f t="shared" si="4"/>
        <v>0</v>
      </c>
      <c r="L49" s="19">
        <f t="shared" si="5"/>
        <v>0</v>
      </c>
      <c r="N49" s="19">
        <f t="shared" si="6"/>
        <v>0</v>
      </c>
      <c r="P49" s="19">
        <f t="shared" si="7"/>
        <v>0</v>
      </c>
      <c r="R49" s="19">
        <f t="shared" si="8"/>
        <v>0</v>
      </c>
      <c r="T49" s="19">
        <f t="shared" si="9"/>
        <v>0</v>
      </c>
      <c r="V49" s="19">
        <f t="shared" si="10"/>
        <v>0</v>
      </c>
      <c r="X49" s="19">
        <f t="shared" si="11"/>
        <v>0</v>
      </c>
      <c r="Z49" s="19">
        <f t="shared" si="12"/>
        <v>0</v>
      </c>
      <c r="AB49" s="19">
        <f t="shared" si="13"/>
        <v>0</v>
      </c>
      <c r="AD49" s="19">
        <f t="shared" si="14"/>
        <v>0</v>
      </c>
      <c r="AF49" s="19">
        <f t="shared" si="15"/>
        <v>0</v>
      </c>
      <c r="AH49" s="19">
        <f t="shared" si="16"/>
        <v>0</v>
      </c>
      <c r="AJ49" s="19">
        <f t="shared" si="17"/>
        <v>0</v>
      </c>
      <c r="AL49" s="19">
        <f t="shared" si="18"/>
        <v>0</v>
      </c>
      <c r="AN49" s="19">
        <f t="shared" si="19"/>
        <v>0</v>
      </c>
      <c r="AP49" s="19">
        <f t="shared" si="20"/>
        <v>0</v>
      </c>
      <c r="AR49" s="19">
        <f t="shared" si="21"/>
        <v>0</v>
      </c>
      <c r="AT49" s="19">
        <f t="shared" si="22"/>
        <v>0</v>
      </c>
      <c r="AV49" s="19">
        <f t="shared" si="23"/>
        <v>0</v>
      </c>
      <c r="AX49" s="19">
        <f t="shared" si="24"/>
        <v>0</v>
      </c>
      <c r="AZ49" s="19">
        <f t="shared" si="25"/>
        <v>0</v>
      </c>
      <c r="BB49" s="19">
        <f t="shared" si="26"/>
        <v>0</v>
      </c>
      <c r="BD49" s="19">
        <f t="shared" si="27"/>
        <v>0</v>
      </c>
      <c r="BF49" s="19">
        <f t="shared" si="28"/>
        <v>0</v>
      </c>
      <c r="BH49" s="19">
        <f t="shared" si="29"/>
        <v>0</v>
      </c>
      <c r="BJ49" s="19">
        <f t="shared" si="30"/>
        <v>0</v>
      </c>
      <c r="BL49" s="19">
        <f t="shared" si="31"/>
        <v>0</v>
      </c>
      <c r="BN49" s="19">
        <f t="shared" si="32"/>
        <v>0</v>
      </c>
      <c r="BP49" s="19">
        <f t="shared" si="33"/>
        <v>0</v>
      </c>
      <c r="BR49" s="19">
        <f t="shared" si="34"/>
        <v>0</v>
      </c>
      <c r="BT49" s="19">
        <f t="shared" si="35"/>
        <v>0</v>
      </c>
      <c r="BV49" s="19">
        <f t="shared" si="36"/>
        <v>0</v>
      </c>
      <c r="BX49" s="27">
        <f t="shared" si="37"/>
        <v>0</v>
      </c>
      <c r="BZ49" s="19">
        <f t="shared" si="38"/>
        <v>0</v>
      </c>
      <c r="CB49" s="27">
        <f t="shared" si="39"/>
        <v>0</v>
      </c>
    </row>
    <row r="50" spans="1:80" ht="12.75" x14ac:dyDescent="0.2">
      <c r="A50" s="1">
        <f t="shared" si="0"/>
        <v>48</v>
      </c>
      <c r="B50" s="5" t="s">
        <v>85</v>
      </c>
      <c r="C50" s="12">
        <f t="shared" si="40"/>
        <v>0</v>
      </c>
      <c r="D50" s="16">
        <f t="shared" si="40"/>
        <v>0</v>
      </c>
      <c r="E50" s="9"/>
      <c r="F50" s="19">
        <f t="shared" si="2"/>
        <v>0</v>
      </c>
      <c r="H50" s="19">
        <f t="shared" si="3"/>
        <v>0</v>
      </c>
      <c r="J50" s="19">
        <f t="shared" si="4"/>
        <v>0</v>
      </c>
      <c r="L50" s="19">
        <f t="shared" si="5"/>
        <v>0</v>
      </c>
      <c r="N50" s="19">
        <f t="shared" si="6"/>
        <v>0</v>
      </c>
      <c r="P50" s="19">
        <f t="shared" si="7"/>
        <v>0</v>
      </c>
      <c r="R50" s="19">
        <f t="shared" si="8"/>
        <v>0</v>
      </c>
      <c r="T50" s="19">
        <f t="shared" si="9"/>
        <v>0</v>
      </c>
      <c r="V50" s="19">
        <f t="shared" si="10"/>
        <v>0</v>
      </c>
      <c r="X50" s="19">
        <f t="shared" si="11"/>
        <v>0</v>
      </c>
      <c r="Z50" s="19">
        <f t="shared" si="12"/>
        <v>0</v>
      </c>
      <c r="AB50" s="19">
        <f t="shared" si="13"/>
        <v>0</v>
      </c>
      <c r="AD50" s="19">
        <f t="shared" si="14"/>
        <v>0</v>
      </c>
      <c r="AF50" s="19">
        <f t="shared" si="15"/>
        <v>0</v>
      </c>
      <c r="AH50" s="19">
        <f t="shared" si="16"/>
        <v>0</v>
      </c>
      <c r="AJ50" s="19">
        <f t="shared" si="17"/>
        <v>0</v>
      </c>
      <c r="AL50" s="19">
        <f t="shared" si="18"/>
        <v>0</v>
      </c>
      <c r="AN50" s="19">
        <f t="shared" si="19"/>
        <v>0</v>
      </c>
      <c r="AP50" s="19">
        <f t="shared" si="20"/>
        <v>0</v>
      </c>
      <c r="AR50" s="19">
        <f t="shared" si="21"/>
        <v>0</v>
      </c>
      <c r="AT50" s="19">
        <f t="shared" si="22"/>
        <v>0</v>
      </c>
      <c r="AV50" s="19">
        <f t="shared" si="23"/>
        <v>0</v>
      </c>
      <c r="AX50" s="19">
        <f t="shared" si="24"/>
        <v>0</v>
      </c>
      <c r="AZ50" s="19">
        <f t="shared" si="25"/>
        <v>0</v>
      </c>
      <c r="BB50" s="19">
        <f t="shared" si="26"/>
        <v>0</v>
      </c>
      <c r="BD50" s="19">
        <f t="shared" si="27"/>
        <v>0</v>
      </c>
      <c r="BF50" s="19">
        <f t="shared" si="28"/>
        <v>0</v>
      </c>
      <c r="BH50" s="19">
        <f t="shared" si="29"/>
        <v>0</v>
      </c>
      <c r="BJ50" s="19">
        <f t="shared" si="30"/>
        <v>0</v>
      </c>
      <c r="BL50" s="19">
        <f t="shared" si="31"/>
        <v>0</v>
      </c>
      <c r="BN50" s="19">
        <f t="shared" si="32"/>
        <v>0</v>
      </c>
      <c r="BP50" s="19">
        <f t="shared" si="33"/>
        <v>0</v>
      </c>
      <c r="BR50" s="19">
        <f t="shared" si="34"/>
        <v>0</v>
      </c>
      <c r="BT50" s="19">
        <f t="shared" si="35"/>
        <v>0</v>
      </c>
      <c r="BV50" s="19">
        <f t="shared" si="36"/>
        <v>0</v>
      </c>
      <c r="BX50" s="27">
        <f t="shared" si="37"/>
        <v>0</v>
      </c>
      <c r="BZ50" s="19">
        <f t="shared" si="38"/>
        <v>0</v>
      </c>
      <c r="CB50" s="27">
        <f t="shared" si="39"/>
        <v>0</v>
      </c>
    </row>
    <row r="51" spans="1:80" ht="12.75" x14ac:dyDescent="0.2">
      <c r="A51" s="1">
        <f t="shared" si="0"/>
        <v>49</v>
      </c>
      <c r="B51" s="5" t="s">
        <v>86</v>
      </c>
      <c r="C51" s="12">
        <f t="shared" si="40"/>
        <v>0</v>
      </c>
      <c r="D51" s="16">
        <f t="shared" si="40"/>
        <v>0</v>
      </c>
      <c r="E51" s="9"/>
      <c r="F51" s="19">
        <f t="shared" si="2"/>
        <v>0</v>
      </c>
      <c r="H51" s="19">
        <f t="shared" si="3"/>
        <v>0</v>
      </c>
      <c r="J51" s="19">
        <f t="shared" si="4"/>
        <v>0</v>
      </c>
      <c r="L51" s="19">
        <f t="shared" si="5"/>
        <v>0</v>
      </c>
      <c r="N51" s="19">
        <f t="shared" si="6"/>
        <v>0</v>
      </c>
      <c r="P51" s="19">
        <f t="shared" si="7"/>
        <v>0</v>
      </c>
      <c r="R51" s="19">
        <f t="shared" si="8"/>
        <v>0</v>
      </c>
      <c r="T51" s="19">
        <f t="shared" si="9"/>
        <v>0</v>
      </c>
      <c r="V51" s="19">
        <f t="shared" si="10"/>
        <v>0</v>
      </c>
      <c r="X51" s="19">
        <f t="shared" si="11"/>
        <v>0</v>
      </c>
      <c r="Z51" s="19">
        <f t="shared" si="12"/>
        <v>0</v>
      </c>
      <c r="AB51" s="19">
        <f t="shared" si="13"/>
        <v>0</v>
      </c>
      <c r="AD51" s="19">
        <f t="shared" si="14"/>
        <v>0</v>
      </c>
      <c r="AF51" s="19">
        <f t="shared" si="15"/>
        <v>0</v>
      </c>
      <c r="AH51" s="19">
        <f t="shared" si="16"/>
        <v>0</v>
      </c>
      <c r="AJ51" s="19">
        <f t="shared" si="17"/>
        <v>0</v>
      </c>
      <c r="AL51" s="19">
        <f t="shared" si="18"/>
        <v>0</v>
      </c>
      <c r="AN51" s="19">
        <f t="shared" si="19"/>
        <v>0</v>
      </c>
      <c r="AP51" s="19">
        <f t="shared" si="20"/>
        <v>0</v>
      </c>
      <c r="AR51" s="19">
        <f t="shared" si="21"/>
        <v>0</v>
      </c>
      <c r="AT51" s="19">
        <f t="shared" si="22"/>
        <v>0</v>
      </c>
      <c r="AV51" s="19">
        <f t="shared" si="23"/>
        <v>0</v>
      </c>
      <c r="AX51" s="19">
        <f t="shared" si="24"/>
        <v>0</v>
      </c>
      <c r="AZ51" s="19">
        <f t="shared" si="25"/>
        <v>0</v>
      </c>
      <c r="BB51" s="19">
        <f t="shared" si="26"/>
        <v>0</v>
      </c>
      <c r="BD51" s="19">
        <f t="shared" si="27"/>
        <v>0</v>
      </c>
      <c r="BF51" s="19">
        <f t="shared" si="28"/>
        <v>0</v>
      </c>
      <c r="BH51" s="19">
        <f t="shared" si="29"/>
        <v>0</v>
      </c>
      <c r="BJ51" s="19">
        <f t="shared" si="30"/>
        <v>0</v>
      </c>
      <c r="BL51" s="19">
        <f t="shared" si="31"/>
        <v>0</v>
      </c>
      <c r="BN51" s="19">
        <f t="shared" si="32"/>
        <v>0</v>
      </c>
      <c r="BP51" s="19">
        <f t="shared" si="33"/>
        <v>0</v>
      </c>
      <c r="BR51" s="19">
        <f t="shared" si="34"/>
        <v>0</v>
      </c>
      <c r="BT51" s="19">
        <f t="shared" si="35"/>
        <v>0</v>
      </c>
      <c r="BV51" s="19">
        <f t="shared" si="36"/>
        <v>0</v>
      </c>
      <c r="BX51" s="27">
        <f t="shared" si="37"/>
        <v>0</v>
      </c>
      <c r="BZ51" s="19">
        <f t="shared" si="38"/>
        <v>0</v>
      </c>
      <c r="CB51" s="27">
        <f t="shared" si="39"/>
        <v>0</v>
      </c>
    </row>
    <row r="52" spans="1:80" ht="12.75" x14ac:dyDescent="0.2">
      <c r="A52" s="1">
        <f t="shared" si="0"/>
        <v>50</v>
      </c>
      <c r="B52" s="5" t="s">
        <v>87</v>
      </c>
      <c r="C52" s="12">
        <f t="shared" ref="C52:D87" si="41">SUM(E52,G52,I52,K52,M52,O52,Q52,S52,U52,W52,Y52,AA52,AC52,AE52,AG52,AI52,AK52,AM52,AO52,AQ52,AS52,AU52,AW52,AY52,BA52,BC52,BE52,BG52,BI52,BK52,BM52,BO52,BQ52,BS52,BU52,BW52,BY52,CA52)</f>
        <v>0</v>
      </c>
      <c r="D52" s="16">
        <f t="shared" si="41"/>
        <v>0</v>
      </c>
      <c r="E52" s="9"/>
      <c r="F52" s="19">
        <f t="shared" si="2"/>
        <v>0</v>
      </c>
      <c r="H52" s="19">
        <f t="shared" si="3"/>
        <v>0</v>
      </c>
      <c r="J52" s="19">
        <f t="shared" si="4"/>
        <v>0</v>
      </c>
      <c r="L52" s="19">
        <f t="shared" si="5"/>
        <v>0</v>
      </c>
      <c r="N52" s="19">
        <f t="shared" si="6"/>
        <v>0</v>
      </c>
      <c r="P52" s="19">
        <f t="shared" si="7"/>
        <v>0</v>
      </c>
      <c r="R52" s="19">
        <f t="shared" si="8"/>
        <v>0</v>
      </c>
      <c r="T52" s="19">
        <f t="shared" si="9"/>
        <v>0</v>
      </c>
      <c r="V52" s="19">
        <f t="shared" si="10"/>
        <v>0</v>
      </c>
      <c r="X52" s="19">
        <f t="shared" si="11"/>
        <v>0</v>
      </c>
      <c r="Z52" s="19">
        <f t="shared" si="12"/>
        <v>0</v>
      </c>
      <c r="AB52" s="19">
        <f t="shared" si="13"/>
        <v>0</v>
      </c>
      <c r="AD52" s="19">
        <f t="shared" si="14"/>
        <v>0</v>
      </c>
      <c r="AF52" s="19">
        <f t="shared" si="15"/>
        <v>0</v>
      </c>
      <c r="AH52" s="19">
        <f t="shared" si="16"/>
        <v>0</v>
      </c>
      <c r="AJ52" s="19">
        <f t="shared" si="17"/>
        <v>0</v>
      </c>
      <c r="AL52" s="19">
        <f t="shared" si="18"/>
        <v>0</v>
      </c>
      <c r="AN52" s="19">
        <f t="shared" si="19"/>
        <v>0</v>
      </c>
      <c r="AP52" s="19">
        <f t="shared" si="20"/>
        <v>0</v>
      </c>
      <c r="AR52" s="19">
        <f t="shared" si="21"/>
        <v>0</v>
      </c>
      <c r="AT52" s="19">
        <f t="shared" si="22"/>
        <v>0</v>
      </c>
      <c r="AV52" s="19">
        <f t="shared" si="23"/>
        <v>0</v>
      </c>
      <c r="AX52" s="19">
        <f t="shared" si="24"/>
        <v>0</v>
      </c>
      <c r="AZ52" s="19">
        <f t="shared" si="25"/>
        <v>0</v>
      </c>
      <c r="BB52" s="19">
        <f t="shared" si="26"/>
        <v>0</v>
      </c>
      <c r="BD52" s="19">
        <f t="shared" si="27"/>
        <v>0</v>
      </c>
      <c r="BF52" s="19">
        <f t="shared" si="28"/>
        <v>0</v>
      </c>
      <c r="BH52" s="19">
        <f t="shared" si="29"/>
        <v>0</v>
      </c>
      <c r="BJ52" s="19">
        <f t="shared" si="30"/>
        <v>0</v>
      </c>
      <c r="BL52" s="19">
        <f t="shared" si="31"/>
        <v>0</v>
      </c>
      <c r="BN52" s="19">
        <f t="shared" si="32"/>
        <v>0</v>
      </c>
      <c r="BP52" s="19">
        <f t="shared" si="33"/>
        <v>0</v>
      </c>
      <c r="BR52" s="19">
        <f t="shared" si="34"/>
        <v>0</v>
      </c>
      <c r="BT52" s="19">
        <f t="shared" si="35"/>
        <v>0</v>
      </c>
      <c r="BV52" s="19">
        <f t="shared" si="36"/>
        <v>0</v>
      </c>
      <c r="BX52" s="27">
        <f t="shared" si="37"/>
        <v>0</v>
      </c>
      <c r="BZ52" s="19">
        <f t="shared" si="38"/>
        <v>0</v>
      </c>
      <c r="CB52" s="27">
        <f t="shared" si="39"/>
        <v>0</v>
      </c>
    </row>
    <row r="53" spans="1:80" ht="12.75" x14ac:dyDescent="0.2">
      <c r="A53" s="1">
        <f t="shared" si="0"/>
        <v>51</v>
      </c>
      <c r="B53" s="5" t="s">
        <v>88</v>
      </c>
      <c r="C53" s="12">
        <f t="shared" si="41"/>
        <v>0</v>
      </c>
      <c r="D53" s="16">
        <f t="shared" si="41"/>
        <v>0</v>
      </c>
      <c r="E53" s="9"/>
      <c r="F53" s="19">
        <f t="shared" si="2"/>
        <v>0</v>
      </c>
      <c r="H53" s="19">
        <f t="shared" si="3"/>
        <v>0</v>
      </c>
      <c r="J53" s="19">
        <f t="shared" si="4"/>
        <v>0</v>
      </c>
      <c r="L53" s="19">
        <f t="shared" si="5"/>
        <v>0</v>
      </c>
      <c r="N53" s="19">
        <f t="shared" si="6"/>
        <v>0</v>
      </c>
      <c r="P53" s="19">
        <f t="shared" si="7"/>
        <v>0</v>
      </c>
      <c r="R53" s="19">
        <f t="shared" si="8"/>
        <v>0</v>
      </c>
      <c r="T53" s="19">
        <f t="shared" si="9"/>
        <v>0</v>
      </c>
      <c r="V53" s="19">
        <f t="shared" si="10"/>
        <v>0</v>
      </c>
      <c r="X53" s="19">
        <f t="shared" si="11"/>
        <v>0</v>
      </c>
      <c r="Z53" s="19">
        <f t="shared" si="12"/>
        <v>0</v>
      </c>
      <c r="AB53" s="19">
        <f t="shared" si="13"/>
        <v>0</v>
      </c>
      <c r="AD53" s="19">
        <f t="shared" si="14"/>
        <v>0</v>
      </c>
      <c r="AF53" s="19">
        <f t="shared" si="15"/>
        <v>0</v>
      </c>
      <c r="AH53" s="19">
        <f t="shared" si="16"/>
        <v>0</v>
      </c>
      <c r="AJ53" s="19">
        <f t="shared" si="17"/>
        <v>0</v>
      </c>
      <c r="AL53" s="19">
        <f t="shared" si="18"/>
        <v>0</v>
      </c>
      <c r="AN53" s="19">
        <f t="shared" si="19"/>
        <v>0</v>
      </c>
      <c r="AP53" s="19">
        <f t="shared" si="20"/>
        <v>0</v>
      </c>
      <c r="AR53" s="19">
        <f t="shared" si="21"/>
        <v>0</v>
      </c>
      <c r="AT53" s="19">
        <f t="shared" si="22"/>
        <v>0</v>
      </c>
      <c r="AV53" s="19">
        <f t="shared" si="23"/>
        <v>0</v>
      </c>
      <c r="AX53" s="19">
        <f t="shared" si="24"/>
        <v>0</v>
      </c>
      <c r="AZ53" s="19">
        <f t="shared" si="25"/>
        <v>0</v>
      </c>
      <c r="BB53" s="19">
        <f t="shared" si="26"/>
        <v>0</v>
      </c>
      <c r="BD53" s="19">
        <f t="shared" si="27"/>
        <v>0</v>
      </c>
      <c r="BF53" s="19">
        <f t="shared" si="28"/>
        <v>0</v>
      </c>
      <c r="BH53" s="19">
        <f t="shared" si="29"/>
        <v>0</v>
      </c>
      <c r="BJ53" s="19">
        <f t="shared" si="30"/>
        <v>0</v>
      </c>
      <c r="BL53" s="19">
        <f t="shared" si="31"/>
        <v>0</v>
      </c>
      <c r="BN53" s="19">
        <f t="shared" si="32"/>
        <v>0</v>
      </c>
      <c r="BP53" s="19">
        <f t="shared" si="33"/>
        <v>0</v>
      </c>
      <c r="BR53" s="19">
        <f t="shared" si="34"/>
        <v>0</v>
      </c>
      <c r="BT53" s="19">
        <f t="shared" si="35"/>
        <v>0</v>
      </c>
      <c r="BV53" s="19">
        <f t="shared" si="36"/>
        <v>0</v>
      </c>
      <c r="BX53" s="27">
        <f t="shared" si="37"/>
        <v>0</v>
      </c>
      <c r="BZ53" s="19">
        <f t="shared" si="38"/>
        <v>0</v>
      </c>
      <c r="CB53" s="27">
        <f t="shared" si="39"/>
        <v>0</v>
      </c>
    </row>
    <row r="54" spans="1:80" ht="12.75" x14ac:dyDescent="0.2">
      <c r="A54" s="1">
        <f t="shared" si="0"/>
        <v>52</v>
      </c>
      <c r="B54" s="5" t="s">
        <v>89</v>
      </c>
      <c r="C54" s="12">
        <f t="shared" si="41"/>
        <v>0</v>
      </c>
      <c r="D54" s="16">
        <f t="shared" si="41"/>
        <v>0</v>
      </c>
      <c r="E54" s="9"/>
      <c r="F54" s="19">
        <f t="shared" si="2"/>
        <v>0</v>
      </c>
      <c r="H54" s="19">
        <f t="shared" si="3"/>
        <v>0</v>
      </c>
      <c r="J54" s="19">
        <f t="shared" si="4"/>
        <v>0</v>
      </c>
      <c r="L54" s="19">
        <f t="shared" si="5"/>
        <v>0</v>
      </c>
      <c r="N54" s="19">
        <f t="shared" si="6"/>
        <v>0</v>
      </c>
      <c r="P54" s="19">
        <f t="shared" si="7"/>
        <v>0</v>
      </c>
      <c r="R54" s="19">
        <f t="shared" si="8"/>
        <v>0</v>
      </c>
      <c r="T54" s="19">
        <f t="shared" si="9"/>
        <v>0</v>
      </c>
      <c r="V54" s="19">
        <f t="shared" si="10"/>
        <v>0</v>
      </c>
      <c r="X54" s="19">
        <f t="shared" si="11"/>
        <v>0</v>
      </c>
      <c r="Z54" s="19">
        <f t="shared" si="12"/>
        <v>0</v>
      </c>
      <c r="AB54" s="19">
        <f t="shared" si="13"/>
        <v>0</v>
      </c>
      <c r="AD54" s="19">
        <f t="shared" si="14"/>
        <v>0</v>
      </c>
      <c r="AF54" s="19">
        <f t="shared" si="15"/>
        <v>0</v>
      </c>
      <c r="AH54" s="19">
        <f t="shared" si="16"/>
        <v>0</v>
      </c>
      <c r="AJ54" s="19">
        <f t="shared" si="17"/>
        <v>0</v>
      </c>
      <c r="AL54" s="19">
        <f t="shared" si="18"/>
        <v>0</v>
      </c>
      <c r="AN54" s="19">
        <f t="shared" si="19"/>
        <v>0</v>
      </c>
      <c r="AP54" s="19">
        <f t="shared" si="20"/>
        <v>0</v>
      </c>
      <c r="AR54" s="19">
        <f t="shared" si="21"/>
        <v>0</v>
      </c>
      <c r="AT54" s="19">
        <f t="shared" si="22"/>
        <v>0</v>
      </c>
      <c r="AV54" s="19">
        <f t="shared" si="23"/>
        <v>0</v>
      </c>
      <c r="AX54" s="19">
        <f t="shared" si="24"/>
        <v>0</v>
      </c>
      <c r="AZ54" s="19">
        <f t="shared" si="25"/>
        <v>0</v>
      </c>
      <c r="BB54" s="19">
        <f t="shared" si="26"/>
        <v>0</v>
      </c>
      <c r="BD54" s="19">
        <f t="shared" si="27"/>
        <v>0</v>
      </c>
      <c r="BF54" s="19">
        <f t="shared" si="28"/>
        <v>0</v>
      </c>
      <c r="BH54" s="19">
        <f t="shared" si="29"/>
        <v>0</v>
      </c>
      <c r="BJ54" s="19">
        <f t="shared" si="30"/>
        <v>0</v>
      </c>
      <c r="BL54" s="19">
        <f t="shared" si="31"/>
        <v>0</v>
      </c>
      <c r="BN54" s="19">
        <f t="shared" si="32"/>
        <v>0</v>
      </c>
      <c r="BP54" s="19">
        <f t="shared" si="33"/>
        <v>0</v>
      </c>
      <c r="BR54" s="19">
        <f t="shared" si="34"/>
        <v>0</v>
      </c>
      <c r="BT54" s="19">
        <f t="shared" si="35"/>
        <v>0</v>
      </c>
      <c r="BV54" s="19">
        <f t="shared" si="36"/>
        <v>0</v>
      </c>
      <c r="BX54" s="27">
        <f t="shared" si="37"/>
        <v>0</v>
      </c>
      <c r="BZ54" s="19">
        <f t="shared" si="38"/>
        <v>0</v>
      </c>
      <c r="CB54" s="27">
        <f t="shared" si="39"/>
        <v>0</v>
      </c>
    </row>
    <row r="55" spans="1:80" ht="12.75" x14ac:dyDescent="0.2">
      <c r="A55" s="1">
        <f t="shared" si="0"/>
        <v>53</v>
      </c>
      <c r="B55" s="5" t="s">
        <v>90</v>
      </c>
      <c r="C55" s="12">
        <f t="shared" si="41"/>
        <v>0</v>
      </c>
      <c r="D55" s="16">
        <f t="shared" si="41"/>
        <v>0</v>
      </c>
      <c r="E55" s="9"/>
      <c r="F55" s="19">
        <f t="shared" si="2"/>
        <v>0</v>
      </c>
      <c r="H55" s="19">
        <f t="shared" si="3"/>
        <v>0</v>
      </c>
      <c r="J55" s="19">
        <f t="shared" si="4"/>
        <v>0</v>
      </c>
      <c r="L55" s="19">
        <f t="shared" si="5"/>
        <v>0</v>
      </c>
      <c r="N55" s="19">
        <f t="shared" si="6"/>
        <v>0</v>
      </c>
      <c r="P55" s="19">
        <f t="shared" si="7"/>
        <v>0</v>
      </c>
      <c r="R55" s="19">
        <f t="shared" si="8"/>
        <v>0</v>
      </c>
      <c r="T55" s="19">
        <f t="shared" si="9"/>
        <v>0</v>
      </c>
      <c r="V55" s="19">
        <f t="shared" si="10"/>
        <v>0</v>
      </c>
      <c r="X55" s="19">
        <f t="shared" si="11"/>
        <v>0</v>
      </c>
      <c r="Z55" s="19">
        <f t="shared" si="12"/>
        <v>0</v>
      </c>
      <c r="AB55" s="19">
        <f t="shared" si="13"/>
        <v>0</v>
      </c>
      <c r="AD55" s="19">
        <f t="shared" si="14"/>
        <v>0</v>
      </c>
      <c r="AF55" s="19">
        <f t="shared" si="15"/>
        <v>0</v>
      </c>
      <c r="AH55" s="19">
        <f t="shared" si="16"/>
        <v>0</v>
      </c>
      <c r="AJ55" s="19">
        <f t="shared" si="17"/>
        <v>0</v>
      </c>
      <c r="AL55" s="19">
        <f t="shared" si="18"/>
        <v>0</v>
      </c>
      <c r="AN55" s="19">
        <f t="shared" si="19"/>
        <v>0</v>
      </c>
      <c r="AP55" s="19">
        <f t="shared" si="20"/>
        <v>0</v>
      </c>
      <c r="AR55" s="19">
        <f t="shared" si="21"/>
        <v>0</v>
      </c>
      <c r="AT55" s="19">
        <f t="shared" si="22"/>
        <v>0</v>
      </c>
      <c r="AV55" s="19">
        <f t="shared" si="23"/>
        <v>0</v>
      </c>
      <c r="AX55" s="19">
        <f t="shared" si="24"/>
        <v>0</v>
      </c>
      <c r="AZ55" s="19">
        <f t="shared" si="25"/>
        <v>0</v>
      </c>
      <c r="BB55" s="19">
        <f t="shared" si="26"/>
        <v>0</v>
      </c>
      <c r="BD55" s="19">
        <f t="shared" si="27"/>
        <v>0</v>
      </c>
      <c r="BF55" s="19">
        <f t="shared" si="28"/>
        <v>0</v>
      </c>
      <c r="BH55" s="19">
        <f t="shared" si="29"/>
        <v>0</v>
      </c>
      <c r="BJ55" s="19">
        <f t="shared" si="30"/>
        <v>0</v>
      </c>
      <c r="BL55" s="19">
        <f t="shared" si="31"/>
        <v>0</v>
      </c>
      <c r="BN55" s="19">
        <f t="shared" si="32"/>
        <v>0</v>
      </c>
      <c r="BP55" s="19">
        <f t="shared" si="33"/>
        <v>0</v>
      </c>
      <c r="BR55" s="19">
        <f t="shared" si="34"/>
        <v>0</v>
      </c>
      <c r="BT55" s="19">
        <f t="shared" si="35"/>
        <v>0</v>
      </c>
      <c r="BV55" s="19">
        <f t="shared" si="36"/>
        <v>0</v>
      </c>
      <c r="BX55" s="27">
        <f t="shared" si="37"/>
        <v>0</v>
      </c>
      <c r="BZ55" s="19">
        <f t="shared" si="38"/>
        <v>0</v>
      </c>
      <c r="CB55" s="27">
        <f t="shared" si="39"/>
        <v>0</v>
      </c>
    </row>
    <row r="56" spans="1:80" ht="12.75" x14ac:dyDescent="0.2">
      <c r="A56" s="1">
        <f t="shared" si="0"/>
        <v>54</v>
      </c>
      <c r="B56" s="5" t="s">
        <v>91</v>
      </c>
      <c r="C56" s="12">
        <f t="shared" si="41"/>
        <v>0</v>
      </c>
      <c r="D56" s="16">
        <f t="shared" si="41"/>
        <v>0</v>
      </c>
      <c r="E56" s="9"/>
      <c r="F56" s="19">
        <f t="shared" si="2"/>
        <v>0</v>
      </c>
      <c r="H56" s="19">
        <f t="shared" si="3"/>
        <v>0</v>
      </c>
      <c r="J56" s="19">
        <f t="shared" si="4"/>
        <v>0</v>
      </c>
      <c r="L56" s="19">
        <f t="shared" si="5"/>
        <v>0</v>
      </c>
      <c r="N56" s="19">
        <f t="shared" si="6"/>
        <v>0</v>
      </c>
      <c r="P56" s="19">
        <f t="shared" si="7"/>
        <v>0</v>
      </c>
      <c r="R56" s="19">
        <f t="shared" si="8"/>
        <v>0</v>
      </c>
      <c r="T56" s="19">
        <f t="shared" si="9"/>
        <v>0</v>
      </c>
      <c r="V56" s="19">
        <f t="shared" si="10"/>
        <v>0</v>
      </c>
      <c r="X56" s="19">
        <f t="shared" si="11"/>
        <v>0</v>
      </c>
      <c r="Z56" s="19">
        <f t="shared" si="12"/>
        <v>0</v>
      </c>
      <c r="AB56" s="19">
        <f t="shared" si="13"/>
        <v>0</v>
      </c>
      <c r="AD56" s="19">
        <f t="shared" si="14"/>
        <v>0</v>
      </c>
      <c r="AF56" s="19">
        <f t="shared" si="15"/>
        <v>0</v>
      </c>
      <c r="AH56" s="19">
        <f t="shared" si="16"/>
        <v>0</v>
      </c>
      <c r="AJ56" s="19">
        <f t="shared" si="17"/>
        <v>0</v>
      </c>
      <c r="AL56" s="19">
        <f t="shared" si="18"/>
        <v>0</v>
      </c>
      <c r="AN56" s="19">
        <f t="shared" si="19"/>
        <v>0</v>
      </c>
      <c r="AP56" s="19">
        <f t="shared" si="20"/>
        <v>0</v>
      </c>
      <c r="AR56" s="19">
        <f t="shared" si="21"/>
        <v>0</v>
      </c>
      <c r="AT56" s="19">
        <f t="shared" si="22"/>
        <v>0</v>
      </c>
      <c r="AV56" s="19">
        <f t="shared" si="23"/>
        <v>0</v>
      </c>
      <c r="AX56" s="19">
        <f t="shared" si="24"/>
        <v>0</v>
      </c>
      <c r="AZ56" s="19">
        <f t="shared" si="25"/>
        <v>0</v>
      </c>
      <c r="BB56" s="19">
        <f t="shared" si="26"/>
        <v>0</v>
      </c>
      <c r="BD56" s="19">
        <f t="shared" si="27"/>
        <v>0</v>
      </c>
      <c r="BF56" s="19">
        <f t="shared" si="28"/>
        <v>0</v>
      </c>
      <c r="BH56" s="19">
        <f t="shared" si="29"/>
        <v>0</v>
      </c>
      <c r="BJ56" s="19">
        <f t="shared" si="30"/>
        <v>0</v>
      </c>
      <c r="BL56" s="19">
        <f t="shared" si="31"/>
        <v>0</v>
      </c>
      <c r="BN56" s="19">
        <f t="shared" si="32"/>
        <v>0</v>
      </c>
      <c r="BP56" s="19">
        <f t="shared" si="33"/>
        <v>0</v>
      </c>
      <c r="BR56" s="19">
        <f t="shared" si="34"/>
        <v>0</v>
      </c>
      <c r="BT56" s="19">
        <f t="shared" si="35"/>
        <v>0</v>
      </c>
      <c r="BV56" s="19">
        <f t="shared" si="36"/>
        <v>0</v>
      </c>
      <c r="BX56" s="27">
        <f t="shared" si="37"/>
        <v>0</v>
      </c>
      <c r="BZ56" s="19">
        <f t="shared" si="38"/>
        <v>0</v>
      </c>
      <c r="CB56" s="27">
        <f t="shared" si="39"/>
        <v>0</v>
      </c>
    </row>
    <row r="57" spans="1:80" ht="12.75" x14ac:dyDescent="0.2">
      <c r="A57" s="1">
        <f t="shared" si="0"/>
        <v>55</v>
      </c>
      <c r="B57" s="5" t="s">
        <v>92</v>
      </c>
      <c r="C57" s="12">
        <f t="shared" si="41"/>
        <v>0</v>
      </c>
      <c r="D57" s="16">
        <f t="shared" si="41"/>
        <v>0</v>
      </c>
      <c r="E57" s="9"/>
      <c r="F57" s="19">
        <f t="shared" si="2"/>
        <v>0</v>
      </c>
      <c r="H57" s="19">
        <f t="shared" si="3"/>
        <v>0</v>
      </c>
      <c r="J57" s="19">
        <f t="shared" si="4"/>
        <v>0</v>
      </c>
      <c r="L57" s="19">
        <f t="shared" si="5"/>
        <v>0</v>
      </c>
      <c r="N57" s="19">
        <f t="shared" si="6"/>
        <v>0</v>
      </c>
      <c r="P57" s="19">
        <f t="shared" si="7"/>
        <v>0</v>
      </c>
      <c r="R57" s="19">
        <f t="shared" si="8"/>
        <v>0</v>
      </c>
      <c r="T57" s="19">
        <f t="shared" si="9"/>
        <v>0</v>
      </c>
      <c r="V57" s="19">
        <f t="shared" si="10"/>
        <v>0</v>
      </c>
      <c r="X57" s="19">
        <f t="shared" si="11"/>
        <v>0</v>
      </c>
      <c r="Z57" s="19">
        <f t="shared" si="12"/>
        <v>0</v>
      </c>
      <c r="AB57" s="19">
        <f t="shared" si="13"/>
        <v>0</v>
      </c>
      <c r="AD57" s="19">
        <f t="shared" si="14"/>
        <v>0</v>
      </c>
      <c r="AF57" s="19">
        <f t="shared" si="15"/>
        <v>0</v>
      </c>
      <c r="AH57" s="19">
        <f t="shared" si="16"/>
        <v>0</v>
      </c>
      <c r="AJ57" s="19">
        <f t="shared" si="17"/>
        <v>0</v>
      </c>
      <c r="AL57" s="19">
        <f t="shared" si="18"/>
        <v>0</v>
      </c>
      <c r="AN57" s="19">
        <f t="shared" si="19"/>
        <v>0</v>
      </c>
      <c r="AP57" s="19">
        <f t="shared" si="20"/>
        <v>0</v>
      </c>
      <c r="AR57" s="19">
        <f t="shared" si="21"/>
        <v>0</v>
      </c>
      <c r="AT57" s="19">
        <f t="shared" si="22"/>
        <v>0</v>
      </c>
      <c r="AV57" s="19">
        <f t="shared" si="23"/>
        <v>0</v>
      </c>
      <c r="AX57" s="19">
        <f t="shared" si="24"/>
        <v>0</v>
      </c>
      <c r="AZ57" s="19">
        <f t="shared" si="25"/>
        <v>0</v>
      </c>
      <c r="BB57" s="19">
        <f t="shared" si="26"/>
        <v>0</v>
      </c>
      <c r="BD57" s="19">
        <f t="shared" si="27"/>
        <v>0</v>
      </c>
      <c r="BF57" s="19">
        <f t="shared" si="28"/>
        <v>0</v>
      </c>
      <c r="BH57" s="19">
        <f t="shared" si="29"/>
        <v>0</v>
      </c>
      <c r="BJ57" s="19">
        <f t="shared" si="30"/>
        <v>0</v>
      </c>
      <c r="BL57" s="19">
        <f t="shared" si="31"/>
        <v>0</v>
      </c>
      <c r="BN57" s="19">
        <f t="shared" si="32"/>
        <v>0</v>
      </c>
      <c r="BP57" s="19">
        <f t="shared" si="33"/>
        <v>0</v>
      </c>
      <c r="BR57" s="19">
        <f t="shared" si="34"/>
        <v>0</v>
      </c>
      <c r="BT57" s="19">
        <f t="shared" si="35"/>
        <v>0</v>
      </c>
      <c r="BV57" s="19">
        <f t="shared" si="36"/>
        <v>0</v>
      </c>
      <c r="BX57" s="27">
        <f t="shared" si="37"/>
        <v>0</v>
      </c>
      <c r="BZ57" s="19">
        <f t="shared" si="38"/>
        <v>0</v>
      </c>
      <c r="CB57" s="27">
        <f t="shared" si="39"/>
        <v>0</v>
      </c>
    </row>
    <row r="58" spans="1:80" ht="12.75" x14ac:dyDescent="0.2">
      <c r="A58" s="1">
        <f t="shared" si="0"/>
        <v>56</v>
      </c>
      <c r="B58" s="5" t="s">
        <v>93</v>
      </c>
      <c r="C58" s="12">
        <f t="shared" si="41"/>
        <v>0</v>
      </c>
      <c r="D58" s="16">
        <f t="shared" si="41"/>
        <v>0</v>
      </c>
      <c r="E58" s="9"/>
      <c r="F58" s="19">
        <f t="shared" si="2"/>
        <v>0</v>
      </c>
      <c r="H58" s="19">
        <f t="shared" si="3"/>
        <v>0</v>
      </c>
      <c r="J58" s="19">
        <f t="shared" si="4"/>
        <v>0</v>
      </c>
      <c r="L58" s="19">
        <f t="shared" si="5"/>
        <v>0</v>
      </c>
      <c r="N58" s="19">
        <f t="shared" si="6"/>
        <v>0</v>
      </c>
      <c r="P58" s="19">
        <f t="shared" si="7"/>
        <v>0</v>
      </c>
      <c r="R58" s="19">
        <f t="shared" si="8"/>
        <v>0</v>
      </c>
      <c r="T58" s="19">
        <f t="shared" si="9"/>
        <v>0</v>
      </c>
      <c r="V58" s="19">
        <f t="shared" si="10"/>
        <v>0</v>
      </c>
      <c r="X58" s="19">
        <f t="shared" si="11"/>
        <v>0</v>
      </c>
      <c r="Z58" s="19">
        <f t="shared" si="12"/>
        <v>0</v>
      </c>
      <c r="AB58" s="19">
        <f t="shared" si="13"/>
        <v>0</v>
      </c>
      <c r="AD58" s="19">
        <f t="shared" si="14"/>
        <v>0</v>
      </c>
      <c r="AF58" s="19">
        <f t="shared" si="15"/>
        <v>0</v>
      </c>
      <c r="AH58" s="19">
        <f t="shared" si="16"/>
        <v>0</v>
      </c>
      <c r="AJ58" s="19">
        <f t="shared" si="17"/>
        <v>0</v>
      </c>
      <c r="AL58" s="19">
        <f t="shared" si="18"/>
        <v>0</v>
      </c>
      <c r="AN58" s="19">
        <f t="shared" si="19"/>
        <v>0</v>
      </c>
      <c r="AP58" s="19">
        <f t="shared" si="20"/>
        <v>0</v>
      </c>
      <c r="AR58" s="19">
        <f t="shared" si="21"/>
        <v>0</v>
      </c>
      <c r="AT58" s="19">
        <f t="shared" si="22"/>
        <v>0</v>
      </c>
      <c r="AV58" s="19">
        <f t="shared" si="23"/>
        <v>0</v>
      </c>
      <c r="AX58" s="19">
        <f t="shared" si="24"/>
        <v>0</v>
      </c>
      <c r="AZ58" s="19">
        <f t="shared" si="25"/>
        <v>0</v>
      </c>
      <c r="BB58" s="19">
        <f t="shared" si="26"/>
        <v>0</v>
      </c>
      <c r="BD58" s="19">
        <f t="shared" si="27"/>
        <v>0</v>
      </c>
      <c r="BF58" s="19">
        <f t="shared" si="28"/>
        <v>0</v>
      </c>
      <c r="BH58" s="19">
        <f t="shared" si="29"/>
        <v>0</v>
      </c>
      <c r="BJ58" s="19">
        <f t="shared" si="30"/>
        <v>0</v>
      </c>
      <c r="BL58" s="19">
        <f t="shared" si="31"/>
        <v>0</v>
      </c>
      <c r="BN58" s="19">
        <f t="shared" si="32"/>
        <v>0</v>
      </c>
      <c r="BP58" s="19">
        <f t="shared" si="33"/>
        <v>0</v>
      </c>
      <c r="BR58" s="19">
        <f t="shared" si="34"/>
        <v>0</v>
      </c>
      <c r="BT58" s="19">
        <f t="shared" si="35"/>
        <v>0</v>
      </c>
      <c r="BV58" s="19">
        <f t="shared" si="36"/>
        <v>0</v>
      </c>
      <c r="BX58" s="27">
        <f t="shared" si="37"/>
        <v>0</v>
      </c>
      <c r="BZ58" s="19">
        <f t="shared" si="38"/>
        <v>0</v>
      </c>
      <c r="CB58" s="27">
        <f t="shared" si="39"/>
        <v>0</v>
      </c>
    </row>
    <row r="59" spans="1:80" ht="12.75" x14ac:dyDescent="0.2">
      <c r="A59" s="1">
        <f t="shared" si="0"/>
        <v>57</v>
      </c>
      <c r="B59" s="5" t="s">
        <v>94</v>
      </c>
      <c r="C59" s="12">
        <f t="shared" si="41"/>
        <v>0</v>
      </c>
      <c r="D59" s="16">
        <f t="shared" si="41"/>
        <v>0</v>
      </c>
      <c r="E59" s="9"/>
      <c r="F59" s="19">
        <f t="shared" si="2"/>
        <v>0</v>
      </c>
      <c r="H59" s="19">
        <f t="shared" si="3"/>
        <v>0</v>
      </c>
      <c r="J59" s="19">
        <f t="shared" si="4"/>
        <v>0</v>
      </c>
      <c r="L59" s="19">
        <f t="shared" si="5"/>
        <v>0</v>
      </c>
      <c r="N59" s="19">
        <f t="shared" si="6"/>
        <v>0</v>
      </c>
      <c r="P59" s="19">
        <f t="shared" si="7"/>
        <v>0</v>
      </c>
      <c r="R59" s="19">
        <f t="shared" si="8"/>
        <v>0</v>
      </c>
      <c r="T59" s="19">
        <f t="shared" si="9"/>
        <v>0</v>
      </c>
      <c r="V59" s="19">
        <f t="shared" si="10"/>
        <v>0</v>
      </c>
      <c r="X59" s="19">
        <f t="shared" si="11"/>
        <v>0</v>
      </c>
      <c r="Z59" s="19">
        <f t="shared" si="12"/>
        <v>0</v>
      </c>
      <c r="AB59" s="19">
        <f t="shared" si="13"/>
        <v>0</v>
      </c>
      <c r="AD59" s="19">
        <f t="shared" si="14"/>
        <v>0</v>
      </c>
      <c r="AF59" s="19">
        <f t="shared" si="15"/>
        <v>0</v>
      </c>
      <c r="AH59" s="19">
        <f t="shared" si="16"/>
        <v>0</v>
      </c>
      <c r="AJ59" s="19">
        <f t="shared" si="17"/>
        <v>0</v>
      </c>
      <c r="AL59" s="19">
        <f t="shared" si="18"/>
        <v>0</v>
      </c>
      <c r="AN59" s="19">
        <f t="shared" si="19"/>
        <v>0</v>
      </c>
      <c r="AP59" s="19">
        <f t="shared" si="20"/>
        <v>0</v>
      </c>
      <c r="AR59" s="19">
        <f t="shared" si="21"/>
        <v>0</v>
      </c>
      <c r="AT59" s="19">
        <f t="shared" si="22"/>
        <v>0</v>
      </c>
      <c r="AV59" s="19">
        <f t="shared" si="23"/>
        <v>0</v>
      </c>
      <c r="AX59" s="19">
        <f t="shared" si="24"/>
        <v>0</v>
      </c>
      <c r="AZ59" s="19">
        <f t="shared" si="25"/>
        <v>0</v>
      </c>
      <c r="BB59" s="19">
        <f t="shared" si="26"/>
        <v>0</v>
      </c>
      <c r="BD59" s="19">
        <f t="shared" si="27"/>
        <v>0</v>
      </c>
      <c r="BF59" s="19">
        <f t="shared" si="28"/>
        <v>0</v>
      </c>
      <c r="BH59" s="19">
        <f t="shared" si="29"/>
        <v>0</v>
      </c>
      <c r="BJ59" s="19">
        <f t="shared" si="30"/>
        <v>0</v>
      </c>
      <c r="BL59" s="19">
        <f t="shared" si="31"/>
        <v>0</v>
      </c>
      <c r="BN59" s="19">
        <f t="shared" si="32"/>
        <v>0</v>
      </c>
      <c r="BP59" s="19">
        <f t="shared" si="33"/>
        <v>0</v>
      </c>
      <c r="BR59" s="19">
        <f t="shared" si="34"/>
        <v>0</v>
      </c>
      <c r="BT59" s="19">
        <f t="shared" si="35"/>
        <v>0</v>
      </c>
      <c r="BV59" s="19">
        <f t="shared" si="36"/>
        <v>0</v>
      </c>
      <c r="BX59" s="27">
        <f t="shared" si="37"/>
        <v>0</v>
      </c>
      <c r="BZ59" s="19">
        <f t="shared" si="38"/>
        <v>0</v>
      </c>
      <c r="CB59" s="27">
        <f t="shared" si="39"/>
        <v>0</v>
      </c>
    </row>
    <row r="60" spans="1:80" ht="12.75" x14ac:dyDescent="0.2">
      <c r="A60" s="1">
        <f t="shared" si="0"/>
        <v>58</v>
      </c>
      <c r="B60" s="5" t="s">
        <v>95</v>
      </c>
      <c r="C60" s="12">
        <f t="shared" si="41"/>
        <v>0</v>
      </c>
      <c r="D60" s="16">
        <f t="shared" si="41"/>
        <v>0</v>
      </c>
      <c r="E60" s="9"/>
      <c r="F60" s="19">
        <f t="shared" si="2"/>
        <v>0</v>
      </c>
      <c r="H60" s="19">
        <f t="shared" si="3"/>
        <v>0</v>
      </c>
      <c r="J60" s="19">
        <f t="shared" si="4"/>
        <v>0</v>
      </c>
      <c r="L60" s="19">
        <f t="shared" si="5"/>
        <v>0</v>
      </c>
      <c r="N60" s="19">
        <f t="shared" si="6"/>
        <v>0</v>
      </c>
      <c r="P60" s="19">
        <f t="shared" si="7"/>
        <v>0</v>
      </c>
      <c r="R60" s="19">
        <f t="shared" si="8"/>
        <v>0</v>
      </c>
      <c r="T60" s="19">
        <f t="shared" si="9"/>
        <v>0</v>
      </c>
      <c r="V60" s="19">
        <f t="shared" si="10"/>
        <v>0</v>
      </c>
      <c r="X60" s="19">
        <f t="shared" si="11"/>
        <v>0</v>
      </c>
      <c r="Z60" s="19">
        <f t="shared" si="12"/>
        <v>0</v>
      </c>
      <c r="AB60" s="19">
        <f t="shared" si="13"/>
        <v>0</v>
      </c>
      <c r="AD60" s="19">
        <f t="shared" si="14"/>
        <v>0</v>
      </c>
      <c r="AF60" s="19">
        <f t="shared" si="15"/>
        <v>0</v>
      </c>
      <c r="AH60" s="19">
        <f t="shared" si="16"/>
        <v>0</v>
      </c>
      <c r="AJ60" s="19">
        <f t="shared" si="17"/>
        <v>0</v>
      </c>
      <c r="AL60" s="19">
        <f t="shared" si="18"/>
        <v>0</v>
      </c>
      <c r="AN60" s="19">
        <f t="shared" si="19"/>
        <v>0</v>
      </c>
      <c r="AP60" s="19">
        <f t="shared" si="20"/>
        <v>0</v>
      </c>
      <c r="AR60" s="19">
        <f t="shared" si="21"/>
        <v>0</v>
      </c>
      <c r="AT60" s="19">
        <f t="shared" si="22"/>
        <v>0</v>
      </c>
      <c r="AV60" s="19">
        <f t="shared" si="23"/>
        <v>0</v>
      </c>
      <c r="AX60" s="19">
        <f t="shared" si="24"/>
        <v>0</v>
      </c>
      <c r="AZ60" s="19">
        <f t="shared" si="25"/>
        <v>0</v>
      </c>
      <c r="BB60" s="19">
        <f t="shared" si="26"/>
        <v>0</v>
      </c>
      <c r="BD60" s="19">
        <f t="shared" si="27"/>
        <v>0</v>
      </c>
      <c r="BF60" s="19">
        <f t="shared" si="28"/>
        <v>0</v>
      </c>
      <c r="BH60" s="19">
        <f t="shared" si="29"/>
        <v>0</v>
      </c>
      <c r="BJ60" s="19">
        <f t="shared" si="30"/>
        <v>0</v>
      </c>
      <c r="BL60" s="19">
        <f t="shared" si="31"/>
        <v>0</v>
      </c>
      <c r="BN60" s="19">
        <f t="shared" si="32"/>
        <v>0</v>
      </c>
      <c r="BP60" s="19">
        <f t="shared" si="33"/>
        <v>0</v>
      </c>
      <c r="BR60" s="19">
        <f t="shared" si="34"/>
        <v>0</v>
      </c>
      <c r="BT60" s="19">
        <f t="shared" si="35"/>
        <v>0</v>
      </c>
      <c r="BV60" s="19">
        <f t="shared" si="36"/>
        <v>0</v>
      </c>
      <c r="BX60" s="27">
        <f t="shared" si="37"/>
        <v>0</v>
      </c>
      <c r="BZ60" s="19">
        <f t="shared" si="38"/>
        <v>0</v>
      </c>
      <c r="CB60" s="27">
        <f t="shared" si="39"/>
        <v>0</v>
      </c>
    </row>
    <row r="61" spans="1:80" ht="12.75" x14ac:dyDescent="0.2">
      <c r="A61" s="1">
        <f t="shared" si="0"/>
        <v>59</v>
      </c>
      <c r="B61" s="5" t="s">
        <v>96</v>
      </c>
      <c r="C61" s="12">
        <f t="shared" si="41"/>
        <v>0</v>
      </c>
      <c r="D61" s="16">
        <f t="shared" si="41"/>
        <v>0</v>
      </c>
      <c r="E61" s="9"/>
      <c r="F61" s="19">
        <f t="shared" si="2"/>
        <v>0</v>
      </c>
      <c r="H61" s="19">
        <f t="shared" si="3"/>
        <v>0</v>
      </c>
      <c r="J61" s="19">
        <f t="shared" si="4"/>
        <v>0</v>
      </c>
      <c r="L61" s="19">
        <f t="shared" si="5"/>
        <v>0</v>
      </c>
      <c r="N61" s="19">
        <f t="shared" si="6"/>
        <v>0</v>
      </c>
      <c r="P61" s="19">
        <f t="shared" si="7"/>
        <v>0</v>
      </c>
      <c r="R61" s="19">
        <f t="shared" si="8"/>
        <v>0</v>
      </c>
      <c r="T61" s="19">
        <f t="shared" si="9"/>
        <v>0</v>
      </c>
      <c r="V61" s="19">
        <f t="shared" si="10"/>
        <v>0</v>
      </c>
      <c r="X61" s="19">
        <f t="shared" si="11"/>
        <v>0</v>
      </c>
      <c r="Z61" s="19">
        <f t="shared" si="12"/>
        <v>0</v>
      </c>
      <c r="AB61" s="19">
        <f t="shared" si="13"/>
        <v>0</v>
      </c>
      <c r="AD61" s="19">
        <f t="shared" si="14"/>
        <v>0</v>
      </c>
      <c r="AF61" s="19">
        <f t="shared" si="15"/>
        <v>0</v>
      </c>
      <c r="AH61" s="19">
        <f t="shared" si="16"/>
        <v>0</v>
      </c>
      <c r="AJ61" s="19">
        <f t="shared" si="17"/>
        <v>0</v>
      </c>
      <c r="AL61" s="19">
        <f t="shared" si="18"/>
        <v>0</v>
      </c>
      <c r="AN61" s="19">
        <f t="shared" si="19"/>
        <v>0</v>
      </c>
      <c r="AP61" s="19">
        <f t="shared" si="20"/>
        <v>0</v>
      </c>
      <c r="AR61" s="19">
        <f t="shared" si="21"/>
        <v>0</v>
      </c>
      <c r="AT61" s="19">
        <f t="shared" si="22"/>
        <v>0</v>
      </c>
      <c r="AV61" s="19">
        <f t="shared" si="23"/>
        <v>0</v>
      </c>
      <c r="AX61" s="19">
        <f t="shared" si="24"/>
        <v>0</v>
      </c>
      <c r="AZ61" s="19">
        <f t="shared" si="25"/>
        <v>0</v>
      </c>
      <c r="BB61" s="19">
        <f t="shared" si="26"/>
        <v>0</v>
      </c>
      <c r="BD61" s="19">
        <f t="shared" si="27"/>
        <v>0</v>
      </c>
      <c r="BF61" s="19">
        <f t="shared" si="28"/>
        <v>0</v>
      </c>
      <c r="BH61" s="19">
        <f t="shared" si="29"/>
        <v>0</v>
      </c>
      <c r="BJ61" s="19">
        <f t="shared" si="30"/>
        <v>0</v>
      </c>
      <c r="BL61" s="19">
        <f t="shared" si="31"/>
        <v>0</v>
      </c>
      <c r="BN61" s="19">
        <f t="shared" si="32"/>
        <v>0</v>
      </c>
      <c r="BP61" s="19">
        <f t="shared" si="33"/>
        <v>0</v>
      </c>
      <c r="BR61" s="19">
        <f t="shared" si="34"/>
        <v>0</v>
      </c>
      <c r="BT61" s="19">
        <f t="shared" si="35"/>
        <v>0</v>
      </c>
      <c r="BV61" s="19">
        <f t="shared" si="36"/>
        <v>0</v>
      </c>
      <c r="BX61" s="27">
        <f t="shared" si="37"/>
        <v>0</v>
      </c>
      <c r="BZ61" s="19">
        <f t="shared" si="38"/>
        <v>0</v>
      </c>
      <c r="CB61" s="27">
        <f t="shared" si="39"/>
        <v>0</v>
      </c>
    </row>
    <row r="62" spans="1:80" ht="12.75" x14ac:dyDescent="0.2">
      <c r="A62" s="1">
        <f t="shared" si="0"/>
        <v>60</v>
      </c>
      <c r="B62" s="5" t="s">
        <v>97</v>
      </c>
      <c r="C62" s="12">
        <f t="shared" si="41"/>
        <v>0</v>
      </c>
      <c r="D62" s="16">
        <f t="shared" si="41"/>
        <v>0</v>
      </c>
      <c r="E62" s="9"/>
      <c r="F62" s="19">
        <f t="shared" si="2"/>
        <v>0</v>
      </c>
      <c r="H62" s="19">
        <f t="shared" si="3"/>
        <v>0</v>
      </c>
      <c r="J62" s="19">
        <f t="shared" si="4"/>
        <v>0</v>
      </c>
      <c r="L62" s="19">
        <f t="shared" si="5"/>
        <v>0</v>
      </c>
      <c r="N62" s="19">
        <f t="shared" si="6"/>
        <v>0</v>
      </c>
      <c r="P62" s="19">
        <f t="shared" si="7"/>
        <v>0</v>
      </c>
      <c r="R62" s="19">
        <f t="shared" si="8"/>
        <v>0</v>
      </c>
      <c r="T62" s="19">
        <f t="shared" si="9"/>
        <v>0</v>
      </c>
      <c r="V62" s="19">
        <f t="shared" si="10"/>
        <v>0</v>
      </c>
      <c r="X62" s="19">
        <f t="shared" si="11"/>
        <v>0</v>
      </c>
      <c r="Z62" s="19">
        <f t="shared" si="12"/>
        <v>0</v>
      </c>
      <c r="AB62" s="19">
        <f t="shared" si="13"/>
        <v>0</v>
      </c>
      <c r="AD62" s="19">
        <f t="shared" si="14"/>
        <v>0</v>
      </c>
      <c r="AF62" s="19">
        <f t="shared" si="15"/>
        <v>0</v>
      </c>
      <c r="AH62" s="19">
        <f t="shared" si="16"/>
        <v>0</v>
      </c>
      <c r="AJ62" s="19">
        <f t="shared" si="17"/>
        <v>0</v>
      </c>
      <c r="AL62" s="19">
        <f t="shared" si="18"/>
        <v>0</v>
      </c>
      <c r="AN62" s="19">
        <f t="shared" si="19"/>
        <v>0</v>
      </c>
      <c r="AP62" s="19">
        <f t="shared" si="20"/>
        <v>0</v>
      </c>
      <c r="AR62" s="19">
        <f t="shared" si="21"/>
        <v>0</v>
      </c>
      <c r="AT62" s="19">
        <f t="shared" si="22"/>
        <v>0</v>
      </c>
      <c r="AV62" s="19">
        <f t="shared" si="23"/>
        <v>0</v>
      </c>
      <c r="AX62" s="19">
        <f t="shared" si="24"/>
        <v>0</v>
      </c>
      <c r="AZ62" s="19">
        <f t="shared" si="25"/>
        <v>0</v>
      </c>
      <c r="BB62" s="19">
        <f t="shared" si="26"/>
        <v>0</v>
      </c>
      <c r="BD62" s="19">
        <f t="shared" si="27"/>
        <v>0</v>
      </c>
      <c r="BF62" s="19">
        <f t="shared" si="28"/>
        <v>0</v>
      </c>
      <c r="BH62" s="19">
        <f t="shared" si="29"/>
        <v>0</v>
      </c>
      <c r="BJ62" s="19">
        <f t="shared" si="30"/>
        <v>0</v>
      </c>
      <c r="BL62" s="19">
        <f t="shared" si="31"/>
        <v>0</v>
      </c>
      <c r="BN62" s="19">
        <f t="shared" si="32"/>
        <v>0</v>
      </c>
      <c r="BP62" s="19">
        <f t="shared" si="33"/>
        <v>0</v>
      </c>
      <c r="BR62" s="19">
        <f t="shared" si="34"/>
        <v>0</v>
      </c>
      <c r="BT62" s="19">
        <f t="shared" si="35"/>
        <v>0</v>
      </c>
      <c r="BV62" s="19">
        <f t="shared" si="36"/>
        <v>0</v>
      </c>
      <c r="BX62" s="27">
        <f t="shared" si="37"/>
        <v>0</v>
      </c>
      <c r="BZ62" s="19">
        <f t="shared" si="38"/>
        <v>0</v>
      </c>
      <c r="CB62" s="27">
        <f t="shared" si="39"/>
        <v>0</v>
      </c>
    </row>
    <row r="63" spans="1:80" ht="12.75" x14ac:dyDescent="0.2">
      <c r="A63" s="1">
        <f t="shared" si="0"/>
        <v>61</v>
      </c>
      <c r="B63" s="5" t="s">
        <v>98</v>
      </c>
      <c r="C63" s="12">
        <f t="shared" si="41"/>
        <v>0</v>
      </c>
      <c r="D63" s="16">
        <f t="shared" si="41"/>
        <v>0</v>
      </c>
      <c r="E63" s="9"/>
      <c r="F63" s="19">
        <f t="shared" si="2"/>
        <v>0</v>
      </c>
      <c r="H63" s="19">
        <f t="shared" si="3"/>
        <v>0</v>
      </c>
      <c r="J63" s="19">
        <f t="shared" si="4"/>
        <v>0</v>
      </c>
      <c r="L63" s="19">
        <f t="shared" si="5"/>
        <v>0</v>
      </c>
      <c r="N63" s="19">
        <f t="shared" si="6"/>
        <v>0</v>
      </c>
      <c r="P63" s="19">
        <f t="shared" si="7"/>
        <v>0</v>
      </c>
      <c r="R63" s="19">
        <f t="shared" si="8"/>
        <v>0</v>
      </c>
      <c r="T63" s="19">
        <f t="shared" si="9"/>
        <v>0</v>
      </c>
      <c r="V63" s="19">
        <f t="shared" si="10"/>
        <v>0</v>
      </c>
      <c r="X63" s="19">
        <f t="shared" si="11"/>
        <v>0</v>
      </c>
      <c r="Z63" s="19">
        <f t="shared" si="12"/>
        <v>0</v>
      </c>
      <c r="AB63" s="19">
        <f t="shared" si="13"/>
        <v>0</v>
      </c>
      <c r="AD63" s="19">
        <f t="shared" si="14"/>
        <v>0</v>
      </c>
      <c r="AF63" s="19">
        <f t="shared" si="15"/>
        <v>0</v>
      </c>
      <c r="AH63" s="19">
        <f t="shared" si="16"/>
        <v>0</v>
      </c>
      <c r="AJ63" s="19">
        <f t="shared" si="17"/>
        <v>0</v>
      </c>
      <c r="AL63" s="19">
        <f t="shared" si="18"/>
        <v>0</v>
      </c>
      <c r="AN63" s="19">
        <f t="shared" si="19"/>
        <v>0</v>
      </c>
      <c r="AP63" s="19">
        <f t="shared" si="20"/>
        <v>0</v>
      </c>
      <c r="AR63" s="19">
        <f t="shared" si="21"/>
        <v>0</v>
      </c>
      <c r="AT63" s="19">
        <f t="shared" si="22"/>
        <v>0</v>
      </c>
      <c r="AV63" s="19">
        <f t="shared" si="23"/>
        <v>0</v>
      </c>
      <c r="AX63" s="19">
        <f t="shared" si="24"/>
        <v>0</v>
      </c>
      <c r="AZ63" s="19">
        <f t="shared" si="25"/>
        <v>0</v>
      </c>
      <c r="BB63" s="19">
        <f t="shared" si="26"/>
        <v>0</v>
      </c>
      <c r="BD63" s="19">
        <f t="shared" si="27"/>
        <v>0</v>
      </c>
      <c r="BF63" s="19">
        <f t="shared" si="28"/>
        <v>0</v>
      </c>
      <c r="BH63" s="19">
        <f t="shared" si="29"/>
        <v>0</v>
      </c>
      <c r="BJ63" s="19">
        <f t="shared" si="30"/>
        <v>0</v>
      </c>
      <c r="BL63" s="19">
        <f t="shared" si="31"/>
        <v>0</v>
      </c>
      <c r="BN63" s="19">
        <f t="shared" si="32"/>
        <v>0</v>
      </c>
      <c r="BP63" s="19">
        <f t="shared" si="33"/>
        <v>0</v>
      </c>
      <c r="BR63" s="19">
        <f t="shared" si="34"/>
        <v>0</v>
      </c>
      <c r="BT63" s="19">
        <f t="shared" si="35"/>
        <v>0</v>
      </c>
      <c r="BV63" s="19">
        <f t="shared" si="36"/>
        <v>0</v>
      </c>
      <c r="BX63" s="27">
        <f t="shared" si="37"/>
        <v>0</v>
      </c>
      <c r="BZ63" s="19">
        <f t="shared" si="38"/>
        <v>0</v>
      </c>
      <c r="CB63" s="27">
        <f t="shared" si="39"/>
        <v>0</v>
      </c>
    </row>
    <row r="64" spans="1:80" ht="12.75" x14ac:dyDescent="0.2">
      <c r="A64" s="1">
        <f t="shared" si="0"/>
        <v>62</v>
      </c>
      <c r="B64" s="5" t="s">
        <v>99</v>
      </c>
      <c r="C64" s="12">
        <f t="shared" si="41"/>
        <v>0</v>
      </c>
      <c r="D64" s="16">
        <f t="shared" si="41"/>
        <v>0</v>
      </c>
      <c r="E64" s="9"/>
      <c r="F64" s="19">
        <f t="shared" si="2"/>
        <v>0</v>
      </c>
      <c r="H64" s="19">
        <f t="shared" si="3"/>
        <v>0</v>
      </c>
      <c r="J64" s="19">
        <f t="shared" si="4"/>
        <v>0</v>
      </c>
      <c r="L64" s="19">
        <f t="shared" si="5"/>
        <v>0</v>
      </c>
      <c r="N64" s="19">
        <f t="shared" si="6"/>
        <v>0</v>
      </c>
      <c r="P64" s="19">
        <f t="shared" si="7"/>
        <v>0</v>
      </c>
      <c r="R64" s="19">
        <f t="shared" si="8"/>
        <v>0</v>
      </c>
      <c r="T64" s="19">
        <f t="shared" si="9"/>
        <v>0</v>
      </c>
      <c r="V64" s="19">
        <f t="shared" si="10"/>
        <v>0</v>
      </c>
      <c r="X64" s="19">
        <f t="shared" si="11"/>
        <v>0</v>
      </c>
      <c r="Z64" s="19">
        <f t="shared" si="12"/>
        <v>0</v>
      </c>
      <c r="AB64" s="19">
        <f t="shared" si="13"/>
        <v>0</v>
      </c>
      <c r="AD64" s="19">
        <f t="shared" si="14"/>
        <v>0</v>
      </c>
      <c r="AF64" s="19">
        <f t="shared" si="15"/>
        <v>0</v>
      </c>
      <c r="AH64" s="19">
        <f t="shared" si="16"/>
        <v>0</v>
      </c>
      <c r="AJ64" s="19">
        <f t="shared" si="17"/>
        <v>0</v>
      </c>
      <c r="AL64" s="19">
        <f t="shared" si="18"/>
        <v>0</v>
      </c>
      <c r="AN64" s="19">
        <f t="shared" si="19"/>
        <v>0</v>
      </c>
      <c r="AP64" s="19">
        <f t="shared" si="20"/>
        <v>0</v>
      </c>
      <c r="AR64" s="19">
        <f t="shared" si="21"/>
        <v>0</v>
      </c>
      <c r="AT64" s="19">
        <f t="shared" si="22"/>
        <v>0</v>
      </c>
      <c r="AV64" s="19">
        <f t="shared" si="23"/>
        <v>0</v>
      </c>
      <c r="AX64" s="19">
        <f t="shared" si="24"/>
        <v>0</v>
      </c>
      <c r="AZ64" s="19">
        <f t="shared" si="25"/>
        <v>0</v>
      </c>
      <c r="BB64" s="19">
        <f t="shared" si="26"/>
        <v>0</v>
      </c>
      <c r="BD64" s="19">
        <f t="shared" si="27"/>
        <v>0</v>
      </c>
      <c r="BF64" s="19">
        <f t="shared" si="28"/>
        <v>0</v>
      </c>
      <c r="BH64" s="19">
        <f t="shared" si="29"/>
        <v>0</v>
      </c>
      <c r="BJ64" s="19">
        <f t="shared" si="30"/>
        <v>0</v>
      </c>
      <c r="BL64" s="19">
        <f t="shared" si="31"/>
        <v>0</v>
      </c>
      <c r="BN64" s="19">
        <f t="shared" si="32"/>
        <v>0</v>
      </c>
      <c r="BP64" s="19">
        <f t="shared" si="33"/>
        <v>0</v>
      </c>
      <c r="BR64" s="19">
        <f t="shared" si="34"/>
        <v>0</v>
      </c>
      <c r="BT64" s="19">
        <f t="shared" si="35"/>
        <v>0</v>
      </c>
      <c r="BV64" s="19">
        <f t="shared" si="36"/>
        <v>0</v>
      </c>
      <c r="BX64" s="27">
        <f t="shared" si="37"/>
        <v>0</v>
      </c>
      <c r="BZ64" s="19">
        <f t="shared" si="38"/>
        <v>0</v>
      </c>
      <c r="CB64" s="27">
        <f t="shared" si="39"/>
        <v>0</v>
      </c>
    </row>
    <row r="65" spans="1:80" ht="12.75" x14ac:dyDescent="0.2">
      <c r="A65" s="1">
        <f t="shared" si="0"/>
        <v>63</v>
      </c>
      <c r="B65" s="5" t="s">
        <v>100</v>
      </c>
      <c r="C65" s="12">
        <f t="shared" si="41"/>
        <v>0</v>
      </c>
      <c r="D65" s="16">
        <f t="shared" si="41"/>
        <v>0</v>
      </c>
      <c r="E65" s="9"/>
      <c r="F65" s="19">
        <f t="shared" si="2"/>
        <v>0</v>
      </c>
      <c r="H65" s="19">
        <f t="shared" si="3"/>
        <v>0</v>
      </c>
      <c r="J65" s="19">
        <f t="shared" si="4"/>
        <v>0</v>
      </c>
      <c r="L65" s="19">
        <f t="shared" si="5"/>
        <v>0</v>
      </c>
      <c r="N65" s="19">
        <f t="shared" si="6"/>
        <v>0</v>
      </c>
      <c r="P65" s="19">
        <f t="shared" si="7"/>
        <v>0</v>
      </c>
      <c r="R65" s="19">
        <f t="shared" si="8"/>
        <v>0</v>
      </c>
      <c r="T65" s="19">
        <f t="shared" si="9"/>
        <v>0</v>
      </c>
      <c r="V65" s="19">
        <f t="shared" si="10"/>
        <v>0</v>
      </c>
      <c r="X65" s="19">
        <f t="shared" si="11"/>
        <v>0</v>
      </c>
      <c r="Z65" s="19">
        <f t="shared" si="12"/>
        <v>0</v>
      </c>
      <c r="AB65" s="19">
        <f t="shared" si="13"/>
        <v>0</v>
      </c>
      <c r="AD65" s="19">
        <f t="shared" si="14"/>
        <v>0</v>
      </c>
      <c r="AF65" s="19">
        <f t="shared" si="15"/>
        <v>0</v>
      </c>
      <c r="AH65" s="19">
        <f t="shared" si="16"/>
        <v>0</v>
      </c>
      <c r="AJ65" s="19">
        <f t="shared" si="17"/>
        <v>0</v>
      </c>
      <c r="AL65" s="19">
        <f t="shared" si="18"/>
        <v>0</v>
      </c>
      <c r="AN65" s="19">
        <f t="shared" si="19"/>
        <v>0</v>
      </c>
      <c r="AP65" s="19">
        <f t="shared" si="20"/>
        <v>0</v>
      </c>
      <c r="AR65" s="19">
        <f t="shared" si="21"/>
        <v>0</v>
      </c>
      <c r="AT65" s="19">
        <f t="shared" si="22"/>
        <v>0</v>
      </c>
      <c r="AV65" s="19">
        <f t="shared" si="23"/>
        <v>0</v>
      </c>
      <c r="AX65" s="19">
        <f t="shared" si="24"/>
        <v>0</v>
      </c>
      <c r="AZ65" s="19">
        <f t="shared" si="25"/>
        <v>0</v>
      </c>
      <c r="BB65" s="19">
        <f t="shared" si="26"/>
        <v>0</v>
      </c>
      <c r="BD65" s="19">
        <f t="shared" si="27"/>
        <v>0</v>
      </c>
      <c r="BF65" s="19">
        <f t="shared" si="28"/>
        <v>0</v>
      </c>
      <c r="BH65" s="19">
        <f t="shared" si="29"/>
        <v>0</v>
      </c>
      <c r="BJ65" s="19">
        <f t="shared" si="30"/>
        <v>0</v>
      </c>
      <c r="BL65" s="19">
        <f t="shared" si="31"/>
        <v>0</v>
      </c>
      <c r="BN65" s="19">
        <f t="shared" si="32"/>
        <v>0</v>
      </c>
      <c r="BP65" s="19">
        <f t="shared" si="33"/>
        <v>0</v>
      </c>
      <c r="BR65" s="19">
        <f t="shared" si="34"/>
        <v>0</v>
      </c>
      <c r="BT65" s="19">
        <f t="shared" si="35"/>
        <v>0</v>
      </c>
      <c r="BV65" s="19">
        <f t="shared" si="36"/>
        <v>0</v>
      </c>
      <c r="BX65" s="27">
        <f t="shared" si="37"/>
        <v>0</v>
      </c>
      <c r="BZ65" s="19">
        <f t="shared" si="38"/>
        <v>0</v>
      </c>
      <c r="CB65" s="27">
        <f t="shared" si="39"/>
        <v>0</v>
      </c>
    </row>
    <row r="66" spans="1:80" ht="12.75" x14ac:dyDescent="0.2">
      <c r="A66" s="1">
        <f t="shared" si="0"/>
        <v>64</v>
      </c>
      <c r="B66" s="5" t="s">
        <v>101</v>
      </c>
      <c r="C66" s="12">
        <f t="shared" si="41"/>
        <v>0</v>
      </c>
      <c r="D66" s="16">
        <f t="shared" si="41"/>
        <v>0</v>
      </c>
      <c r="E66" s="9"/>
      <c r="F66" s="19">
        <f t="shared" si="2"/>
        <v>0</v>
      </c>
      <c r="H66" s="19">
        <f t="shared" si="3"/>
        <v>0</v>
      </c>
      <c r="J66" s="19">
        <f t="shared" si="4"/>
        <v>0</v>
      </c>
      <c r="L66" s="19">
        <f t="shared" si="5"/>
        <v>0</v>
      </c>
      <c r="N66" s="19">
        <f t="shared" si="6"/>
        <v>0</v>
      </c>
      <c r="P66" s="19">
        <f t="shared" si="7"/>
        <v>0</v>
      </c>
      <c r="R66" s="19">
        <f t="shared" si="8"/>
        <v>0</v>
      </c>
      <c r="T66" s="19">
        <f t="shared" si="9"/>
        <v>0</v>
      </c>
      <c r="V66" s="19">
        <f t="shared" si="10"/>
        <v>0</v>
      </c>
      <c r="X66" s="19">
        <f t="shared" si="11"/>
        <v>0</v>
      </c>
      <c r="Z66" s="19">
        <f t="shared" si="12"/>
        <v>0</v>
      </c>
      <c r="AB66" s="19">
        <f t="shared" si="13"/>
        <v>0</v>
      </c>
      <c r="AD66" s="19">
        <f t="shared" si="14"/>
        <v>0</v>
      </c>
      <c r="AF66" s="19">
        <f t="shared" si="15"/>
        <v>0</v>
      </c>
      <c r="AH66" s="19">
        <f t="shared" si="16"/>
        <v>0</v>
      </c>
      <c r="AJ66" s="19">
        <f t="shared" si="17"/>
        <v>0</v>
      </c>
      <c r="AL66" s="19">
        <f t="shared" si="18"/>
        <v>0</v>
      </c>
      <c r="AN66" s="19">
        <f t="shared" si="19"/>
        <v>0</v>
      </c>
      <c r="AP66" s="19">
        <f t="shared" si="20"/>
        <v>0</v>
      </c>
      <c r="AR66" s="19">
        <f t="shared" si="21"/>
        <v>0</v>
      </c>
      <c r="AT66" s="19">
        <f t="shared" si="22"/>
        <v>0</v>
      </c>
      <c r="AV66" s="19">
        <f t="shared" si="23"/>
        <v>0</v>
      </c>
      <c r="AX66" s="19">
        <f t="shared" si="24"/>
        <v>0</v>
      </c>
      <c r="AZ66" s="19">
        <f t="shared" si="25"/>
        <v>0</v>
      </c>
      <c r="BB66" s="19">
        <f t="shared" si="26"/>
        <v>0</v>
      </c>
      <c r="BD66" s="19">
        <f t="shared" si="27"/>
        <v>0</v>
      </c>
      <c r="BF66" s="19">
        <f t="shared" si="28"/>
        <v>0</v>
      </c>
      <c r="BH66" s="19">
        <f t="shared" si="29"/>
        <v>0</v>
      </c>
      <c r="BJ66" s="19">
        <f t="shared" si="30"/>
        <v>0</v>
      </c>
      <c r="BL66" s="19">
        <f t="shared" si="31"/>
        <v>0</v>
      </c>
      <c r="BN66" s="19">
        <f t="shared" si="32"/>
        <v>0</v>
      </c>
      <c r="BP66" s="19">
        <f t="shared" si="33"/>
        <v>0</v>
      </c>
      <c r="BR66" s="19">
        <f t="shared" si="34"/>
        <v>0</v>
      </c>
      <c r="BT66" s="19">
        <f t="shared" si="35"/>
        <v>0</v>
      </c>
      <c r="BV66" s="19">
        <f t="shared" si="36"/>
        <v>0</v>
      </c>
      <c r="BX66" s="27">
        <f t="shared" si="37"/>
        <v>0</v>
      </c>
      <c r="BZ66" s="19">
        <f t="shared" si="38"/>
        <v>0</v>
      </c>
      <c r="CB66" s="27">
        <f t="shared" si="39"/>
        <v>0</v>
      </c>
    </row>
    <row r="67" spans="1:80" ht="12.75" x14ac:dyDescent="0.2">
      <c r="A67" s="1">
        <f t="shared" si="0"/>
        <v>65</v>
      </c>
      <c r="B67" s="5" t="s">
        <v>102</v>
      </c>
      <c r="C67" s="12">
        <f t="shared" si="41"/>
        <v>0</v>
      </c>
      <c r="D67" s="16">
        <f t="shared" si="41"/>
        <v>0</v>
      </c>
      <c r="E67" s="9"/>
      <c r="F67" s="19">
        <f t="shared" si="2"/>
        <v>0</v>
      </c>
      <c r="H67" s="19">
        <f t="shared" si="3"/>
        <v>0</v>
      </c>
      <c r="J67" s="19">
        <f t="shared" si="4"/>
        <v>0</v>
      </c>
      <c r="L67" s="19">
        <f t="shared" si="5"/>
        <v>0</v>
      </c>
      <c r="N67" s="19">
        <f t="shared" si="6"/>
        <v>0</v>
      </c>
      <c r="P67" s="19">
        <f t="shared" si="7"/>
        <v>0</v>
      </c>
      <c r="R67" s="19">
        <f t="shared" si="8"/>
        <v>0</v>
      </c>
      <c r="T67" s="19">
        <f t="shared" si="9"/>
        <v>0</v>
      </c>
      <c r="V67" s="19">
        <f t="shared" si="10"/>
        <v>0</v>
      </c>
      <c r="X67" s="19">
        <f t="shared" si="11"/>
        <v>0</v>
      </c>
      <c r="Z67" s="19">
        <f t="shared" si="12"/>
        <v>0</v>
      </c>
      <c r="AB67" s="19">
        <f t="shared" si="13"/>
        <v>0</v>
      </c>
      <c r="AD67" s="19">
        <f t="shared" si="14"/>
        <v>0</v>
      </c>
      <c r="AF67" s="19">
        <f t="shared" si="15"/>
        <v>0</v>
      </c>
      <c r="AH67" s="19">
        <f t="shared" si="16"/>
        <v>0</v>
      </c>
      <c r="AJ67" s="19">
        <f t="shared" si="17"/>
        <v>0</v>
      </c>
      <c r="AL67" s="19">
        <f t="shared" si="18"/>
        <v>0</v>
      </c>
      <c r="AN67" s="19">
        <f t="shared" si="19"/>
        <v>0</v>
      </c>
      <c r="AP67" s="19">
        <f t="shared" si="20"/>
        <v>0</v>
      </c>
      <c r="AR67" s="19">
        <f t="shared" si="21"/>
        <v>0</v>
      </c>
      <c r="AT67" s="19">
        <f t="shared" si="22"/>
        <v>0</v>
      </c>
      <c r="AV67" s="19">
        <f t="shared" si="23"/>
        <v>0</v>
      </c>
      <c r="AX67" s="19">
        <f t="shared" si="24"/>
        <v>0</v>
      </c>
      <c r="AZ67" s="19">
        <f t="shared" si="25"/>
        <v>0</v>
      </c>
      <c r="BB67" s="19">
        <f t="shared" si="26"/>
        <v>0</v>
      </c>
      <c r="BD67" s="19">
        <f t="shared" si="27"/>
        <v>0</v>
      </c>
      <c r="BF67" s="19">
        <f t="shared" si="28"/>
        <v>0</v>
      </c>
      <c r="BH67" s="19">
        <f t="shared" si="29"/>
        <v>0</v>
      </c>
      <c r="BJ67" s="19">
        <f t="shared" si="30"/>
        <v>0</v>
      </c>
      <c r="BL67" s="19">
        <f t="shared" si="31"/>
        <v>0</v>
      </c>
      <c r="BN67" s="19">
        <f t="shared" si="32"/>
        <v>0</v>
      </c>
      <c r="BP67" s="19">
        <f t="shared" si="33"/>
        <v>0</v>
      </c>
      <c r="BR67" s="19">
        <f t="shared" si="34"/>
        <v>0</v>
      </c>
      <c r="BT67" s="19">
        <f t="shared" si="35"/>
        <v>0</v>
      </c>
      <c r="BV67" s="19">
        <f t="shared" si="36"/>
        <v>0</v>
      </c>
      <c r="BX67" s="27">
        <f t="shared" si="37"/>
        <v>0</v>
      </c>
      <c r="BZ67" s="19">
        <f t="shared" si="38"/>
        <v>0</v>
      </c>
      <c r="CB67" s="27">
        <f t="shared" si="39"/>
        <v>0</v>
      </c>
    </row>
    <row r="68" spans="1:80" ht="12.75" x14ac:dyDescent="0.2">
      <c r="A68" s="1">
        <f t="shared" ref="A68:A131" si="42">A67+1</f>
        <v>66</v>
      </c>
      <c r="B68" s="5" t="s">
        <v>103</v>
      </c>
      <c r="C68" s="12">
        <f t="shared" si="41"/>
        <v>0</v>
      </c>
      <c r="D68" s="16">
        <f t="shared" si="41"/>
        <v>0</v>
      </c>
      <c r="E68" s="9"/>
      <c r="F68" s="19">
        <f t="shared" ref="F68:F131" si="43">E68/$E$2</f>
        <v>0</v>
      </c>
      <c r="H68" s="19">
        <f t="shared" ref="H68:H131" si="44">G68/$G$2</f>
        <v>0</v>
      </c>
      <c r="J68" s="19">
        <f t="shared" ref="J68:J131" si="45">I68/$I$2</f>
        <v>0</v>
      </c>
      <c r="L68" s="19">
        <f t="shared" ref="L68:L131" si="46">K68/$K$2</f>
        <v>0</v>
      </c>
      <c r="N68" s="19">
        <f t="shared" ref="N68:N131" si="47">M68/$M$2</f>
        <v>0</v>
      </c>
      <c r="P68" s="19">
        <f t="shared" ref="P68:P131" si="48">O68/$O$2</f>
        <v>0</v>
      </c>
      <c r="R68" s="19">
        <f t="shared" ref="R68:R131" si="49">Q68/$Q$2</f>
        <v>0</v>
      </c>
      <c r="T68" s="19">
        <f t="shared" ref="T68:T131" si="50">S68/$S$2</f>
        <v>0</v>
      </c>
      <c r="V68" s="19">
        <f t="shared" ref="V68:V131" si="51">U68/$U$2</f>
        <v>0</v>
      </c>
      <c r="X68" s="19">
        <f t="shared" ref="X68:X131" si="52">W68/$W$2</f>
        <v>0</v>
      </c>
      <c r="Z68" s="19">
        <f t="shared" ref="Z68:Z131" si="53">Y68/$Y$2</f>
        <v>0</v>
      </c>
      <c r="AB68" s="19">
        <f t="shared" ref="AB68:AB131" si="54">AA68/$AA$2</f>
        <v>0</v>
      </c>
      <c r="AD68" s="19">
        <f t="shared" ref="AD68:AD131" si="55">AC68/$AC$2</f>
        <v>0</v>
      </c>
      <c r="AF68" s="19">
        <f t="shared" ref="AF68:AF131" si="56">AE68/$AE$2</f>
        <v>0</v>
      </c>
      <c r="AH68" s="19">
        <f t="shared" ref="AH68:AH131" si="57">AG68/$AG$2</f>
        <v>0</v>
      </c>
      <c r="AJ68" s="19">
        <f t="shared" ref="AJ68:AJ131" si="58">AI68/$AI$2</f>
        <v>0</v>
      </c>
      <c r="AL68" s="19">
        <f t="shared" ref="AL68:AL131" si="59">AK68/$AK$2</f>
        <v>0</v>
      </c>
      <c r="AN68" s="19">
        <f t="shared" ref="AN68:AN131" si="60">AM68/$AM$2</f>
        <v>0</v>
      </c>
      <c r="AP68" s="19">
        <f t="shared" ref="AP68:AP131" si="61">AO68/$AO$2</f>
        <v>0</v>
      </c>
      <c r="AR68" s="19">
        <f t="shared" ref="AR68:AR131" si="62">AQ68/$AQ$2</f>
        <v>0</v>
      </c>
      <c r="AT68" s="19">
        <f t="shared" ref="AT68:AT131" si="63">AS68/$AS$2</f>
        <v>0</v>
      </c>
      <c r="AV68" s="19">
        <f t="shared" ref="AV68:AV131" si="64">AU68/$AU$2</f>
        <v>0</v>
      </c>
      <c r="AX68" s="19">
        <f t="shared" ref="AX68:AX131" si="65">AW68/$AW$2</f>
        <v>0</v>
      </c>
      <c r="AZ68" s="19">
        <f t="shared" ref="AZ68:AZ131" si="66">AY68/$AY$2</f>
        <v>0</v>
      </c>
      <c r="BB68" s="19">
        <f t="shared" ref="BB68:BB131" si="67">BA68/$BA$2</f>
        <v>0</v>
      </c>
      <c r="BD68" s="19">
        <f t="shared" ref="BD68:BD131" si="68">BC68/$BC$2</f>
        <v>0</v>
      </c>
      <c r="BF68" s="19">
        <f t="shared" ref="BF68:BF131" si="69">BE68/$BE$2</f>
        <v>0</v>
      </c>
      <c r="BH68" s="19">
        <f t="shared" ref="BH68:BH131" si="70">BG68/$BG$2</f>
        <v>0</v>
      </c>
      <c r="BJ68" s="19">
        <f t="shared" ref="BJ68:BJ131" si="71">BI68/$BI$2</f>
        <v>0</v>
      </c>
      <c r="BL68" s="19">
        <f t="shared" ref="BL68:BL131" si="72">BK68/$BK$2</f>
        <v>0</v>
      </c>
      <c r="BN68" s="19">
        <f t="shared" ref="BN68:BN131" si="73">BM68/$BM$2</f>
        <v>0</v>
      </c>
      <c r="BP68" s="19">
        <f t="shared" ref="BP68:BP131" si="74">BO68/$BO$2</f>
        <v>0</v>
      </c>
      <c r="BR68" s="19">
        <f t="shared" ref="BR68:BR131" si="75">BQ68/$BQ$2</f>
        <v>0</v>
      </c>
      <c r="BT68" s="19">
        <f t="shared" ref="BT68:BT131" si="76">BS68/$BS$2</f>
        <v>0</v>
      </c>
      <c r="BV68" s="19">
        <f t="shared" ref="BV68:BV131" si="77">BU68/$BU$2</f>
        <v>0</v>
      </c>
      <c r="BX68" s="27">
        <f t="shared" ref="BX68:BX131" si="78">BW68/$BW$2</f>
        <v>0</v>
      </c>
      <c r="BZ68" s="19">
        <f t="shared" ref="BZ68:BZ131" si="79">BY68/$BY$2</f>
        <v>0</v>
      </c>
      <c r="CB68" s="27">
        <f t="shared" ref="CB68:CB131" si="80">CA68/$CA$2</f>
        <v>0</v>
      </c>
    </row>
    <row r="69" spans="1:80" ht="12.75" x14ac:dyDescent="0.2">
      <c r="A69" s="1">
        <f t="shared" si="42"/>
        <v>67</v>
      </c>
      <c r="B69" s="5" t="s">
        <v>104</v>
      </c>
      <c r="C69" s="12">
        <f t="shared" si="41"/>
        <v>0</v>
      </c>
      <c r="D69" s="16">
        <f t="shared" si="41"/>
        <v>0</v>
      </c>
      <c r="E69" s="9"/>
      <c r="F69" s="19">
        <f t="shared" si="43"/>
        <v>0</v>
      </c>
      <c r="H69" s="19">
        <f t="shared" si="44"/>
        <v>0</v>
      </c>
      <c r="J69" s="19">
        <f t="shared" si="45"/>
        <v>0</v>
      </c>
      <c r="L69" s="19">
        <f t="shared" si="46"/>
        <v>0</v>
      </c>
      <c r="N69" s="19">
        <f t="shared" si="47"/>
        <v>0</v>
      </c>
      <c r="P69" s="19">
        <f t="shared" si="48"/>
        <v>0</v>
      </c>
      <c r="R69" s="19">
        <f t="shared" si="49"/>
        <v>0</v>
      </c>
      <c r="T69" s="19">
        <f t="shared" si="50"/>
        <v>0</v>
      </c>
      <c r="V69" s="19">
        <f t="shared" si="51"/>
        <v>0</v>
      </c>
      <c r="X69" s="19">
        <f t="shared" si="52"/>
        <v>0</v>
      </c>
      <c r="Z69" s="19">
        <f t="shared" si="53"/>
        <v>0</v>
      </c>
      <c r="AB69" s="19">
        <f t="shared" si="54"/>
        <v>0</v>
      </c>
      <c r="AD69" s="19">
        <f t="shared" si="55"/>
        <v>0</v>
      </c>
      <c r="AF69" s="19">
        <f t="shared" si="56"/>
        <v>0</v>
      </c>
      <c r="AH69" s="19">
        <f t="shared" si="57"/>
        <v>0</v>
      </c>
      <c r="AJ69" s="19">
        <f t="shared" si="58"/>
        <v>0</v>
      </c>
      <c r="AL69" s="19">
        <f t="shared" si="59"/>
        <v>0</v>
      </c>
      <c r="AN69" s="19">
        <f t="shared" si="60"/>
        <v>0</v>
      </c>
      <c r="AP69" s="19">
        <f t="shared" si="61"/>
        <v>0</v>
      </c>
      <c r="AR69" s="19">
        <f t="shared" si="62"/>
        <v>0</v>
      </c>
      <c r="AT69" s="19">
        <f t="shared" si="63"/>
        <v>0</v>
      </c>
      <c r="AV69" s="19">
        <f t="shared" si="64"/>
        <v>0</v>
      </c>
      <c r="AX69" s="19">
        <f t="shared" si="65"/>
        <v>0</v>
      </c>
      <c r="AZ69" s="19">
        <f t="shared" si="66"/>
        <v>0</v>
      </c>
      <c r="BB69" s="19">
        <f t="shared" si="67"/>
        <v>0</v>
      </c>
      <c r="BD69" s="19">
        <f t="shared" si="68"/>
        <v>0</v>
      </c>
      <c r="BF69" s="19">
        <f t="shared" si="69"/>
        <v>0</v>
      </c>
      <c r="BH69" s="19">
        <f t="shared" si="70"/>
        <v>0</v>
      </c>
      <c r="BJ69" s="19">
        <f t="shared" si="71"/>
        <v>0</v>
      </c>
      <c r="BL69" s="19">
        <f t="shared" si="72"/>
        <v>0</v>
      </c>
      <c r="BN69" s="19">
        <f t="shared" si="73"/>
        <v>0</v>
      </c>
      <c r="BP69" s="19">
        <f t="shared" si="74"/>
        <v>0</v>
      </c>
      <c r="BR69" s="19">
        <f t="shared" si="75"/>
        <v>0</v>
      </c>
      <c r="BT69" s="19">
        <f t="shared" si="76"/>
        <v>0</v>
      </c>
      <c r="BV69" s="19">
        <f t="shared" si="77"/>
        <v>0</v>
      </c>
      <c r="BX69" s="27">
        <f t="shared" si="78"/>
        <v>0</v>
      </c>
      <c r="BZ69" s="19">
        <f t="shared" si="79"/>
        <v>0</v>
      </c>
      <c r="CB69" s="27">
        <f t="shared" si="80"/>
        <v>0</v>
      </c>
    </row>
    <row r="70" spans="1:80" ht="12.75" x14ac:dyDescent="0.2">
      <c r="A70" s="1">
        <f t="shared" si="42"/>
        <v>68</v>
      </c>
      <c r="B70" s="5" t="s">
        <v>105</v>
      </c>
      <c r="C70" s="12">
        <f t="shared" si="41"/>
        <v>0</v>
      </c>
      <c r="D70" s="16">
        <f t="shared" si="41"/>
        <v>0</v>
      </c>
      <c r="E70" s="9"/>
      <c r="F70" s="19">
        <f t="shared" si="43"/>
        <v>0</v>
      </c>
      <c r="H70" s="19">
        <f t="shared" si="44"/>
        <v>0</v>
      </c>
      <c r="J70" s="19">
        <f t="shared" si="45"/>
        <v>0</v>
      </c>
      <c r="L70" s="19">
        <f t="shared" si="46"/>
        <v>0</v>
      </c>
      <c r="N70" s="19">
        <f t="shared" si="47"/>
        <v>0</v>
      </c>
      <c r="P70" s="19">
        <f t="shared" si="48"/>
        <v>0</v>
      </c>
      <c r="R70" s="19">
        <f t="shared" si="49"/>
        <v>0</v>
      </c>
      <c r="T70" s="19">
        <f t="shared" si="50"/>
        <v>0</v>
      </c>
      <c r="V70" s="19">
        <f t="shared" si="51"/>
        <v>0</v>
      </c>
      <c r="X70" s="19">
        <f t="shared" si="52"/>
        <v>0</v>
      </c>
      <c r="Z70" s="19">
        <f t="shared" si="53"/>
        <v>0</v>
      </c>
      <c r="AB70" s="19">
        <f t="shared" si="54"/>
        <v>0</v>
      </c>
      <c r="AD70" s="19">
        <f t="shared" si="55"/>
        <v>0</v>
      </c>
      <c r="AF70" s="19">
        <f t="shared" si="56"/>
        <v>0</v>
      </c>
      <c r="AH70" s="19">
        <f t="shared" si="57"/>
        <v>0</v>
      </c>
      <c r="AJ70" s="19">
        <f t="shared" si="58"/>
        <v>0</v>
      </c>
      <c r="AL70" s="19">
        <f t="shared" si="59"/>
        <v>0</v>
      </c>
      <c r="AN70" s="19">
        <f t="shared" si="60"/>
        <v>0</v>
      </c>
      <c r="AP70" s="19">
        <f t="shared" si="61"/>
        <v>0</v>
      </c>
      <c r="AR70" s="19">
        <f t="shared" si="62"/>
        <v>0</v>
      </c>
      <c r="AT70" s="19">
        <f t="shared" si="63"/>
        <v>0</v>
      </c>
      <c r="AV70" s="19">
        <f t="shared" si="64"/>
        <v>0</v>
      </c>
      <c r="AX70" s="19">
        <f t="shared" si="65"/>
        <v>0</v>
      </c>
      <c r="AZ70" s="19">
        <f t="shared" si="66"/>
        <v>0</v>
      </c>
      <c r="BB70" s="19">
        <f t="shared" si="67"/>
        <v>0</v>
      </c>
      <c r="BD70" s="19">
        <f t="shared" si="68"/>
        <v>0</v>
      </c>
      <c r="BF70" s="19">
        <f t="shared" si="69"/>
        <v>0</v>
      </c>
      <c r="BH70" s="19">
        <f t="shared" si="70"/>
        <v>0</v>
      </c>
      <c r="BJ70" s="19">
        <f t="shared" si="71"/>
        <v>0</v>
      </c>
      <c r="BL70" s="19">
        <f t="shared" si="72"/>
        <v>0</v>
      </c>
      <c r="BN70" s="19">
        <f t="shared" si="73"/>
        <v>0</v>
      </c>
      <c r="BP70" s="19">
        <f t="shared" si="74"/>
        <v>0</v>
      </c>
      <c r="BR70" s="19">
        <f t="shared" si="75"/>
        <v>0</v>
      </c>
      <c r="BT70" s="19">
        <f t="shared" si="76"/>
        <v>0</v>
      </c>
      <c r="BV70" s="19">
        <f t="shared" si="77"/>
        <v>0</v>
      </c>
      <c r="BX70" s="27">
        <f t="shared" si="78"/>
        <v>0</v>
      </c>
      <c r="BZ70" s="19">
        <f t="shared" si="79"/>
        <v>0</v>
      </c>
      <c r="CB70" s="27">
        <f t="shared" si="80"/>
        <v>0</v>
      </c>
    </row>
    <row r="71" spans="1:80" ht="12.75" x14ac:dyDescent="0.2">
      <c r="A71" s="1">
        <f t="shared" si="42"/>
        <v>69</v>
      </c>
      <c r="B71" s="5" t="s">
        <v>106</v>
      </c>
      <c r="C71" s="12">
        <f t="shared" si="41"/>
        <v>0</v>
      </c>
      <c r="D71" s="16">
        <f t="shared" si="41"/>
        <v>0</v>
      </c>
      <c r="E71" s="9"/>
      <c r="F71" s="19">
        <f t="shared" si="43"/>
        <v>0</v>
      </c>
      <c r="H71" s="19">
        <f t="shared" si="44"/>
        <v>0</v>
      </c>
      <c r="J71" s="19">
        <f t="shared" si="45"/>
        <v>0</v>
      </c>
      <c r="L71" s="19">
        <f t="shared" si="46"/>
        <v>0</v>
      </c>
      <c r="N71" s="19">
        <f t="shared" si="47"/>
        <v>0</v>
      </c>
      <c r="P71" s="19">
        <f t="shared" si="48"/>
        <v>0</v>
      </c>
      <c r="R71" s="19">
        <f t="shared" si="49"/>
        <v>0</v>
      </c>
      <c r="T71" s="19">
        <f t="shared" si="50"/>
        <v>0</v>
      </c>
      <c r="V71" s="19">
        <f t="shared" si="51"/>
        <v>0</v>
      </c>
      <c r="X71" s="19">
        <f t="shared" si="52"/>
        <v>0</v>
      </c>
      <c r="Z71" s="19">
        <f t="shared" si="53"/>
        <v>0</v>
      </c>
      <c r="AB71" s="19">
        <f t="shared" si="54"/>
        <v>0</v>
      </c>
      <c r="AD71" s="19">
        <f t="shared" si="55"/>
        <v>0</v>
      </c>
      <c r="AF71" s="19">
        <f t="shared" si="56"/>
        <v>0</v>
      </c>
      <c r="AH71" s="19">
        <f t="shared" si="57"/>
        <v>0</v>
      </c>
      <c r="AJ71" s="19">
        <f t="shared" si="58"/>
        <v>0</v>
      </c>
      <c r="AL71" s="19">
        <f t="shared" si="59"/>
        <v>0</v>
      </c>
      <c r="AN71" s="19">
        <f t="shared" si="60"/>
        <v>0</v>
      </c>
      <c r="AP71" s="19">
        <f t="shared" si="61"/>
        <v>0</v>
      </c>
      <c r="AR71" s="19">
        <f t="shared" si="62"/>
        <v>0</v>
      </c>
      <c r="AT71" s="19">
        <f t="shared" si="63"/>
        <v>0</v>
      </c>
      <c r="AV71" s="19">
        <f t="shared" si="64"/>
        <v>0</v>
      </c>
      <c r="AX71" s="19">
        <f t="shared" si="65"/>
        <v>0</v>
      </c>
      <c r="AZ71" s="19">
        <f t="shared" si="66"/>
        <v>0</v>
      </c>
      <c r="BB71" s="19">
        <f t="shared" si="67"/>
        <v>0</v>
      </c>
      <c r="BD71" s="19">
        <f t="shared" si="68"/>
        <v>0</v>
      </c>
      <c r="BF71" s="19">
        <f t="shared" si="69"/>
        <v>0</v>
      </c>
      <c r="BH71" s="19">
        <f t="shared" si="70"/>
        <v>0</v>
      </c>
      <c r="BJ71" s="19">
        <f t="shared" si="71"/>
        <v>0</v>
      </c>
      <c r="BL71" s="19">
        <f t="shared" si="72"/>
        <v>0</v>
      </c>
      <c r="BN71" s="19">
        <f t="shared" si="73"/>
        <v>0</v>
      </c>
      <c r="BP71" s="19">
        <f t="shared" si="74"/>
        <v>0</v>
      </c>
      <c r="BR71" s="19">
        <f t="shared" si="75"/>
        <v>0</v>
      </c>
      <c r="BT71" s="19">
        <f t="shared" si="76"/>
        <v>0</v>
      </c>
      <c r="BV71" s="19">
        <f t="shared" si="77"/>
        <v>0</v>
      </c>
      <c r="BX71" s="27">
        <f t="shared" si="78"/>
        <v>0</v>
      </c>
      <c r="BZ71" s="19">
        <f t="shared" si="79"/>
        <v>0</v>
      </c>
      <c r="CB71" s="27">
        <f t="shared" si="80"/>
        <v>0</v>
      </c>
    </row>
    <row r="72" spans="1:80" ht="12.75" x14ac:dyDescent="0.2">
      <c r="A72" s="1">
        <f t="shared" si="42"/>
        <v>70</v>
      </c>
      <c r="B72" s="5" t="s">
        <v>107</v>
      </c>
      <c r="C72" s="12">
        <f t="shared" si="41"/>
        <v>0</v>
      </c>
      <c r="D72" s="16">
        <f t="shared" si="41"/>
        <v>0</v>
      </c>
      <c r="E72" s="9"/>
      <c r="F72" s="19">
        <f t="shared" si="43"/>
        <v>0</v>
      </c>
      <c r="H72" s="19">
        <f t="shared" si="44"/>
        <v>0</v>
      </c>
      <c r="J72" s="19">
        <f t="shared" si="45"/>
        <v>0</v>
      </c>
      <c r="L72" s="19">
        <f t="shared" si="46"/>
        <v>0</v>
      </c>
      <c r="N72" s="19">
        <f t="shared" si="47"/>
        <v>0</v>
      </c>
      <c r="P72" s="19">
        <f t="shared" si="48"/>
        <v>0</v>
      </c>
      <c r="R72" s="19">
        <f t="shared" si="49"/>
        <v>0</v>
      </c>
      <c r="T72" s="19">
        <f t="shared" si="50"/>
        <v>0</v>
      </c>
      <c r="V72" s="19">
        <f t="shared" si="51"/>
        <v>0</v>
      </c>
      <c r="X72" s="19">
        <f t="shared" si="52"/>
        <v>0</v>
      </c>
      <c r="Z72" s="19">
        <f t="shared" si="53"/>
        <v>0</v>
      </c>
      <c r="AB72" s="19">
        <f t="shared" si="54"/>
        <v>0</v>
      </c>
      <c r="AD72" s="19">
        <f t="shared" si="55"/>
        <v>0</v>
      </c>
      <c r="AF72" s="19">
        <f t="shared" si="56"/>
        <v>0</v>
      </c>
      <c r="AH72" s="19">
        <f t="shared" si="57"/>
        <v>0</v>
      </c>
      <c r="AJ72" s="19">
        <f t="shared" si="58"/>
        <v>0</v>
      </c>
      <c r="AL72" s="19">
        <f t="shared" si="59"/>
        <v>0</v>
      </c>
      <c r="AN72" s="19">
        <f t="shared" si="60"/>
        <v>0</v>
      </c>
      <c r="AP72" s="19">
        <f t="shared" si="61"/>
        <v>0</v>
      </c>
      <c r="AR72" s="19">
        <f t="shared" si="62"/>
        <v>0</v>
      </c>
      <c r="AT72" s="19">
        <f t="shared" si="63"/>
        <v>0</v>
      </c>
      <c r="AV72" s="19">
        <f t="shared" si="64"/>
        <v>0</v>
      </c>
      <c r="AX72" s="19">
        <f t="shared" si="65"/>
        <v>0</v>
      </c>
      <c r="AZ72" s="19">
        <f t="shared" si="66"/>
        <v>0</v>
      </c>
      <c r="BB72" s="19">
        <f t="shared" si="67"/>
        <v>0</v>
      </c>
      <c r="BD72" s="19">
        <f t="shared" si="68"/>
        <v>0</v>
      </c>
      <c r="BF72" s="19">
        <f t="shared" si="69"/>
        <v>0</v>
      </c>
      <c r="BH72" s="19">
        <f t="shared" si="70"/>
        <v>0</v>
      </c>
      <c r="BJ72" s="19">
        <f t="shared" si="71"/>
        <v>0</v>
      </c>
      <c r="BL72" s="19">
        <f t="shared" si="72"/>
        <v>0</v>
      </c>
      <c r="BN72" s="19">
        <f t="shared" si="73"/>
        <v>0</v>
      </c>
      <c r="BP72" s="19">
        <f t="shared" si="74"/>
        <v>0</v>
      </c>
      <c r="BR72" s="19">
        <f t="shared" si="75"/>
        <v>0</v>
      </c>
      <c r="BT72" s="19">
        <f t="shared" si="76"/>
        <v>0</v>
      </c>
      <c r="BV72" s="19">
        <f t="shared" si="77"/>
        <v>0</v>
      </c>
      <c r="BX72" s="27">
        <f t="shared" si="78"/>
        <v>0</v>
      </c>
      <c r="BZ72" s="19">
        <f t="shared" si="79"/>
        <v>0</v>
      </c>
      <c r="CB72" s="27">
        <f t="shared" si="80"/>
        <v>0</v>
      </c>
    </row>
    <row r="73" spans="1:80" ht="12.75" x14ac:dyDescent="0.2">
      <c r="A73" s="1">
        <f t="shared" si="42"/>
        <v>71</v>
      </c>
      <c r="B73" s="5" t="s">
        <v>108</v>
      </c>
      <c r="C73" s="12">
        <f t="shared" si="41"/>
        <v>0</v>
      </c>
      <c r="D73" s="16">
        <f t="shared" si="41"/>
        <v>0</v>
      </c>
      <c r="E73" s="9"/>
      <c r="F73" s="19">
        <f t="shared" si="43"/>
        <v>0</v>
      </c>
      <c r="H73" s="19">
        <f t="shared" si="44"/>
        <v>0</v>
      </c>
      <c r="J73" s="19">
        <f t="shared" si="45"/>
        <v>0</v>
      </c>
      <c r="L73" s="19">
        <f t="shared" si="46"/>
        <v>0</v>
      </c>
      <c r="N73" s="19">
        <f t="shared" si="47"/>
        <v>0</v>
      </c>
      <c r="P73" s="19">
        <f t="shared" si="48"/>
        <v>0</v>
      </c>
      <c r="R73" s="19">
        <f t="shared" si="49"/>
        <v>0</v>
      </c>
      <c r="T73" s="19">
        <f t="shared" si="50"/>
        <v>0</v>
      </c>
      <c r="V73" s="19">
        <f t="shared" si="51"/>
        <v>0</v>
      </c>
      <c r="X73" s="19">
        <f t="shared" si="52"/>
        <v>0</v>
      </c>
      <c r="Z73" s="19">
        <f t="shared" si="53"/>
        <v>0</v>
      </c>
      <c r="AB73" s="19">
        <f t="shared" si="54"/>
        <v>0</v>
      </c>
      <c r="AD73" s="19">
        <f t="shared" si="55"/>
        <v>0</v>
      </c>
      <c r="AF73" s="19">
        <f t="shared" si="56"/>
        <v>0</v>
      </c>
      <c r="AH73" s="19">
        <f t="shared" si="57"/>
        <v>0</v>
      </c>
      <c r="AJ73" s="19">
        <f t="shared" si="58"/>
        <v>0</v>
      </c>
      <c r="AL73" s="19">
        <f t="shared" si="59"/>
        <v>0</v>
      </c>
      <c r="AN73" s="19">
        <f t="shared" si="60"/>
        <v>0</v>
      </c>
      <c r="AP73" s="19">
        <f t="shared" si="61"/>
        <v>0</v>
      </c>
      <c r="AR73" s="19">
        <f t="shared" si="62"/>
        <v>0</v>
      </c>
      <c r="AT73" s="19">
        <f t="shared" si="63"/>
        <v>0</v>
      </c>
      <c r="AV73" s="19">
        <f t="shared" si="64"/>
        <v>0</v>
      </c>
      <c r="AX73" s="19">
        <f t="shared" si="65"/>
        <v>0</v>
      </c>
      <c r="AZ73" s="19">
        <f t="shared" si="66"/>
        <v>0</v>
      </c>
      <c r="BB73" s="19">
        <f t="shared" si="67"/>
        <v>0</v>
      </c>
      <c r="BD73" s="19">
        <f t="shared" si="68"/>
        <v>0</v>
      </c>
      <c r="BF73" s="19">
        <f t="shared" si="69"/>
        <v>0</v>
      </c>
      <c r="BH73" s="19">
        <f t="shared" si="70"/>
        <v>0</v>
      </c>
      <c r="BJ73" s="19">
        <f t="shared" si="71"/>
        <v>0</v>
      </c>
      <c r="BL73" s="19">
        <f t="shared" si="72"/>
        <v>0</v>
      </c>
      <c r="BN73" s="19">
        <f t="shared" si="73"/>
        <v>0</v>
      </c>
      <c r="BP73" s="19">
        <f t="shared" si="74"/>
        <v>0</v>
      </c>
      <c r="BR73" s="19">
        <f t="shared" si="75"/>
        <v>0</v>
      </c>
      <c r="BT73" s="19">
        <f t="shared" si="76"/>
        <v>0</v>
      </c>
      <c r="BV73" s="19">
        <f t="shared" si="77"/>
        <v>0</v>
      </c>
      <c r="BX73" s="27">
        <f t="shared" si="78"/>
        <v>0</v>
      </c>
      <c r="BZ73" s="19">
        <f t="shared" si="79"/>
        <v>0</v>
      </c>
      <c r="CB73" s="27">
        <f t="shared" si="80"/>
        <v>0</v>
      </c>
    </row>
    <row r="74" spans="1:80" ht="12.75" x14ac:dyDescent="0.2">
      <c r="A74" s="1">
        <f t="shared" si="42"/>
        <v>72</v>
      </c>
      <c r="B74" s="5" t="s">
        <v>109</v>
      </c>
      <c r="C74" s="12">
        <f t="shared" si="41"/>
        <v>0</v>
      </c>
      <c r="D74" s="16">
        <f t="shared" si="41"/>
        <v>0</v>
      </c>
      <c r="E74" s="9"/>
      <c r="F74" s="19">
        <f t="shared" si="43"/>
        <v>0</v>
      </c>
      <c r="H74" s="19">
        <f t="shared" si="44"/>
        <v>0</v>
      </c>
      <c r="J74" s="19">
        <f t="shared" si="45"/>
        <v>0</v>
      </c>
      <c r="L74" s="19">
        <f t="shared" si="46"/>
        <v>0</v>
      </c>
      <c r="N74" s="19">
        <f t="shared" si="47"/>
        <v>0</v>
      </c>
      <c r="P74" s="19">
        <f t="shared" si="48"/>
        <v>0</v>
      </c>
      <c r="R74" s="19">
        <f t="shared" si="49"/>
        <v>0</v>
      </c>
      <c r="T74" s="19">
        <f t="shared" si="50"/>
        <v>0</v>
      </c>
      <c r="V74" s="19">
        <f t="shared" si="51"/>
        <v>0</v>
      </c>
      <c r="X74" s="19">
        <f t="shared" si="52"/>
        <v>0</v>
      </c>
      <c r="Z74" s="19">
        <f t="shared" si="53"/>
        <v>0</v>
      </c>
      <c r="AB74" s="19">
        <f t="shared" si="54"/>
        <v>0</v>
      </c>
      <c r="AD74" s="19">
        <f t="shared" si="55"/>
        <v>0</v>
      </c>
      <c r="AF74" s="19">
        <f t="shared" si="56"/>
        <v>0</v>
      </c>
      <c r="AH74" s="19">
        <f t="shared" si="57"/>
        <v>0</v>
      </c>
      <c r="AJ74" s="19">
        <f t="shared" si="58"/>
        <v>0</v>
      </c>
      <c r="AL74" s="19">
        <f t="shared" si="59"/>
        <v>0</v>
      </c>
      <c r="AN74" s="19">
        <f t="shared" si="60"/>
        <v>0</v>
      </c>
      <c r="AP74" s="19">
        <f t="shared" si="61"/>
        <v>0</v>
      </c>
      <c r="AR74" s="19">
        <f t="shared" si="62"/>
        <v>0</v>
      </c>
      <c r="AT74" s="19">
        <f t="shared" si="63"/>
        <v>0</v>
      </c>
      <c r="AV74" s="19">
        <f t="shared" si="64"/>
        <v>0</v>
      </c>
      <c r="AX74" s="19">
        <f t="shared" si="65"/>
        <v>0</v>
      </c>
      <c r="AZ74" s="19">
        <f t="shared" si="66"/>
        <v>0</v>
      </c>
      <c r="BB74" s="19">
        <f t="shared" si="67"/>
        <v>0</v>
      </c>
      <c r="BD74" s="19">
        <f t="shared" si="68"/>
        <v>0</v>
      </c>
      <c r="BF74" s="19">
        <f t="shared" si="69"/>
        <v>0</v>
      </c>
      <c r="BH74" s="19">
        <f t="shared" si="70"/>
        <v>0</v>
      </c>
      <c r="BJ74" s="19">
        <f t="shared" si="71"/>
        <v>0</v>
      </c>
      <c r="BL74" s="19">
        <f t="shared" si="72"/>
        <v>0</v>
      </c>
      <c r="BN74" s="19">
        <f t="shared" si="73"/>
        <v>0</v>
      </c>
      <c r="BP74" s="19">
        <f t="shared" si="74"/>
        <v>0</v>
      </c>
      <c r="BR74" s="19">
        <f t="shared" si="75"/>
        <v>0</v>
      </c>
      <c r="BT74" s="19">
        <f t="shared" si="76"/>
        <v>0</v>
      </c>
      <c r="BV74" s="19">
        <f t="shared" si="77"/>
        <v>0</v>
      </c>
      <c r="BX74" s="27">
        <f t="shared" si="78"/>
        <v>0</v>
      </c>
      <c r="BZ74" s="19">
        <f t="shared" si="79"/>
        <v>0</v>
      </c>
      <c r="CB74" s="27">
        <f t="shared" si="80"/>
        <v>0</v>
      </c>
    </row>
    <row r="75" spans="1:80" ht="12.75" x14ac:dyDescent="0.2">
      <c r="A75" s="1">
        <f t="shared" si="42"/>
        <v>73</v>
      </c>
      <c r="B75" s="5" t="s">
        <v>110</v>
      </c>
      <c r="C75" s="12">
        <f t="shared" si="41"/>
        <v>0</v>
      </c>
      <c r="D75" s="16">
        <f t="shared" si="41"/>
        <v>0</v>
      </c>
      <c r="E75" s="9"/>
      <c r="F75" s="19">
        <f t="shared" si="43"/>
        <v>0</v>
      </c>
      <c r="H75" s="19">
        <f t="shared" si="44"/>
        <v>0</v>
      </c>
      <c r="J75" s="19">
        <f t="shared" si="45"/>
        <v>0</v>
      </c>
      <c r="L75" s="19">
        <f t="shared" si="46"/>
        <v>0</v>
      </c>
      <c r="N75" s="19">
        <f t="shared" si="47"/>
        <v>0</v>
      </c>
      <c r="P75" s="19">
        <f t="shared" si="48"/>
        <v>0</v>
      </c>
      <c r="R75" s="19">
        <f t="shared" si="49"/>
        <v>0</v>
      </c>
      <c r="T75" s="19">
        <f t="shared" si="50"/>
        <v>0</v>
      </c>
      <c r="V75" s="19">
        <f t="shared" si="51"/>
        <v>0</v>
      </c>
      <c r="X75" s="19">
        <f t="shared" si="52"/>
        <v>0</v>
      </c>
      <c r="Z75" s="19">
        <f t="shared" si="53"/>
        <v>0</v>
      </c>
      <c r="AB75" s="19">
        <f t="shared" si="54"/>
        <v>0</v>
      </c>
      <c r="AD75" s="19">
        <f t="shared" si="55"/>
        <v>0</v>
      </c>
      <c r="AF75" s="19">
        <f t="shared" si="56"/>
        <v>0</v>
      </c>
      <c r="AH75" s="19">
        <f t="shared" si="57"/>
        <v>0</v>
      </c>
      <c r="AJ75" s="19">
        <f t="shared" si="58"/>
        <v>0</v>
      </c>
      <c r="AL75" s="19">
        <f t="shared" si="59"/>
        <v>0</v>
      </c>
      <c r="AN75" s="19">
        <f t="shared" si="60"/>
        <v>0</v>
      </c>
      <c r="AP75" s="19">
        <f t="shared" si="61"/>
        <v>0</v>
      </c>
      <c r="AR75" s="19">
        <f t="shared" si="62"/>
        <v>0</v>
      </c>
      <c r="AT75" s="19">
        <f t="shared" si="63"/>
        <v>0</v>
      </c>
      <c r="AV75" s="19">
        <f t="shared" si="64"/>
        <v>0</v>
      </c>
      <c r="AX75" s="19">
        <f t="shared" si="65"/>
        <v>0</v>
      </c>
      <c r="AZ75" s="19">
        <f t="shared" si="66"/>
        <v>0</v>
      </c>
      <c r="BB75" s="19">
        <f t="shared" si="67"/>
        <v>0</v>
      </c>
      <c r="BD75" s="19">
        <f t="shared" si="68"/>
        <v>0</v>
      </c>
      <c r="BF75" s="19">
        <f t="shared" si="69"/>
        <v>0</v>
      </c>
      <c r="BH75" s="19">
        <f t="shared" si="70"/>
        <v>0</v>
      </c>
      <c r="BJ75" s="19">
        <f t="shared" si="71"/>
        <v>0</v>
      </c>
      <c r="BL75" s="19">
        <f t="shared" si="72"/>
        <v>0</v>
      </c>
      <c r="BN75" s="19">
        <f t="shared" si="73"/>
        <v>0</v>
      </c>
      <c r="BP75" s="19">
        <f t="shared" si="74"/>
        <v>0</v>
      </c>
      <c r="BR75" s="19">
        <f t="shared" si="75"/>
        <v>0</v>
      </c>
      <c r="BT75" s="19">
        <f t="shared" si="76"/>
        <v>0</v>
      </c>
      <c r="BV75" s="19">
        <f t="shared" si="77"/>
        <v>0</v>
      </c>
      <c r="BX75" s="27">
        <f t="shared" si="78"/>
        <v>0</v>
      </c>
      <c r="BZ75" s="19">
        <f t="shared" si="79"/>
        <v>0</v>
      </c>
      <c r="CB75" s="27">
        <f t="shared" si="80"/>
        <v>0</v>
      </c>
    </row>
    <row r="76" spans="1:80" ht="12.75" x14ac:dyDescent="0.2">
      <c r="A76" s="1">
        <f t="shared" si="42"/>
        <v>74</v>
      </c>
      <c r="B76" s="5" t="s">
        <v>111</v>
      </c>
      <c r="C76" s="12">
        <f t="shared" si="41"/>
        <v>0</v>
      </c>
      <c r="D76" s="16">
        <f t="shared" si="41"/>
        <v>0</v>
      </c>
      <c r="E76" s="9"/>
      <c r="F76" s="19">
        <f t="shared" si="43"/>
        <v>0</v>
      </c>
      <c r="H76" s="19">
        <f t="shared" si="44"/>
        <v>0</v>
      </c>
      <c r="J76" s="19">
        <f t="shared" si="45"/>
        <v>0</v>
      </c>
      <c r="L76" s="19">
        <f t="shared" si="46"/>
        <v>0</v>
      </c>
      <c r="N76" s="19">
        <f t="shared" si="47"/>
        <v>0</v>
      </c>
      <c r="P76" s="19">
        <f t="shared" si="48"/>
        <v>0</v>
      </c>
      <c r="R76" s="19">
        <f t="shared" si="49"/>
        <v>0</v>
      </c>
      <c r="T76" s="19">
        <f t="shared" si="50"/>
        <v>0</v>
      </c>
      <c r="V76" s="19">
        <f t="shared" si="51"/>
        <v>0</v>
      </c>
      <c r="X76" s="19">
        <f t="shared" si="52"/>
        <v>0</v>
      </c>
      <c r="Z76" s="19">
        <f t="shared" si="53"/>
        <v>0</v>
      </c>
      <c r="AB76" s="19">
        <f t="shared" si="54"/>
        <v>0</v>
      </c>
      <c r="AD76" s="19">
        <f t="shared" si="55"/>
        <v>0</v>
      </c>
      <c r="AF76" s="19">
        <f t="shared" si="56"/>
        <v>0</v>
      </c>
      <c r="AH76" s="19">
        <f t="shared" si="57"/>
        <v>0</v>
      </c>
      <c r="AJ76" s="19">
        <f t="shared" si="58"/>
        <v>0</v>
      </c>
      <c r="AL76" s="19">
        <f t="shared" si="59"/>
        <v>0</v>
      </c>
      <c r="AN76" s="19">
        <f t="shared" si="60"/>
        <v>0</v>
      </c>
      <c r="AP76" s="19">
        <f t="shared" si="61"/>
        <v>0</v>
      </c>
      <c r="AR76" s="19">
        <f t="shared" si="62"/>
        <v>0</v>
      </c>
      <c r="AT76" s="19">
        <f t="shared" si="63"/>
        <v>0</v>
      </c>
      <c r="AV76" s="19">
        <f t="shared" si="64"/>
        <v>0</v>
      </c>
      <c r="AX76" s="19">
        <f t="shared" si="65"/>
        <v>0</v>
      </c>
      <c r="AZ76" s="19">
        <f t="shared" si="66"/>
        <v>0</v>
      </c>
      <c r="BB76" s="19">
        <f t="shared" si="67"/>
        <v>0</v>
      </c>
      <c r="BD76" s="19">
        <f t="shared" si="68"/>
        <v>0</v>
      </c>
      <c r="BF76" s="19">
        <f t="shared" si="69"/>
        <v>0</v>
      </c>
      <c r="BH76" s="19">
        <f t="shared" si="70"/>
        <v>0</v>
      </c>
      <c r="BJ76" s="19">
        <f t="shared" si="71"/>
        <v>0</v>
      </c>
      <c r="BL76" s="19">
        <f t="shared" si="72"/>
        <v>0</v>
      </c>
      <c r="BN76" s="19">
        <f t="shared" si="73"/>
        <v>0</v>
      </c>
      <c r="BP76" s="19">
        <f t="shared" si="74"/>
        <v>0</v>
      </c>
      <c r="BR76" s="19">
        <f t="shared" si="75"/>
        <v>0</v>
      </c>
      <c r="BT76" s="19">
        <f t="shared" si="76"/>
        <v>0</v>
      </c>
      <c r="BV76" s="19">
        <f t="shared" si="77"/>
        <v>0</v>
      </c>
      <c r="BX76" s="27">
        <f t="shared" si="78"/>
        <v>0</v>
      </c>
      <c r="BZ76" s="19">
        <f t="shared" si="79"/>
        <v>0</v>
      </c>
      <c r="CB76" s="27">
        <f t="shared" si="80"/>
        <v>0</v>
      </c>
    </row>
    <row r="77" spans="1:80" ht="12.75" x14ac:dyDescent="0.2">
      <c r="A77" s="1">
        <f t="shared" si="42"/>
        <v>75</v>
      </c>
      <c r="B77" s="5" t="s">
        <v>112</v>
      </c>
      <c r="C77" s="12">
        <f t="shared" si="41"/>
        <v>0</v>
      </c>
      <c r="D77" s="16">
        <f t="shared" si="41"/>
        <v>0</v>
      </c>
      <c r="E77" s="9"/>
      <c r="F77" s="19">
        <f t="shared" si="43"/>
        <v>0</v>
      </c>
      <c r="H77" s="19">
        <f t="shared" si="44"/>
        <v>0</v>
      </c>
      <c r="J77" s="19">
        <f t="shared" si="45"/>
        <v>0</v>
      </c>
      <c r="L77" s="19">
        <f t="shared" si="46"/>
        <v>0</v>
      </c>
      <c r="N77" s="19">
        <f t="shared" si="47"/>
        <v>0</v>
      </c>
      <c r="P77" s="19">
        <f t="shared" si="48"/>
        <v>0</v>
      </c>
      <c r="R77" s="19">
        <f t="shared" si="49"/>
        <v>0</v>
      </c>
      <c r="T77" s="19">
        <f t="shared" si="50"/>
        <v>0</v>
      </c>
      <c r="V77" s="19">
        <f t="shared" si="51"/>
        <v>0</v>
      </c>
      <c r="X77" s="19">
        <f t="shared" si="52"/>
        <v>0</v>
      </c>
      <c r="Z77" s="19">
        <f t="shared" si="53"/>
        <v>0</v>
      </c>
      <c r="AB77" s="19">
        <f t="shared" si="54"/>
        <v>0</v>
      </c>
      <c r="AD77" s="19">
        <f t="shared" si="55"/>
        <v>0</v>
      </c>
      <c r="AF77" s="19">
        <f t="shared" si="56"/>
        <v>0</v>
      </c>
      <c r="AH77" s="19">
        <f t="shared" si="57"/>
        <v>0</v>
      </c>
      <c r="AJ77" s="19">
        <f t="shared" si="58"/>
        <v>0</v>
      </c>
      <c r="AL77" s="19">
        <f t="shared" si="59"/>
        <v>0</v>
      </c>
      <c r="AN77" s="19">
        <f t="shared" si="60"/>
        <v>0</v>
      </c>
      <c r="AP77" s="19">
        <f t="shared" si="61"/>
        <v>0</v>
      </c>
      <c r="AR77" s="19">
        <f t="shared" si="62"/>
        <v>0</v>
      </c>
      <c r="AT77" s="19">
        <f t="shared" si="63"/>
        <v>0</v>
      </c>
      <c r="AV77" s="19">
        <f t="shared" si="64"/>
        <v>0</v>
      </c>
      <c r="AX77" s="19">
        <f t="shared" si="65"/>
        <v>0</v>
      </c>
      <c r="AZ77" s="19">
        <f t="shared" si="66"/>
        <v>0</v>
      </c>
      <c r="BB77" s="19">
        <f t="shared" si="67"/>
        <v>0</v>
      </c>
      <c r="BD77" s="19">
        <f t="shared" si="68"/>
        <v>0</v>
      </c>
      <c r="BF77" s="19">
        <f t="shared" si="69"/>
        <v>0</v>
      </c>
      <c r="BH77" s="19">
        <f t="shared" si="70"/>
        <v>0</v>
      </c>
      <c r="BJ77" s="19">
        <f t="shared" si="71"/>
        <v>0</v>
      </c>
      <c r="BL77" s="19">
        <f t="shared" si="72"/>
        <v>0</v>
      </c>
      <c r="BN77" s="19">
        <f t="shared" si="73"/>
        <v>0</v>
      </c>
      <c r="BP77" s="19">
        <f t="shared" si="74"/>
        <v>0</v>
      </c>
      <c r="BR77" s="19">
        <f t="shared" si="75"/>
        <v>0</v>
      </c>
      <c r="BT77" s="19">
        <f t="shared" si="76"/>
        <v>0</v>
      </c>
      <c r="BV77" s="19">
        <f t="shared" si="77"/>
        <v>0</v>
      </c>
      <c r="BX77" s="27">
        <f t="shared" si="78"/>
        <v>0</v>
      </c>
      <c r="BZ77" s="19">
        <f t="shared" si="79"/>
        <v>0</v>
      </c>
      <c r="CB77" s="27">
        <f t="shared" si="80"/>
        <v>0</v>
      </c>
    </row>
    <row r="78" spans="1:80" ht="12.75" x14ac:dyDescent="0.2">
      <c r="A78" s="1">
        <f t="shared" si="42"/>
        <v>76</v>
      </c>
      <c r="B78" s="5" t="s">
        <v>113</v>
      </c>
      <c r="C78" s="12">
        <f t="shared" si="41"/>
        <v>0</v>
      </c>
      <c r="D78" s="16">
        <f t="shared" si="41"/>
        <v>0</v>
      </c>
      <c r="E78" s="9"/>
      <c r="F78" s="19">
        <f t="shared" si="43"/>
        <v>0</v>
      </c>
      <c r="H78" s="19">
        <f t="shared" si="44"/>
        <v>0</v>
      </c>
      <c r="J78" s="19">
        <f t="shared" si="45"/>
        <v>0</v>
      </c>
      <c r="L78" s="19">
        <f t="shared" si="46"/>
        <v>0</v>
      </c>
      <c r="N78" s="19">
        <f t="shared" si="47"/>
        <v>0</v>
      </c>
      <c r="P78" s="19">
        <f t="shared" si="48"/>
        <v>0</v>
      </c>
      <c r="R78" s="19">
        <f t="shared" si="49"/>
        <v>0</v>
      </c>
      <c r="T78" s="19">
        <f t="shared" si="50"/>
        <v>0</v>
      </c>
      <c r="V78" s="19">
        <f t="shared" si="51"/>
        <v>0</v>
      </c>
      <c r="X78" s="19">
        <f t="shared" si="52"/>
        <v>0</v>
      </c>
      <c r="Z78" s="19">
        <f t="shared" si="53"/>
        <v>0</v>
      </c>
      <c r="AB78" s="19">
        <f t="shared" si="54"/>
        <v>0</v>
      </c>
      <c r="AD78" s="19">
        <f t="shared" si="55"/>
        <v>0</v>
      </c>
      <c r="AF78" s="19">
        <f t="shared" si="56"/>
        <v>0</v>
      </c>
      <c r="AH78" s="19">
        <f t="shared" si="57"/>
        <v>0</v>
      </c>
      <c r="AJ78" s="19">
        <f t="shared" si="58"/>
        <v>0</v>
      </c>
      <c r="AL78" s="19">
        <f t="shared" si="59"/>
        <v>0</v>
      </c>
      <c r="AN78" s="19">
        <f t="shared" si="60"/>
        <v>0</v>
      </c>
      <c r="AP78" s="19">
        <f t="shared" si="61"/>
        <v>0</v>
      </c>
      <c r="AR78" s="19">
        <f t="shared" si="62"/>
        <v>0</v>
      </c>
      <c r="AT78" s="19">
        <f t="shared" si="63"/>
        <v>0</v>
      </c>
      <c r="AV78" s="19">
        <f t="shared" si="64"/>
        <v>0</v>
      </c>
      <c r="AX78" s="19">
        <f t="shared" si="65"/>
        <v>0</v>
      </c>
      <c r="AZ78" s="19">
        <f t="shared" si="66"/>
        <v>0</v>
      </c>
      <c r="BB78" s="19">
        <f t="shared" si="67"/>
        <v>0</v>
      </c>
      <c r="BD78" s="19">
        <f t="shared" si="68"/>
        <v>0</v>
      </c>
      <c r="BF78" s="19">
        <f t="shared" si="69"/>
        <v>0</v>
      </c>
      <c r="BH78" s="19">
        <f t="shared" si="70"/>
        <v>0</v>
      </c>
      <c r="BJ78" s="19">
        <f t="shared" si="71"/>
        <v>0</v>
      </c>
      <c r="BL78" s="19">
        <f t="shared" si="72"/>
        <v>0</v>
      </c>
      <c r="BN78" s="19">
        <f t="shared" si="73"/>
        <v>0</v>
      </c>
      <c r="BP78" s="19">
        <f t="shared" si="74"/>
        <v>0</v>
      </c>
      <c r="BR78" s="19">
        <f t="shared" si="75"/>
        <v>0</v>
      </c>
      <c r="BT78" s="19">
        <f t="shared" si="76"/>
        <v>0</v>
      </c>
      <c r="BV78" s="19">
        <f t="shared" si="77"/>
        <v>0</v>
      </c>
      <c r="BX78" s="27">
        <f t="shared" si="78"/>
        <v>0</v>
      </c>
      <c r="BZ78" s="19">
        <f t="shared" si="79"/>
        <v>0</v>
      </c>
      <c r="CB78" s="27">
        <f t="shared" si="80"/>
        <v>0</v>
      </c>
    </row>
    <row r="79" spans="1:80" ht="12.75" x14ac:dyDescent="0.2">
      <c r="A79" s="1">
        <f t="shared" si="42"/>
        <v>77</v>
      </c>
      <c r="B79" s="5" t="s">
        <v>114</v>
      </c>
      <c r="C79" s="12">
        <f t="shared" si="41"/>
        <v>0</v>
      </c>
      <c r="D79" s="16">
        <f t="shared" si="41"/>
        <v>0</v>
      </c>
      <c r="E79" s="9"/>
      <c r="F79" s="19">
        <f t="shared" si="43"/>
        <v>0</v>
      </c>
      <c r="H79" s="19">
        <f t="shared" si="44"/>
        <v>0</v>
      </c>
      <c r="J79" s="19">
        <f t="shared" si="45"/>
        <v>0</v>
      </c>
      <c r="L79" s="19">
        <f t="shared" si="46"/>
        <v>0</v>
      </c>
      <c r="N79" s="19">
        <f t="shared" si="47"/>
        <v>0</v>
      </c>
      <c r="P79" s="19">
        <f t="shared" si="48"/>
        <v>0</v>
      </c>
      <c r="R79" s="19">
        <f t="shared" si="49"/>
        <v>0</v>
      </c>
      <c r="T79" s="19">
        <f t="shared" si="50"/>
        <v>0</v>
      </c>
      <c r="V79" s="19">
        <f t="shared" si="51"/>
        <v>0</v>
      </c>
      <c r="X79" s="19">
        <f t="shared" si="52"/>
        <v>0</v>
      </c>
      <c r="Z79" s="19">
        <f t="shared" si="53"/>
        <v>0</v>
      </c>
      <c r="AB79" s="19">
        <f t="shared" si="54"/>
        <v>0</v>
      </c>
      <c r="AD79" s="19">
        <f t="shared" si="55"/>
        <v>0</v>
      </c>
      <c r="AF79" s="19">
        <f t="shared" si="56"/>
        <v>0</v>
      </c>
      <c r="AH79" s="19">
        <f t="shared" si="57"/>
        <v>0</v>
      </c>
      <c r="AJ79" s="19">
        <f t="shared" si="58"/>
        <v>0</v>
      </c>
      <c r="AL79" s="19">
        <f t="shared" si="59"/>
        <v>0</v>
      </c>
      <c r="AN79" s="19">
        <f t="shared" si="60"/>
        <v>0</v>
      </c>
      <c r="AP79" s="19">
        <f t="shared" si="61"/>
        <v>0</v>
      </c>
      <c r="AR79" s="19">
        <f t="shared" si="62"/>
        <v>0</v>
      </c>
      <c r="AT79" s="19">
        <f t="shared" si="63"/>
        <v>0</v>
      </c>
      <c r="AV79" s="19">
        <f t="shared" si="64"/>
        <v>0</v>
      </c>
      <c r="AX79" s="19">
        <f t="shared" si="65"/>
        <v>0</v>
      </c>
      <c r="AZ79" s="19">
        <f t="shared" si="66"/>
        <v>0</v>
      </c>
      <c r="BB79" s="19">
        <f t="shared" si="67"/>
        <v>0</v>
      </c>
      <c r="BD79" s="19">
        <f t="shared" si="68"/>
        <v>0</v>
      </c>
      <c r="BF79" s="19">
        <f t="shared" si="69"/>
        <v>0</v>
      </c>
      <c r="BH79" s="19">
        <f t="shared" si="70"/>
        <v>0</v>
      </c>
      <c r="BJ79" s="19">
        <f t="shared" si="71"/>
        <v>0</v>
      </c>
      <c r="BL79" s="19">
        <f t="shared" si="72"/>
        <v>0</v>
      </c>
      <c r="BN79" s="19">
        <f t="shared" si="73"/>
        <v>0</v>
      </c>
      <c r="BP79" s="19">
        <f t="shared" si="74"/>
        <v>0</v>
      </c>
      <c r="BR79" s="19">
        <f t="shared" si="75"/>
        <v>0</v>
      </c>
      <c r="BT79" s="19">
        <f t="shared" si="76"/>
        <v>0</v>
      </c>
      <c r="BV79" s="19">
        <f t="shared" si="77"/>
        <v>0</v>
      </c>
      <c r="BX79" s="27">
        <f t="shared" si="78"/>
        <v>0</v>
      </c>
      <c r="BZ79" s="19">
        <f t="shared" si="79"/>
        <v>0</v>
      </c>
      <c r="CB79" s="27">
        <f t="shared" si="80"/>
        <v>0</v>
      </c>
    </row>
    <row r="80" spans="1:80" ht="12.75" x14ac:dyDescent="0.2">
      <c r="A80" s="1">
        <f t="shared" si="42"/>
        <v>78</v>
      </c>
      <c r="B80" s="5" t="s">
        <v>115</v>
      </c>
      <c r="C80" s="12">
        <f t="shared" si="41"/>
        <v>0</v>
      </c>
      <c r="D80" s="16">
        <f t="shared" si="41"/>
        <v>0</v>
      </c>
      <c r="E80" s="9"/>
      <c r="F80" s="19">
        <f t="shared" si="43"/>
        <v>0</v>
      </c>
      <c r="H80" s="19">
        <f t="shared" si="44"/>
        <v>0</v>
      </c>
      <c r="J80" s="19">
        <f t="shared" si="45"/>
        <v>0</v>
      </c>
      <c r="L80" s="19">
        <f t="shared" si="46"/>
        <v>0</v>
      </c>
      <c r="N80" s="19">
        <f t="shared" si="47"/>
        <v>0</v>
      </c>
      <c r="P80" s="19">
        <f t="shared" si="48"/>
        <v>0</v>
      </c>
      <c r="R80" s="19">
        <f t="shared" si="49"/>
        <v>0</v>
      </c>
      <c r="T80" s="19">
        <f t="shared" si="50"/>
        <v>0</v>
      </c>
      <c r="V80" s="19">
        <f t="shared" si="51"/>
        <v>0</v>
      </c>
      <c r="X80" s="19">
        <f t="shared" si="52"/>
        <v>0</v>
      </c>
      <c r="Z80" s="19">
        <f t="shared" si="53"/>
        <v>0</v>
      </c>
      <c r="AB80" s="19">
        <f t="shared" si="54"/>
        <v>0</v>
      </c>
      <c r="AD80" s="19">
        <f t="shared" si="55"/>
        <v>0</v>
      </c>
      <c r="AF80" s="19">
        <f t="shared" si="56"/>
        <v>0</v>
      </c>
      <c r="AH80" s="19">
        <f t="shared" si="57"/>
        <v>0</v>
      </c>
      <c r="AJ80" s="19">
        <f t="shared" si="58"/>
        <v>0</v>
      </c>
      <c r="AL80" s="19">
        <f t="shared" si="59"/>
        <v>0</v>
      </c>
      <c r="AN80" s="19">
        <f t="shared" si="60"/>
        <v>0</v>
      </c>
      <c r="AP80" s="19">
        <f t="shared" si="61"/>
        <v>0</v>
      </c>
      <c r="AR80" s="19">
        <f t="shared" si="62"/>
        <v>0</v>
      </c>
      <c r="AT80" s="19">
        <f t="shared" si="63"/>
        <v>0</v>
      </c>
      <c r="AV80" s="19">
        <f t="shared" si="64"/>
        <v>0</v>
      </c>
      <c r="AX80" s="19">
        <f t="shared" si="65"/>
        <v>0</v>
      </c>
      <c r="AZ80" s="19">
        <f t="shared" si="66"/>
        <v>0</v>
      </c>
      <c r="BB80" s="19">
        <f t="shared" si="67"/>
        <v>0</v>
      </c>
      <c r="BD80" s="19">
        <f t="shared" si="68"/>
        <v>0</v>
      </c>
      <c r="BF80" s="19">
        <f t="shared" si="69"/>
        <v>0</v>
      </c>
      <c r="BH80" s="19">
        <f t="shared" si="70"/>
        <v>0</v>
      </c>
      <c r="BJ80" s="19">
        <f t="shared" si="71"/>
        <v>0</v>
      </c>
      <c r="BL80" s="19">
        <f t="shared" si="72"/>
        <v>0</v>
      </c>
      <c r="BN80" s="19">
        <f t="shared" si="73"/>
        <v>0</v>
      </c>
      <c r="BP80" s="19">
        <f t="shared" si="74"/>
        <v>0</v>
      </c>
      <c r="BR80" s="19">
        <f t="shared" si="75"/>
        <v>0</v>
      </c>
      <c r="BT80" s="19">
        <f t="shared" si="76"/>
        <v>0</v>
      </c>
      <c r="BV80" s="19">
        <f t="shared" si="77"/>
        <v>0</v>
      </c>
      <c r="BX80" s="27">
        <f t="shared" si="78"/>
        <v>0</v>
      </c>
      <c r="BZ80" s="19">
        <f t="shared" si="79"/>
        <v>0</v>
      </c>
      <c r="CB80" s="27">
        <f t="shared" si="80"/>
        <v>0</v>
      </c>
    </row>
    <row r="81" spans="1:80" ht="12.75" x14ac:dyDescent="0.2">
      <c r="A81" s="1">
        <f t="shared" si="42"/>
        <v>79</v>
      </c>
      <c r="B81" s="5" t="s">
        <v>116</v>
      </c>
      <c r="C81" s="12">
        <f t="shared" si="41"/>
        <v>0</v>
      </c>
      <c r="D81" s="16">
        <f t="shared" si="41"/>
        <v>0</v>
      </c>
      <c r="E81" s="9"/>
      <c r="F81" s="19">
        <f t="shared" si="43"/>
        <v>0</v>
      </c>
      <c r="H81" s="19">
        <f t="shared" si="44"/>
        <v>0</v>
      </c>
      <c r="J81" s="19">
        <f t="shared" si="45"/>
        <v>0</v>
      </c>
      <c r="L81" s="19">
        <f t="shared" si="46"/>
        <v>0</v>
      </c>
      <c r="N81" s="19">
        <f t="shared" si="47"/>
        <v>0</v>
      </c>
      <c r="P81" s="19">
        <f t="shared" si="48"/>
        <v>0</v>
      </c>
      <c r="R81" s="19">
        <f t="shared" si="49"/>
        <v>0</v>
      </c>
      <c r="T81" s="19">
        <f t="shared" si="50"/>
        <v>0</v>
      </c>
      <c r="V81" s="19">
        <f t="shared" si="51"/>
        <v>0</v>
      </c>
      <c r="X81" s="19">
        <f t="shared" si="52"/>
        <v>0</v>
      </c>
      <c r="Z81" s="19">
        <f t="shared" si="53"/>
        <v>0</v>
      </c>
      <c r="AB81" s="19">
        <f t="shared" si="54"/>
        <v>0</v>
      </c>
      <c r="AD81" s="19">
        <f t="shared" si="55"/>
        <v>0</v>
      </c>
      <c r="AF81" s="19">
        <f t="shared" si="56"/>
        <v>0</v>
      </c>
      <c r="AH81" s="19">
        <f t="shared" si="57"/>
        <v>0</v>
      </c>
      <c r="AJ81" s="19">
        <f t="shared" si="58"/>
        <v>0</v>
      </c>
      <c r="AL81" s="19">
        <f t="shared" si="59"/>
        <v>0</v>
      </c>
      <c r="AN81" s="19">
        <f t="shared" si="60"/>
        <v>0</v>
      </c>
      <c r="AP81" s="19">
        <f t="shared" si="61"/>
        <v>0</v>
      </c>
      <c r="AR81" s="19">
        <f t="shared" si="62"/>
        <v>0</v>
      </c>
      <c r="AT81" s="19">
        <f t="shared" si="63"/>
        <v>0</v>
      </c>
      <c r="AV81" s="19">
        <f t="shared" si="64"/>
        <v>0</v>
      </c>
      <c r="AX81" s="19">
        <f t="shared" si="65"/>
        <v>0</v>
      </c>
      <c r="AZ81" s="19">
        <f t="shared" si="66"/>
        <v>0</v>
      </c>
      <c r="BB81" s="19">
        <f t="shared" si="67"/>
        <v>0</v>
      </c>
      <c r="BD81" s="19">
        <f t="shared" si="68"/>
        <v>0</v>
      </c>
      <c r="BF81" s="19">
        <f t="shared" si="69"/>
        <v>0</v>
      </c>
      <c r="BH81" s="19">
        <f t="shared" si="70"/>
        <v>0</v>
      </c>
      <c r="BJ81" s="19">
        <f t="shared" si="71"/>
        <v>0</v>
      </c>
      <c r="BL81" s="19">
        <f t="shared" si="72"/>
        <v>0</v>
      </c>
      <c r="BN81" s="19">
        <f t="shared" si="73"/>
        <v>0</v>
      </c>
      <c r="BP81" s="19">
        <f t="shared" si="74"/>
        <v>0</v>
      </c>
      <c r="BR81" s="19">
        <f t="shared" si="75"/>
        <v>0</v>
      </c>
      <c r="BT81" s="19">
        <f t="shared" si="76"/>
        <v>0</v>
      </c>
      <c r="BV81" s="19">
        <f t="shared" si="77"/>
        <v>0</v>
      </c>
      <c r="BX81" s="27">
        <f t="shared" si="78"/>
        <v>0</v>
      </c>
      <c r="BZ81" s="19">
        <f t="shared" si="79"/>
        <v>0</v>
      </c>
      <c r="CB81" s="27">
        <f t="shared" si="80"/>
        <v>0</v>
      </c>
    </row>
    <row r="82" spans="1:80" ht="12.75" x14ac:dyDescent="0.2">
      <c r="A82" s="1">
        <f t="shared" si="42"/>
        <v>80</v>
      </c>
      <c r="B82" s="5" t="s">
        <v>117</v>
      </c>
      <c r="C82" s="12">
        <f t="shared" si="41"/>
        <v>0</v>
      </c>
      <c r="D82" s="16">
        <f t="shared" si="41"/>
        <v>0</v>
      </c>
      <c r="E82" s="9"/>
      <c r="F82" s="19">
        <f t="shared" si="43"/>
        <v>0</v>
      </c>
      <c r="H82" s="19">
        <f t="shared" si="44"/>
        <v>0</v>
      </c>
      <c r="J82" s="19">
        <f t="shared" si="45"/>
        <v>0</v>
      </c>
      <c r="L82" s="19">
        <f t="shared" si="46"/>
        <v>0</v>
      </c>
      <c r="N82" s="19">
        <f t="shared" si="47"/>
        <v>0</v>
      </c>
      <c r="P82" s="19">
        <f t="shared" si="48"/>
        <v>0</v>
      </c>
      <c r="R82" s="19">
        <f t="shared" si="49"/>
        <v>0</v>
      </c>
      <c r="T82" s="19">
        <f t="shared" si="50"/>
        <v>0</v>
      </c>
      <c r="V82" s="19">
        <f t="shared" si="51"/>
        <v>0</v>
      </c>
      <c r="X82" s="19">
        <f t="shared" si="52"/>
        <v>0</v>
      </c>
      <c r="Z82" s="19">
        <f t="shared" si="53"/>
        <v>0</v>
      </c>
      <c r="AB82" s="19">
        <f t="shared" si="54"/>
        <v>0</v>
      </c>
      <c r="AD82" s="19">
        <f t="shared" si="55"/>
        <v>0</v>
      </c>
      <c r="AF82" s="19">
        <f t="shared" si="56"/>
        <v>0</v>
      </c>
      <c r="AH82" s="19">
        <f t="shared" si="57"/>
        <v>0</v>
      </c>
      <c r="AJ82" s="19">
        <f t="shared" si="58"/>
        <v>0</v>
      </c>
      <c r="AL82" s="19">
        <f t="shared" si="59"/>
        <v>0</v>
      </c>
      <c r="AN82" s="19">
        <f t="shared" si="60"/>
        <v>0</v>
      </c>
      <c r="AP82" s="19">
        <f t="shared" si="61"/>
        <v>0</v>
      </c>
      <c r="AR82" s="19">
        <f t="shared" si="62"/>
        <v>0</v>
      </c>
      <c r="AT82" s="19">
        <f t="shared" si="63"/>
        <v>0</v>
      </c>
      <c r="AV82" s="19">
        <f t="shared" si="64"/>
        <v>0</v>
      </c>
      <c r="AX82" s="19">
        <f t="shared" si="65"/>
        <v>0</v>
      </c>
      <c r="AZ82" s="19">
        <f t="shared" si="66"/>
        <v>0</v>
      </c>
      <c r="BB82" s="19">
        <f t="shared" si="67"/>
        <v>0</v>
      </c>
      <c r="BD82" s="19">
        <f t="shared" si="68"/>
        <v>0</v>
      </c>
      <c r="BF82" s="19">
        <f t="shared" si="69"/>
        <v>0</v>
      </c>
      <c r="BH82" s="19">
        <f t="shared" si="70"/>
        <v>0</v>
      </c>
      <c r="BJ82" s="19">
        <f t="shared" si="71"/>
        <v>0</v>
      </c>
      <c r="BL82" s="19">
        <f t="shared" si="72"/>
        <v>0</v>
      </c>
      <c r="BN82" s="19">
        <f t="shared" si="73"/>
        <v>0</v>
      </c>
      <c r="BP82" s="19">
        <f t="shared" si="74"/>
        <v>0</v>
      </c>
      <c r="BR82" s="19">
        <f t="shared" si="75"/>
        <v>0</v>
      </c>
      <c r="BT82" s="19">
        <f t="shared" si="76"/>
        <v>0</v>
      </c>
      <c r="BV82" s="19">
        <f t="shared" si="77"/>
        <v>0</v>
      </c>
      <c r="BX82" s="27">
        <f t="shared" si="78"/>
        <v>0</v>
      </c>
      <c r="BZ82" s="19">
        <f t="shared" si="79"/>
        <v>0</v>
      </c>
      <c r="CB82" s="27">
        <f t="shared" si="80"/>
        <v>0</v>
      </c>
    </row>
    <row r="83" spans="1:80" ht="12.75" x14ac:dyDescent="0.2">
      <c r="A83" s="1">
        <f t="shared" si="42"/>
        <v>81</v>
      </c>
      <c r="B83" s="5" t="s">
        <v>118</v>
      </c>
      <c r="C83" s="12">
        <f t="shared" si="41"/>
        <v>0</v>
      </c>
      <c r="D83" s="16">
        <f t="shared" si="41"/>
        <v>0</v>
      </c>
      <c r="E83" s="9"/>
      <c r="F83" s="19">
        <f t="shared" si="43"/>
        <v>0</v>
      </c>
      <c r="H83" s="19">
        <f t="shared" si="44"/>
        <v>0</v>
      </c>
      <c r="J83" s="19">
        <f t="shared" si="45"/>
        <v>0</v>
      </c>
      <c r="L83" s="19">
        <f t="shared" si="46"/>
        <v>0</v>
      </c>
      <c r="N83" s="19">
        <f t="shared" si="47"/>
        <v>0</v>
      </c>
      <c r="P83" s="19">
        <f t="shared" si="48"/>
        <v>0</v>
      </c>
      <c r="R83" s="19">
        <f t="shared" si="49"/>
        <v>0</v>
      </c>
      <c r="T83" s="19">
        <f t="shared" si="50"/>
        <v>0</v>
      </c>
      <c r="V83" s="19">
        <f t="shared" si="51"/>
        <v>0</v>
      </c>
      <c r="X83" s="19">
        <f t="shared" si="52"/>
        <v>0</v>
      </c>
      <c r="Z83" s="19">
        <f t="shared" si="53"/>
        <v>0</v>
      </c>
      <c r="AB83" s="19">
        <f t="shared" si="54"/>
        <v>0</v>
      </c>
      <c r="AD83" s="19">
        <f t="shared" si="55"/>
        <v>0</v>
      </c>
      <c r="AF83" s="19">
        <f t="shared" si="56"/>
        <v>0</v>
      </c>
      <c r="AH83" s="19">
        <f t="shared" si="57"/>
        <v>0</v>
      </c>
      <c r="AJ83" s="19">
        <f t="shared" si="58"/>
        <v>0</v>
      </c>
      <c r="AL83" s="19">
        <f t="shared" si="59"/>
        <v>0</v>
      </c>
      <c r="AN83" s="19">
        <f t="shared" si="60"/>
        <v>0</v>
      </c>
      <c r="AP83" s="19">
        <f t="shared" si="61"/>
        <v>0</v>
      </c>
      <c r="AR83" s="19">
        <f t="shared" si="62"/>
        <v>0</v>
      </c>
      <c r="AT83" s="19">
        <f t="shared" si="63"/>
        <v>0</v>
      </c>
      <c r="AV83" s="19">
        <f t="shared" si="64"/>
        <v>0</v>
      </c>
      <c r="AX83" s="19">
        <f t="shared" si="65"/>
        <v>0</v>
      </c>
      <c r="AZ83" s="19">
        <f t="shared" si="66"/>
        <v>0</v>
      </c>
      <c r="BB83" s="19">
        <f t="shared" si="67"/>
        <v>0</v>
      </c>
      <c r="BD83" s="19">
        <f t="shared" si="68"/>
        <v>0</v>
      </c>
      <c r="BF83" s="19">
        <f t="shared" si="69"/>
        <v>0</v>
      </c>
      <c r="BH83" s="19">
        <f t="shared" si="70"/>
        <v>0</v>
      </c>
      <c r="BJ83" s="19">
        <f t="shared" si="71"/>
        <v>0</v>
      </c>
      <c r="BL83" s="19">
        <f t="shared" si="72"/>
        <v>0</v>
      </c>
      <c r="BN83" s="19">
        <f t="shared" si="73"/>
        <v>0</v>
      </c>
      <c r="BP83" s="19">
        <f t="shared" si="74"/>
        <v>0</v>
      </c>
      <c r="BR83" s="19">
        <f t="shared" si="75"/>
        <v>0</v>
      </c>
      <c r="BT83" s="19">
        <f t="shared" si="76"/>
        <v>0</v>
      </c>
      <c r="BV83" s="19">
        <f t="shared" si="77"/>
        <v>0</v>
      </c>
      <c r="BX83" s="27">
        <f t="shared" si="78"/>
        <v>0</v>
      </c>
      <c r="BZ83" s="19">
        <f t="shared" si="79"/>
        <v>0</v>
      </c>
      <c r="CB83" s="27">
        <f t="shared" si="80"/>
        <v>0</v>
      </c>
    </row>
    <row r="84" spans="1:80" ht="12.75" x14ac:dyDescent="0.2">
      <c r="A84" s="1">
        <f t="shared" si="42"/>
        <v>82</v>
      </c>
      <c r="B84" s="5" t="s">
        <v>119</v>
      </c>
      <c r="C84" s="12">
        <f t="shared" si="41"/>
        <v>0</v>
      </c>
      <c r="D84" s="16">
        <f t="shared" si="41"/>
        <v>0</v>
      </c>
      <c r="E84" s="9"/>
      <c r="F84" s="19">
        <f t="shared" si="43"/>
        <v>0</v>
      </c>
      <c r="H84" s="19">
        <f t="shared" si="44"/>
        <v>0</v>
      </c>
      <c r="J84" s="19">
        <f t="shared" si="45"/>
        <v>0</v>
      </c>
      <c r="L84" s="19">
        <f t="shared" si="46"/>
        <v>0</v>
      </c>
      <c r="N84" s="19">
        <f t="shared" si="47"/>
        <v>0</v>
      </c>
      <c r="P84" s="19">
        <f t="shared" si="48"/>
        <v>0</v>
      </c>
      <c r="R84" s="19">
        <f t="shared" si="49"/>
        <v>0</v>
      </c>
      <c r="T84" s="19">
        <f t="shared" si="50"/>
        <v>0</v>
      </c>
      <c r="V84" s="19">
        <f t="shared" si="51"/>
        <v>0</v>
      </c>
      <c r="X84" s="19">
        <f t="shared" si="52"/>
        <v>0</v>
      </c>
      <c r="Z84" s="19">
        <f t="shared" si="53"/>
        <v>0</v>
      </c>
      <c r="AB84" s="19">
        <f t="shared" si="54"/>
        <v>0</v>
      </c>
      <c r="AD84" s="19">
        <f t="shared" si="55"/>
        <v>0</v>
      </c>
      <c r="AF84" s="19">
        <f t="shared" si="56"/>
        <v>0</v>
      </c>
      <c r="AH84" s="19">
        <f t="shared" si="57"/>
        <v>0</v>
      </c>
      <c r="AJ84" s="19">
        <f t="shared" si="58"/>
        <v>0</v>
      </c>
      <c r="AL84" s="19">
        <f t="shared" si="59"/>
        <v>0</v>
      </c>
      <c r="AN84" s="19">
        <f t="shared" si="60"/>
        <v>0</v>
      </c>
      <c r="AP84" s="19">
        <f t="shared" si="61"/>
        <v>0</v>
      </c>
      <c r="AR84" s="19">
        <f t="shared" si="62"/>
        <v>0</v>
      </c>
      <c r="AT84" s="19">
        <f t="shared" si="63"/>
        <v>0</v>
      </c>
      <c r="AV84" s="19">
        <f t="shared" si="64"/>
        <v>0</v>
      </c>
      <c r="AX84" s="19">
        <f t="shared" si="65"/>
        <v>0</v>
      </c>
      <c r="AZ84" s="19">
        <f t="shared" si="66"/>
        <v>0</v>
      </c>
      <c r="BB84" s="19">
        <f t="shared" si="67"/>
        <v>0</v>
      </c>
      <c r="BD84" s="19">
        <f t="shared" si="68"/>
        <v>0</v>
      </c>
      <c r="BF84" s="19">
        <f t="shared" si="69"/>
        <v>0</v>
      </c>
      <c r="BH84" s="19">
        <f t="shared" si="70"/>
        <v>0</v>
      </c>
      <c r="BJ84" s="19">
        <f t="shared" si="71"/>
        <v>0</v>
      </c>
      <c r="BL84" s="19">
        <f t="shared" si="72"/>
        <v>0</v>
      </c>
      <c r="BN84" s="19">
        <f t="shared" si="73"/>
        <v>0</v>
      </c>
      <c r="BP84" s="19">
        <f t="shared" si="74"/>
        <v>0</v>
      </c>
      <c r="BR84" s="19">
        <f t="shared" si="75"/>
        <v>0</v>
      </c>
      <c r="BT84" s="19">
        <f t="shared" si="76"/>
        <v>0</v>
      </c>
      <c r="BV84" s="19">
        <f t="shared" si="77"/>
        <v>0</v>
      </c>
      <c r="BX84" s="27">
        <f t="shared" si="78"/>
        <v>0</v>
      </c>
      <c r="BZ84" s="19">
        <f t="shared" si="79"/>
        <v>0</v>
      </c>
      <c r="CB84" s="27">
        <f t="shared" si="80"/>
        <v>0</v>
      </c>
    </row>
    <row r="85" spans="1:80" ht="12.75" x14ac:dyDescent="0.2">
      <c r="A85" s="1">
        <f t="shared" si="42"/>
        <v>83</v>
      </c>
      <c r="B85" s="5" t="s">
        <v>120</v>
      </c>
      <c r="C85" s="12">
        <f t="shared" si="41"/>
        <v>0</v>
      </c>
      <c r="D85" s="16">
        <f t="shared" si="41"/>
        <v>0</v>
      </c>
      <c r="E85" s="9"/>
      <c r="F85" s="19">
        <f t="shared" si="43"/>
        <v>0</v>
      </c>
      <c r="H85" s="19">
        <f t="shared" si="44"/>
        <v>0</v>
      </c>
      <c r="J85" s="19">
        <f t="shared" si="45"/>
        <v>0</v>
      </c>
      <c r="L85" s="19">
        <f t="shared" si="46"/>
        <v>0</v>
      </c>
      <c r="N85" s="19">
        <f t="shared" si="47"/>
        <v>0</v>
      </c>
      <c r="P85" s="19">
        <f t="shared" si="48"/>
        <v>0</v>
      </c>
      <c r="R85" s="19">
        <f t="shared" si="49"/>
        <v>0</v>
      </c>
      <c r="T85" s="19">
        <f t="shared" si="50"/>
        <v>0</v>
      </c>
      <c r="V85" s="19">
        <f t="shared" si="51"/>
        <v>0</v>
      </c>
      <c r="X85" s="19">
        <f t="shared" si="52"/>
        <v>0</v>
      </c>
      <c r="Z85" s="19">
        <f t="shared" si="53"/>
        <v>0</v>
      </c>
      <c r="AB85" s="19">
        <f t="shared" si="54"/>
        <v>0</v>
      </c>
      <c r="AD85" s="19">
        <f t="shared" si="55"/>
        <v>0</v>
      </c>
      <c r="AF85" s="19">
        <f t="shared" si="56"/>
        <v>0</v>
      </c>
      <c r="AH85" s="19">
        <f t="shared" si="57"/>
        <v>0</v>
      </c>
      <c r="AJ85" s="19">
        <f t="shared" si="58"/>
        <v>0</v>
      </c>
      <c r="AL85" s="19">
        <f t="shared" si="59"/>
        <v>0</v>
      </c>
      <c r="AN85" s="19">
        <f t="shared" si="60"/>
        <v>0</v>
      </c>
      <c r="AP85" s="19">
        <f t="shared" si="61"/>
        <v>0</v>
      </c>
      <c r="AR85" s="19">
        <f t="shared" si="62"/>
        <v>0</v>
      </c>
      <c r="AT85" s="19">
        <f t="shared" si="63"/>
        <v>0</v>
      </c>
      <c r="AV85" s="19">
        <f t="shared" si="64"/>
        <v>0</v>
      </c>
      <c r="AX85" s="19">
        <f t="shared" si="65"/>
        <v>0</v>
      </c>
      <c r="AZ85" s="19">
        <f t="shared" si="66"/>
        <v>0</v>
      </c>
      <c r="BB85" s="19">
        <f t="shared" si="67"/>
        <v>0</v>
      </c>
      <c r="BD85" s="19">
        <f t="shared" si="68"/>
        <v>0</v>
      </c>
      <c r="BF85" s="19">
        <f t="shared" si="69"/>
        <v>0</v>
      </c>
      <c r="BH85" s="19">
        <f t="shared" si="70"/>
        <v>0</v>
      </c>
      <c r="BJ85" s="19">
        <f t="shared" si="71"/>
        <v>0</v>
      </c>
      <c r="BL85" s="19">
        <f t="shared" si="72"/>
        <v>0</v>
      </c>
      <c r="BN85" s="19">
        <f t="shared" si="73"/>
        <v>0</v>
      </c>
      <c r="BP85" s="19">
        <f t="shared" si="74"/>
        <v>0</v>
      </c>
      <c r="BR85" s="19">
        <f t="shared" si="75"/>
        <v>0</v>
      </c>
      <c r="BT85" s="19">
        <f t="shared" si="76"/>
        <v>0</v>
      </c>
      <c r="BV85" s="19">
        <f t="shared" si="77"/>
        <v>0</v>
      </c>
      <c r="BX85" s="27">
        <f t="shared" si="78"/>
        <v>0</v>
      </c>
      <c r="BZ85" s="19">
        <f t="shared" si="79"/>
        <v>0</v>
      </c>
      <c r="CB85" s="27">
        <f t="shared" si="80"/>
        <v>0</v>
      </c>
    </row>
    <row r="86" spans="1:80" ht="12.75" x14ac:dyDescent="0.2">
      <c r="A86" s="1">
        <f t="shared" si="42"/>
        <v>84</v>
      </c>
      <c r="B86" s="5" t="s">
        <v>121</v>
      </c>
      <c r="C86" s="12">
        <f t="shared" si="41"/>
        <v>0</v>
      </c>
      <c r="D86" s="16">
        <f t="shared" si="41"/>
        <v>0</v>
      </c>
      <c r="E86" s="9"/>
      <c r="F86" s="19">
        <f t="shared" si="43"/>
        <v>0</v>
      </c>
      <c r="H86" s="19">
        <f t="shared" si="44"/>
        <v>0</v>
      </c>
      <c r="J86" s="19">
        <f t="shared" si="45"/>
        <v>0</v>
      </c>
      <c r="L86" s="19">
        <f t="shared" si="46"/>
        <v>0</v>
      </c>
      <c r="N86" s="19">
        <f t="shared" si="47"/>
        <v>0</v>
      </c>
      <c r="P86" s="19">
        <f t="shared" si="48"/>
        <v>0</v>
      </c>
      <c r="R86" s="19">
        <f t="shared" si="49"/>
        <v>0</v>
      </c>
      <c r="T86" s="19">
        <f t="shared" si="50"/>
        <v>0</v>
      </c>
      <c r="V86" s="19">
        <f t="shared" si="51"/>
        <v>0</v>
      </c>
      <c r="X86" s="19">
        <f t="shared" si="52"/>
        <v>0</v>
      </c>
      <c r="Z86" s="19">
        <f t="shared" si="53"/>
        <v>0</v>
      </c>
      <c r="AB86" s="19">
        <f t="shared" si="54"/>
        <v>0</v>
      </c>
      <c r="AD86" s="19">
        <f t="shared" si="55"/>
        <v>0</v>
      </c>
      <c r="AF86" s="19">
        <f t="shared" si="56"/>
        <v>0</v>
      </c>
      <c r="AH86" s="19">
        <f t="shared" si="57"/>
        <v>0</v>
      </c>
      <c r="AJ86" s="19">
        <f t="shared" si="58"/>
        <v>0</v>
      </c>
      <c r="AL86" s="19">
        <f t="shared" si="59"/>
        <v>0</v>
      </c>
      <c r="AN86" s="19">
        <f t="shared" si="60"/>
        <v>0</v>
      </c>
      <c r="AP86" s="19">
        <f t="shared" si="61"/>
        <v>0</v>
      </c>
      <c r="AR86" s="19">
        <f t="shared" si="62"/>
        <v>0</v>
      </c>
      <c r="AT86" s="19">
        <f t="shared" si="63"/>
        <v>0</v>
      </c>
      <c r="AV86" s="19">
        <f t="shared" si="64"/>
        <v>0</v>
      </c>
      <c r="AX86" s="19">
        <f t="shared" si="65"/>
        <v>0</v>
      </c>
      <c r="AZ86" s="19">
        <f t="shared" si="66"/>
        <v>0</v>
      </c>
      <c r="BB86" s="19">
        <f t="shared" si="67"/>
        <v>0</v>
      </c>
      <c r="BD86" s="19">
        <f t="shared" si="68"/>
        <v>0</v>
      </c>
      <c r="BF86" s="19">
        <f t="shared" si="69"/>
        <v>0</v>
      </c>
      <c r="BH86" s="19">
        <f t="shared" si="70"/>
        <v>0</v>
      </c>
      <c r="BJ86" s="19">
        <f t="shared" si="71"/>
        <v>0</v>
      </c>
      <c r="BL86" s="19">
        <f t="shared" si="72"/>
        <v>0</v>
      </c>
      <c r="BN86" s="19">
        <f t="shared" si="73"/>
        <v>0</v>
      </c>
      <c r="BP86" s="19">
        <f t="shared" si="74"/>
        <v>0</v>
      </c>
      <c r="BR86" s="19">
        <f t="shared" si="75"/>
        <v>0</v>
      </c>
      <c r="BT86" s="19">
        <f t="shared" si="76"/>
        <v>0</v>
      </c>
      <c r="BV86" s="19">
        <f t="shared" si="77"/>
        <v>0</v>
      </c>
      <c r="BX86" s="27">
        <f t="shared" si="78"/>
        <v>0</v>
      </c>
      <c r="BZ86" s="19">
        <f t="shared" si="79"/>
        <v>0</v>
      </c>
      <c r="CB86" s="27">
        <f t="shared" si="80"/>
        <v>0</v>
      </c>
    </row>
    <row r="87" spans="1:80" ht="12.75" x14ac:dyDescent="0.2">
      <c r="A87" s="1">
        <f t="shared" si="42"/>
        <v>85</v>
      </c>
      <c r="B87" s="5" t="s">
        <v>122</v>
      </c>
      <c r="C87" s="12">
        <f t="shared" si="41"/>
        <v>0</v>
      </c>
      <c r="D87" s="16">
        <f t="shared" si="41"/>
        <v>0</v>
      </c>
      <c r="E87" s="9"/>
      <c r="F87" s="19">
        <f t="shared" si="43"/>
        <v>0</v>
      </c>
      <c r="H87" s="19">
        <f t="shared" si="44"/>
        <v>0</v>
      </c>
      <c r="J87" s="19">
        <f t="shared" si="45"/>
        <v>0</v>
      </c>
      <c r="L87" s="19">
        <f t="shared" si="46"/>
        <v>0</v>
      </c>
      <c r="N87" s="19">
        <f t="shared" si="47"/>
        <v>0</v>
      </c>
      <c r="P87" s="19">
        <f t="shared" si="48"/>
        <v>0</v>
      </c>
      <c r="R87" s="19">
        <f t="shared" si="49"/>
        <v>0</v>
      </c>
      <c r="T87" s="19">
        <f t="shared" si="50"/>
        <v>0</v>
      </c>
      <c r="V87" s="19">
        <f t="shared" si="51"/>
        <v>0</v>
      </c>
      <c r="X87" s="19">
        <f t="shared" si="52"/>
        <v>0</v>
      </c>
      <c r="Z87" s="19">
        <f t="shared" si="53"/>
        <v>0</v>
      </c>
      <c r="AB87" s="19">
        <f t="shared" si="54"/>
        <v>0</v>
      </c>
      <c r="AD87" s="19">
        <f t="shared" si="55"/>
        <v>0</v>
      </c>
      <c r="AF87" s="19">
        <f t="shared" si="56"/>
        <v>0</v>
      </c>
      <c r="AH87" s="19">
        <f t="shared" si="57"/>
        <v>0</v>
      </c>
      <c r="AJ87" s="19">
        <f t="shared" si="58"/>
        <v>0</v>
      </c>
      <c r="AL87" s="19">
        <f t="shared" si="59"/>
        <v>0</v>
      </c>
      <c r="AN87" s="19">
        <f t="shared" si="60"/>
        <v>0</v>
      </c>
      <c r="AP87" s="19">
        <f t="shared" si="61"/>
        <v>0</v>
      </c>
      <c r="AR87" s="19">
        <f t="shared" si="62"/>
        <v>0</v>
      </c>
      <c r="AT87" s="19">
        <f t="shared" si="63"/>
        <v>0</v>
      </c>
      <c r="AV87" s="19">
        <f t="shared" si="64"/>
        <v>0</v>
      </c>
      <c r="AX87" s="19">
        <f t="shared" si="65"/>
        <v>0</v>
      </c>
      <c r="AZ87" s="19">
        <f t="shared" si="66"/>
        <v>0</v>
      </c>
      <c r="BB87" s="19">
        <f t="shared" si="67"/>
        <v>0</v>
      </c>
      <c r="BD87" s="19">
        <f t="shared" si="68"/>
        <v>0</v>
      </c>
      <c r="BF87" s="19">
        <f t="shared" si="69"/>
        <v>0</v>
      </c>
      <c r="BH87" s="19">
        <f t="shared" si="70"/>
        <v>0</v>
      </c>
      <c r="BJ87" s="19">
        <f t="shared" si="71"/>
        <v>0</v>
      </c>
      <c r="BL87" s="19">
        <f t="shared" si="72"/>
        <v>0</v>
      </c>
      <c r="BN87" s="19">
        <f t="shared" si="73"/>
        <v>0</v>
      </c>
      <c r="BP87" s="19">
        <f t="shared" si="74"/>
        <v>0</v>
      </c>
      <c r="BR87" s="19">
        <f t="shared" si="75"/>
        <v>0</v>
      </c>
      <c r="BT87" s="19">
        <f t="shared" si="76"/>
        <v>0</v>
      </c>
      <c r="BV87" s="19">
        <f t="shared" si="77"/>
        <v>0</v>
      </c>
      <c r="BX87" s="27">
        <f t="shared" si="78"/>
        <v>0</v>
      </c>
      <c r="BZ87" s="19">
        <f t="shared" si="79"/>
        <v>0</v>
      </c>
      <c r="CB87" s="27">
        <f t="shared" si="80"/>
        <v>0</v>
      </c>
    </row>
    <row r="88" spans="1:80" ht="12.75" x14ac:dyDescent="0.2">
      <c r="A88" s="1">
        <f t="shared" si="42"/>
        <v>86</v>
      </c>
      <c r="B88" s="5" t="s">
        <v>123</v>
      </c>
      <c r="C88" s="12">
        <f t="shared" ref="C88:D136" si="81">SUM(E88,G88,I88,K88,M88,O88,Q88,S88,U88,W88,Y88,AA88,AC88,AE88,AG88,AI88,AK88,AM88,AO88,AQ88,AS88,AU88,AW88,AY88,BA88,BC88,BE88,BG88,BI88,BK88,BM88,BO88,BQ88,BS88,BU88,BW88,BY88,CA88)</f>
        <v>0</v>
      </c>
      <c r="D88" s="16">
        <f t="shared" si="81"/>
        <v>0</v>
      </c>
      <c r="E88" s="9"/>
      <c r="F88" s="19">
        <f t="shared" si="43"/>
        <v>0</v>
      </c>
      <c r="H88" s="19">
        <f t="shared" si="44"/>
        <v>0</v>
      </c>
      <c r="J88" s="19">
        <f t="shared" si="45"/>
        <v>0</v>
      </c>
      <c r="L88" s="19">
        <f t="shared" si="46"/>
        <v>0</v>
      </c>
      <c r="N88" s="19">
        <f t="shared" si="47"/>
        <v>0</v>
      </c>
      <c r="P88" s="19">
        <f t="shared" si="48"/>
        <v>0</v>
      </c>
      <c r="R88" s="19">
        <f t="shared" si="49"/>
        <v>0</v>
      </c>
      <c r="T88" s="19">
        <f t="shared" si="50"/>
        <v>0</v>
      </c>
      <c r="V88" s="19">
        <f t="shared" si="51"/>
        <v>0</v>
      </c>
      <c r="X88" s="19">
        <f t="shared" si="52"/>
        <v>0</v>
      </c>
      <c r="Z88" s="19">
        <f t="shared" si="53"/>
        <v>0</v>
      </c>
      <c r="AB88" s="19">
        <f t="shared" si="54"/>
        <v>0</v>
      </c>
      <c r="AD88" s="19">
        <f t="shared" si="55"/>
        <v>0</v>
      </c>
      <c r="AF88" s="19">
        <f t="shared" si="56"/>
        <v>0</v>
      </c>
      <c r="AH88" s="19">
        <f t="shared" si="57"/>
        <v>0</v>
      </c>
      <c r="AJ88" s="19">
        <f t="shared" si="58"/>
        <v>0</v>
      </c>
      <c r="AL88" s="19">
        <f t="shared" si="59"/>
        <v>0</v>
      </c>
      <c r="AN88" s="19">
        <f t="shared" si="60"/>
        <v>0</v>
      </c>
      <c r="AP88" s="19">
        <f t="shared" si="61"/>
        <v>0</v>
      </c>
      <c r="AR88" s="19">
        <f t="shared" si="62"/>
        <v>0</v>
      </c>
      <c r="AT88" s="19">
        <f t="shared" si="63"/>
        <v>0</v>
      </c>
      <c r="AV88" s="19">
        <f t="shared" si="64"/>
        <v>0</v>
      </c>
      <c r="AX88" s="19">
        <f t="shared" si="65"/>
        <v>0</v>
      </c>
      <c r="AZ88" s="19">
        <f t="shared" si="66"/>
        <v>0</v>
      </c>
      <c r="BB88" s="19">
        <f t="shared" si="67"/>
        <v>0</v>
      </c>
      <c r="BD88" s="19">
        <f t="shared" si="68"/>
        <v>0</v>
      </c>
      <c r="BF88" s="19">
        <f t="shared" si="69"/>
        <v>0</v>
      </c>
      <c r="BH88" s="19">
        <f t="shared" si="70"/>
        <v>0</v>
      </c>
      <c r="BJ88" s="19">
        <f t="shared" si="71"/>
        <v>0</v>
      </c>
      <c r="BL88" s="19">
        <f t="shared" si="72"/>
        <v>0</v>
      </c>
      <c r="BN88" s="19">
        <f t="shared" si="73"/>
        <v>0</v>
      </c>
      <c r="BP88" s="19">
        <f t="shared" si="74"/>
        <v>0</v>
      </c>
      <c r="BR88" s="19">
        <f t="shared" si="75"/>
        <v>0</v>
      </c>
      <c r="BT88" s="19">
        <f t="shared" si="76"/>
        <v>0</v>
      </c>
      <c r="BV88" s="19">
        <f t="shared" si="77"/>
        <v>0</v>
      </c>
      <c r="BX88" s="27">
        <f t="shared" si="78"/>
        <v>0</v>
      </c>
      <c r="BZ88" s="19">
        <f t="shared" si="79"/>
        <v>0</v>
      </c>
      <c r="CB88" s="27">
        <f t="shared" si="80"/>
        <v>0</v>
      </c>
    </row>
    <row r="89" spans="1:80" ht="12.75" x14ac:dyDescent="0.2">
      <c r="A89" s="1">
        <f t="shared" si="42"/>
        <v>87</v>
      </c>
      <c r="B89" s="5" t="s">
        <v>124</v>
      </c>
      <c r="C89" s="12">
        <f t="shared" si="81"/>
        <v>0</v>
      </c>
      <c r="D89" s="16">
        <f t="shared" si="81"/>
        <v>0</v>
      </c>
      <c r="E89" s="9"/>
      <c r="F89" s="19">
        <f t="shared" si="43"/>
        <v>0</v>
      </c>
      <c r="H89" s="19">
        <f t="shared" si="44"/>
        <v>0</v>
      </c>
      <c r="J89" s="19">
        <f t="shared" si="45"/>
        <v>0</v>
      </c>
      <c r="L89" s="19">
        <f t="shared" si="46"/>
        <v>0</v>
      </c>
      <c r="N89" s="19">
        <f t="shared" si="47"/>
        <v>0</v>
      </c>
      <c r="P89" s="19">
        <f t="shared" si="48"/>
        <v>0</v>
      </c>
      <c r="R89" s="19">
        <f t="shared" si="49"/>
        <v>0</v>
      </c>
      <c r="T89" s="19">
        <f t="shared" si="50"/>
        <v>0</v>
      </c>
      <c r="V89" s="19">
        <f t="shared" si="51"/>
        <v>0</v>
      </c>
      <c r="X89" s="19">
        <f t="shared" si="52"/>
        <v>0</v>
      </c>
      <c r="Z89" s="19">
        <f t="shared" si="53"/>
        <v>0</v>
      </c>
      <c r="AB89" s="19">
        <f t="shared" si="54"/>
        <v>0</v>
      </c>
      <c r="AD89" s="19">
        <f t="shared" si="55"/>
        <v>0</v>
      </c>
      <c r="AF89" s="19">
        <f t="shared" si="56"/>
        <v>0</v>
      </c>
      <c r="AH89" s="19">
        <f t="shared" si="57"/>
        <v>0</v>
      </c>
      <c r="AJ89" s="19">
        <f t="shared" si="58"/>
        <v>0</v>
      </c>
      <c r="AL89" s="19">
        <f t="shared" si="59"/>
        <v>0</v>
      </c>
      <c r="AN89" s="19">
        <f t="shared" si="60"/>
        <v>0</v>
      </c>
      <c r="AP89" s="19">
        <f t="shared" si="61"/>
        <v>0</v>
      </c>
      <c r="AR89" s="19">
        <f t="shared" si="62"/>
        <v>0</v>
      </c>
      <c r="AT89" s="19">
        <f t="shared" si="63"/>
        <v>0</v>
      </c>
      <c r="AV89" s="19">
        <f t="shared" si="64"/>
        <v>0</v>
      </c>
      <c r="AX89" s="19">
        <f t="shared" si="65"/>
        <v>0</v>
      </c>
      <c r="AZ89" s="19">
        <f t="shared" si="66"/>
        <v>0</v>
      </c>
      <c r="BB89" s="19">
        <f t="shared" si="67"/>
        <v>0</v>
      </c>
      <c r="BD89" s="19">
        <f t="shared" si="68"/>
        <v>0</v>
      </c>
      <c r="BF89" s="19">
        <f t="shared" si="69"/>
        <v>0</v>
      </c>
      <c r="BH89" s="19">
        <f t="shared" si="70"/>
        <v>0</v>
      </c>
      <c r="BJ89" s="19">
        <f t="shared" si="71"/>
        <v>0</v>
      </c>
      <c r="BL89" s="19">
        <f t="shared" si="72"/>
        <v>0</v>
      </c>
      <c r="BN89" s="19">
        <f t="shared" si="73"/>
        <v>0</v>
      </c>
      <c r="BP89" s="19">
        <f t="shared" si="74"/>
        <v>0</v>
      </c>
      <c r="BR89" s="19">
        <f t="shared" si="75"/>
        <v>0</v>
      </c>
      <c r="BT89" s="19">
        <f t="shared" si="76"/>
        <v>0</v>
      </c>
      <c r="BV89" s="19">
        <f t="shared" si="77"/>
        <v>0</v>
      </c>
      <c r="BX89" s="27">
        <f t="shared" si="78"/>
        <v>0</v>
      </c>
      <c r="BZ89" s="19">
        <f t="shared" si="79"/>
        <v>0</v>
      </c>
      <c r="CB89" s="27">
        <f t="shared" si="80"/>
        <v>0</v>
      </c>
    </row>
    <row r="90" spans="1:80" ht="12.75" x14ac:dyDescent="0.2">
      <c r="A90" s="1">
        <f t="shared" si="42"/>
        <v>88</v>
      </c>
      <c r="B90" s="5" t="s">
        <v>125</v>
      </c>
      <c r="C90" s="12">
        <f t="shared" si="81"/>
        <v>0</v>
      </c>
      <c r="D90" s="16">
        <f t="shared" si="81"/>
        <v>0</v>
      </c>
      <c r="E90" s="9"/>
      <c r="F90" s="19">
        <f t="shared" si="43"/>
        <v>0</v>
      </c>
      <c r="H90" s="19">
        <f t="shared" si="44"/>
        <v>0</v>
      </c>
      <c r="J90" s="19">
        <f t="shared" si="45"/>
        <v>0</v>
      </c>
      <c r="L90" s="19">
        <f t="shared" si="46"/>
        <v>0</v>
      </c>
      <c r="N90" s="19">
        <f t="shared" si="47"/>
        <v>0</v>
      </c>
      <c r="P90" s="19">
        <f t="shared" si="48"/>
        <v>0</v>
      </c>
      <c r="R90" s="19">
        <f t="shared" si="49"/>
        <v>0</v>
      </c>
      <c r="T90" s="19">
        <f t="shared" si="50"/>
        <v>0</v>
      </c>
      <c r="V90" s="19">
        <f t="shared" si="51"/>
        <v>0</v>
      </c>
      <c r="X90" s="19">
        <f t="shared" si="52"/>
        <v>0</v>
      </c>
      <c r="Z90" s="19">
        <f t="shared" si="53"/>
        <v>0</v>
      </c>
      <c r="AB90" s="19">
        <f t="shared" si="54"/>
        <v>0</v>
      </c>
      <c r="AD90" s="19">
        <f t="shared" si="55"/>
        <v>0</v>
      </c>
      <c r="AF90" s="19">
        <f t="shared" si="56"/>
        <v>0</v>
      </c>
      <c r="AH90" s="19">
        <f t="shared" si="57"/>
        <v>0</v>
      </c>
      <c r="AJ90" s="19">
        <f t="shared" si="58"/>
        <v>0</v>
      </c>
      <c r="AL90" s="19">
        <f t="shared" si="59"/>
        <v>0</v>
      </c>
      <c r="AN90" s="19">
        <f t="shared" si="60"/>
        <v>0</v>
      </c>
      <c r="AP90" s="19">
        <f t="shared" si="61"/>
        <v>0</v>
      </c>
      <c r="AR90" s="19">
        <f t="shared" si="62"/>
        <v>0</v>
      </c>
      <c r="AT90" s="19">
        <f t="shared" si="63"/>
        <v>0</v>
      </c>
      <c r="AV90" s="19">
        <f t="shared" si="64"/>
        <v>0</v>
      </c>
      <c r="AX90" s="19">
        <f t="shared" si="65"/>
        <v>0</v>
      </c>
      <c r="AZ90" s="19">
        <f t="shared" si="66"/>
        <v>0</v>
      </c>
      <c r="BB90" s="19">
        <f t="shared" si="67"/>
        <v>0</v>
      </c>
      <c r="BD90" s="19">
        <f t="shared" si="68"/>
        <v>0</v>
      </c>
      <c r="BF90" s="19">
        <f t="shared" si="69"/>
        <v>0</v>
      </c>
      <c r="BH90" s="19">
        <f t="shared" si="70"/>
        <v>0</v>
      </c>
      <c r="BJ90" s="19">
        <f t="shared" si="71"/>
        <v>0</v>
      </c>
      <c r="BL90" s="19">
        <f t="shared" si="72"/>
        <v>0</v>
      </c>
      <c r="BN90" s="19">
        <f t="shared" si="73"/>
        <v>0</v>
      </c>
      <c r="BP90" s="19">
        <f t="shared" si="74"/>
        <v>0</v>
      </c>
      <c r="BR90" s="19">
        <f t="shared" si="75"/>
        <v>0</v>
      </c>
      <c r="BT90" s="19">
        <f t="shared" si="76"/>
        <v>0</v>
      </c>
      <c r="BV90" s="19">
        <f t="shared" si="77"/>
        <v>0</v>
      </c>
      <c r="BX90" s="27">
        <f t="shared" si="78"/>
        <v>0</v>
      </c>
      <c r="BZ90" s="19">
        <f t="shared" si="79"/>
        <v>0</v>
      </c>
      <c r="CB90" s="27">
        <f t="shared" si="80"/>
        <v>0</v>
      </c>
    </row>
    <row r="91" spans="1:80" ht="12.75" x14ac:dyDescent="0.2">
      <c r="A91" s="1">
        <f t="shared" si="42"/>
        <v>89</v>
      </c>
      <c r="B91" s="5" t="s">
        <v>126</v>
      </c>
      <c r="C91" s="12">
        <f t="shared" si="81"/>
        <v>0</v>
      </c>
      <c r="D91" s="16">
        <f t="shared" si="81"/>
        <v>0</v>
      </c>
      <c r="E91" s="9"/>
      <c r="F91" s="19">
        <f t="shared" si="43"/>
        <v>0</v>
      </c>
      <c r="H91" s="19">
        <f t="shared" si="44"/>
        <v>0</v>
      </c>
      <c r="J91" s="19">
        <f t="shared" si="45"/>
        <v>0</v>
      </c>
      <c r="L91" s="19">
        <f t="shared" si="46"/>
        <v>0</v>
      </c>
      <c r="N91" s="19">
        <f t="shared" si="47"/>
        <v>0</v>
      </c>
      <c r="P91" s="19">
        <f t="shared" si="48"/>
        <v>0</v>
      </c>
      <c r="R91" s="19">
        <f t="shared" si="49"/>
        <v>0</v>
      </c>
      <c r="T91" s="19">
        <f t="shared" si="50"/>
        <v>0</v>
      </c>
      <c r="V91" s="19">
        <f t="shared" si="51"/>
        <v>0</v>
      </c>
      <c r="X91" s="19">
        <f t="shared" si="52"/>
        <v>0</v>
      </c>
      <c r="Z91" s="19">
        <f t="shared" si="53"/>
        <v>0</v>
      </c>
      <c r="AB91" s="19">
        <f t="shared" si="54"/>
        <v>0</v>
      </c>
      <c r="AD91" s="19">
        <f t="shared" si="55"/>
        <v>0</v>
      </c>
      <c r="AF91" s="19">
        <f t="shared" si="56"/>
        <v>0</v>
      </c>
      <c r="AH91" s="19">
        <f t="shared" si="57"/>
        <v>0</v>
      </c>
      <c r="AJ91" s="19">
        <f t="shared" si="58"/>
        <v>0</v>
      </c>
      <c r="AL91" s="19">
        <f t="shared" si="59"/>
        <v>0</v>
      </c>
      <c r="AN91" s="19">
        <f t="shared" si="60"/>
        <v>0</v>
      </c>
      <c r="AP91" s="19">
        <f t="shared" si="61"/>
        <v>0</v>
      </c>
      <c r="AR91" s="19">
        <f t="shared" si="62"/>
        <v>0</v>
      </c>
      <c r="AT91" s="19">
        <f t="shared" si="63"/>
        <v>0</v>
      </c>
      <c r="AV91" s="19">
        <f t="shared" si="64"/>
        <v>0</v>
      </c>
      <c r="AX91" s="19">
        <f t="shared" si="65"/>
        <v>0</v>
      </c>
      <c r="AZ91" s="19">
        <f t="shared" si="66"/>
        <v>0</v>
      </c>
      <c r="BB91" s="19">
        <f t="shared" si="67"/>
        <v>0</v>
      </c>
      <c r="BD91" s="19">
        <f t="shared" si="68"/>
        <v>0</v>
      </c>
      <c r="BF91" s="19">
        <f t="shared" si="69"/>
        <v>0</v>
      </c>
      <c r="BH91" s="19">
        <f t="shared" si="70"/>
        <v>0</v>
      </c>
      <c r="BJ91" s="19">
        <f t="shared" si="71"/>
        <v>0</v>
      </c>
      <c r="BL91" s="19">
        <f t="shared" si="72"/>
        <v>0</v>
      </c>
      <c r="BN91" s="19">
        <f t="shared" si="73"/>
        <v>0</v>
      </c>
      <c r="BP91" s="19">
        <f t="shared" si="74"/>
        <v>0</v>
      </c>
      <c r="BR91" s="19">
        <f t="shared" si="75"/>
        <v>0</v>
      </c>
      <c r="BT91" s="19">
        <f t="shared" si="76"/>
        <v>0</v>
      </c>
      <c r="BV91" s="19">
        <f t="shared" si="77"/>
        <v>0</v>
      </c>
      <c r="BX91" s="27">
        <f t="shared" si="78"/>
        <v>0</v>
      </c>
      <c r="BZ91" s="19">
        <f t="shared" si="79"/>
        <v>0</v>
      </c>
      <c r="CB91" s="27">
        <f t="shared" si="80"/>
        <v>0</v>
      </c>
    </row>
    <row r="92" spans="1:80" ht="12.75" x14ac:dyDescent="0.2">
      <c r="A92" s="1">
        <f t="shared" si="42"/>
        <v>90</v>
      </c>
      <c r="B92" s="5" t="s">
        <v>127</v>
      </c>
      <c r="C92" s="12">
        <f t="shared" si="81"/>
        <v>0</v>
      </c>
      <c r="D92" s="16">
        <f t="shared" si="81"/>
        <v>0</v>
      </c>
      <c r="E92" s="9"/>
      <c r="F92" s="19">
        <f t="shared" si="43"/>
        <v>0</v>
      </c>
      <c r="H92" s="19">
        <f t="shared" si="44"/>
        <v>0</v>
      </c>
      <c r="J92" s="19">
        <f t="shared" si="45"/>
        <v>0</v>
      </c>
      <c r="L92" s="19">
        <f t="shared" si="46"/>
        <v>0</v>
      </c>
      <c r="N92" s="19">
        <f t="shared" si="47"/>
        <v>0</v>
      </c>
      <c r="P92" s="19">
        <f t="shared" si="48"/>
        <v>0</v>
      </c>
      <c r="R92" s="19">
        <f t="shared" si="49"/>
        <v>0</v>
      </c>
      <c r="T92" s="19">
        <f t="shared" si="50"/>
        <v>0</v>
      </c>
      <c r="V92" s="19">
        <f t="shared" si="51"/>
        <v>0</v>
      </c>
      <c r="X92" s="19">
        <f t="shared" si="52"/>
        <v>0</v>
      </c>
      <c r="Z92" s="19">
        <f t="shared" si="53"/>
        <v>0</v>
      </c>
      <c r="AB92" s="19">
        <f t="shared" si="54"/>
        <v>0</v>
      </c>
      <c r="AD92" s="19">
        <f t="shared" si="55"/>
        <v>0</v>
      </c>
      <c r="AF92" s="19">
        <f t="shared" si="56"/>
        <v>0</v>
      </c>
      <c r="AH92" s="19">
        <f t="shared" si="57"/>
        <v>0</v>
      </c>
      <c r="AJ92" s="19">
        <f t="shared" si="58"/>
        <v>0</v>
      </c>
      <c r="AL92" s="19">
        <f t="shared" si="59"/>
        <v>0</v>
      </c>
      <c r="AN92" s="19">
        <f t="shared" si="60"/>
        <v>0</v>
      </c>
      <c r="AP92" s="19">
        <f t="shared" si="61"/>
        <v>0</v>
      </c>
      <c r="AR92" s="19">
        <f t="shared" si="62"/>
        <v>0</v>
      </c>
      <c r="AT92" s="19">
        <f t="shared" si="63"/>
        <v>0</v>
      </c>
      <c r="AV92" s="19">
        <f t="shared" si="64"/>
        <v>0</v>
      </c>
      <c r="AX92" s="19">
        <f t="shared" si="65"/>
        <v>0</v>
      </c>
      <c r="AZ92" s="19">
        <f t="shared" si="66"/>
        <v>0</v>
      </c>
      <c r="BB92" s="19">
        <f t="shared" si="67"/>
        <v>0</v>
      </c>
      <c r="BD92" s="19">
        <f t="shared" si="68"/>
        <v>0</v>
      </c>
      <c r="BF92" s="19">
        <f t="shared" si="69"/>
        <v>0</v>
      </c>
      <c r="BH92" s="19">
        <f t="shared" si="70"/>
        <v>0</v>
      </c>
      <c r="BJ92" s="19">
        <f t="shared" si="71"/>
        <v>0</v>
      </c>
      <c r="BL92" s="19">
        <f t="shared" si="72"/>
        <v>0</v>
      </c>
      <c r="BN92" s="19">
        <f t="shared" si="73"/>
        <v>0</v>
      </c>
      <c r="BP92" s="19">
        <f t="shared" si="74"/>
        <v>0</v>
      </c>
      <c r="BR92" s="19">
        <f t="shared" si="75"/>
        <v>0</v>
      </c>
      <c r="BT92" s="19">
        <f t="shared" si="76"/>
        <v>0</v>
      </c>
      <c r="BV92" s="19">
        <f t="shared" si="77"/>
        <v>0</v>
      </c>
      <c r="BX92" s="27">
        <f t="shared" si="78"/>
        <v>0</v>
      </c>
      <c r="BZ92" s="19">
        <f t="shared" si="79"/>
        <v>0</v>
      </c>
      <c r="CB92" s="27">
        <f t="shared" si="80"/>
        <v>0</v>
      </c>
    </row>
    <row r="93" spans="1:80" ht="12.75" x14ac:dyDescent="0.2">
      <c r="A93" s="1">
        <f t="shared" si="42"/>
        <v>91</v>
      </c>
      <c r="B93" s="5" t="s">
        <v>128</v>
      </c>
      <c r="C93" s="12">
        <f t="shared" si="81"/>
        <v>0</v>
      </c>
      <c r="D93" s="16">
        <f t="shared" si="81"/>
        <v>0</v>
      </c>
      <c r="E93" s="9"/>
      <c r="F93" s="19">
        <f t="shared" si="43"/>
        <v>0</v>
      </c>
      <c r="H93" s="19">
        <f t="shared" si="44"/>
        <v>0</v>
      </c>
      <c r="J93" s="19">
        <f t="shared" si="45"/>
        <v>0</v>
      </c>
      <c r="L93" s="19">
        <f t="shared" si="46"/>
        <v>0</v>
      </c>
      <c r="N93" s="19">
        <f t="shared" si="47"/>
        <v>0</v>
      </c>
      <c r="P93" s="19">
        <f t="shared" si="48"/>
        <v>0</v>
      </c>
      <c r="R93" s="19">
        <f t="shared" si="49"/>
        <v>0</v>
      </c>
      <c r="T93" s="19">
        <f t="shared" si="50"/>
        <v>0</v>
      </c>
      <c r="V93" s="19">
        <f t="shared" si="51"/>
        <v>0</v>
      </c>
      <c r="X93" s="19">
        <f t="shared" si="52"/>
        <v>0</v>
      </c>
      <c r="Z93" s="19">
        <f t="shared" si="53"/>
        <v>0</v>
      </c>
      <c r="AB93" s="19">
        <f t="shared" si="54"/>
        <v>0</v>
      </c>
      <c r="AD93" s="19">
        <f t="shared" si="55"/>
        <v>0</v>
      </c>
      <c r="AF93" s="19">
        <f t="shared" si="56"/>
        <v>0</v>
      </c>
      <c r="AH93" s="19">
        <f t="shared" si="57"/>
        <v>0</v>
      </c>
      <c r="AJ93" s="19">
        <f t="shared" si="58"/>
        <v>0</v>
      </c>
      <c r="AL93" s="19">
        <f t="shared" si="59"/>
        <v>0</v>
      </c>
      <c r="AN93" s="19">
        <f t="shared" si="60"/>
        <v>0</v>
      </c>
      <c r="AP93" s="19">
        <f t="shared" si="61"/>
        <v>0</v>
      </c>
      <c r="AR93" s="19">
        <f t="shared" si="62"/>
        <v>0</v>
      </c>
      <c r="AT93" s="19">
        <f t="shared" si="63"/>
        <v>0</v>
      </c>
      <c r="AV93" s="19">
        <f t="shared" si="64"/>
        <v>0</v>
      </c>
      <c r="AX93" s="19">
        <f t="shared" si="65"/>
        <v>0</v>
      </c>
      <c r="AZ93" s="19">
        <f t="shared" si="66"/>
        <v>0</v>
      </c>
      <c r="BB93" s="19">
        <f t="shared" si="67"/>
        <v>0</v>
      </c>
      <c r="BD93" s="19">
        <f t="shared" si="68"/>
        <v>0</v>
      </c>
      <c r="BF93" s="19">
        <f t="shared" si="69"/>
        <v>0</v>
      </c>
      <c r="BH93" s="19">
        <f t="shared" si="70"/>
        <v>0</v>
      </c>
      <c r="BJ93" s="19">
        <f t="shared" si="71"/>
        <v>0</v>
      </c>
      <c r="BL93" s="19">
        <f t="shared" si="72"/>
        <v>0</v>
      </c>
      <c r="BN93" s="19">
        <f t="shared" si="73"/>
        <v>0</v>
      </c>
      <c r="BP93" s="19">
        <f t="shared" si="74"/>
        <v>0</v>
      </c>
      <c r="BR93" s="19">
        <f t="shared" si="75"/>
        <v>0</v>
      </c>
      <c r="BT93" s="19">
        <f t="shared" si="76"/>
        <v>0</v>
      </c>
      <c r="BV93" s="19">
        <f t="shared" si="77"/>
        <v>0</v>
      </c>
      <c r="BX93" s="27">
        <f t="shared" si="78"/>
        <v>0</v>
      </c>
      <c r="BZ93" s="19">
        <f t="shared" si="79"/>
        <v>0</v>
      </c>
      <c r="CB93" s="27">
        <f t="shared" si="80"/>
        <v>0</v>
      </c>
    </row>
    <row r="94" spans="1:80" ht="12.75" x14ac:dyDescent="0.2">
      <c r="A94" s="1">
        <f t="shared" si="42"/>
        <v>92</v>
      </c>
      <c r="B94" s="5" t="s">
        <v>129</v>
      </c>
      <c r="C94" s="12">
        <f t="shared" si="81"/>
        <v>0</v>
      </c>
      <c r="D94" s="16">
        <f t="shared" si="81"/>
        <v>0</v>
      </c>
      <c r="E94" s="9"/>
      <c r="F94" s="19">
        <f t="shared" si="43"/>
        <v>0</v>
      </c>
      <c r="H94" s="19">
        <f t="shared" si="44"/>
        <v>0</v>
      </c>
      <c r="J94" s="19">
        <f t="shared" si="45"/>
        <v>0</v>
      </c>
      <c r="L94" s="19">
        <f t="shared" si="46"/>
        <v>0</v>
      </c>
      <c r="N94" s="19">
        <f t="shared" si="47"/>
        <v>0</v>
      </c>
      <c r="P94" s="19">
        <f t="shared" si="48"/>
        <v>0</v>
      </c>
      <c r="R94" s="19">
        <f t="shared" si="49"/>
        <v>0</v>
      </c>
      <c r="T94" s="19">
        <f t="shared" si="50"/>
        <v>0</v>
      </c>
      <c r="V94" s="19">
        <f t="shared" si="51"/>
        <v>0</v>
      </c>
      <c r="X94" s="19">
        <f t="shared" si="52"/>
        <v>0</v>
      </c>
      <c r="Z94" s="19">
        <f t="shared" si="53"/>
        <v>0</v>
      </c>
      <c r="AB94" s="19">
        <f t="shared" si="54"/>
        <v>0</v>
      </c>
      <c r="AD94" s="19">
        <f t="shared" si="55"/>
        <v>0</v>
      </c>
      <c r="AF94" s="19">
        <f t="shared" si="56"/>
        <v>0</v>
      </c>
      <c r="AH94" s="19">
        <f t="shared" si="57"/>
        <v>0</v>
      </c>
      <c r="AJ94" s="19">
        <f t="shared" si="58"/>
        <v>0</v>
      </c>
      <c r="AL94" s="19">
        <f t="shared" si="59"/>
        <v>0</v>
      </c>
      <c r="AN94" s="19">
        <f t="shared" si="60"/>
        <v>0</v>
      </c>
      <c r="AP94" s="19">
        <f t="shared" si="61"/>
        <v>0</v>
      </c>
      <c r="AR94" s="19">
        <f t="shared" si="62"/>
        <v>0</v>
      </c>
      <c r="AT94" s="19">
        <f t="shared" si="63"/>
        <v>0</v>
      </c>
      <c r="AV94" s="19">
        <f t="shared" si="64"/>
        <v>0</v>
      </c>
      <c r="AX94" s="19">
        <f t="shared" si="65"/>
        <v>0</v>
      </c>
      <c r="AZ94" s="19">
        <f t="shared" si="66"/>
        <v>0</v>
      </c>
      <c r="BB94" s="19">
        <f t="shared" si="67"/>
        <v>0</v>
      </c>
      <c r="BD94" s="19">
        <f t="shared" si="68"/>
        <v>0</v>
      </c>
      <c r="BF94" s="19">
        <f t="shared" si="69"/>
        <v>0</v>
      </c>
      <c r="BH94" s="19">
        <f t="shared" si="70"/>
        <v>0</v>
      </c>
      <c r="BJ94" s="19">
        <f t="shared" si="71"/>
        <v>0</v>
      </c>
      <c r="BL94" s="19">
        <f t="shared" si="72"/>
        <v>0</v>
      </c>
      <c r="BN94" s="19">
        <f t="shared" si="73"/>
        <v>0</v>
      </c>
      <c r="BP94" s="19">
        <f t="shared" si="74"/>
        <v>0</v>
      </c>
      <c r="BR94" s="19">
        <f t="shared" si="75"/>
        <v>0</v>
      </c>
      <c r="BT94" s="19">
        <f t="shared" si="76"/>
        <v>0</v>
      </c>
      <c r="BV94" s="19">
        <f t="shared" si="77"/>
        <v>0</v>
      </c>
      <c r="BX94" s="27">
        <f t="shared" si="78"/>
        <v>0</v>
      </c>
      <c r="BZ94" s="19">
        <f t="shared" si="79"/>
        <v>0</v>
      </c>
      <c r="CB94" s="27">
        <f t="shared" si="80"/>
        <v>0</v>
      </c>
    </row>
    <row r="95" spans="1:80" ht="12.75" x14ac:dyDescent="0.2">
      <c r="A95" s="1">
        <f t="shared" si="42"/>
        <v>93</v>
      </c>
      <c r="B95" s="5" t="s">
        <v>130</v>
      </c>
      <c r="C95" s="12">
        <f t="shared" si="81"/>
        <v>0</v>
      </c>
      <c r="D95" s="16">
        <f t="shared" si="81"/>
        <v>0</v>
      </c>
      <c r="E95" s="9"/>
      <c r="F95" s="19">
        <f t="shared" si="43"/>
        <v>0</v>
      </c>
      <c r="H95" s="19">
        <f t="shared" si="44"/>
        <v>0</v>
      </c>
      <c r="J95" s="19">
        <f t="shared" si="45"/>
        <v>0</v>
      </c>
      <c r="L95" s="19">
        <f t="shared" si="46"/>
        <v>0</v>
      </c>
      <c r="N95" s="19">
        <f t="shared" si="47"/>
        <v>0</v>
      </c>
      <c r="P95" s="19">
        <f t="shared" si="48"/>
        <v>0</v>
      </c>
      <c r="R95" s="19">
        <f t="shared" si="49"/>
        <v>0</v>
      </c>
      <c r="T95" s="19">
        <f t="shared" si="50"/>
        <v>0</v>
      </c>
      <c r="V95" s="19">
        <f t="shared" si="51"/>
        <v>0</v>
      </c>
      <c r="X95" s="19">
        <f t="shared" si="52"/>
        <v>0</v>
      </c>
      <c r="Z95" s="19">
        <f t="shared" si="53"/>
        <v>0</v>
      </c>
      <c r="AB95" s="19">
        <f t="shared" si="54"/>
        <v>0</v>
      </c>
      <c r="AD95" s="19">
        <f t="shared" si="55"/>
        <v>0</v>
      </c>
      <c r="AF95" s="19">
        <f t="shared" si="56"/>
        <v>0</v>
      </c>
      <c r="AH95" s="19">
        <f t="shared" si="57"/>
        <v>0</v>
      </c>
      <c r="AJ95" s="19">
        <f t="shared" si="58"/>
        <v>0</v>
      </c>
      <c r="AL95" s="19">
        <f t="shared" si="59"/>
        <v>0</v>
      </c>
      <c r="AN95" s="19">
        <f t="shared" si="60"/>
        <v>0</v>
      </c>
      <c r="AP95" s="19">
        <f t="shared" si="61"/>
        <v>0</v>
      </c>
      <c r="AR95" s="19">
        <f t="shared" si="62"/>
        <v>0</v>
      </c>
      <c r="AT95" s="19">
        <f t="shared" si="63"/>
        <v>0</v>
      </c>
      <c r="AV95" s="19">
        <f t="shared" si="64"/>
        <v>0</v>
      </c>
      <c r="AX95" s="19">
        <f t="shared" si="65"/>
        <v>0</v>
      </c>
      <c r="AZ95" s="19">
        <f t="shared" si="66"/>
        <v>0</v>
      </c>
      <c r="BB95" s="19">
        <f t="shared" si="67"/>
        <v>0</v>
      </c>
      <c r="BD95" s="19">
        <f t="shared" si="68"/>
        <v>0</v>
      </c>
      <c r="BF95" s="19">
        <f t="shared" si="69"/>
        <v>0</v>
      </c>
      <c r="BH95" s="19">
        <f t="shared" si="70"/>
        <v>0</v>
      </c>
      <c r="BJ95" s="19">
        <f t="shared" si="71"/>
        <v>0</v>
      </c>
      <c r="BL95" s="19">
        <f t="shared" si="72"/>
        <v>0</v>
      </c>
      <c r="BN95" s="19">
        <f t="shared" si="73"/>
        <v>0</v>
      </c>
      <c r="BP95" s="19">
        <f t="shared" si="74"/>
        <v>0</v>
      </c>
      <c r="BR95" s="19">
        <f t="shared" si="75"/>
        <v>0</v>
      </c>
      <c r="BT95" s="19">
        <f t="shared" si="76"/>
        <v>0</v>
      </c>
      <c r="BV95" s="19">
        <f t="shared" si="77"/>
        <v>0</v>
      </c>
      <c r="BX95" s="27">
        <f t="shared" si="78"/>
        <v>0</v>
      </c>
      <c r="BZ95" s="19">
        <f t="shared" si="79"/>
        <v>0</v>
      </c>
      <c r="CB95" s="27">
        <f t="shared" si="80"/>
        <v>0</v>
      </c>
    </row>
    <row r="96" spans="1:80" ht="12.75" x14ac:dyDescent="0.2">
      <c r="A96" s="1">
        <f t="shared" si="42"/>
        <v>94</v>
      </c>
      <c r="B96" s="5" t="s">
        <v>131</v>
      </c>
      <c r="C96" s="12">
        <f t="shared" si="81"/>
        <v>0</v>
      </c>
      <c r="D96" s="16">
        <f t="shared" si="81"/>
        <v>0</v>
      </c>
      <c r="E96" s="9"/>
      <c r="F96" s="19">
        <f t="shared" si="43"/>
        <v>0</v>
      </c>
      <c r="H96" s="19">
        <f t="shared" si="44"/>
        <v>0</v>
      </c>
      <c r="J96" s="19">
        <f t="shared" si="45"/>
        <v>0</v>
      </c>
      <c r="L96" s="19">
        <f t="shared" si="46"/>
        <v>0</v>
      </c>
      <c r="N96" s="19">
        <f t="shared" si="47"/>
        <v>0</v>
      </c>
      <c r="P96" s="19">
        <f t="shared" si="48"/>
        <v>0</v>
      </c>
      <c r="R96" s="19">
        <f t="shared" si="49"/>
        <v>0</v>
      </c>
      <c r="T96" s="19">
        <f t="shared" si="50"/>
        <v>0</v>
      </c>
      <c r="V96" s="19">
        <f t="shared" si="51"/>
        <v>0</v>
      </c>
      <c r="X96" s="19">
        <f t="shared" si="52"/>
        <v>0</v>
      </c>
      <c r="Z96" s="19">
        <f t="shared" si="53"/>
        <v>0</v>
      </c>
      <c r="AB96" s="19">
        <f t="shared" si="54"/>
        <v>0</v>
      </c>
      <c r="AD96" s="19">
        <f t="shared" si="55"/>
        <v>0</v>
      </c>
      <c r="AF96" s="19">
        <f t="shared" si="56"/>
        <v>0</v>
      </c>
      <c r="AH96" s="19">
        <f t="shared" si="57"/>
        <v>0</v>
      </c>
      <c r="AJ96" s="19">
        <f t="shared" si="58"/>
        <v>0</v>
      </c>
      <c r="AL96" s="19">
        <f t="shared" si="59"/>
        <v>0</v>
      </c>
      <c r="AN96" s="19">
        <f t="shared" si="60"/>
        <v>0</v>
      </c>
      <c r="AP96" s="19">
        <f t="shared" si="61"/>
        <v>0</v>
      </c>
      <c r="AR96" s="19">
        <f t="shared" si="62"/>
        <v>0</v>
      </c>
      <c r="AT96" s="19">
        <f t="shared" si="63"/>
        <v>0</v>
      </c>
      <c r="AV96" s="19">
        <f t="shared" si="64"/>
        <v>0</v>
      </c>
      <c r="AX96" s="19">
        <f t="shared" si="65"/>
        <v>0</v>
      </c>
      <c r="AZ96" s="19">
        <f t="shared" si="66"/>
        <v>0</v>
      </c>
      <c r="BB96" s="19">
        <f t="shared" si="67"/>
        <v>0</v>
      </c>
      <c r="BD96" s="19">
        <f t="shared" si="68"/>
        <v>0</v>
      </c>
      <c r="BF96" s="19">
        <f t="shared" si="69"/>
        <v>0</v>
      </c>
      <c r="BH96" s="19">
        <f t="shared" si="70"/>
        <v>0</v>
      </c>
      <c r="BJ96" s="19">
        <f t="shared" si="71"/>
        <v>0</v>
      </c>
      <c r="BL96" s="19">
        <f t="shared" si="72"/>
        <v>0</v>
      </c>
      <c r="BN96" s="19">
        <f t="shared" si="73"/>
        <v>0</v>
      </c>
      <c r="BP96" s="19">
        <f t="shared" si="74"/>
        <v>0</v>
      </c>
      <c r="BR96" s="19">
        <f t="shared" si="75"/>
        <v>0</v>
      </c>
      <c r="BT96" s="19">
        <f t="shared" si="76"/>
        <v>0</v>
      </c>
      <c r="BV96" s="19">
        <f t="shared" si="77"/>
        <v>0</v>
      </c>
      <c r="BX96" s="27">
        <f t="shared" si="78"/>
        <v>0</v>
      </c>
      <c r="BZ96" s="19">
        <f t="shared" si="79"/>
        <v>0</v>
      </c>
      <c r="CB96" s="27">
        <f t="shared" si="80"/>
        <v>0</v>
      </c>
    </row>
    <row r="97" spans="1:80" ht="12.75" x14ac:dyDescent="0.2">
      <c r="A97" s="1">
        <f t="shared" si="42"/>
        <v>95</v>
      </c>
      <c r="B97" s="5" t="s">
        <v>132</v>
      </c>
      <c r="C97" s="12">
        <f t="shared" si="81"/>
        <v>0</v>
      </c>
      <c r="D97" s="16">
        <f t="shared" si="81"/>
        <v>0</v>
      </c>
      <c r="E97" s="9"/>
      <c r="F97" s="19">
        <f t="shared" si="43"/>
        <v>0</v>
      </c>
      <c r="H97" s="19">
        <f t="shared" si="44"/>
        <v>0</v>
      </c>
      <c r="J97" s="19">
        <f t="shared" si="45"/>
        <v>0</v>
      </c>
      <c r="L97" s="19">
        <f t="shared" si="46"/>
        <v>0</v>
      </c>
      <c r="N97" s="19">
        <f t="shared" si="47"/>
        <v>0</v>
      </c>
      <c r="P97" s="19">
        <f t="shared" si="48"/>
        <v>0</v>
      </c>
      <c r="R97" s="19">
        <f t="shared" si="49"/>
        <v>0</v>
      </c>
      <c r="T97" s="19">
        <f t="shared" si="50"/>
        <v>0</v>
      </c>
      <c r="V97" s="19">
        <f t="shared" si="51"/>
        <v>0</v>
      </c>
      <c r="X97" s="19">
        <f t="shared" si="52"/>
        <v>0</v>
      </c>
      <c r="Z97" s="19">
        <f t="shared" si="53"/>
        <v>0</v>
      </c>
      <c r="AB97" s="19">
        <f t="shared" si="54"/>
        <v>0</v>
      </c>
      <c r="AD97" s="19">
        <f t="shared" si="55"/>
        <v>0</v>
      </c>
      <c r="AF97" s="19">
        <f t="shared" si="56"/>
        <v>0</v>
      </c>
      <c r="AH97" s="19">
        <f t="shared" si="57"/>
        <v>0</v>
      </c>
      <c r="AJ97" s="19">
        <f t="shared" si="58"/>
        <v>0</v>
      </c>
      <c r="AL97" s="19">
        <f t="shared" si="59"/>
        <v>0</v>
      </c>
      <c r="AN97" s="19">
        <f t="shared" si="60"/>
        <v>0</v>
      </c>
      <c r="AP97" s="19">
        <f t="shared" si="61"/>
        <v>0</v>
      </c>
      <c r="AR97" s="19">
        <f t="shared" si="62"/>
        <v>0</v>
      </c>
      <c r="AT97" s="19">
        <f t="shared" si="63"/>
        <v>0</v>
      </c>
      <c r="AV97" s="19">
        <f t="shared" si="64"/>
        <v>0</v>
      </c>
      <c r="AX97" s="19">
        <f t="shared" si="65"/>
        <v>0</v>
      </c>
      <c r="AZ97" s="19">
        <f t="shared" si="66"/>
        <v>0</v>
      </c>
      <c r="BB97" s="19">
        <f t="shared" si="67"/>
        <v>0</v>
      </c>
      <c r="BD97" s="19">
        <f t="shared" si="68"/>
        <v>0</v>
      </c>
      <c r="BF97" s="19">
        <f t="shared" si="69"/>
        <v>0</v>
      </c>
      <c r="BH97" s="19">
        <f t="shared" si="70"/>
        <v>0</v>
      </c>
      <c r="BJ97" s="19">
        <f t="shared" si="71"/>
        <v>0</v>
      </c>
      <c r="BL97" s="19">
        <f t="shared" si="72"/>
        <v>0</v>
      </c>
      <c r="BN97" s="19">
        <f t="shared" si="73"/>
        <v>0</v>
      </c>
      <c r="BP97" s="19">
        <f t="shared" si="74"/>
        <v>0</v>
      </c>
      <c r="BR97" s="19">
        <f t="shared" si="75"/>
        <v>0</v>
      </c>
      <c r="BT97" s="19">
        <f t="shared" si="76"/>
        <v>0</v>
      </c>
      <c r="BV97" s="19">
        <f t="shared" si="77"/>
        <v>0</v>
      </c>
      <c r="BX97" s="27">
        <f t="shared" si="78"/>
        <v>0</v>
      </c>
      <c r="BZ97" s="19">
        <f t="shared" si="79"/>
        <v>0</v>
      </c>
      <c r="CB97" s="27">
        <f t="shared" si="80"/>
        <v>0</v>
      </c>
    </row>
    <row r="98" spans="1:80" ht="12.75" x14ac:dyDescent="0.2">
      <c r="A98" s="1">
        <f t="shared" si="42"/>
        <v>96</v>
      </c>
      <c r="B98" s="5" t="s">
        <v>133</v>
      </c>
      <c r="C98" s="12">
        <f t="shared" si="81"/>
        <v>0</v>
      </c>
      <c r="D98" s="16">
        <f t="shared" si="81"/>
        <v>0</v>
      </c>
      <c r="E98" s="9"/>
      <c r="F98" s="19">
        <f t="shared" si="43"/>
        <v>0</v>
      </c>
      <c r="H98" s="19">
        <f t="shared" si="44"/>
        <v>0</v>
      </c>
      <c r="J98" s="19">
        <f t="shared" si="45"/>
        <v>0</v>
      </c>
      <c r="L98" s="19">
        <f t="shared" si="46"/>
        <v>0</v>
      </c>
      <c r="N98" s="19">
        <f t="shared" si="47"/>
        <v>0</v>
      </c>
      <c r="P98" s="19">
        <f t="shared" si="48"/>
        <v>0</v>
      </c>
      <c r="R98" s="19">
        <f t="shared" si="49"/>
        <v>0</v>
      </c>
      <c r="T98" s="19">
        <f t="shared" si="50"/>
        <v>0</v>
      </c>
      <c r="V98" s="19">
        <f t="shared" si="51"/>
        <v>0</v>
      </c>
      <c r="X98" s="19">
        <f t="shared" si="52"/>
        <v>0</v>
      </c>
      <c r="Z98" s="19">
        <f t="shared" si="53"/>
        <v>0</v>
      </c>
      <c r="AB98" s="19">
        <f t="shared" si="54"/>
        <v>0</v>
      </c>
      <c r="AD98" s="19">
        <f t="shared" si="55"/>
        <v>0</v>
      </c>
      <c r="AF98" s="19">
        <f t="shared" si="56"/>
        <v>0</v>
      </c>
      <c r="AH98" s="19">
        <f t="shared" si="57"/>
        <v>0</v>
      </c>
      <c r="AJ98" s="19">
        <f t="shared" si="58"/>
        <v>0</v>
      </c>
      <c r="AL98" s="19">
        <f t="shared" si="59"/>
        <v>0</v>
      </c>
      <c r="AN98" s="19">
        <f t="shared" si="60"/>
        <v>0</v>
      </c>
      <c r="AP98" s="19">
        <f t="shared" si="61"/>
        <v>0</v>
      </c>
      <c r="AR98" s="19">
        <f t="shared" si="62"/>
        <v>0</v>
      </c>
      <c r="AT98" s="19">
        <f t="shared" si="63"/>
        <v>0</v>
      </c>
      <c r="AV98" s="19">
        <f t="shared" si="64"/>
        <v>0</v>
      </c>
      <c r="AX98" s="19">
        <f t="shared" si="65"/>
        <v>0</v>
      </c>
      <c r="AZ98" s="19">
        <f t="shared" si="66"/>
        <v>0</v>
      </c>
      <c r="BB98" s="19">
        <f t="shared" si="67"/>
        <v>0</v>
      </c>
      <c r="BD98" s="19">
        <f t="shared" si="68"/>
        <v>0</v>
      </c>
      <c r="BF98" s="19">
        <f t="shared" si="69"/>
        <v>0</v>
      </c>
      <c r="BH98" s="19">
        <f t="shared" si="70"/>
        <v>0</v>
      </c>
      <c r="BJ98" s="19">
        <f t="shared" si="71"/>
        <v>0</v>
      </c>
      <c r="BL98" s="19">
        <f t="shared" si="72"/>
        <v>0</v>
      </c>
      <c r="BN98" s="19">
        <f t="shared" si="73"/>
        <v>0</v>
      </c>
      <c r="BP98" s="19">
        <f t="shared" si="74"/>
        <v>0</v>
      </c>
      <c r="BR98" s="19">
        <f t="shared" si="75"/>
        <v>0</v>
      </c>
      <c r="BT98" s="19">
        <f t="shared" si="76"/>
        <v>0</v>
      </c>
      <c r="BV98" s="19">
        <f t="shared" si="77"/>
        <v>0</v>
      </c>
      <c r="BX98" s="27">
        <f t="shared" si="78"/>
        <v>0</v>
      </c>
      <c r="BZ98" s="19">
        <f t="shared" si="79"/>
        <v>0</v>
      </c>
      <c r="CB98" s="27">
        <f t="shared" si="80"/>
        <v>0</v>
      </c>
    </row>
    <row r="99" spans="1:80" ht="12.75" x14ac:dyDescent="0.2">
      <c r="A99" s="1">
        <f t="shared" si="42"/>
        <v>97</v>
      </c>
      <c r="B99" s="5" t="s">
        <v>134</v>
      </c>
      <c r="C99" s="12">
        <f t="shared" si="81"/>
        <v>0</v>
      </c>
      <c r="D99" s="16">
        <f t="shared" si="81"/>
        <v>0</v>
      </c>
      <c r="E99" s="9"/>
      <c r="F99" s="19">
        <f t="shared" si="43"/>
        <v>0</v>
      </c>
      <c r="H99" s="19">
        <f t="shared" si="44"/>
        <v>0</v>
      </c>
      <c r="J99" s="19">
        <f t="shared" si="45"/>
        <v>0</v>
      </c>
      <c r="L99" s="19">
        <f t="shared" si="46"/>
        <v>0</v>
      </c>
      <c r="N99" s="19">
        <f t="shared" si="47"/>
        <v>0</v>
      </c>
      <c r="P99" s="19">
        <f t="shared" si="48"/>
        <v>0</v>
      </c>
      <c r="R99" s="19">
        <f t="shared" si="49"/>
        <v>0</v>
      </c>
      <c r="T99" s="19">
        <f t="shared" si="50"/>
        <v>0</v>
      </c>
      <c r="V99" s="19">
        <f t="shared" si="51"/>
        <v>0</v>
      </c>
      <c r="X99" s="19">
        <f t="shared" si="52"/>
        <v>0</v>
      </c>
      <c r="Z99" s="19">
        <f t="shared" si="53"/>
        <v>0</v>
      </c>
      <c r="AB99" s="19">
        <f t="shared" si="54"/>
        <v>0</v>
      </c>
      <c r="AD99" s="19">
        <f t="shared" si="55"/>
        <v>0</v>
      </c>
      <c r="AF99" s="19">
        <f t="shared" si="56"/>
        <v>0</v>
      </c>
      <c r="AH99" s="19">
        <f t="shared" si="57"/>
        <v>0</v>
      </c>
      <c r="AJ99" s="19">
        <f t="shared" si="58"/>
        <v>0</v>
      </c>
      <c r="AL99" s="19">
        <f t="shared" si="59"/>
        <v>0</v>
      </c>
      <c r="AN99" s="19">
        <f t="shared" si="60"/>
        <v>0</v>
      </c>
      <c r="AP99" s="19">
        <f t="shared" si="61"/>
        <v>0</v>
      </c>
      <c r="AR99" s="19">
        <f t="shared" si="62"/>
        <v>0</v>
      </c>
      <c r="AT99" s="19">
        <f t="shared" si="63"/>
        <v>0</v>
      </c>
      <c r="AV99" s="19">
        <f t="shared" si="64"/>
        <v>0</v>
      </c>
      <c r="AX99" s="19">
        <f t="shared" si="65"/>
        <v>0</v>
      </c>
      <c r="AZ99" s="19">
        <f t="shared" si="66"/>
        <v>0</v>
      </c>
      <c r="BB99" s="19">
        <f t="shared" si="67"/>
        <v>0</v>
      </c>
      <c r="BD99" s="19">
        <f t="shared" si="68"/>
        <v>0</v>
      </c>
      <c r="BF99" s="19">
        <f t="shared" si="69"/>
        <v>0</v>
      </c>
      <c r="BH99" s="19">
        <f t="shared" si="70"/>
        <v>0</v>
      </c>
      <c r="BJ99" s="19">
        <f t="shared" si="71"/>
        <v>0</v>
      </c>
      <c r="BL99" s="19">
        <f t="shared" si="72"/>
        <v>0</v>
      </c>
      <c r="BN99" s="19">
        <f t="shared" si="73"/>
        <v>0</v>
      </c>
      <c r="BP99" s="19">
        <f t="shared" si="74"/>
        <v>0</v>
      </c>
      <c r="BR99" s="19">
        <f t="shared" si="75"/>
        <v>0</v>
      </c>
      <c r="BT99" s="19">
        <f t="shared" si="76"/>
        <v>0</v>
      </c>
      <c r="BV99" s="19">
        <f t="shared" si="77"/>
        <v>0</v>
      </c>
      <c r="BX99" s="27">
        <f t="shared" si="78"/>
        <v>0</v>
      </c>
      <c r="BZ99" s="19">
        <f t="shared" si="79"/>
        <v>0</v>
      </c>
      <c r="CB99" s="27">
        <f t="shared" si="80"/>
        <v>0</v>
      </c>
    </row>
    <row r="100" spans="1:80" ht="12.75" x14ac:dyDescent="0.2">
      <c r="A100" s="1">
        <f t="shared" si="42"/>
        <v>98</v>
      </c>
      <c r="B100" s="5" t="s">
        <v>135</v>
      </c>
      <c r="C100" s="12">
        <f t="shared" si="81"/>
        <v>0</v>
      </c>
      <c r="D100" s="16">
        <f t="shared" si="81"/>
        <v>0</v>
      </c>
      <c r="E100" s="9"/>
      <c r="F100" s="19">
        <f t="shared" si="43"/>
        <v>0</v>
      </c>
      <c r="H100" s="19">
        <f t="shared" si="44"/>
        <v>0</v>
      </c>
      <c r="J100" s="19">
        <f t="shared" si="45"/>
        <v>0</v>
      </c>
      <c r="L100" s="19">
        <f t="shared" si="46"/>
        <v>0</v>
      </c>
      <c r="N100" s="19">
        <f t="shared" si="47"/>
        <v>0</v>
      </c>
      <c r="P100" s="19">
        <f t="shared" si="48"/>
        <v>0</v>
      </c>
      <c r="R100" s="19">
        <f t="shared" si="49"/>
        <v>0</v>
      </c>
      <c r="T100" s="19">
        <f t="shared" si="50"/>
        <v>0</v>
      </c>
      <c r="V100" s="19">
        <f t="shared" si="51"/>
        <v>0</v>
      </c>
      <c r="X100" s="19">
        <f t="shared" si="52"/>
        <v>0</v>
      </c>
      <c r="Z100" s="19">
        <f t="shared" si="53"/>
        <v>0</v>
      </c>
      <c r="AB100" s="19">
        <f t="shared" si="54"/>
        <v>0</v>
      </c>
      <c r="AD100" s="19">
        <f t="shared" si="55"/>
        <v>0</v>
      </c>
      <c r="AF100" s="19">
        <f t="shared" si="56"/>
        <v>0</v>
      </c>
      <c r="AH100" s="19">
        <f t="shared" si="57"/>
        <v>0</v>
      </c>
      <c r="AJ100" s="19">
        <f t="shared" si="58"/>
        <v>0</v>
      </c>
      <c r="AL100" s="19">
        <f t="shared" si="59"/>
        <v>0</v>
      </c>
      <c r="AN100" s="19">
        <f t="shared" si="60"/>
        <v>0</v>
      </c>
      <c r="AP100" s="19">
        <f t="shared" si="61"/>
        <v>0</v>
      </c>
      <c r="AR100" s="19">
        <f t="shared" si="62"/>
        <v>0</v>
      </c>
      <c r="AT100" s="19">
        <f t="shared" si="63"/>
        <v>0</v>
      </c>
      <c r="AV100" s="19">
        <f t="shared" si="64"/>
        <v>0</v>
      </c>
      <c r="AX100" s="19">
        <f t="shared" si="65"/>
        <v>0</v>
      </c>
      <c r="AZ100" s="19">
        <f t="shared" si="66"/>
        <v>0</v>
      </c>
      <c r="BB100" s="19">
        <f t="shared" si="67"/>
        <v>0</v>
      </c>
      <c r="BD100" s="19">
        <f t="shared" si="68"/>
        <v>0</v>
      </c>
      <c r="BF100" s="19">
        <f t="shared" si="69"/>
        <v>0</v>
      </c>
      <c r="BH100" s="19">
        <f t="shared" si="70"/>
        <v>0</v>
      </c>
      <c r="BJ100" s="19">
        <f t="shared" si="71"/>
        <v>0</v>
      </c>
      <c r="BL100" s="19">
        <f t="shared" si="72"/>
        <v>0</v>
      </c>
      <c r="BN100" s="19">
        <f t="shared" si="73"/>
        <v>0</v>
      </c>
      <c r="BP100" s="19">
        <f t="shared" si="74"/>
        <v>0</v>
      </c>
      <c r="BR100" s="19">
        <f t="shared" si="75"/>
        <v>0</v>
      </c>
      <c r="BT100" s="19">
        <f t="shared" si="76"/>
        <v>0</v>
      </c>
      <c r="BV100" s="19">
        <f t="shared" si="77"/>
        <v>0</v>
      </c>
      <c r="BX100" s="27">
        <f t="shared" si="78"/>
        <v>0</v>
      </c>
      <c r="BZ100" s="19">
        <f t="shared" si="79"/>
        <v>0</v>
      </c>
      <c r="CB100" s="27">
        <f t="shared" si="80"/>
        <v>0</v>
      </c>
    </row>
    <row r="101" spans="1:80" ht="12.75" x14ac:dyDescent="0.2">
      <c r="A101" s="1">
        <f t="shared" si="42"/>
        <v>99</v>
      </c>
      <c r="B101" s="5" t="s">
        <v>136</v>
      </c>
      <c r="C101" s="12">
        <f t="shared" si="81"/>
        <v>0</v>
      </c>
      <c r="D101" s="16">
        <f t="shared" si="81"/>
        <v>0</v>
      </c>
      <c r="E101" s="9"/>
      <c r="F101" s="19">
        <f t="shared" si="43"/>
        <v>0</v>
      </c>
      <c r="H101" s="19">
        <f t="shared" si="44"/>
        <v>0</v>
      </c>
      <c r="J101" s="19">
        <f t="shared" si="45"/>
        <v>0</v>
      </c>
      <c r="L101" s="19">
        <f t="shared" si="46"/>
        <v>0</v>
      </c>
      <c r="N101" s="19">
        <f t="shared" si="47"/>
        <v>0</v>
      </c>
      <c r="P101" s="19">
        <f t="shared" si="48"/>
        <v>0</v>
      </c>
      <c r="R101" s="19">
        <f t="shared" si="49"/>
        <v>0</v>
      </c>
      <c r="T101" s="19">
        <f t="shared" si="50"/>
        <v>0</v>
      </c>
      <c r="V101" s="19">
        <f t="shared" si="51"/>
        <v>0</v>
      </c>
      <c r="X101" s="19">
        <f t="shared" si="52"/>
        <v>0</v>
      </c>
      <c r="Z101" s="19">
        <f t="shared" si="53"/>
        <v>0</v>
      </c>
      <c r="AB101" s="19">
        <f t="shared" si="54"/>
        <v>0</v>
      </c>
      <c r="AD101" s="19">
        <f t="shared" si="55"/>
        <v>0</v>
      </c>
      <c r="AF101" s="19">
        <f t="shared" si="56"/>
        <v>0</v>
      </c>
      <c r="AH101" s="19">
        <f t="shared" si="57"/>
        <v>0</v>
      </c>
      <c r="AJ101" s="19">
        <f t="shared" si="58"/>
        <v>0</v>
      </c>
      <c r="AL101" s="19">
        <f t="shared" si="59"/>
        <v>0</v>
      </c>
      <c r="AN101" s="19">
        <f t="shared" si="60"/>
        <v>0</v>
      </c>
      <c r="AP101" s="19">
        <f t="shared" si="61"/>
        <v>0</v>
      </c>
      <c r="AR101" s="19">
        <f t="shared" si="62"/>
        <v>0</v>
      </c>
      <c r="AT101" s="19">
        <f t="shared" si="63"/>
        <v>0</v>
      </c>
      <c r="AV101" s="19">
        <f t="shared" si="64"/>
        <v>0</v>
      </c>
      <c r="AX101" s="19">
        <f t="shared" si="65"/>
        <v>0</v>
      </c>
      <c r="AZ101" s="19">
        <f t="shared" si="66"/>
        <v>0</v>
      </c>
      <c r="BB101" s="19">
        <f t="shared" si="67"/>
        <v>0</v>
      </c>
      <c r="BD101" s="19">
        <f t="shared" si="68"/>
        <v>0</v>
      </c>
      <c r="BF101" s="19">
        <f t="shared" si="69"/>
        <v>0</v>
      </c>
      <c r="BH101" s="19">
        <f t="shared" si="70"/>
        <v>0</v>
      </c>
      <c r="BJ101" s="19">
        <f t="shared" si="71"/>
        <v>0</v>
      </c>
      <c r="BL101" s="19">
        <f t="shared" si="72"/>
        <v>0</v>
      </c>
      <c r="BN101" s="19">
        <f t="shared" si="73"/>
        <v>0</v>
      </c>
      <c r="BP101" s="19">
        <f t="shared" si="74"/>
        <v>0</v>
      </c>
      <c r="BR101" s="19">
        <f t="shared" si="75"/>
        <v>0</v>
      </c>
      <c r="BT101" s="19">
        <f t="shared" si="76"/>
        <v>0</v>
      </c>
      <c r="BV101" s="19">
        <f t="shared" si="77"/>
        <v>0</v>
      </c>
      <c r="BX101" s="27">
        <f t="shared" si="78"/>
        <v>0</v>
      </c>
      <c r="BZ101" s="19">
        <f t="shared" si="79"/>
        <v>0</v>
      </c>
      <c r="CB101" s="27">
        <f t="shared" si="80"/>
        <v>0</v>
      </c>
    </row>
    <row r="102" spans="1:80" ht="12.75" x14ac:dyDescent="0.2">
      <c r="A102" s="1">
        <f t="shared" si="42"/>
        <v>100</v>
      </c>
      <c r="B102" s="5" t="s">
        <v>137</v>
      </c>
      <c r="C102" s="12">
        <f t="shared" si="81"/>
        <v>0</v>
      </c>
      <c r="D102" s="16">
        <f t="shared" si="81"/>
        <v>0</v>
      </c>
      <c r="E102" s="9"/>
      <c r="F102" s="19">
        <f t="shared" si="43"/>
        <v>0</v>
      </c>
      <c r="H102" s="19">
        <f t="shared" si="44"/>
        <v>0</v>
      </c>
      <c r="J102" s="19">
        <f t="shared" si="45"/>
        <v>0</v>
      </c>
      <c r="L102" s="19">
        <f t="shared" si="46"/>
        <v>0</v>
      </c>
      <c r="N102" s="19">
        <f t="shared" si="47"/>
        <v>0</v>
      </c>
      <c r="P102" s="19">
        <f t="shared" si="48"/>
        <v>0</v>
      </c>
      <c r="R102" s="19">
        <f t="shared" si="49"/>
        <v>0</v>
      </c>
      <c r="T102" s="19">
        <f t="shared" si="50"/>
        <v>0</v>
      </c>
      <c r="V102" s="19">
        <f t="shared" si="51"/>
        <v>0</v>
      </c>
      <c r="X102" s="19">
        <f t="shared" si="52"/>
        <v>0</v>
      </c>
      <c r="Z102" s="19">
        <f t="shared" si="53"/>
        <v>0</v>
      </c>
      <c r="AB102" s="19">
        <f t="shared" si="54"/>
        <v>0</v>
      </c>
      <c r="AD102" s="19">
        <f t="shared" si="55"/>
        <v>0</v>
      </c>
      <c r="AF102" s="19">
        <f t="shared" si="56"/>
        <v>0</v>
      </c>
      <c r="AH102" s="19">
        <f t="shared" si="57"/>
        <v>0</v>
      </c>
      <c r="AJ102" s="19">
        <f t="shared" si="58"/>
        <v>0</v>
      </c>
      <c r="AL102" s="19">
        <f t="shared" si="59"/>
        <v>0</v>
      </c>
      <c r="AN102" s="19">
        <f t="shared" si="60"/>
        <v>0</v>
      </c>
      <c r="AP102" s="19">
        <f t="shared" si="61"/>
        <v>0</v>
      </c>
      <c r="AR102" s="19">
        <f t="shared" si="62"/>
        <v>0</v>
      </c>
      <c r="AT102" s="19">
        <f t="shared" si="63"/>
        <v>0</v>
      </c>
      <c r="AV102" s="19">
        <f t="shared" si="64"/>
        <v>0</v>
      </c>
      <c r="AX102" s="19">
        <f t="shared" si="65"/>
        <v>0</v>
      </c>
      <c r="AZ102" s="19">
        <f t="shared" si="66"/>
        <v>0</v>
      </c>
      <c r="BB102" s="19">
        <f t="shared" si="67"/>
        <v>0</v>
      </c>
      <c r="BD102" s="19">
        <f t="shared" si="68"/>
        <v>0</v>
      </c>
      <c r="BF102" s="19">
        <f t="shared" si="69"/>
        <v>0</v>
      </c>
      <c r="BH102" s="19">
        <f t="shared" si="70"/>
        <v>0</v>
      </c>
      <c r="BJ102" s="19">
        <f t="shared" si="71"/>
        <v>0</v>
      </c>
      <c r="BL102" s="19">
        <f t="shared" si="72"/>
        <v>0</v>
      </c>
      <c r="BN102" s="19">
        <f t="shared" si="73"/>
        <v>0</v>
      </c>
      <c r="BP102" s="19">
        <f t="shared" si="74"/>
        <v>0</v>
      </c>
      <c r="BR102" s="19">
        <f t="shared" si="75"/>
        <v>0</v>
      </c>
      <c r="BT102" s="19">
        <f t="shared" si="76"/>
        <v>0</v>
      </c>
      <c r="BV102" s="19">
        <f t="shared" si="77"/>
        <v>0</v>
      </c>
      <c r="BX102" s="27">
        <f t="shared" si="78"/>
        <v>0</v>
      </c>
      <c r="BZ102" s="19">
        <f t="shared" si="79"/>
        <v>0</v>
      </c>
      <c r="CB102" s="27">
        <f t="shared" si="80"/>
        <v>0</v>
      </c>
    </row>
    <row r="103" spans="1:80" ht="12.75" x14ac:dyDescent="0.2">
      <c r="A103" s="1">
        <f t="shared" si="42"/>
        <v>101</v>
      </c>
      <c r="B103" s="6" t="s">
        <v>138</v>
      </c>
      <c r="C103" s="13">
        <f t="shared" si="81"/>
        <v>0</v>
      </c>
      <c r="D103" s="17">
        <f t="shared" si="81"/>
        <v>0</v>
      </c>
      <c r="E103" s="9"/>
      <c r="F103" s="19">
        <f t="shared" si="43"/>
        <v>0</v>
      </c>
      <c r="H103" s="19">
        <f t="shared" si="44"/>
        <v>0</v>
      </c>
      <c r="J103" s="19">
        <f t="shared" si="45"/>
        <v>0</v>
      </c>
      <c r="L103" s="19">
        <f t="shared" si="46"/>
        <v>0</v>
      </c>
      <c r="N103" s="19">
        <f t="shared" si="47"/>
        <v>0</v>
      </c>
      <c r="P103" s="19">
        <f t="shared" si="48"/>
        <v>0</v>
      </c>
      <c r="R103" s="19">
        <f t="shared" si="49"/>
        <v>0</v>
      </c>
      <c r="T103" s="19">
        <f t="shared" si="50"/>
        <v>0</v>
      </c>
      <c r="V103" s="19">
        <f t="shared" si="51"/>
        <v>0</v>
      </c>
      <c r="X103" s="19">
        <f t="shared" si="52"/>
        <v>0</v>
      </c>
      <c r="Z103" s="19">
        <f t="shared" si="53"/>
        <v>0</v>
      </c>
      <c r="AB103" s="19">
        <f t="shared" si="54"/>
        <v>0</v>
      </c>
      <c r="AD103" s="19">
        <f t="shared" si="55"/>
        <v>0</v>
      </c>
      <c r="AF103" s="19">
        <f t="shared" si="56"/>
        <v>0</v>
      </c>
      <c r="AH103" s="19">
        <f t="shared" si="57"/>
        <v>0</v>
      </c>
      <c r="AJ103" s="19">
        <f t="shared" si="58"/>
        <v>0</v>
      </c>
      <c r="AL103" s="19">
        <f t="shared" si="59"/>
        <v>0</v>
      </c>
      <c r="AN103" s="19">
        <f t="shared" si="60"/>
        <v>0</v>
      </c>
      <c r="AP103" s="19">
        <f t="shared" si="61"/>
        <v>0</v>
      </c>
      <c r="AR103" s="19">
        <f t="shared" si="62"/>
        <v>0</v>
      </c>
      <c r="AT103" s="19">
        <f t="shared" si="63"/>
        <v>0</v>
      </c>
      <c r="AV103" s="19">
        <f t="shared" si="64"/>
        <v>0</v>
      </c>
      <c r="AX103" s="19">
        <f t="shared" si="65"/>
        <v>0</v>
      </c>
      <c r="AZ103" s="19">
        <f t="shared" si="66"/>
        <v>0</v>
      </c>
      <c r="BB103" s="19">
        <f t="shared" si="67"/>
        <v>0</v>
      </c>
      <c r="BD103" s="19">
        <f t="shared" si="68"/>
        <v>0</v>
      </c>
      <c r="BF103" s="19">
        <f t="shared" si="69"/>
        <v>0</v>
      </c>
      <c r="BH103" s="19">
        <f t="shared" si="70"/>
        <v>0</v>
      </c>
      <c r="BJ103" s="19">
        <f t="shared" si="71"/>
        <v>0</v>
      </c>
      <c r="BL103" s="19">
        <f t="shared" si="72"/>
        <v>0</v>
      </c>
      <c r="BN103" s="19">
        <f t="shared" si="73"/>
        <v>0</v>
      </c>
      <c r="BP103" s="19">
        <f t="shared" si="74"/>
        <v>0</v>
      </c>
      <c r="BR103" s="19">
        <f t="shared" si="75"/>
        <v>0</v>
      </c>
      <c r="BT103" s="19">
        <f t="shared" si="76"/>
        <v>0</v>
      </c>
      <c r="BV103" s="19">
        <f t="shared" si="77"/>
        <v>0</v>
      </c>
      <c r="BX103" s="27">
        <f t="shared" si="78"/>
        <v>0</v>
      </c>
      <c r="BZ103" s="19">
        <f t="shared" si="79"/>
        <v>0</v>
      </c>
      <c r="CB103" s="27">
        <f t="shared" si="80"/>
        <v>0</v>
      </c>
    </row>
    <row r="104" spans="1:80" ht="12.75" x14ac:dyDescent="0.2">
      <c r="A104" s="1">
        <f t="shared" si="42"/>
        <v>102</v>
      </c>
      <c r="B104" s="7" t="s">
        <v>139</v>
      </c>
      <c r="C104" s="13">
        <f t="shared" si="81"/>
        <v>0</v>
      </c>
      <c r="D104" s="17">
        <f t="shared" si="81"/>
        <v>0</v>
      </c>
      <c r="E104" s="9"/>
      <c r="F104" s="19">
        <f t="shared" si="43"/>
        <v>0</v>
      </c>
      <c r="H104" s="19">
        <f t="shared" si="44"/>
        <v>0</v>
      </c>
      <c r="J104" s="19">
        <f t="shared" si="45"/>
        <v>0</v>
      </c>
      <c r="L104" s="19">
        <f t="shared" si="46"/>
        <v>0</v>
      </c>
      <c r="N104" s="19">
        <f t="shared" si="47"/>
        <v>0</v>
      </c>
      <c r="P104" s="19">
        <f t="shared" si="48"/>
        <v>0</v>
      </c>
      <c r="R104" s="19">
        <f t="shared" si="49"/>
        <v>0</v>
      </c>
      <c r="T104" s="19">
        <f t="shared" si="50"/>
        <v>0</v>
      </c>
      <c r="V104" s="19">
        <f t="shared" si="51"/>
        <v>0</v>
      </c>
      <c r="X104" s="19">
        <f t="shared" si="52"/>
        <v>0</v>
      </c>
      <c r="Z104" s="19">
        <f t="shared" si="53"/>
        <v>0</v>
      </c>
      <c r="AB104" s="19">
        <f t="shared" si="54"/>
        <v>0</v>
      </c>
      <c r="AD104" s="19">
        <f t="shared" si="55"/>
        <v>0</v>
      </c>
      <c r="AF104" s="19">
        <f t="shared" si="56"/>
        <v>0</v>
      </c>
      <c r="AH104" s="19">
        <f t="shared" si="57"/>
        <v>0</v>
      </c>
      <c r="AJ104" s="19">
        <f t="shared" si="58"/>
        <v>0</v>
      </c>
      <c r="AL104" s="19">
        <f t="shared" si="59"/>
        <v>0</v>
      </c>
      <c r="AN104" s="19">
        <f t="shared" si="60"/>
        <v>0</v>
      </c>
      <c r="AP104" s="19">
        <f t="shared" si="61"/>
        <v>0</v>
      </c>
      <c r="AR104" s="19">
        <f t="shared" si="62"/>
        <v>0</v>
      </c>
      <c r="AT104" s="19">
        <f t="shared" si="63"/>
        <v>0</v>
      </c>
      <c r="AV104" s="19">
        <f t="shared" si="64"/>
        <v>0</v>
      </c>
      <c r="AX104" s="19">
        <f t="shared" si="65"/>
        <v>0</v>
      </c>
      <c r="AZ104" s="19">
        <f t="shared" si="66"/>
        <v>0</v>
      </c>
      <c r="BB104" s="19">
        <f t="shared" si="67"/>
        <v>0</v>
      </c>
      <c r="BD104" s="19">
        <f t="shared" si="68"/>
        <v>0</v>
      </c>
      <c r="BF104" s="19">
        <f t="shared" si="69"/>
        <v>0</v>
      </c>
      <c r="BH104" s="19">
        <f t="shared" si="70"/>
        <v>0</v>
      </c>
      <c r="BJ104" s="19">
        <f t="shared" si="71"/>
        <v>0</v>
      </c>
      <c r="BL104" s="19">
        <f t="shared" si="72"/>
        <v>0</v>
      </c>
      <c r="BN104" s="19">
        <f t="shared" si="73"/>
        <v>0</v>
      </c>
      <c r="BP104" s="19">
        <f t="shared" si="74"/>
        <v>0</v>
      </c>
      <c r="BR104" s="19">
        <f t="shared" si="75"/>
        <v>0</v>
      </c>
      <c r="BT104" s="19">
        <f t="shared" si="76"/>
        <v>0</v>
      </c>
      <c r="BV104" s="19">
        <f t="shared" si="77"/>
        <v>0</v>
      </c>
      <c r="BX104" s="27">
        <f t="shared" si="78"/>
        <v>0</v>
      </c>
      <c r="BZ104" s="19">
        <f t="shared" si="79"/>
        <v>0</v>
      </c>
      <c r="CB104" s="27">
        <f t="shared" si="80"/>
        <v>0</v>
      </c>
    </row>
    <row r="105" spans="1:80" ht="12.75" x14ac:dyDescent="0.2">
      <c r="A105" s="1">
        <f t="shared" si="42"/>
        <v>103</v>
      </c>
      <c r="B105" s="7" t="s">
        <v>140</v>
      </c>
      <c r="C105" s="13">
        <f t="shared" si="81"/>
        <v>0</v>
      </c>
      <c r="D105" s="17">
        <f t="shared" si="81"/>
        <v>0</v>
      </c>
      <c r="E105" s="9"/>
      <c r="F105" s="19">
        <f t="shared" si="43"/>
        <v>0</v>
      </c>
      <c r="H105" s="19">
        <f t="shared" si="44"/>
        <v>0</v>
      </c>
      <c r="J105" s="19">
        <f t="shared" si="45"/>
        <v>0</v>
      </c>
      <c r="L105" s="19">
        <f t="shared" si="46"/>
        <v>0</v>
      </c>
      <c r="N105" s="19">
        <f t="shared" si="47"/>
        <v>0</v>
      </c>
      <c r="P105" s="19">
        <f t="shared" si="48"/>
        <v>0</v>
      </c>
      <c r="R105" s="19">
        <f t="shared" si="49"/>
        <v>0</v>
      </c>
      <c r="T105" s="19">
        <f t="shared" si="50"/>
        <v>0</v>
      </c>
      <c r="V105" s="19">
        <f t="shared" si="51"/>
        <v>0</v>
      </c>
      <c r="X105" s="19">
        <f t="shared" si="52"/>
        <v>0</v>
      </c>
      <c r="Z105" s="19">
        <f t="shared" si="53"/>
        <v>0</v>
      </c>
      <c r="AB105" s="19">
        <f t="shared" si="54"/>
        <v>0</v>
      </c>
      <c r="AD105" s="19">
        <f t="shared" si="55"/>
        <v>0</v>
      </c>
      <c r="AF105" s="19">
        <f t="shared" si="56"/>
        <v>0</v>
      </c>
      <c r="AH105" s="19">
        <f t="shared" si="57"/>
        <v>0</v>
      </c>
      <c r="AJ105" s="19">
        <f t="shared" si="58"/>
        <v>0</v>
      </c>
      <c r="AL105" s="19">
        <f t="shared" si="59"/>
        <v>0</v>
      </c>
      <c r="AN105" s="19">
        <f t="shared" si="60"/>
        <v>0</v>
      </c>
      <c r="AP105" s="19">
        <f t="shared" si="61"/>
        <v>0</v>
      </c>
      <c r="AR105" s="19">
        <f t="shared" si="62"/>
        <v>0</v>
      </c>
      <c r="AT105" s="19">
        <f t="shared" si="63"/>
        <v>0</v>
      </c>
      <c r="AV105" s="19">
        <f t="shared" si="64"/>
        <v>0</v>
      </c>
      <c r="AX105" s="19">
        <f t="shared" si="65"/>
        <v>0</v>
      </c>
      <c r="AZ105" s="19">
        <f t="shared" si="66"/>
        <v>0</v>
      </c>
      <c r="BB105" s="19">
        <f t="shared" si="67"/>
        <v>0</v>
      </c>
      <c r="BD105" s="19">
        <f t="shared" si="68"/>
        <v>0</v>
      </c>
      <c r="BF105" s="19">
        <f t="shared" si="69"/>
        <v>0</v>
      </c>
      <c r="BH105" s="19">
        <f t="shared" si="70"/>
        <v>0</v>
      </c>
      <c r="BJ105" s="19">
        <f t="shared" si="71"/>
        <v>0</v>
      </c>
      <c r="BL105" s="19">
        <f t="shared" si="72"/>
        <v>0</v>
      </c>
      <c r="BN105" s="19">
        <f t="shared" si="73"/>
        <v>0</v>
      </c>
      <c r="BP105" s="19">
        <f t="shared" si="74"/>
        <v>0</v>
      </c>
      <c r="BR105" s="19">
        <f t="shared" si="75"/>
        <v>0</v>
      </c>
      <c r="BT105" s="19">
        <f t="shared" si="76"/>
        <v>0</v>
      </c>
      <c r="BV105" s="19">
        <f t="shared" si="77"/>
        <v>0</v>
      </c>
      <c r="BX105" s="27">
        <f t="shared" si="78"/>
        <v>0</v>
      </c>
      <c r="BZ105" s="19">
        <f t="shared" si="79"/>
        <v>0</v>
      </c>
      <c r="CB105" s="27">
        <f t="shared" si="80"/>
        <v>0</v>
      </c>
    </row>
    <row r="106" spans="1:80" ht="12.75" x14ac:dyDescent="0.2">
      <c r="A106" s="1">
        <f t="shared" si="42"/>
        <v>104</v>
      </c>
      <c r="B106" s="7" t="s">
        <v>141</v>
      </c>
      <c r="C106" s="13">
        <f t="shared" si="81"/>
        <v>0</v>
      </c>
      <c r="D106" s="17">
        <f t="shared" si="81"/>
        <v>0</v>
      </c>
      <c r="E106" s="9"/>
      <c r="F106" s="19">
        <f t="shared" si="43"/>
        <v>0</v>
      </c>
      <c r="H106" s="19">
        <f t="shared" si="44"/>
        <v>0</v>
      </c>
      <c r="J106" s="19">
        <f t="shared" si="45"/>
        <v>0</v>
      </c>
      <c r="L106" s="19">
        <f t="shared" si="46"/>
        <v>0</v>
      </c>
      <c r="N106" s="19">
        <f t="shared" si="47"/>
        <v>0</v>
      </c>
      <c r="P106" s="19">
        <f t="shared" si="48"/>
        <v>0</v>
      </c>
      <c r="R106" s="19">
        <f t="shared" si="49"/>
        <v>0</v>
      </c>
      <c r="T106" s="19">
        <f t="shared" si="50"/>
        <v>0</v>
      </c>
      <c r="V106" s="19">
        <f t="shared" si="51"/>
        <v>0</v>
      </c>
      <c r="X106" s="19">
        <f t="shared" si="52"/>
        <v>0</v>
      </c>
      <c r="Z106" s="19">
        <f t="shared" si="53"/>
        <v>0</v>
      </c>
      <c r="AB106" s="19">
        <f t="shared" si="54"/>
        <v>0</v>
      </c>
      <c r="AD106" s="19">
        <f t="shared" si="55"/>
        <v>0</v>
      </c>
      <c r="AF106" s="19">
        <f t="shared" si="56"/>
        <v>0</v>
      </c>
      <c r="AH106" s="19">
        <f t="shared" si="57"/>
        <v>0</v>
      </c>
      <c r="AJ106" s="19">
        <f t="shared" si="58"/>
        <v>0</v>
      </c>
      <c r="AL106" s="19">
        <f t="shared" si="59"/>
        <v>0</v>
      </c>
      <c r="AN106" s="19">
        <f t="shared" si="60"/>
        <v>0</v>
      </c>
      <c r="AP106" s="19">
        <f t="shared" si="61"/>
        <v>0</v>
      </c>
      <c r="AR106" s="19">
        <f t="shared" si="62"/>
        <v>0</v>
      </c>
      <c r="AT106" s="19">
        <f t="shared" si="63"/>
        <v>0</v>
      </c>
      <c r="AV106" s="19">
        <f t="shared" si="64"/>
        <v>0</v>
      </c>
      <c r="AX106" s="19">
        <f t="shared" si="65"/>
        <v>0</v>
      </c>
      <c r="AZ106" s="19">
        <f t="shared" si="66"/>
        <v>0</v>
      </c>
      <c r="BB106" s="19">
        <f t="shared" si="67"/>
        <v>0</v>
      </c>
      <c r="BD106" s="19">
        <f t="shared" si="68"/>
        <v>0</v>
      </c>
      <c r="BF106" s="19">
        <f t="shared" si="69"/>
        <v>0</v>
      </c>
      <c r="BH106" s="19">
        <f t="shared" si="70"/>
        <v>0</v>
      </c>
      <c r="BJ106" s="19">
        <f t="shared" si="71"/>
        <v>0</v>
      </c>
      <c r="BL106" s="19">
        <f t="shared" si="72"/>
        <v>0</v>
      </c>
      <c r="BN106" s="19">
        <f t="shared" si="73"/>
        <v>0</v>
      </c>
      <c r="BP106" s="19">
        <f t="shared" si="74"/>
        <v>0</v>
      </c>
      <c r="BR106" s="19">
        <f t="shared" si="75"/>
        <v>0</v>
      </c>
      <c r="BT106" s="19">
        <f t="shared" si="76"/>
        <v>0</v>
      </c>
      <c r="BV106" s="19">
        <f t="shared" si="77"/>
        <v>0</v>
      </c>
      <c r="BX106" s="27">
        <f t="shared" si="78"/>
        <v>0</v>
      </c>
      <c r="BZ106" s="19">
        <f t="shared" si="79"/>
        <v>0</v>
      </c>
      <c r="CB106" s="27">
        <f t="shared" si="80"/>
        <v>0</v>
      </c>
    </row>
    <row r="107" spans="1:80" ht="12.75" x14ac:dyDescent="0.2">
      <c r="A107" s="1">
        <f t="shared" si="42"/>
        <v>105</v>
      </c>
      <c r="B107" s="7" t="s">
        <v>142</v>
      </c>
      <c r="C107" s="13">
        <f t="shared" si="81"/>
        <v>0</v>
      </c>
      <c r="D107" s="17">
        <f t="shared" si="81"/>
        <v>0</v>
      </c>
      <c r="E107" s="9"/>
      <c r="F107" s="19">
        <f t="shared" si="43"/>
        <v>0</v>
      </c>
      <c r="H107" s="19">
        <f t="shared" si="44"/>
        <v>0</v>
      </c>
      <c r="J107" s="19">
        <f t="shared" si="45"/>
        <v>0</v>
      </c>
      <c r="L107" s="19">
        <f t="shared" si="46"/>
        <v>0</v>
      </c>
      <c r="N107" s="19">
        <f t="shared" si="47"/>
        <v>0</v>
      </c>
      <c r="P107" s="19">
        <f t="shared" si="48"/>
        <v>0</v>
      </c>
      <c r="R107" s="19">
        <f t="shared" si="49"/>
        <v>0</v>
      </c>
      <c r="T107" s="19">
        <f t="shared" si="50"/>
        <v>0</v>
      </c>
      <c r="V107" s="19">
        <f t="shared" si="51"/>
        <v>0</v>
      </c>
      <c r="X107" s="19">
        <f t="shared" si="52"/>
        <v>0</v>
      </c>
      <c r="Z107" s="19">
        <f t="shared" si="53"/>
        <v>0</v>
      </c>
      <c r="AB107" s="19">
        <f t="shared" si="54"/>
        <v>0</v>
      </c>
      <c r="AD107" s="19">
        <f t="shared" si="55"/>
        <v>0</v>
      </c>
      <c r="AF107" s="19">
        <f t="shared" si="56"/>
        <v>0</v>
      </c>
      <c r="AH107" s="19">
        <f t="shared" si="57"/>
        <v>0</v>
      </c>
      <c r="AJ107" s="19">
        <f t="shared" si="58"/>
        <v>0</v>
      </c>
      <c r="AL107" s="19">
        <f t="shared" si="59"/>
        <v>0</v>
      </c>
      <c r="AN107" s="19">
        <f t="shared" si="60"/>
        <v>0</v>
      </c>
      <c r="AP107" s="19">
        <f t="shared" si="61"/>
        <v>0</v>
      </c>
      <c r="AR107" s="19">
        <f t="shared" si="62"/>
        <v>0</v>
      </c>
      <c r="AT107" s="19">
        <f t="shared" si="63"/>
        <v>0</v>
      </c>
      <c r="AV107" s="19">
        <f t="shared" si="64"/>
        <v>0</v>
      </c>
      <c r="AX107" s="19">
        <f t="shared" si="65"/>
        <v>0</v>
      </c>
      <c r="AZ107" s="19">
        <f t="shared" si="66"/>
        <v>0</v>
      </c>
      <c r="BB107" s="19">
        <f t="shared" si="67"/>
        <v>0</v>
      </c>
      <c r="BD107" s="19">
        <f t="shared" si="68"/>
        <v>0</v>
      </c>
      <c r="BF107" s="19">
        <f t="shared" si="69"/>
        <v>0</v>
      </c>
      <c r="BH107" s="19">
        <f t="shared" si="70"/>
        <v>0</v>
      </c>
      <c r="BJ107" s="19">
        <f t="shared" si="71"/>
        <v>0</v>
      </c>
      <c r="BL107" s="19">
        <f t="shared" si="72"/>
        <v>0</v>
      </c>
      <c r="BN107" s="19">
        <f t="shared" si="73"/>
        <v>0</v>
      </c>
      <c r="BP107" s="19">
        <f t="shared" si="74"/>
        <v>0</v>
      </c>
      <c r="BR107" s="19">
        <f t="shared" si="75"/>
        <v>0</v>
      </c>
      <c r="BT107" s="19">
        <f t="shared" si="76"/>
        <v>0</v>
      </c>
      <c r="BV107" s="19">
        <f t="shared" si="77"/>
        <v>0</v>
      </c>
      <c r="BX107" s="27">
        <f t="shared" si="78"/>
        <v>0</v>
      </c>
      <c r="BZ107" s="19">
        <f t="shared" si="79"/>
        <v>0</v>
      </c>
      <c r="CB107" s="27">
        <f t="shared" si="80"/>
        <v>0</v>
      </c>
    </row>
    <row r="108" spans="1:80" ht="12.75" x14ac:dyDescent="0.2">
      <c r="A108" s="1">
        <f t="shared" si="42"/>
        <v>106</v>
      </c>
      <c r="B108" s="7" t="s">
        <v>143</v>
      </c>
      <c r="C108" s="13">
        <f t="shared" si="81"/>
        <v>0</v>
      </c>
      <c r="D108" s="17">
        <f t="shared" si="81"/>
        <v>0</v>
      </c>
      <c r="E108" s="9"/>
      <c r="F108" s="19">
        <f t="shared" si="43"/>
        <v>0</v>
      </c>
      <c r="H108" s="19">
        <f t="shared" si="44"/>
        <v>0</v>
      </c>
      <c r="J108" s="19">
        <f t="shared" si="45"/>
        <v>0</v>
      </c>
      <c r="L108" s="19">
        <f t="shared" si="46"/>
        <v>0</v>
      </c>
      <c r="N108" s="19">
        <f t="shared" si="47"/>
        <v>0</v>
      </c>
      <c r="P108" s="19">
        <f t="shared" si="48"/>
        <v>0</v>
      </c>
      <c r="R108" s="19">
        <f t="shared" si="49"/>
        <v>0</v>
      </c>
      <c r="T108" s="19">
        <f t="shared" si="50"/>
        <v>0</v>
      </c>
      <c r="V108" s="19">
        <f t="shared" si="51"/>
        <v>0</v>
      </c>
      <c r="X108" s="19">
        <f t="shared" si="52"/>
        <v>0</v>
      </c>
      <c r="Z108" s="19">
        <f t="shared" si="53"/>
        <v>0</v>
      </c>
      <c r="AB108" s="19">
        <f t="shared" si="54"/>
        <v>0</v>
      </c>
      <c r="AD108" s="19">
        <f t="shared" si="55"/>
        <v>0</v>
      </c>
      <c r="AF108" s="19">
        <f t="shared" si="56"/>
        <v>0</v>
      </c>
      <c r="AH108" s="19">
        <f t="shared" si="57"/>
        <v>0</v>
      </c>
      <c r="AJ108" s="19">
        <f t="shared" si="58"/>
        <v>0</v>
      </c>
      <c r="AL108" s="19">
        <f t="shared" si="59"/>
        <v>0</v>
      </c>
      <c r="AN108" s="19">
        <f t="shared" si="60"/>
        <v>0</v>
      </c>
      <c r="AP108" s="19">
        <f t="shared" si="61"/>
        <v>0</v>
      </c>
      <c r="AR108" s="19">
        <f t="shared" si="62"/>
        <v>0</v>
      </c>
      <c r="AT108" s="19">
        <f t="shared" si="63"/>
        <v>0</v>
      </c>
      <c r="AV108" s="19">
        <f t="shared" si="64"/>
        <v>0</v>
      </c>
      <c r="AX108" s="19">
        <f t="shared" si="65"/>
        <v>0</v>
      </c>
      <c r="AZ108" s="19">
        <f t="shared" si="66"/>
        <v>0</v>
      </c>
      <c r="BB108" s="19">
        <f t="shared" si="67"/>
        <v>0</v>
      </c>
      <c r="BD108" s="19">
        <f t="shared" si="68"/>
        <v>0</v>
      </c>
      <c r="BF108" s="19">
        <f t="shared" si="69"/>
        <v>0</v>
      </c>
      <c r="BH108" s="19">
        <f t="shared" si="70"/>
        <v>0</v>
      </c>
      <c r="BJ108" s="19">
        <f t="shared" si="71"/>
        <v>0</v>
      </c>
      <c r="BL108" s="19">
        <f t="shared" si="72"/>
        <v>0</v>
      </c>
      <c r="BN108" s="19">
        <f t="shared" si="73"/>
        <v>0</v>
      </c>
      <c r="BP108" s="19">
        <f t="shared" si="74"/>
        <v>0</v>
      </c>
      <c r="BR108" s="19">
        <f t="shared" si="75"/>
        <v>0</v>
      </c>
      <c r="BT108" s="19">
        <f t="shared" si="76"/>
        <v>0</v>
      </c>
      <c r="BV108" s="19">
        <f t="shared" si="77"/>
        <v>0</v>
      </c>
      <c r="BX108" s="27">
        <f t="shared" si="78"/>
        <v>0</v>
      </c>
      <c r="BZ108" s="19">
        <f t="shared" si="79"/>
        <v>0</v>
      </c>
      <c r="CB108" s="27">
        <f t="shared" si="80"/>
        <v>0</v>
      </c>
    </row>
    <row r="109" spans="1:80" ht="12.75" x14ac:dyDescent="0.2">
      <c r="A109" s="1">
        <f t="shared" si="42"/>
        <v>107</v>
      </c>
      <c r="B109" s="7" t="s">
        <v>144</v>
      </c>
      <c r="C109" s="13">
        <f t="shared" si="81"/>
        <v>0</v>
      </c>
      <c r="D109" s="17">
        <f t="shared" si="81"/>
        <v>0</v>
      </c>
      <c r="E109" s="9"/>
      <c r="F109" s="19">
        <f t="shared" si="43"/>
        <v>0</v>
      </c>
      <c r="H109" s="19">
        <f t="shared" si="44"/>
        <v>0</v>
      </c>
      <c r="J109" s="19">
        <f t="shared" si="45"/>
        <v>0</v>
      </c>
      <c r="L109" s="19">
        <f t="shared" si="46"/>
        <v>0</v>
      </c>
      <c r="N109" s="19">
        <f t="shared" si="47"/>
        <v>0</v>
      </c>
      <c r="P109" s="19">
        <f t="shared" si="48"/>
        <v>0</v>
      </c>
      <c r="R109" s="19">
        <f t="shared" si="49"/>
        <v>0</v>
      </c>
      <c r="T109" s="19">
        <f t="shared" si="50"/>
        <v>0</v>
      </c>
      <c r="V109" s="19">
        <f t="shared" si="51"/>
        <v>0</v>
      </c>
      <c r="X109" s="19">
        <f t="shared" si="52"/>
        <v>0</v>
      </c>
      <c r="Z109" s="19">
        <f t="shared" si="53"/>
        <v>0</v>
      </c>
      <c r="AB109" s="19">
        <f t="shared" si="54"/>
        <v>0</v>
      </c>
      <c r="AD109" s="19">
        <f t="shared" si="55"/>
        <v>0</v>
      </c>
      <c r="AF109" s="19">
        <f t="shared" si="56"/>
        <v>0</v>
      </c>
      <c r="AH109" s="19">
        <f t="shared" si="57"/>
        <v>0</v>
      </c>
      <c r="AJ109" s="19">
        <f t="shared" si="58"/>
        <v>0</v>
      </c>
      <c r="AL109" s="19">
        <f t="shared" si="59"/>
        <v>0</v>
      </c>
      <c r="AN109" s="19">
        <f t="shared" si="60"/>
        <v>0</v>
      </c>
      <c r="AP109" s="19">
        <f t="shared" si="61"/>
        <v>0</v>
      </c>
      <c r="AR109" s="19">
        <f t="shared" si="62"/>
        <v>0</v>
      </c>
      <c r="AT109" s="19">
        <f t="shared" si="63"/>
        <v>0</v>
      </c>
      <c r="AV109" s="19">
        <f t="shared" si="64"/>
        <v>0</v>
      </c>
      <c r="AX109" s="19">
        <f t="shared" si="65"/>
        <v>0</v>
      </c>
      <c r="AZ109" s="19">
        <f t="shared" si="66"/>
        <v>0</v>
      </c>
      <c r="BB109" s="19">
        <f t="shared" si="67"/>
        <v>0</v>
      </c>
      <c r="BD109" s="19">
        <f t="shared" si="68"/>
        <v>0</v>
      </c>
      <c r="BF109" s="19">
        <f t="shared" si="69"/>
        <v>0</v>
      </c>
      <c r="BH109" s="19">
        <f t="shared" si="70"/>
        <v>0</v>
      </c>
      <c r="BJ109" s="19">
        <f t="shared" si="71"/>
        <v>0</v>
      </c>
      <c r="BL109" s="19">
        <f t="shared" si="72"/>
        <v>0</v>
      </c>
      <c r="BN109" s="19">
        <f t="shared" si="73"/>
        <v>0</v>
      </c>
      <c r="BP109" s="19">
        <f t="shared" si="74"/>
        <v>0</v>
      </c>
      <c r="BR109" s="19">
        <f t="shared" si="75"/>
        <v>0</v>
      </c>
      <c r="BT109" s="19">
        <f t="shared" si="76"/>
        <v>0</v>
      </c>
      <c r="BV109" s="19">
        <f t="shared" si="77"/>
        <v>0</v>
      </c>
      <c r="BX109" s="27">
        <f t="shared" si="78"/>
        <v>0</v>
      </c>
      <c r="BZ109" s="19">
        <f t="shared" si="79"/>
        <v>0</v>
      </c>
      <c r="CB109" s="27">
        <f t="shared" si="80"/>
        <v>0</v>
      </c>
    </row>
    <row r="110" spans="1:80" ht="12.75" x14ac:dyDescent="0.2">
      <c r="A110" s="1">
        <f t="shared" si="42"/>
        <v>108</v>
      </c>
      <c r="B110" s="7" t="s">
        <v>145</v>
      </c>
      <c r="C110" s="13">
        <f t="shared" si="81"/>
        <v>0</v>
      </c>
      <c r="D110" s="17">
        <f t="shared" si="81"/>
        <v>0</v>
      </c>
      <c r="E110" s="9"/>
      <c r="F110" s="19">
        <f t="shared" si="43"/>
        <v>0</v>
      </c>
      <c r="H110" s="19">
        <f t="shared" si="44"/>
        <v>0</v>
      </c>
      <c r="J110" s="19">
        <f t="shared" si="45"/>
        <v>0</v>
      </c>
      <c r="L110" s="19">
        <f t="shared" si="46"/>
        <v>0</v>
      </c>
      <c r="N110" s="19">
        <f t="shared" si="47"/>
        <v>0</v>
      </c>
      <c r="P110" s="19">
        <f t="shared" si="48"/>
        <v>0</v>
      </c>
      <c r="R110" s="19">
        <f t="shared" si="49"/>
        <v>0</v>
      </c>
      <c r="T110" s="19">
        <f t="shared" si="50"/>
        <v>0</v>
      </c>
      <c r="V110" s="19">
        <f t="shared" si="51"/>
        <v>0</v>
      </c>
      <c r="X110" s="19">
        <f t="shared" si="52"/>
        <v>0</v>
      </c>
      <c r="Z110" s="19">
        <f t="shared" si="53"/>
        <v>0</v>
      </c>
      <c r="AB110" s="19">
        <f t="shared" si="54"/>
        <v>0</v>
      </c>
      <c r="AD110" s="19">
        <f t="shared" si="55"/>
        <v>0</v>
      </c>
      <c r="AF110" s="19">
        <f t="shared" si="56"/>
        <v>0</v>
      </c>
      <c r="AH110" s="19">
        <f t="shared" si="57"/>
        <v>0</v>
      </c>
      <c r="AJ110" s="19">
        <f t="shared" si="58"/>
        <v>0</v>
      </c>
      <c r="AL110" s="19">
        <f t="shared" si="59"/>
        <v>0</v>
      </c>
      <c r="AN110" s="19">
        <f t="shared" si="60"/>
        <v>0</v>
      </c>
      <c r="AP110" s="19">
        <f t="shared" si="61"/>
        <v>0</v>
      </c>
      <c r="AR110" s="19">
        <f t="shared" si="62"/>
        <v>0</v>
      </c>
      <c r="AT110" s="19">
        <f t="shared" si="63"/>
        <v>0</v>
      </c>
      <c r="AV110" s="19">
        <f t="shared" si="64"/>
        <v>0</v>
      </c>
      <c r="AX110" s="19">
        <f t="shared" si="65"/>
        <v>0</v>
      </c>
      <c r="AZ110" s="19">
        <f t="shared" si="66"/>
        <v>0</v>
      </c>
      <c r="BB110" s="19">
        <f t="shared" si="67"/>
        <v>0</v>
      </c>
      <c r="BD110" s="19">
        <f t="shared" si="68"/>
        <v>0</v>
      </c>
      <c r="BF110" s="19">
        <f t="shared" si="69"/>
        <v>0</v>
      </c>
      <c r="BH110" s="19">
        <f t="shared" si="70"/>
        <v>0</v>
      </c>
      <c r="BJ110" s="19">
        <f t="shared" si="71"/>
        <v>0</v>
      </c>
      <c r="BL110" s="19">
        <f t="shared" si="72"/>
        <v>0</v>
      </c>
      <c r="BN110" s="19">
        <f t="shared" si="73"/>
        <v>0</v>
      </c>
      <c r="BP110" s="19">
        <f t="shared" si="74"/>
        <v>0</v>
      </c>
      <c r="BR110" s="19">
        <f t="shared" si="75"/>
        <v>0</v>
      </c>
      <c r="BT110" s="19">
        <f t="shared" si="76"/>
        <v>0</v>
      </c>
      <c r="BV110" s="19">
        <f t="shared" si="77"/>
        <v>0</v>
      </c>
      <c r="BX110" s="27">
        <f t="shared" si="78"/>
        <v>0</v>
      </c>
      <c r="BZ110" s="19">
        <f t="shared" si="79"/>
        <v>0</v>
      </c>
      <c r="CB110" s="27">
        <f t="shared" si="80"/>
        <v>0</v>
      </c>
    </row>
    <row r="111" spans="1:80" ht="12.75" x14ac:dyDescent="0.2">
      <c r="A111" s="1">
        <f t="shared" si="42"/>
        <v>109</v>
      </c>
      <c r="B111" s="7" t="s">
        <v>146</v>
      </c>
      <c r="C111" s="13">
        <f t="shared" si="81"/>
        <v>0</v>
      </c>
      <c r="D111" s="17">
        <f t="shared" si="81"/>
        <v>0</v>
      </c>
      <c r="E111" s="9"/>
      <c r="F111" s="19">
        <f t="shared" si="43"/>
        <v>0</v>
      </c>
      <c r="H111" s="19">
        <f t="shared" si="44"/>
        <v>0</v>
      </c>
      <c r="J111" s="19">
        <f t="shared" si="45"/>
        <v>0</v>
      </c>
      <c r="L111" s="19">
        <f t="shared" si="46"/>
        <v>0</v>
      </c>
      <c r="N111" s="19">
        <f t="shared" si="47"/>
        <v>0</v>
      </c>
      <c r="P111" s="19">
        <f t="shared" si="48"/>
        <v>0</v>
      </c>
      <c r="R111" s="19">
        <f t="shared" si="49"/>
        <v>0</v>
      </c>
      <c r="T111" s="19">
        <f t="shared" si="50"/>
        <v>0</v>
      </c>
      <c r="V111" s="19">
        <f t="shared" si="51"/>
        <v>0</v>
      </c>
      <c r="X111" s="19">
        <f t="shared" si="52"/>
        <v>0</v>
      </c>
      <c r="Z111" s="19">
        <f t="shared" si="53"/>
        <v>0</v>
      </c>
      <c r="AB111" s="19">
        <f t="shared" si="54"/>
        <v>0</v>
      </c>
      <c r="AD111" s="19">
        <f t="shared" si="55"/>
        <v>0</v>
      </c>
      <c r="AF111" s="19">
        <f t="shared" si="56"/>
        <v>0</v>
      </c>
      <c r="AH111" s="19">
        <f t="shared" si="57"/>
        <v>0</v>
      </c>
      <c r="AJ111" s="19">
        <f t="shared" si="58"/>
        <v>0</v>
      </c>
      <c r="AL111" s="19">
        <f t="shared" si="59"/>
        <v>0</v>
      </c>
      <c r="AN111" s="19">
        <f t="shared" si="60"/>
        <v>0</v>
      </c>
      <c r="AP111" s="19">
        <f t="shared" si="61"/>
        <v>0</v>
      </c>
      <c r="AR111" s="19">
        <f t="shared" si="62"/>
        <v>0</v>
      </c>
      <c r="AT111" s="19">
        <f t="shared" si="63"/>
        <v>0</v>
      </c>
      <c r="AV111" s="19">
        <f t="shared" si="64"/>
        <v>0</v>
      </c>
      <c r="AX111" s="19">
        <f t="shared" si="65"/>
        <v>0</v>
      </c>
      <c r="AZ111" s="19">
        <f t="shared" si="66"/>
        <v>0</v>
      </c>
      <c r="BB111" s="19">
        <f t="shared" si="67"/>
        <v>0</v>
      </c>
      <c r="BD111" s="19">
        <f t="shared" si="68"/>
        <v>0</v>
      </c>
      <c r="BF111" s="19">
        <f t="shared" si="69"/>
        <v>0</v>
      </c>
      <c r="BH111" s="19">
        <f t="shared" si="70"/>
        <v>0</v>
      </c>
      <c r="BJ111" s="19">
        <f t="shared" si="71"/>
        <v>0</v>
      </c>
      <c r="BL111" s="19">
        <f t="shared" si="72"/>
        <v>0</v>
      </c>
      <c r="BN111" s="19">
        <f t="shared" si="73"/>
        <v>0</v>
      </c>
      <c r="BP111" s="19">
        <f t="shared" si="74"/>
        <v>0</v>
      </c>
      <c r="BR111" s="19">
        <f t="shared" si="75"/>
        <v>0</v>
      </c>
      <c r="BT111" s="19">
        <f t="shared" si="76"/>
        <v>0</v>
      </c>
      <c r="BV111" s="19">
        <f t="shared" si="77"/>
        <v>0</v>
      </c>
      <c r="BX111" s="27">
        <f t="shared" si="78"/>
        <v>0</v>
      </c>
      <c r="BZ111" s="19">
        <f t="shared" si="79"/>
        <v>0</v>
      </c>
      <c r="CB111" s="27">
        <f t="shared" si="80"/>
        <v>0</v>
      </c>
    </row>
    <row r="112" spans="1:80" ht="12.75" x14ac:dyDescent="0.2">
      <c r="A112" s="1">
        <f t="shared" si="42"/>
        <v>110</v>
      </c>
      <c r="B112" s="7" t="s">
        <v>147</v>
      </c>
      <c r="C112" s="13">
        <f t="shared" si="81"/>
        <v>0</v>
      </c>
      <c r="D112" s="17">
        <f t="shared" si="81"/>
        <v>0</v>
      </c>
      <c r="E112" s="9"/>
      <c r="F112" s="19">
        <f t="shared" si="43"/>
        <v>0</v>
      </c>
      <c r="H112" s="19">
        <f t="shared" si="44"/>
        <v>0</v>
      </c>
      <c r="J112" s="19">
        <f t="shared" si="45"/>
        <v>0</v>
      </c>
      <c r="L112" s="19">
        <f t="shared" si="46"/>
        <v>0</v>
      </c>
      <c r="N112" s="19">
        <f t="shared" si="47"/>
        <v>0</v>
      </c>
      <c r="P112" s="19">
        <f t="shared" si="48"/>
        <v>0</v>
      </c>
      <c r="R112" s="19">
        <f t="shared" si="49"/>
        <v>0</v>
      </c>
      <c r="T112" s="19">
        <f t="shared" si="50"/>
        <v>0</v>
      </c>
      <c r="V112" s="19">
        <f t="shared" si="51"/>
        <v>0</v>
      </c>
      <c r="X112" s="19">
        <f t="shared" si="52"/>
        <v>0</v>
      </c>
      <c r="Z112" s="19">
        <f t="shared" si="53"/>
        <v>0</v>
      </c>
      <c r="AB112" s="19">
        <f t="shared" si="54"/>
        <v>0</v>
      </c>
      <c r="AD112" s="19">
        <f t="shared" si="55"/>
        <v>0</v>
      </c>
      <c r="AF112" s="19">
        <f t="shared" si="56"/>
        <v>0</v>
      </c>
      <c r="AH112" s="19">
        <f t="shared" si="57"/>
        <v>0</v>
      </c>
      <c r="AJ112" s="19">
        <f t="shared" si="58"/>
        <v>0</v>
      </c>
      <c r="AL112" s="19">
        <f t="shared" si="59"/>
        <v>0</v>
      </c>
      <c r="AN112" s="19">
        <f t="shared" si="60"/>
        <v>0</v>
      </c>
      <c r="AP112" s="19">
        <f t="shared" si="61"/>
        <v>0</v>
      </c>
      <c r="AR112" s="19">
        <f t="shared" si="62"/>
        <v>0</v>
      </c>
      <c r="AT112" s="19">
        <f t="shared" si="63"/>
        <v>0</v>
      </c>
      <c r="AV112" s="19">
        <f t="shared" si="64"/>
        <v>0</v>
      </c>
      <c r="AX112" s="19">
        <f t="shared" si="65"/>
        <v>0</v>
      </c>
      <c r="AZ112" s="19">
        <f t="shared" si="66"/>
        <v>0</v>
      </c>
      <c r="BB112" s="19">
        <f t="shared" si="67"/>
        <v>0</v>
      </c>
      <c r="BD112" s="19">
        <f t="shared" si="68"/>
        <v>0</v>
      </c>
      <c r="BF112" s="19">
        <f t="shared" si="69"/>
        <v>0</v>
      </c>
      <c r="BH112" s="19">
        <f t="shared" si="70"/>
        <v>0</v>
      </c>
      <c r="BJ112" s="19">
        <f t="shared" si="71"/>
        <v>0</v>
      </c>
      <c r="BL112" s="19">
        <f t="shared" si="72"/>
        <v>0</v>
      </c>
      <c r="BN112" s="19">
        <f t="shared" si="73"/>
        <v>0</v>
      </c>
      <c r="BP112" s="19">
        <f t="shared" si="74"/>
        <v>0</v>
      </c>
      <c r="BR112" s="19">
        <f t="shared" si="75"/>
        <v>0</v>
      </c>
      <c r="BT112" s="19">
        <f t="shared" si="76"/>
        <v>0</v>
      </c>
      <c r="BV112" s="19">
        <f t="shared" si="77"/>
        <v>0</v>
      </c>
      <c r="BX112" s="27">
        <f t="shared" si="78"/>
        <v>0</v>
      </c>
      <c r="BZ112" s="19">
        <f t="shared" si="79"/>
        <v>0</v>
      </c>
      <c r="CB112" s="27">
        <f t="shared" si="80"/>
        <v>0</v>
      </c>
    </row>
    <row r="113" spans="1:80" ht="12.75" x14ac:dyDescent="0.2">
      <c r="A113" s="1">
        <f t="shared" si="42"/>
        <v>111</v>
      </c>
      <c r="B113" s="7" t="s">
        <v>148</v>
      </c>
      <c r="C113" s="13">
        <f t="shared" si="81"/>
        <v>0</v>
      </c>
      <c r="D113" s="17">
        <f t="shared" si="81"/>
        <v>0</v>
      </c>
      <c r="E113" s="9"/>
      <c r="F113" s="19">
        <f t="shared" si="43"/>
        <v>0</v>
      </c>
      <c r="H113" s="19">
        <f t="shared" si="44"/>
        <v>0</v>
      </c>
      <c r="J113" s="19">
        <f t="shared" si="45"/>
        <v>0</v>
      </c>
      <c r="L113" s="19">
        <f t="shared" si="46"/>
        <v>0</v>
      </c>
      <c r="N113" s="19">
        <f t="shared" si="47"/>
        <v>0</v>
      </c>
      <c r="P113" s="19">
        <f t="shared" si="48"/>
        <v>0</v>
      </c>
      <c r="R113" s="19">
        <f t="shared" si="49"/>
        <v>0</v>
      </c>
      <c r="T113" s="19">
        <f t="shared" si="50"/>
        <v>0</v>
      </c>
      <c r="V113" s="19">
        <f t="shared" si="51"/>
        <v>0</v>
      </c>
      <c r="X113" s="19">
        <f t="shared" si="52"/>
        <v>0</v>
      </c>
      <c r="Z113" s="19">
        <f t="shared" si="53"/>
        <v>0</v>
      </c>
      <c r="AB113" s="19">
        <f t="shared" si="54"/>
        <v>0</v>
      </c>
      <c r="AD113" s="19">
        <f t="shared" si="55"/>
        <v>0</v>
      </c>
      <c r="AF113" s="19">
        <f t="shared" si="56"/>
        <v>0</v>
      </c>
      <c r="AH113" s="19">
        <f t="shared" si="57"/>
        <v>0</v>
      </c>
      <c r="AJ113" s="19">
        <f t="shared" si="58"/>
        <v>0</v>
      </c>
      <c r="AL113" s="19">
        <f t="shared" si="59"/>
        <v>0</v>
      </c>
      <c r="AN113" s="19">
        <f t="shared" si="60"/>
        <v>0</v>
      </c>
      <c r="AP113" s="19">
        <f t="shared" si="61"/>
        <v>0</v>
      </c>
      <c r="AR113" s="19">
        <f t="shared" si="62"/>
        <v>0</v>
      </c>
      <c r="AT113" s="19">
        <f t="shared" si="63"/>
        <v>0</v>
      </c>
      <c r="AV113" s="19">
        <f t="shared" si="64"/>
        <v>0</v>
      </c>
      <c r="AX113" s="19">
        <f t="shared" si="65"/>
        <v>0</v>
      </c>
      <c r="AZ113" s="19">
        <f t="shared" si="66"/>
        <v>0</v>
      </c>
      <c r="BB113" s="19">
        <f t="shared" si="67"/>
        <v>0</v>
      </c>
      <c r="BD113" s="19">
        <f t="shared" si="68"/>
        <v>0</v>
      </c>
      <c r="BF113" s="19">
        <f t="shared" si="69"/>
        <v>0</v>
      </c>
      <c r="BH113" s="19">
        <f t="shared" si="70"/>
        <v>0</v>
      </c>
      <c r="BJ113" s="19">
        <f t="shared" si="71"/>
        <v>0</v>
      </c>
      <c r="BL113" s="19">
        <f t="shared" si="72"/>
        <v>0</v>
      </c>
      <c r="BN113" s="19">
        <f t="shared" si="73"/>
        <v>0</v>
      </c>
      <c r="BP113" s="19">
        <f t="shared" si="74"/>
        <v>0</v>
      </c>
      <c r="BR113" s="19">
        <f t="shared" si="75"/>
        <v>0</v>
      </c>
      <c r="BT113" s="19">
        <f t="shared" si="76"/>
        <v>0</v>
      </c>
      <c r="BV113" s="19">
        <f t="shared" si="77"/>
        <v>0</v>
      </c>
      <c r="BX113" s="27">
        <f t="shared" si="78"/>
        <v>0</v>
      </c>
      <c r="BZ113" s="19">
        <f t="shared" si="79"/>
        <v>0</v>
      </c>
      <c r="CB113" s="27">
        <f t="shared" si="80"/>
        <v>0</v>
      </c>
    </row>
    <row r="114" spans="1:80" ht="12.75" x14ac:dyDescent="0.2">
      <c r="A114" s="1">
        <f t="shared" si="42"/>
        <v>112</v>
      </c>
      <c r="B114" s="7" t="s">
        <v>149</v>
      </c>
      <c r="C114" s="13">
        <f t="shared" si="81"/>
        <v>0</v>
      </c>
      <c r="D114" s="17">
        <f t="shared" si="81"/>
        <v>0</v>
      </c>
      <c r="E114" s="9"/>
      <c r="F114" s="19">
        <f t="shared" si="43"/>
        <v>0</v>
      </c>
      <c r="H114" s="19">
        <f t="shared" si="44"/>
        <v>0</v>
      </c>
      <c r="J114" s="19">
        <f t="shared" si="45"/>
        <v>0</v>
      </c>
      <c r="L114" s="19">
        <f t="shared" si="46"/>
        <v>0</v>
      </c>
      <c r="N114" s="19">
        <f t="shared" si="47"/>
        <v>0</v>
      </c>
      <c r="P114" s="19">
        <f t="shared" si="48"/>
        <v>0</v>
      </c>
      <c r="R114" s="19">
        <f t="shared" si="49"/>
        <v>0</v>
      </c>
      <c r="T114" s="19">
        <f t="shared" si="50"/>
        <v>0</v>
      </c>
      <c r="V114" s="19">
        <f t="shared" si="51"/>
        <v>0</v>
      </c>
      <c r="X114" s="19">
        <f t="shared" si="52"/>
        <v>0</v>
      </c>
      <c r="Z114" s="19">
        <f t="shared" si="53"/>
        <v>0</v>
      </c>
      <c r="AB114" s="19">
        <f t="shared" si="54"/>
        <v>0</v>
      </c>
      <c r="AD114" s="19">
        <f t="shared" si="55"/>
        <v>0</v>
      </c>
      <c r="AF114" s="19">
        <f t="shared" si="56"/>
        <v>0</v>
      </c>
      <c r="AH114" s="19">
        <f t="shared" si="57"/>
        <v>0</v>
      </c>
      <c r="AJ114" s="19">
        <f t="shared" si="58"/>
        <v>0</v>
      </c>
      <c r="AL114" s="19">
        <f t="shared" si="59"/>
        <v>0</v>
      </c>
      <c r="AN114" s="19">
        <f t="shared" si="60"/>
        <v>0</v>
      </c>
      <c r="AP114" s="19">
        <f t="shared" si="61"/>
        <v>0</v>
      </c>
      <c r="AR114" s="19">
        <f t="shared" si="62"/>
        <v>0</v>
      </c>
      <c r="AT114" s="19">
        <f t="shared" si="63"/>
        <v>0</v>
      </c>
      <c r="AV114" s="19">
        <f t="shared" si="64"/>
        <v>0</v>
      </c>
      <c r="AX114" s="19">
        <f t="shared" si="65"/>
        <v>0</v>
      </c>
      <c r="AZ114" s="19">
        <f t="shared" si="66"/>
        <v>0</v>
      </c>
      <c r="BB114" s="19">
        <f t="shared" si="67"/>
        <v>0</v>
      </c>
      <c r="BD114" s="19">
        <f t="shared" si="68"/>
        <v>0</v>
      </c>
      <c r="BF114" s="19">
        <f t="shared" si="69"/>
        <v>0</v>
      </c>
      <c r="BH114" s="19">
        <f t="shared" si="70"/>
        <v>0</v>
      </c>
      <c r="BJ114" s="19">
        <f t="shared" si="71"/>
        <v>0</v>
      </c>
      <c r="BL114" s="19">
        <f t="shared" si="72"/>
        <v>0</v>
      </c>
      <c r="BN114" s="19">
        <f t="shared" si="73"/>
        <v>0</v>
      </c>
      <c r="BP114" s="19">
        <f t="shared" si="74"/>
        <v>0</v>
      </c>
      <c r="BR114" s="19">
        <f t="shared" si="75"/>
        <v>0</v>
      </c>
      <c r="BT114" s="19">
        <f t="shared" si="76"/>
        <v>0</v>
      </c>
      <c r="BV114" s="19">
        <f t="shared" si="77"/>
        <v>0</v>
      </c>
      <c r="BX114" s="27">
        <f t="shared" si="78"/>
        <v>0</v>
      </c>
      <c r="BZ114" s="19">
        <f t="shared" si="79"/>
        <v>0</v>
      </c>
      <c r="CB114" s="27">
        <f t="shared" si="80"/>
        <v>0</v>
      </c>
    </row>
    <row r="115" spans="1:80" ht="12.75" x14ac:dyDescent="0.2">
      <c r="A115" s="1">
        <f t="shared" si="42"/>
        <v>113</v>
      </c>
      <c r="B115" s="7" t="s">
        <v>150</v>
      </c>
      <c r="C115" s="13">
        <f t="shared" si="81"/>
        <v>0</v>
      </c>
      <c r="D115" s="17">
        <f t="shared" si="81"/>
        <v>0</v>
      </c>
      <c r="E115" s="9"/>
      <c r="F115" s="19">
        <f t="shared" si="43"/>
        <v>0</v>
      </c>
      <c r="H115" s="19">
        <f t="shared" si="44"/>
        <v>0</v>
      </c>
      <c r="J115" s="19">
        <f t="shared" si="45"/>
        <v>0</v>
      </c>
      <c r="L115" s="19">
        <f t="shared" si="46"/>
        <v>0</v>
      </c>
      <c r="N115" s="19">
        <f t="shared" si="47"/>
        <v>0</v>
      </c>
      <c r="P115" s="19">
        <f t="shared" si="48"/>
        <v>0</v>
      </c>
      <c r="R115" s="19">
        <f t="shared" si="49"/>
        <v>0</v>
      </c>
      <c r="T115" s="19">
        <f t="shared" si="50"/>
        <v>0</v>
      </c>
      <c r="V115" s="19">
        <f t="shared" si="51"/>
        <v>0</v>
      </c>
      <c r="X115" s="19">
        <f t="shared" si="52"/>
        <v>0</v>
      </c>
      <c r="Z115" s="19">
        <f t="shared" si="53"/>
        <v>0</v>
      </c>
      <c r="AB115" s="19">
        <f t="shared" si="54"/>
        <v>0</v>
      </c>
      <c r="AD115" s="19">
        <f t="shared" si="55"/>
        <v>0</v>
      </c>
      <c r="AF115" s="19">
        <f t="shared" si="56"/>
        <v>0</v>
      </c>
      <c r="AH115" s="19">
        <f t="shared" si="57"/>
        <v>0</v>
      </c>
      <c r="AJ115" s="19">
        <f t="shared" si="58"/>
        <v>0</v>
      </c>
      <c r="AL115" s="19">
        <f t="shared" si="59"/>
        <v>0</v>
      </c>
      <c r="AN115" s="19">
        <f t="shared" si="60"/>
        <v>0</v>
      </c>
      <c r="AP115" s="19">
        <f t="shared" si="61"/>
        <v>0</v>
      </c>
      <c r="AR115" s="19">
        <f t="shared" si="62"/>
        <v>0</v>
      </c>
      <c r="AT115" s="19">
        <f t="shared" si="63"/>
        <v>0</v>
      </c>
      <c r="AV115" s="19">
        <f t="shared" si="64"/>
        <v>0</v>
      </c>
      <c r="AX115" s="19">
        <f t="shared" si="65"/>
        <v>0</v>
      </c>
      <c r="AZ115" s="19">
        <f t="shared" si="66"/>
        <v>0</v>
      </c>
      <c r="BB115" s="19">
        <f t="shared" si="67"/>
        <v>0</v>
      </c>
      <c r="BD115" s="19">
        <f t="shared" si="68"/>
        <v>0</v>
      </c>
      <c r="BF115" s="19">
        <f t="shared" si="69"/>
        <v>0</v>
      </c>
      <c r="BH115" s="19">
        <f t="shared" si="70"/>
        <v>0</v>
      </c>
      <c r="BJ115" s="19">
        <f t="shared" si="71"/>
        <v>0</v>
      </c>
      <c r="BL115" s="19">
        <f t="shared" si="72"/>
        <v>0</v>
      </c>
      <c r="BN115" s="19">
        <f t="shared" si="73"/>
        <v>0</v>
      </c>
      <c r="BP115" s="19">
        <f t="shared" si="74"/>
        <v>0</v>
      </c>
      <c r="BR115" s="19">
        <f t="shared" si="75"/>
        <v>0</v>
      </c>
      <c r="BT115" s="19">
        <f t="shared" si="76"/>
        <v>0</v>
      </c>
      <c r="BV115" s="19">
        <f t="shared" si="77"/>
        <v>0</v>
      </c>
      <c r="BX115" s="27">
        <f t="shared" si="78"/>
        <v>0</v>
      </c>
      <c r="BZ115" s="19">
        <f t="shared" si="79"/>
        <v>0</v>
      </c>
      <c r="CB115" s="27">
        <f t="shared" si="80"/>
        <v>0</v>
      </c>
    </row>
    <row r="116" spans="1:80" ht="12.75" x14ac:dyDescent="0.2">
      <c r="A116" s="1">
        <f t="shared" si="42"/>
        <v>114</v>
      </c>
      <c r="B116" s="7" t="s">
        <v>151</v>
      </c>
      <c r="C116" s="13">
        <f t="shared" si="81"/>
        <v>0</v>
      </c>
      <c r="D116" s="17">
        <f t="shared" si="81"/>
        <v>0</v>
      </c>
      <c r="E116" s="9"/>
      <c r="F116" s="19">
        <f t="shared" si="43"/>
        <v>0</v>
      </c>
      <c r="H116" s="19">
        <f t="shared" si="44"/>
        <v>0</v>
      </c>
      <c r="J116" s="19">
        <f t="shared" si="45"/>
        <v>0</v>
      </c>
      <c r="L116" s="19">
        <f t="shared" si="46"/>
        <v>0</v>
      </c>
      <c r="N116" s="19">
        <f t="shared" si="47"/>
        <v>0</v>
      </c>
      <c r="P116" s="19">
        <f t="shared" si="48"/>
        <v>0</v>
      </c>
      <c r="R116" s="19">
        <f t="shared" si="49"/>
        <v>0</v>
      </c>
      <c r="T116" s="19">
        <f t="shared" si="50"/>
        <v>0</v>
      </c>
      <c r="V116" s="19">
        <f t="shared" si="51"/>
        <v>0</v>
      </c>
      <c r="X116" s="19">
        <f t="shared" si="52"/>
        <v>0</v>
      </c>
      <c r="Z116" s="19">
        <f t="shared" si="53"/>
        <v>0</v>
      </c>
      <c r="AB116" s="19">
        <f t="shared" si="54"/>
        <v>0</v>
      </c>
      <c r="AD116" s="19">
        <f t="shared" si="55"/>
        <v>0</v>
      </c>
      <c r="AF116" s="19">
        <f t="shared" si="56"/>
        <v>0</v>
      </c>
      <c r="AH116" s="19">
        <f t="shared" si="57"/>
        <v>0</v>
      </c>
      <c r="AJ116" s="19">
        <f t="shared" si="58"/>
        <v>0</v>
      </c>
      <c r="AL116" s="19">
        <f t="shared" si="59"/>
        <v>0</v>
      </c>
      <c r="AN116" s="19">
        <f t="shared" si="60"/>
        <v>0</v>
      </c>
      <c r="AP116" s="19">
        <f t="shared" si="61"/>
        <v>0</v>
      </c>
      <c r="AR116" s="19">
        <f t="shared" si="62"/>
        <v>0</v>
      </c>
      <c r="AT116" s="19">
        <f t="shared" si="63"/>
        <v>0</v>
      </c>
      <c r="AV116" s="19">
        <f t="shared" si="64"/>
        <v>0</v>
      </c>
      <c r="AX116" s="19">
        <f t="shared" si="65"/>
        <v>0</v>
      </c>
      <c r="AZ116" s="19">
        <f t="shared" si="66"/>
        <v>0</v>
      </c>
      <c r="BB116" s="19">
        <f t="shared" si="67"/>
        <v>0</v>
      </c>
      <c r="BD116" s="19">
        <f t="shared" si="68"/>
        <v>0</v>
      </c>
      <c r="BF116" s="19">
        <f t="shared" si="69"/>
        <v>0</v>
      </c>
      <c r="BH116" s="19">
        <f t="shared" si="70"/>
        <v>0</v>
      </c>
      <c r="BJ116" s="19">
        <f t="shared" si="71"/>
        <v>0</v>
      </c>
      <c r="BL116" s="19">
        <f t="shared" si="72"/>
        <v>0</v>
      </c>
      <c r="BN116" s="19">
        <f t="shared" si="73"/>
        <v>0</v>
      </c>
      <c r="BP116" s="19">
        <f t="shared" si="74"/>
        <v>0</v>
      </c>
      <c r="BR116" s="19">
        <f t="shared" si="75"/>
        <v>0</v>
      </c>
      <c r="BT116" s="19">
        <f t="shared" si="76"/>
        <v>0</v>
      </c>
      <c r="BV116" s="19">
        <f t="shared" si="77"/>
        <v>0</v>
      </c>
      <c r="BX116" s="27">
        <f t="shared" si="78"/>
        <v>0</v>
      </c>
      <c r="BZ116" s="19">
        <f t="shared" si="79"/>
        <v>0</v>
      </c>
      <c r="CB116" s="27">
        <f t="shared" si="80"/>
        <v>0</v>
      </c>
    </row>
    <row r="117" spans="1:80" ht="12.75" x14ac:dyDescent="0.2">
      <c r="A117" s="1">
        <f t="shared" si="42"/>
        <v>115</v>
      </c>
      <c r="B117" s="7" t="s">
        <v>152</v>
      </c>
      <c r="C117" s="13">
        <f t="shared" si="81"/>
        <v>0</v>
      </c>
      <c r="D117" s="17">
        <f t="shared" si="81"/>
        <v>0</v>
      </c>
      <c r="E117" s="9"/>
      <c r="F117" s="19">
        <f t="shared" si="43"/>
        <v>0</v>
      </c>
      <c r="H117" s="19">
        <f t="shared" si="44"/>
        <v>0</v>
      </c>
      <c r="J117" s="19">
        <f t="shared" si="45"/>
        <v>0</v>
      </c>
      <c r="L117" s="19">
        <f t="shared" si="46"/>
        <v>0</v>
      </c>
      <c r="N117" s="19">
        <f t="shared" si="47"/>
        <v>0</v>
      </c>
      <c r="P117" s="19">
        <f t="shared" si="48"/>
        <v>0</v>
      </c>
      <c r="R117" s="19">
        <f t="shared" si="49"/>
        <v>0</v>
      </c>
      <c r="T117" s="19">
        <f t="shared" si="50"/>
        <v>0</v>
      </c>
      <c r="V117" s="19">
        <f t="shared" si="51"/>
        <v>0</v>
      </c>
      <c r="X117" s="19">
        <f t="shared" si="52"/>
        <v>0</v>
      </c>
      <c r="Z117" s="19">
        <f t="shared" si="53"/>
        <v>0</v>
      </c>
      <c r="AB117" s="19">
        <f t="shared" si="54"/>
        <v>0</v>
      </c>
      <c r="AD117" s="19">
        <f t="shared" si="55"/>
        <v>0</v>
      </c>
      <c r="AF117" s="19">
        <f t="shared" si="56"/>
        <v>0</v>
      </c>
      <c r="AH117" s="19">
        <f t="shared" si="57"/>
        <v>0</v>
      </c>
      <c r="AJ117" s="19">
        <f t="shared" si="58"/>
        <v>0</v>
      </c>
      <c r="AL117" s="19">
        <f t="shared" si="59"/>
        <v>0</v>
      </c>
      <c r="AN117" s="19">
        <f t="shared" si="60"/>
        <v>0</v>
      </c>
      <c r="AP117" s="19">
        <f t="shared" si="61"/>
        <v>0</v>
      </c>
      <c r="AR117" s="19">
        <f t="shared" si="62"/>
        <v>0</v>
      </c>
      <c r="AT117" s="19">
        <f t="shared" si="63"/>
        <v>0</v>
      </c>
      <c r="AV117" s="19">
        <f t="shared" si="64"/>
        <v>0</v>
      </c>
      <c r="AX117" s="19">
        <f t="shared" si="65"/>
        <v>0</v>
      </c>
      <c r="AZ117" s="19">
        <f t="shared" si="66"/>
        <v>0</v>
      </c>
      <c r="BB117" s="19">
        <f t="shared" si="67"/>
        <v>0</v>
      </c>
      <c r="BD117" s="19">
        <f t="shared" si="68"/>
        <v>0</v>
      </c>
      <c r="BF117" s="19">
        <f t="shared" si="69"/>
        <v>0</v>
      </c>
      <c r="BH117" s="19">
        <f t="shared" si="70"/>
        <v>0</v>
      </c>
      <c r="BJ117" s="19">
        <f t="shared" si="71"/>
        <v>0</v>
      </c>
      <c r="BL117" s="19">
        <f t="shared" si="72"/>
        <v>0</v>
      </c>
      <c r="BN117" s="19">
        <f t="shared" si="73"/>
        <v>0</v>
      </c>
      <c r="BP117" s="19">
        <f t="shared" si="74"/>
        <v>0</v>
      </c>
      <c r="BR117" s="19">
        <f t="shared" si="75"/>
        <v>0</v>
      </c>
      <c r="BT117" s="19">
        <f t="shared" si="76"/>
        <v>0</v>
      </c>
      <c r="BV117" s="19">
        <f t="shared" si="77"/>
        <v>0</v>
      </c>
      <c r="BX117" s="27">
        <f t="shared" si="78"/>
        <v>0</v>
      </c>
      <c r="BZ117" s="19">
        <f t="shared" si="79"/>
        <v>0</v>
      </c>
      <c r="CB117" s="27">
        <f t="shared" si="80"/>
        <v>0</v>
      </c>
    </row>
    <row r="118" spans="1:80" ht="12.75" x14ac:dyDescent="0.2">
      <c r="A118" s="1">
        <f t="shared" si="42"/>
        <v>116</v>
      </c>
      <c r="B118" s="7" t="s">
        <v>153</v>
      </c>
      <c r="C118" s="13">
        <f t="shared" si="81"/>
        <v>0</v>
      </c>
      <c r="D118" s="17">
        <f t="shared" si="81"/>
        <v>0</v>
      </c>
      <c r="E118" s="9"/>
      <c r="F118" s="19">
        <f t="shared" si="43"/>
        <v>0</v>
      </c>
      <c r="H118" s="19">
        <f t="shared" si="44"/>
        <v>0</v>
      </c>
      <c r="J118" s="19">
        <f t="shared" si="45"/>
        <v>0</v>
      </c>
      <c r="L118" s="19">
        <f t="shared" si="46"/>
        <v>0</v>
      </c>
      <c r="N118" s="19">
        <f t="shared" si="47"/>
        <v>0</v>
      </c>
      <c r="P118" s="19">
        <f t="shared" si="48"/>
        <v>0</v>
      </c>
      <c r="R118" s="19">
        <f t="shared" si="49"/>
        <v>0</v>
      </c>
      <c r="T118" s="19">
        <f t="shared" si="50"/>
        <v>0</v>
      </c>
      <c r="V118" s="19">
        <f t="shared" si="51"/>
        <v>0</v>
      </c>
      <c r="X118" s="19">
        <f t="shared" si="52"/>
        <v>0</v>
      </c>
      <c r="Z118" s="19">
        <f t="shared" si="53"/>
        <v>0</v>
      </c>
      <c r="AB118" s="19">
        <f t="shared" si="54"/>
        <v>0</v>
      </c>
      <c r="AD118" s="19">
        <f t="shared" si="55"/>
        <v>0</v>
      </c>
      <c r="AF118" s="19">
        <f t="shared" si="56"/>
        <v>0</v>
      </c>
      <c r="AH118" s="19">
        <f t="shared" si="57"/>
        <v>0</v>
      </c>
      <c r="AJ118" s="19">
        <f t="shared" si="58"/>
        <v>0</v>
      </c>
      <c r="AL118" s="19">
        <f t="shared" si="59"/>
        <v>0</v>
      </c>
      <c r="AN118" s="19">
        <f t="shared" si="60"/>
        <v>0</v>
      </c>
      <c r="AP118" s="19">
        <f t="shared" si="61"/>
        <v>0</v>
      </c>
      <c r="AR118" s="19">
        <f t="shared" si="62"/>
        <v>0</v>
      </c>
      <c r="AT118" s="19">
        <f t="shared" si="63"/>
        <v>0</v>
      </c>
      <c r="AV118" s="19">
        <f t="shared" si="64"/>
        <v>0</v>
      </c>
      <c r="AX118" s="19">
        <f t="shared" si="65"/>
        <v>0</v>
      </c>
      <c r="AZ118" s="19">
        <f t="shared" si="66"/>
        <v>0</v>
      </c>
      <c r="BB118" s="19">
        <f t="shared" si="67"/>
        <v>0</v>
      </c>
      <c r="BD118" s="19">
        <f t="shared" si="68"/>
        <v>0</v>
      </c>
      <c r="BF118" s="19">
        <f t="shared" si="69"/>
        <v>0</v>
      </c>
      <c r="BH118" s="19">
        <f t="shared" si="70"/>
        <v>0</v>
      </c>
      <c r="BJ118" s="19">
        <f t="shared" si="71"/>
        <v>0</v>
      </c>
      <c r="BL118" s="19">
        <f t="shared" si="72"/>
        <v>0</v>
      </c>
      <c r="BN118" s="19">
        <f t="shared" si="73"/>
        <v>0</v>
      </c>
      <c r="BP118" s="19">
        <f t="shared" si="74"/>
        <v>0</v>
      </c>
      <c r="BR118" s="19">
        <f t="shared" si="75"/>
        <v>0</v>
      </c>
      <c r="BT118" s="19">
        <f t="shared" si="76"/>
        <v>0</v>
      </c>
      <c r="BV118" s="19">
        <f t="shared" si="77"/>
        <v>0</v>
      </c>
      <c r="BX118" s="27">
        <f t="shared" si="78"/>
        <v>0</v>
      </c>
      <c r="BZ118" s="19">
        <f t="shared" si="79"/>
        <v>0</v>
      </c>
      <c r="CB118" s="27">
        <f t="shared" si="80"/>
        <v>0</v>
      </c>
    </row>
    <row r="119" spans="1:80" ht="12.75" x14ac:dyDescent="0.2">
      <c r="A119" s="1">
        <f t="shared" si="42"/>
        <v>117</v>
      </c>
      <c r="B119" s="7" t="s">
        <v>154</v>
      </c>
      <c r="C119" s="13">
        <f t="shared" si="81"/>
        <v>0</v>
      </c>
      <c r="D119" s="17">
        <f t="shared" si="81"/>
        <v>0</v>
      </c>
      <c r="E119" s="9"/>
      <c r="F119" s="19">
        <f t="shared" si="43"/>
        <v>0</v>
      </c>
      <c r="H119" s="19">
        <f t="shared" si="44"/>
        <v>0</v>
      </c>
      <c r="J119" s="19">
        <f t="shared" si="45"/>
        <v>0</v>
      </c>
      <c r="L119" s="19">
        <f t="shared" si="46"/>
        <v>0</v>
      </c>
      <c r="N119" s="19">
        <f t="shared" si="47"/>
        <v>0</v>
      </c>
      <c r="P119" s="19">
        <f t="shared" si="48"/>
        <v>0</v>
      </c>
      <c r="R119" s="19">
        <f t="shared" si="49"/>
        <v>0</v>
      </c>
      <c r="T119" s="19">
        <f t="shared" si="50"/>
        <v>0</v>
      </c>
      <c r="V119" s="19">
        <f t="shared" si="51"/>
        <v>0</v>
      </c>
      <c r="X119" s="19">
        <f t="shared" si="52"/>
        <v>0</v>
      </c>
      <c r="Z119" s="19">
        <f t="shared" si="53"/>
        <v>0</v>
      </c>
      <c r="AB119" s="19">
        <f t="shared" si="54"/>
        <v>0</v>
      </c>
      <c r="AD119" s="19">
        <f t="shared" si="55"/>
        <v>0</v>
      </c>
      <c r="AF119" s="19">
        <f t="shared" si="56"/>
        <v>0</v>
      </c>
      <c r="AH119" s="19">
        <f t="shared" si="57"/>
        <v>0</v>
      </c>
      <c r="AJ119" s="19">
        <f t="shared" si="58"/>
        <v>0</v>
      </c>
      <c r="AL119" s="19">
        <f t="shared" si="59"/>
        <v>0</v>
      </c>
      <c r="AN119" s="19">
        <f t="shared" si="60"/>
        <v>0</v>
      </c>
      <c r="AP119" s="19">
        <f t="shared" si="61"/>
        <v>0</v>
      </c>
      <c r="AR119" s="19">
        <f t="shared" si="62"/>
        <v>0</v>
      </c>
      <c r="AT119" s="19">
        <f t="shared" si="63"/>
        <v>0</v>
      </c>
      <c r="AV119" s="19">
        <f t="shared" si="64"/>
        <v>0</v>
      </c>
      <c r="AX119" s="19">
        <f t="shared" si="65"/>
        <v>0</v>
      </c>
      <c r="AZ119" s="19">
        <f t="shared" si="66"/>
        <v>0</v>
      </c>
      <c r="BB119" s="19">
        <f t="shared" si="67"/>
        <v>0</v>
      </c>
      <c r="BD119" s="19">
        <f t="shared" si="68"/>
        <v>0</v>
      </c>
      <c r="BF119" s="19">
        <f t="shared" si="69"/>
        <v>0</v>
      </c>
      <c r="BH119" s="19">
        <f t="shared" si="70"/>
        <v>0</v>
      </c>
      <c r="BJ119" s="19">
        <f t="shared" si="71"/>
        <v>0</v>
      </c>
      <c r="BL119" s="19">
        <f t="shared" si="72"/>
        <v>0</v>
      </c>
      <c r="BN119" s="19">
        <f t="shared" si="73"/>
        <v>0</v>
      </c>
      <c r="BP119" s="19">
        <f t="shared" si="74"/>
        <v>0</v>
      </c>
      <c r="BR119" s="19">
        <f t="shared" si="75"/>
        <v>0</v>
      </c>
      <c r="BT119" s="19">
        <f t="shared" si="76"/>
        <v>0</v>
      </c>
      <c r="BV119" s="19">
        <f t="shared" si="77"/>
        <v>0</v>
      </c>
      <c r="BX119" s="27">
        <f t="shared" si="78"/>
        <v>0</v>
      </c>
      <c r="BZ119" s="19">
        <f t="shared" si="79"/>
        <v>0</v>
      </c>
      <c r="CB119" s="27">
        <f t="shared" si="80"/>
        <v>0</v>
      </c>
    </row>
    <row r="120" spans="1:80" ht="12.75" x14ac:dyDescent="0.2">
      <c r="A120" s="1">
        <f t="shared" si="42"/>
        <v>118</v>
      </c>
      <c r="B120" s="7" t="s">
        <v>155</v>
      </c>
      <c r="C120" s="13">
        <f t="shared" si="81"/>
        <v>0</v>
      </c>
      <c r="D120" s="17">
        <f t="shared" si="81"/>
        <v>0</v>
      </c>
      <c r="E120" s="9"/>
      <c r="F120" s="19">
        <f t="shared" si="43"/>
        <v>0</v>
      </c>
      <c r="H120" s="19">
        <f t="shared" si="44"/>
        <v>0</v>
      </c>
      <c r="J120" s="19">
        <f t="shared" si="45"/>
        <v>0</v>
      </c>
      <c r="L120" s="19">
        <f t="shared" si="46"/>
        <v>0</v>
      </c>
      <c r="N120" s="19">
        <f t="shared" si="47"/>
        <v>0</v>
      </c>
      <c r="P120" s="19">
        <f t="shared" si="48"/>
        <v>0</v>
      </c>
      <c r="R120" s="19">
        <f t="shared" si="49"/>
        <v>0</v>
      </c>
      <c r="T120" s="19">
        <f t="shared" si="50"/>
        <v>0</v>
      </c>
      <c r="V120" s="19">
        <f t="shared" si="51"/>
        <v>0</v>
      </c>
      <c r="X120" s="19">
        <f t="shared" si="52"/>
        <v>0</v>
      </c>
      <c r="Z120" s="19">
        <f t="shared" si="53"/>
        <v>0</v>
      </c>
      <c r="AB120" s="19">
        <f t="shared" si="54"/>
        <v>0</v>
      </c>
      <c r="AD120" s="19">
        <f t="shared" si="55"/>
        <v>0</v>
      </c>
      <c r="AF120" s="19">
        <f t="shared" si="56"/>
        <v>0</v>
      </c>
      <c r="AH120" s="19">
        <f t="shared" si="57"/>
        <v>0</v>
      </c>
      <c r="AJ120" s="19">
        <f t="shared" si="58"/>
        <v>0</v>
      </c>
      <c r="AL120" s="19">
        <f t="shared" si="59"/>
        <v>0</v>
      </c>
      <c r="AN120" s="19">
        <f t="shared" si="60"/>
        <v>0</v>
      </c>
      <c r="AP120" s="19">
        <f t="shared" si="61"/>
        <v>0</v>
      </c>
      <c r="AR120" s="19">
        <f t="shared" si="62"/>
        <v>0</v>
      </c>
      <c r="AT120" s="19">
        <f t="shared" si="63"/>
        <v>0</v>
      </c>
      <c r="AV120" s="19">
        <f t="shared" si="64"/>
        <v>0</v>
      </c>
      <c r="AX120" s="19">
        <f t="shared" si="65"/>
        <v>0</v>
      </c>
      <c r="AZ120" s="19">
        <f t="shared" si="66"/>
        <v>0</v>
      </c>
      <c r="BB120" s="19">
        <f t="shared" si="67"/>
        <v>0</v>
      </c>
      <c r="BD120" s="19">
        <f t="shared" si="68"/>
        <v>0</v>
      </c>
      <c r="BF120" s="19">
        <f t="shared" si="69"/>
        <v>0</v>
      </c>
      <c r="BH120" s="19">
        <f t="shared" si="70"/>
        <v>0</v>
      </c>
      <c r="BJ120" s="19">
        <f t="shared" si="71"/>
        <v>0</v>
      </c>
      <c r="BL120" s="19">
        <f t="shared" si="72"/>
        <v>0</v>
      </c>
      <c r="BN120" s="19">
        <f t="shared" si="73"/>
        <v>0</v>
      </c>
      <c r="BP120" s="19">
        <f t="shared" si="74"/>
        <v>0</v>
      </c>
      <c r="BR120" s="19">
        <f t="shared" si="75"/>
        <v>0</v>
      </c>
      <c r="BT120" s="19">
        <f t="shared" si="76"/>
        <v>0</v>
      </c>
      <c r="BV120" s="19">
        <f t="shared" si="77"/>
        <v>0</v>
      </c>
      <c r="BX120" s="27">
        <f t="shared" si="78"/>
        <v>0</v>
      </c>
      <c r="BZ120" s="19">
        <f t="shared" si="79"/>
        <v>0</v>
      </c>
      <c r="CB120" s="27">
        <f t="shared" si="80"/>
        <v>0</v>
      </c>
    </row>
    <row r="121" spans="1:80" ht="12.75" x14ac:dyDescent="0.2">
      <c r="A121" s="1">
        <f t="shared" si="42"/>
        <v>119</v>
      </c>
      <c r="B121" s="7" t="s">
        <v>156</v>
      </c>
      <c r="C121" s="13">
        <f t="shared" si="81"/>
        <v>0</v>
      </c>
      <c r="D121" s="17">
        <f t="shared" si="81"/>
        <v>0</v>
      </c>
      <c r="E121" s="9"/>
      <c r="F121" s="19">
        <f t="shared" si="43"/>
        <v>0</v>
      </c>
      <c r="H121" s="19">
        <f t="shared" si="44"/>
        <v>0</v>
      </c>
      <c r="J121" s="19">
        <f t="shared" si="45"/>
        <v>0</v>
      </c>
      <c r="L121" s="19">
        <f t="shared" si="46"/>
        <v>0</v>
      </c>
      <c r="N121" s="19">
        <f t="shared" si="47"/>
        <v>0</v>
      </c>
      <c r="P121" s="19">
        <f t="shared" si="48"/>
        <v>0</v>
      </c>
      <c r="R121" s="19">
        <f t="shared" si="49"/>
        <v>0</v>
      </c>
      <c r="T121" s="19">
        <f t="shared" si="50"/>
        <v>0</v>
      </c>
      <c r="V121" s="19">
        <f t="shared" si="51"/>
        <v>0</v>
      </c>
      <c r="X121" s="19">
        <f t="shared" si="52"/>
        <v>0</v>
      </c>
      <c r="Z121" s="19">
        <f t="shared" si="53"/>
        <v>0</v>
      </c>
      <c r="AB121" s="19">
        <f t="shared" si="54"/>
        <v>0</v>
      </c>
      <c r="AD121" s="19">
        <f t="shared" si="55"/>
        <v>0</v>
      </c>
      <c r="AF121" s="19">
        <f t="shared" si="56"/>
        <v>0</v>
      </c>
      <c r="AH121" s="19">
        <f t="shared" si="57"/>
        <v>0</v>
      </c>
      <c r="AJ121" s="19">
        <f t="shared" si="58"/>
        <v>0</v>
      </c>
      <c r="AL121" s="19">
        <f t="shared" si="59"/>
        <v>0</v>
      </c>
      <c r="AN121" s="19">
        <f t="shared" si="60"/>
        <v>0</v>
      </c>
      <c r="AP121" s="19">
        <f t="shared" si="61"/>
        <v>0</v>
      </c>
      <c r="AR121" s="19">
        <f t="shared" si="62"/>
        <v>0</v>
      </c>
      <c r="AT121" s="19">
        <f t="shared" si="63"/>
        <v>0</v>
      </c>
      <c r="AV121" s="19">
        <f t="shared" si="64"/>
        <v>0</v>
      </c>
      <c r="AX121" s="19">
        <f t="shared" si="65"/>
        <v>0</v>
      </c>
      <c r="AZ121" s="19">
        <f t="shared" si="66"/>
        <v>0</v>
      </c>
      <c r="BB121" s="19">
        <f t="shared" si="67"/>
        <v>0</v>
      </c>
      <c r="BD121" s="19">
        <f t="shared" si="68"/>
        <v>0</v>
      </c>
      <c r="BF121" s="19">
        <f t="shared" si="69"/>
        <v>0</v>
      </c>
      <c r="BH121" s="19">
        <f t="shared" si="70"/>
        <v>0</v>
      </c>
      <c r="BJ121" s="19">
        <f t="shared" si="71"/>
        <v>0</v>
      </c>
      <c r="BL121" s="19">
        <f t="shared" si="72"/>
        <v>0</v>
      </c>
      <c r="BN121" s="19">
        <f t="shared" si="73"/>
        <v>0</v>
      </c>
      <c r="BP121" s="19">
        <f t="shared" si="74"/>
        <v>0</v>
      </c>
      <c r="BR121" s="19">
        <f t="shared" si="75"/>
        <v>0</v>
      </c>
      <c r="BT121" s="19">
        <f t="shared" si="76"/>
        <v>0</v>
      </c>
      <c r="BV121" s="19">
        <f t="shared" si="77"/>
        <v>0</v>
      </c>
      <c r="BX121" s="27">
        <f t="shared" si="78"/>
        <v>0</v>
      </c>
      <c r="BZ121" s="19">
        <f t="shared" si="79"/>
        <v>0</v>
      </c>
      <c r="CB121" s="27">
        <f t="shared" si="80"/>
        <v>0</v>
      </c>
    </row>
    <row r="122" spans="1:80" ht="12.75" x14ac:dyDescent="0.2">
      <c r="A122" s="1">
        <f t="shared" si="42"/>
        <v>120</v>
      </c>
      <c r="B122" s="7" t="s">
        <v>157</v>
      </c>
      <c r="C122" s="13">
        <f t="shared" si="81"/>
        <v>0</v>
      </c>
      <c r="D122" s="17">
        <f t="shared" si="81"/>
        <v>0</v>
      </c>
      <c r="E122" s="9"/>
      <c r="F122" s="19">
        <f t="shared" si="43"/>
        <v>0</v>
      </c>
      <c r="H122" s="19">
        <f t="shared" si="44"/>
        <v>0</v>
      </c>
      <c r="J122" s="19">
        <f t="shared" si="45"/>
        <v>0</v>
      </c>
      <c r="L122" s="19">
        <f t="shared" si="46"/>
        <v>0</v>
      </c>
      <c r="N122" s="19">
        <f t="shared" si="47"/>
        <v>0</v>
      </c>
      <c r="P122" s="19">
        <f t="shared" si="48"/>
        <v>0</v>
      </c>
      <c r="R122" s="19">
        <f t="shared" si="49"/>
        <v>0</v>
      </c>
      <c r="T122" s="19">
        <f t="shared" si="50"/>
        <v>0</v>
      </c>
      <c r="V122" s="19">
        <f t="shared" si="51"/>
        <v>0</v>
      </c>
      <c r="X122" s="19">
        <f t="shared" si="52"/>
        <v>0</v>
      </c>
      <c r="Z122" s="19">
        <f t="shared" si="53"/>
        <v>0</v>
      </c>
      <c r="AB122" s="19">
        <f t="shared" si="54"/>
        <v>0</v>
      </c>
      <c r="AD122" s="19">
        <f t="shared" si="55"/>
        <v>0</v>
      </c>
      <c r="AF122" s="19">
        <f t="shared" si="56"/>
        <v>0</v>
      </c>
      <c r="AH122" s="19">
        <f t="shared" si="57"/>
        <v>0</v>
      </c>
      <c r="AJ122" s="19">
        <f t="shared" si="58"/>
        <v>0</v>
      </c>
      <c r="AL122" s="19">
        <f t="shared" si="59"/>
        <v>0</v>
      </c>
      <c r="AN122" s="19">
        <f t="shared" si="60"/>
        <v>0</v>
      </c>
      <c r="AP122" s="19">
        <f t="shared" si="61"/>
        <v>0</v>
      </c>
      <c r="AR122" s="19">
        <f t="shared" si="62"/>
        <v>0</v>
      </c>
      <c r="AT122" s="19">
        <f t="shared" si="63"/>
        <v>0</v>
      </c>
      <c r="AV122" s="19">
        <f t="shared" si="64"/>
        <v>0</v>
      </c>
      <c r="AX122" s="19">
        <f t="shared" si="65"/>
        <v>0</v>
      </c>
      <c r="AZ122" s="19">
        <f t="shared" si="66"/>
        <v>0</v>
      </c>
      <c r="BB122" s="19">
        <f t="shared" si="67"/>
        <v>0</v>
      </c>
      <c r="BD122" s="19">
        <f t="shared" si="68"/>
        <v>0</v>
      </c>
      <c r="BF122" s="19">
        <f t="shared" si="69"/>
        <v>0</v>
      </c>
      <c r="BH122" s="19">
        <f t="shared" si="70"/>
        <v>0</v>
      </c>
      <c r="BJ122" s="19">
        <f t="shared" si="71"/>
        <v>0</v>
      </c>
      <c r="BL122" s="19">
        <f t="shared" si="72"/>
        <v>0</v>
      </c>
      <c r="BN122" s="19">
        <f t="shared" si="73"/>
        <v>0</v>
      </c>
      <c r="BP122" s="19">
        <f t="shared" si="74"/>
        <v>0</v>
      </c>
      <c r="BR122" s="19">
        <f t="shared" si="75"/>
        <v>0</v>
      </c>
      <c r="BT122" s="19">
        <f t="shared" si="76"/>
        <v>0</v>
      </c>
      <c r="BV122" s="19">
        <f t="shared" si="77"/>
        <v>0</v>
      </c>
      <c r="BX122" s="27">
        <f t="shared" si="78"/>
        <v>0</v>
      </c>
      <c r="BZ122" s="19">
        <f t="shared" si="79"/>
        <v>0</v>
      </c>
      <c r="CB122" s="27">
        <f t="shared" si="80"/>
        <v>0</v>
      </c>
    </row>
    <row r="123" spans="1:80" ht="12.75" x14ac:dyDescent="0.2">
      <c r="A123" s="1">
        <f t="shared" si="42"/>
        <v>121</v>
      </c>
      <c r="B123" s="7" t="s">
        <v>158</v>
      </c>
      <c r="C123" s="13">
        <f t="shared" si="81"/>
        <v>0</v>
      </c>
      <c r="D123" s="17">
        <f t="shared" si="81"/>
        <v>0</v>
      </c>
      <c r="E123" s="9"/>
      <c r="F123" s="19">
        <f t="shared" si="43"/>
        <v>0</v>
      </c>
      <c r="H123" s="19">
        <f t="shared" si="44"/>
        <v>0</v>
      </c>
      <c r="J123" s="19">
        <f t="shared" si="45"/>
        <v>0</v>
      </c>
      <c r="L123" s="19">
        <f t="shared" si="46"/>
        <v>0</v>
      </c>
      <c r="N123" s="19">
        <f t="shared" si="47"/>
        <v>0</v>
      </c>
      <c r="P123" s="19">
        <f t="shared" si="48"/>
        <v>0</v>
      </c>
      <c r="R123" s="19">
        <f t="shared" si="49"/>
        <v>0</v>
      </c>
      <c r="T123" s="19">
        <f t="shared" si="50"/>
        <v>0</v>
      </c>
      <c r="V123" s="19">
        <f t="shared" si="51"/>
        <v>0</v>
      </c>
      <c r="X123" s="19">
        <f t="shared" si="52"/>
        <v>0</v>
      </c>
      <c r="Z123" s="19">
        <f t="shared" si="53"/>
        <v>0</v>
      </c>
      <c r="AB123" s="19">
        <f t="shared" si="54"/>
        <v>0</v>
      </c>
      <c r="AD123" s="19">
        <f t="shared" si="55"/>
        <v>0</v>
      </c>
      <c r="AF123" s="19">
        <f t="shared" si="56"/>
        <v>0</v>
      </c>
      <c r="AH123" s="19">
        <f t="shared" si="57"/>
        <v>0</v>
      </c>
      <c r="AJ123" s="19">
        <f t="shared" si="58"/>
        <v>0</v>
      </c>
      <c r="AL123" s="19">
        <f t="shared" si="59"/>
        <v>0</v>
      </c>
      <c r="AN123" s="19">
        <f t="shared" si="60"/>
        <v>0</v>
      </c>
      <c r="AP123" s="19">
        <f t="shared" si="61"/>
        <v>0</v>
      </c>
      <c r="AR123" s="19">
        <f t="shared" si="62"/>
        <v>0</v>
      </c>
      <c r="AT123" s="19">
        <f t="shared" si="63"/>
        <v>0</v>
      </c>
      <c r="AV123" s="19">
        <f t="shared" si="64"/>
        <v>0</v>
      </c>
      <c r="AX123" s="19">
        <f t="shared" si="65"/>
        <v>0</v>
      </c>
      <c r="AZ123" s="19">
        <f t="shared" si="66"/>
        <v>0</v>
      </c>
      <c r="BB123" s="19">
        <f t="shared" si="67"/>
        <v>0</v>
      </c>
      <c r="BD123" s="19">
        <f t="shared" si="68"/>
        <v>0</v>
      </c>
      <c r="BF123" s="19">
        <f t="shared" si="69"/>
        <v>0</v>
      </c>
      <c r="BH123" s="19">
        <f t="shared" si="70"/>
        <v>0</v>
      </c>
      <c r="BJ123" s="19">
        <f t="shared" si="71"/>
        <v>0</v>
      </c>
      <c r="BL123" s="19">
        <f t="shared" si="72"/>
        <v>0</v>
      </c>
      <c r="BN123" s="19">
        <f t="shared" si="73"/>
        <v>0</v>
      </c>
      <c r="BP123" s="19">
        <f t="shared" si="74"/>
        <v>0</v>
      </c>
      <c r="BR123" s="19">
        <f t="shared" si="75"/>
        <v>0</v>
      </c>
      <c r="BT123" s="19">
        <f t="shared" si="76"/>
        <v>0</v>
      </c>
      <c r="BV123" s="19">
        <f t="shared" si="77"/>
        <v>0</v>
      </c>
      <c r="BX123" s="27">
        <f t="shared" si="78"/>
        <v>0</v>
      </c>
      <c r="BZ123" s="19">
        <f t="shared" si="79"/>
        <v>0</v>
      </c>
      <c r="CB123" s="27">
        <f t="shared" si="80"/>
        <v>0</v>
      </c>
    </row>
    <row r="124" spans="1:80" ht="12.75" x14ac:dyDescent="0.2">
      <c r="A124" s="1">
        <f t="shared" si="42"/>
        <v>122</v>
      </c>
      <c r="B124" s="7" t="s">
        <v>159</v>
      </c>
      <c r="C124" s="13">
        <f t="shared" si="81"/>
        <v>0</v>
      </c>
      <c r="D124" s="17">
        <f t="shared" si="81"/>
        <v>0</v>
      </c>
      <c r="E124" s="9"/>
      <c r="F124" s="19">
        <f t="shared" si="43"/>
        <v>0</v>
      </c>
      <c r="H124" s="19">
        <f t="shared" si="44"/>
        <v>0</v>
      </c>
      <c r="J124" s="19">
        <f t="shared" si="45"/>
        <v>0</v>
      </c>
      <c r="L124" s="19">
        <f t="shared" si="46"/>
        <v>0</v>
      </c>
      <c r="N124" s="19">
        <f t="shared" si="47"/>
        <v>0</v>
      </c>
      <c r="P124" s="19">
        <f t="shared" si="48"/>
        <v>0</v>
      </c>
      <c r="R124" s="19">
        <f t="shared" si="49"/>
        <v>0</v>
      </c>
      <c r="T124" s="19">
        <f t="shared" si="50"/>
        <v>0</v>
      </c>
      <c r="V124" s="19">
        <f t="shared" si="51"/>
        <v>0</v>
      </c>
      <c r="X124" s="19">
        <f t="shared" si="52"/>
        <v>0</v>
      </c>
      <c r="Z124" s="19">
        <f t="shared" si="53"/>
        <v>0</v>
      </c>
      <c r="AB124" s="19">
        <f t="shared" si="54"/>
        <v>0</v>
      </c>
      <c r="AD124" s="19">
        <f t="shared" si="55"/>
        <v>0</v>
      </c>
      <c r="AF124" s="19">
        <f t="shared" si="56"/>
        <v>0</v>
      </c>
      <c r="AH124" s="19">
        <f t="shared" si="57"/>
        <v>0</v>
      </c>
      <c r="AJ124" s="19">
        <f t="shared" si="58"/>
        <v>0</v>
      </c>
      <c r="AL124" s="19">
        <f t="shared" si="59"/>
        <v>0</v>
      </c>
      <c r="AN124" s="19">
        <f t="shared" si="60"/>
        <v>0</v>
      </c>
      <c r="AP124" s="19">
        <f t="shared" si="61"/>
        <v>0</v>
      </c>
      <c r="AR124" s="19">
        <f t="shared" si="62"/>
        <v>0</v>
      </c>
      <c r="AT124" s="19">
        <f t="shared" si="63"/>
        <v>0</v>
      </c>
      <c r="AV124" s="19">
        <f t="shared" si="64"/>
        <v>0</v>
      </c>
      <c r="AX124" s="19">
        <f t="shared" si="65"/>
        <v>0</v>
      </c>
      <c r="AZ124" s="19">
        <f t="shared" si="66"/>
        <v>0</v>
      </c>
      <c r="BB124" s="19">
        <f t="shared" si="67"/>
        <v>0</v>
      </c>
      <c r="BD124" s="19">
        <f t="shared" si="68"/>
        <v>0</v>
      </c>
      <c r="BF124" s="19">
        <f t="shared" si="69"/>
        <v>0</v>
      </c>
      <c r="BH124" s="19">
        <f t="shared" si="70"/>
        <v>0</v>
      </c>
      <c r="BJ124" s="19">
        <f t="shared" si="71"/>
        <v>0</v>
      </c>
      <c r="BL124" s="19">
        <f t="shared" si="72"/>
        <v>0</v>
      </c>
      <c r="BN124" s="19">
        <f t="shared" si="73"/>
        <v>0</v>
      </c>
      <c r="BP124" s="19">
        <f t="shared" si="74"/>
        <v>0</v>
      </c>
      <c r="BR124" s="19">
        <f t="shared" si="75"/>
        <v>0</v>
      </c>
      <c r="BT124" s="19">
        <f t="shared" si="76"/>
        <v>0</v>
      </c>
      <c r="BV124" s="19">
        <f t="shared" si="77"/>
        <v>0</v>
      </c>
      <c r="BX124" s="27">
        <f t="shared" si="78"/>
        <v>0</v>
      </c>
      <c r="BZ124" s="19">
        <f t="shared" si="79"/>
        <v>0</v>
      </c>
      <c r="CB124" s="27">
        <f t="shared" si="80"/>
        <v>0</v>
      </c>
    </row>
    <row r="125" spans="1:80" ht="12.75" x14ac:dyDescent="0.2">
      <c r="A125" s="1">
        <f t="shared" si="42"/>
        <v>123</v>
      </c>
      <c r="B125" s="7" t="s">
        <v>160</v>
      </c>
      <c r="C125" s="13">
        <f t="shared" si="81"/>
        <v>0</v>
      </c>
      <c r="D125" s="17">
        <f t="shared" si="81"/>
        <v>0</v>
      </c>
      <c r="E125" s="9"/>
      <c r="F125" s="19">
        <f t="shared" si="43"/>
        <v>0</v>
      </c>
      <c r="H125" s="19">
        <f t="shared" si="44"/>
        <v>0</v>
      </c>
      <c r="J125" s="19">
        <f t="shared" si="45"/>
        <v>0</v>
      </c>
      <c r="L125" s="19">
        <f t="shared" si="46"/>
        <v>0</v>
      </c>
      <c r="N125" s="19">
        <f t="shared" si="47"/>
        <v>0</v>
      </c>
      <c r="P125" s="19">
        <f t="shared" si="48"/>
        <v>0</v>
      </c>
      <c r="R125" s="19">
        <f t="shared" si="49"/>
        <v>0</v>
      </c>
      <c r="T125" s="19">
        <f t="shared" si="50"/>
        <v>0</v>
      </c>
      <c r="V125" s="19">
        <f t="shared" si="51"/>
        <v>0</v>
      </c>
      <c r="X125" s="19">
        <f t="shared" si="52"/>
        <v>0</v>
      </c>
      <c r="Z125" s="19">
        <f t="shared" si="53"/>
        <v>0</v>
      </c>
      <c r="AB125" s="19">
        <f t="shared" si="54"/>
        <v>0</v>
      </c>
      <c r="AD125" s="19">
        <f t="shared" si="55"/>
        <v>0</v>
      </c>
      <c r="AF125" s="19">
        <f t="shared" si="56"/>
        <v>0</v>
      </c>
      <c r="AH125" s="19">
        <f t="shared" si="57"/>
        <v>0</v>
      </c>
      <c r="AJ125" s="19">
        <f t="shared" si="58"/>
        <v>0</v>
      </c>
      <c r="AL125" s="19">
        <f t="shared" si="59"/>
        <v>0</v>
      </c>
      <c r="AN125" s="19">
        <f t="shared" si="60"/>
        <v>0</v>
      </c>
      <c r="AP125" s="19">
        <f t="shared" si="61"/>
        <v>0</v>
      </c>
      <c r="AR125" s="19">
        <f t="shared" si="62"/>
        <v>0</v>
      </c>
      <c r="AT125" s="19">
        <f t="shared" si="63"/>
        <v>0</v>
      </c>
      <c r="AV125" s="19">
        <f t="shared" si="64"/>
        <v>0</v>
      </c>
      <c r="AX125" s="19">
        <f t="shared" si="65"/>
        <v>0</v>
      </c>
      <c r="AZ125" s="19">
        <f t="shared" si="66"/>
        <v>0</v>
      </c>
      <c r="BB125" s="19">
        <f t="shared" si="67"/>
        <v>0</v>
      </c>
      <c r="BD125" s="19">
        <f t="shared" si="68"/>
        <v>0</v>
      </c>
      <c r="BF125" s="19">
        <f t="shared" si="69"/>
        <v>0</v>
      </c>
      <c r="BH125" s="19">
        <f t="shared" si="70"/>
        <v>0</v>
      </c>
      <c r="BJ125" s="19">
        <f t="shared" si="71"/>
        <v>0</v>
      </c>
      <c r="BL125" s="19">
        <f t="shared" si="72"/>
        <v>0</v>
      </c>
      <c r="BN125" s="19">
        <f t="shared" si="73"/>
        <v>0</v>
      </c>
      <c r="BP125" s="19">
        <f t="shared" si="74"/>
        <v>0</v>
      </c>
      <c r="BR125" s="19">
        <f t="shared" si="75"/>
        <v>0</v>
      </c>
      <c r="BT125" s="19">
        <f t="shared" si="76"/>
        <v>0</v>
      </c>
      <c r="BV125" s="19">
        <f t="shared" si="77"/>
        <v>0</v>
      </c>
      <c r="BX125" s="27">
        <f t="shared" si="78"/>
        <v>0</v>
      </c>
      <c r="BZ125" s="19">
        <f t="shared" si="79"/>
        <v>0</v>
      </c>
      <c r="CB125" s="27">
        <f t="shared" si="80"/>
        <v>0</v>
      </c>
    </row>
    <row r="126" spans="1:80" ht="12.75" x14ac:dyDescent="0.2">
      <c r="A126" s="1">
        <f t="shared" si="42"/>
        <v>124</v>
      </c>
      <c r="B126" s="7" t="s">
        <v>161</v>
      </c>
      <c r="C126" s="13">
        <f t="shared" si="81"/>
        <v>0</v>
      </c>
      <c r="D126" s="17">
        <f t="shared" si="81"/>
        <v>0</v>
      </c>
      <c r="E126" s="9"/>
      <c r="F126" s="19">
        <f t="shared" si="43"/>
        <v>0</v>
      </c>
      <c r="H126" s="19">
        <f t="shared" si="44"/>
        <v>0</v>
      </c>
      <c r="J126" s="19">
        <f t="shared" si="45"/>
        <v>0</v>
      </c>
      <c r="L126" s="19">
        <f t="shared" si="46"/>
        <v>0</v>
      </c>
      <c r="N126" s="19">
        <f t="shared" si="47"/>
        <v>0</v>
      </c>
      <c r="P126" s="19">
        <f t="shared" si="48"/>
        <v>0</v>
      </c>
      <c r="R126" s="19">
        <f t="shared" si="49"/>
        <v>0</v>
      </c>
      <c r="T126" s="19">
        <f t="shared" si="50"/>
        <v>0</v>
      </c>
      <c r="V126" s="19">
        <f t="shared" si="51"/>
        <v>0</v>
      </c>
      <c r="X126" s="19">
        <f t="shared" si="52"/>
        <v>0</v>
      </c>
      <c r="Z126" s="19">
        <f t="shared" si="53"/>
        <v>0</v>
      </c>
      <c r="AB126" s="19">
        <f t="shared" si="54"/>
        <v>0</v>
      </c>
      <c r="AD126" s="19">
        <f t="shared" si="55"/>
        <v>0</v>
      </c>
      <c r="AF126" s="19">
        <f t="shared" si="56"/>
        <v>0</v>
      </c>
      <c r="AH126" s="19">
        <f t="shared" si="57"/>
        <v>0</v>
      </c>
      <c r="AJ126" s="19">
        <f t="shared" si="58"/>
        <v>0</v>
      </c>
      <c r="AL126" s="19">
        <f t="shared" si="59"/>
        <v>0</v>
      </c>
      <c r="AN126" s="19">
        <f t="shared" si="60"/>
        <v>0</v>
      </c>
      <c r="AP126" s="19">
        <f t="shared" si="61"/>
        <v>0</v>
      </c>
      <c r="AR126" s="19">
        <f t="shared" si="62"/>
        <v>0</v>
      </c>
      <c r="AT126" s="19">
        <f t="shared" si="63"/>
        <v>0</v>
      </c>
      <c r="AV126" s="19">
        <f t="shared" si="64"/>
        <v>0</v>
      </c>
      <c r="AX126" s="19">
        <f t="shared" si="65"/>
        <v>0</v>
      </c>
      <c r="AZ126" s="19">
        <f t="shared" si="66"/>
        <v>0</v>
      </c>
      <c r="BB126" s="19">
        <f t="shared" si="67"/>
        <v>0</v>
      </c>
      <c r="BD126" s="19">
        <f t="shared" si="68"/>
        <v>0</v>
      </c>
      <c r="BF126" s="19">
        <f t="shared" si="69"/>
        <v>0</v>
      </c>
      <c r="BH126" s="19">
        <f t="shared" si="70"/>
        <v>0</v>
      </c>
      <c r="BJ126" s="19">
        <f t="shared" si="71"/>
        <v>0</v>
      </c>
      <c r="BL126" s="19">
        <f t="shared" si="72"/>
        <v>0</v>
      </c>
      <c r="BN126" s="19">
        <f t="shared" si="73"/>
        <v>0</v>
      </c>
      <c r="BP126" s="19">
        <f t="shared" si="74"/>
        <v>0</v>
      </c>
      <c r="BR126" s="19">
        <f t="shared" si="75"/>
        <v>0</v>
      </c>
      <c r="BT126" s="19">
        <f t="shared" si="76"/>
        <v>0</v>
      </c>
      <c r="BV126" s="19">
        <f t="shared" si="77"/>
        <v>0</v>
      </c>
      <c r="BX126" s="27">
        <f t="shared" si="78"/>
        <v>0</v>
      </c>
      <c r="BZ126" s="19">
        <f t="shared" si="79"/>
        <v>0</v>
      </c>
      <c r="CB126" s="27">
        <f t="shared" si="80"/>
        <v>0</v>
      </c>
    </row>
    <row r="127" spans="1:80" ht="12.75" x14ac:dyDescent="0.2">
      <c r="A127" s="1">
        <f t="shared" si="42"/>
        <v>125</v>
      </c>
      <c r="B127" s="7" t="s">
        <v>162</v>
      </c>
      <c r="C127" s="13">
        <f t="shared" si="81"/>
        <v>0</v>
      </c>
      <c r="D127" s="17">
        <f t="shared" si="81"/>
        <v>0</v>
      </c>
      <c r="E127" s="9"/>
      <c r="F127" s="19">
        <f t="shared" si="43"/>
        <v>0</v>
      </c>
      <c r="H127" s="19">
        <f t="shared" si="44"/>
        <v>0</v>
      </c>
      <c r="J127" s="19">
        <f t="shared" si="45"/>
        <v>0</v>
      </c>
      <c r="L127" s="19">
        <f t="shared" si="46"/>
        <v>0</v>
      </c>
      <c r="N127" s="19">
        <f t="shared" si="47"/>
        <v>0</v>
      </c>
      <c r="P127" s="19">
        <f t="shared" si="48"/>
        <v>0</v>
      </c>
      <c r="R127" s="19">
        <f t="shared" si="49"/>
        <v>0</v>
      </c>
      <c r="T127" s="19">
        <f t="shared" si="50"/>
        <v>0</v>
      </c>
      <c r="V127" s="19">
        <f t="shared" si="51"/>
        <v>0</v>
      </c>
      <c r="X127" s="19">
        <f t="shared" si="52"/>
        <v>0</v>
      </c>
      <c r="Z127" s="19">
        <f t="shared" si="53"/>
        <v>0</v>
      </c>
      <c r="AB127" s="19">
        <f t="shared" si="54"/>
        <v>0</v>
      </c>
      <c r="AD127" s="19">
        <f t="shared" si="55"/>
        <v>0</v>
      </c>
      <c r="AF127" s="19">
        <f t="shared" si="56"/>
        <v>0</v>
      </c>
      <c r="AH127" s="19">
        <f t="shared" si="57"/>
        <v>0</v>
      </c>
      <c r="AJ127" s="19">
        <f t="shared" si="58"/>
        <v>0</v>
      </c>
      <c r="AL127" s="19">
        <f t="shared" si="59"/>
        <v>0</v>
      </c>
      <c r="AN127" s="19">
        <f t="shared" si="60"/>
        <v>0</v>
      </c>
      <c r="AP127" s="19">
        <f t="shared" si="61"/>
        <v>0</v>
      </c>
      <c r="AR127" s="19">
        <f t="shared" si="62"/>
        <v>0</v>
      </c>
      <c r="AT127" s="19">
        <f t="shared" si="63"/>
        <v>0</v>
      </c>
      <c r="AV127" s="19">
        <f t="shared" si="64"/>
        <v>0</v>
      </c>
      <c r="AX127" s="19">
        <f t="shared" si="65"/>
        <v>0</v>
      </c>
      <c r="AZ127" s="19">
        <f t="shared" si="66"/>
        <v>0</v>
      </c>
      <c r="BB127" s="19">
        <f t="shared" si="67"/>
        <v>0</v>
      </c>
      <c r="BD127" s="19">
        <f t="shared" si="68"/>
        <v>0</v>
      </c>
      <c r="BF127" s="19">
        <f t="shared" si="69"/>
        <v>0</v>
      </c>
      <c r="BH127" s="19">
        <f t="shared" si="70"/>
        <v>0</v>
      </c>
      <c r="BJ127" s="19">
        <f t="shared" si="71"/>
        <v>0</v>
      </c>
      <c r="BL127" s="19">
        <f t="shared" si="72"/>
        <v>0</v>
      </c>
      <c r="BN127" s="19">
        <f t="shared" si="73"/>
        <v>0</v>
      </c>
      <c r="BP127" s="19">
        <f t="shared" si="74"/>
        <v>0</v>
      </c>
      <c r="BR127" s="19">
        <f t="shared" si="75"/>
        <v>0</v>
      </c>
      <c r="BT127" s="19">
        <f t="shared" si="76"/>
        <v>0</v>
      </c>
      <c r="BV127" s="19">
        <f t="shared" si="77"/>
        <v>0</v>
      </c>
      <c r="BX127" s="27">
        <f t="shared" si="78"/>
        <v>0</v>
      </c>
      <c r="BZ127" s="19">
        <f t="shared" si="79"/>
        <v>0</v>
      </c>
      <c r="CB127" s="27">
        <f t="shared" si="80"/>
        <v>0</v>
      </c>
    </row>
    <row r="128" spans="1:80" ht="12.75" x14ac:dyDescent="0.2">
      <c r="A128" s="1">
        <f t="shared" si="42"/>
        <v>126</v>
      </c>
      <c r="B128" s="7" t="s">
        <v>163</v>
      </c>
      <c r="C128" s="13">
        <f t="shared" si="81"/>
        <v>0</v>
      </c>
      <c r="D128" s="17">
        <f t="shared" si="81"/>
        <v>0</v>
      </c>
      <c r="E128" s="9"/>
      <c r="F128" s="19">
        <f t="shared" si="43"/>
        <v>0</v>
      </c>
      <c r="H128" s="19">
        <f t="shared" si="44"/>
        <v>0</v>
      </c>
      <c r="J128" s="19">
        <f t="shared" si="45"/>
        <v>0</v>
      </c>
      <c r="L128" s="19">
        <f t="shared" si="46"/>
        <v>0</v>
      </c>
      <c r="N128" s="19">
        <f t="shared" si="47"/>
        <v>0</v>
      </c>
      <c r="P128" s="19">
        <f t="shared" si="48"/>
        <v>0</v>
      </c>
      <c r="R128" s="19">
        <f t="shared" si="49"/>
        <v>0</v>
      </c>
      <c r="T128" s="19">
        <f t="shared" si="50"/>
        <v>0</v>
      </c>
      <c r="V128" s="19">
        <f t="shared" si="51"/>
        <v>0</v>
      </c>
      <c r="X128" s="19">
        <f t="shared" si="52"/>
        <v>0</v>
      </c>
      <c r="Z128" s="19">
        <f t="shared" si="53"/>
        <v>0</v>
      </c>
      <c r="AB128" s="19">
        <f t="shared" si="54"/>
        <v>0</v>
      </c>
      <c r="AD128" s="19">
        <f t="shared" si="55"/>
        <v>0</v>
      </c>
      <c r="AF128" s="19">
        <f t="shared" si="56"/>
        <v>0</v>
      </c>
      <c r="AH128" s="19">
        <f t="shared" si="57"/>
        <v>0</v>
      </c>
      <c r="AJ128" s="19">
        <f t="shared" si="58"/>
        <v>0</v>
      </c>
      <c r="AL128" s="19">
        <f t="shared" si="59"/>
        <v>0</v>
      </c>
      <c r="AN128" s="19">
        <f t="shared" si="60"/>
        <v>0</v>
      </c>
      <c r="AP128" s="19">
        <f t="shared" si="61"/>
        <v>0</v>
      </c>
      <c r="AR128" s="19">
        <f t="shared" si="62"/>
        <v>0</v>
      </c>
      <c r="AT128" s="19">
        <f t="shared" si="63"/>
        <v>0</v>
      </c>
      <c r="AV128" s="19">
        <f t="shared" si="64"/>
        <v>0</v>
      </c>
      <c r="AX128" s="19">
        <f t="shared" si="65"/>
        <v>0</v>
      </c>
      <c r="AZ128" s="19">
        <f t="shared" si="66"/>
        <v>0</v>
      </c>
      <c r="BB128" s="19">
        <f t="shared" si="67"/>
        <v>0</v>
      </c>
      <c r="BD128" s="19">
        <f t="shared" si="68"/>
        <v>0</v>
      </c>
      <c r="BF128" s="19">
        <f t="shared" si="69"/>
        <v>0</v>
      </c>
      <c r="BH128" s="19">
        <f t="shared" si="70"/>
        <v>0</v>
      </c>
      <c r="BJ128" s="19">
        <f t="shared" si="71"/>
        <v>0</v>
      </c>
      <c r="BL128" s="19">
        <f t="shared" si="72"/>
        <v>0</v>
      </c>
      <c r="BN128" s="19">
        <f t="shared" si="73"/>
        <v>0</v>
      </c>
      <c r="BP128" s="19">
        <f t="shared" si="74"/>
        <v>0</v>
      </c>
      <c r="BR128" s="19">
        <f t="shared" si="75"/>
        <v>0</v>
      </c>
      <c r="BT128" s="19">
        <f t="shared" si="76"/>
        <v>0</v>
      </c>
      <c r="BV128" s="19">
        <f t="shared" si="77"/>
        <v>0</v>
      </c>
      <c r="BX128" s="27">
        <f t="shared" si="78"/>
        <v>0</v>
      </c>
      <c r="BZ128" s="19">
        <f t="shared" si="79"/>
        <v>0</v>
      </c>
      <c r="CB128" s="27">
        <f t="shared" si="80"/>
        <v>0</v>
      </c>
    </row>
    <row r="129" spans="1:80" ht="12.75" x14ac:dyDescent="0.2">
      <c r="A129" s="1">
        <f t="shared" si="42"/>
        <v>127</v>
      </c>
      <c r="B129" s="7" t="s">
        <v>164</v>
      </c>
      <c r="C129" s="13">
        <f t="shared" si="81"/>
        <v>0</v>
      </c>
      <c r="D129" s="17">
        <f t="shared" si="81"/>
        <v>0</v>
      </c>
      <c r="E129" s="9"/>
      <c r="F129" s="19">
        <f t="shared" si="43"/>
        <v>0</v>
      </c>
      <c r="H129" s="19">
        <f t="shared" si="44"/>
        <v>0</v>
      </c>
      <c r="J129" s="19">
        <f t="shared" si="45"/>
        <v>0</v>
      </c>
      <c r="L129" s="19">
        <f t="shared" si="46"/>
        <v>0</v>
      </c>
      <c r="N129" s="19">
        <f t="shared" si="47"/>
        <v>0</v>
      </c>
      <c r="P129" s="19">
        <f t="shared" si="48"/>
        <v>0</v>
      </c>
      <c r="R129" s="19">
        <f t="shared" si="49"/>
        <v>0</v>
      </c>
      <c r="T129" s="19">
        <f t="shared" si="50"/>
        <v>0</v>
      </c>
      <c r="V129" s="19">
        <f t="shared" si="51"/>
        <v>0</v>
      </c>
      <c r="X129" s="19">
        <f t="shared" si="52"/>
        <v>0</v>
      </c>
      <c r="Z129" s="19">
        <f t="shared" si="53"/>
        <v>0</v>
      </c>
      <c r="AB129" s="19">
        <f t="shared" si="54"/>
        <v>0</v>
      </c>
      <c r="AD129" s="19">
        <f t="shared" si="55"/>
        <v>0</v>
      </c>
      <c r="AF129" s="19">
        <f t="shared" si="56"/>
        <v>0</v>
      </c>
      <c r="AH129" s="19">
        <f t="shared" si="57"/>
        <v>0</v>
      </c>
      <c r="AJ129" s="19">
        <f t="shared" si="58"/>
        <v>0</v>
      </c>
      <c r="AL129" s="19">
        <f t="shared" si="59"/>
        <v>0</v>
      </c>
      <c r="AN129" s="19">
        <f t="shared" si="60"/>
        <v>0</v>
      </c>
      <c r="AP129" s="19">
        <f t="shared" si="61"/>
        <v>0</v>
      </c>
      <c r="AR129" s="19">
        <f t="shared" si="62"/>
        <v>0</v>
      </c>
      <c r="AT129" s="19">
        <f t="shared" si="63"/>
        <v>0</v>
      </c>
      <c r="AV129" s="19">
        <f t="shared" si="64"/>
        <v>0</v>
      </c>
      <c r="AX129" s="19">
        <f t="shared" si="65"/>
        <v>0</v>
      </c>
      <c r="AZ129" s="19">
        <f t="shared" si="66"/>
        <v>0</v>
      </c>
      <c r="BB129" s="19">
        <f t="shared" si="67"/>
        <v>0</v>
      </c>
      <c r="BD129" s="19">
        <f t="shared" si="68"/>
        <v>0</v>
      </c>
      <c r="BF129" s="19">
        <f t="shared" si="69"/>
        <v>0</v>
      </c>
      <c r="BH129" s="19">
        <f t="shared" si="70"/>
        <v>0</v>
      </c>
      <c r="BJ129" s="19">
        <f t="shared" si="71"/>
        <v>0</v>
      </c>
      <c r="BL129" s="19">
        <f t="shared" si="72"/>
        <v>0</v>
      </c>
      <c r="BN129" s="19">
        <f t="shared" si="73"/>
        <v>0</v>
      </c>
      <c r="BP129" s="19">
        <f t="shared" si="74"/>
        <v>0</v>
      </c>
      <c r="BR129" s="19">
        <f t="shared" si="75"/>
        <v>0</v>
      </c>
      <c r="BT129" s="19">
        <f t="shared" si="76"/>
        <v>0</v>
      </c>
      <c r="BV129" s="19">
        <f t="shared" si="77"/>
        <v>0</v>
      </c>
      <c r="BX129" s="27">
        <f t="shared" si="78"/>
        <v>0</v>
      </c>
      <c r="BZ129" s="19">
        <f t="shared" si="79"/>
        <v>0</v>
      </c>
      <c r="CB129" s="27">
        <f t="shared" si="80"/>
        <v>0</v>
      </c>
    </row>
    <row r="130" spans="1:80" ht="12.75" x14ac:dyDescent="0.2">
      <c r="A130" s="1">
        <f t="shared" si="42"/>
        <v>128</v>
      </c>
      <c r="B130" s="7" t="s">
        <v>165</v>
      </c>
      <c r="C130" s="13">
        <f t="shared" si="81"/>
        <v>0</v>
      </c>
      <c r="D130" s="17">
        <f t="shared" si="81"/>
        <v>0</v>
      </c>
      <c r="E130" s="9"/>
      <c r="F130" s="19">
        <f t="shared" si="43"/>
        <v>0</v>
      </c>
      <c r="H130" s="19">
        <f t="shared" si="44"/>
        <v>0</v>
      </c>
      <c r="J130" s="19">
        <f t="shared" si="45"/>
        <v>0</v>
      </c>
      <c r="L130" s="19">
        <f t="shared" si="46"/>
        <v>0</v>
      </c>
      <c r="N130" s="19">
        <f t="shared" si="47"/>
        <v>0</v>
      </c>
      <c r="P130" s="19">
        <f t="shared" si="48"/>
        <v>0</v>
      </c>
      <c r="R130" s="19">
        <f t="shared" si="49"/>
        <v>0</v>
      </c>
      <c r="T130" s="19">
        <f t="shared" si="50"/>
        <v>0</v>
      </c>
      <c r="V130" s="19">
        <f t="shared" si="51"/>
        <v>0</v>
      </c>
      <c r="X130" s="19">
        <f t="shared" si="52"/>
        <v>0</v>
      </c>
      <c r="Z130" s="19">
        <f t="shared" si="53"/>
        <v>0</v>
      </c>
      <c r="AB130" s="19">
        <f t="shared" si="54"/>
        <v>0</v>
      </c>
      <c r="AD130" s="19">
        <f t="shared" si="55"/>
        <v>0</v>
      </c>
      <c r="AF130" s="19">
        <f t="shared" si="56"/>
        <v>0</v>
      </c>
      <c r="AH130" s="19">
        <f t="shared" si="57"/>
        <v>0</v>
      </c>
      <c r="AJ130" s="19">
        <f t="shared" si="58"/>
        <v>0</v>
      </c>
      <c r="AL130" s="19">
        <f t="shared" si="59"/>
        <v>0</v>
      </c>
      <c r="AN130" s="19">
        <f t="shared" si="60"/>
        <v>0</v>
      </c>
      <c r="AP130" s="19">
        <f t="shared" si="61"/>
        <v>0</v>
      </c>
      <c r="AR130" s="19">
        <f t="shared" si="62"/>
        <v>0</v>
      </c>
      <c r="AT130" s="19">
        <f t="shared" si="63"/>
        <v>0</v>
      </c>
      <c r="AV130" s="19">
        <f t="shared" si="64"/>
        <v>0</v>
      </c>
      <c r="AX130" s="19">
        <f t="shared" si="65"/>
        <v>0</v>
      </c>
      <c r="AZ130" s="19">
        <f t="shared" si="66"/>
        <v>0</v>
      </c>
      <c r="BB130" s="19">
        <f t="shared" si="67"/>
        <v>0</v>
      </c>
      <c r="BD130" s="19">
        <f t="shared" si="68"/>
        <v>0</v>
      </c>
      <c r="BF130" s="19">
        <f t="shared" si="69"/>
        <v>0</v>
      </c>
      <c r="BH130" s="19">
        <f t="shared" si="70"/>
        <v>0</v>
      </c>
      <c r="BJ130" s="19">
        <f t="shared" si="71"/>
        <v>0</v>
      </c>
      <c r="BL130" s="19">
        <f t="shared" si="72"/>
        <v>0</v>
      </c>
      <c r="BN130" s="19">
        <f t="shared" si="73"/>
        <v>0</v>
      </c>
      <c r="BP130" s="19">
        <f t="shared" si="74"/>
        <v>0</v>
      </c>
      <c r="BR130" s="19">
        <f t="shared" si="75"/>
        <v>0</v>
      </c>
      <c r="BT130" s="19">
        <f t="shared" si="76"/>
        <v>0</v>
      </c>
      <c r="BV130" s="19">
        <f t="shared" si="77"/>
        <v>0</v>
      </c>
      <c r="BX130" s="27">
        <f t="shared" si="78"/>
        <v>0</v>
      </c>
      <c r="BZ130" s="19">
        <f t="shared" si="79"/>
        <v>0</v>
      </c>
      <c r="CB130" s="27">
        <f t="shared" si="80"/>
        <v>0</v>
      </c>
    </row>
    <row r="131" spans="1:80" ht="12.75" x14ac:dyDescent="0.2">
      <c r="A131" s="1">
        <f t="shared" si="42"/>
        <v>129</v>
      </c>
      <c r="B131" s="7" t="s">
        <v>166</v>
      </c>
      <c r="C131" s="13">
        <f t="shared" si="81"/>
        <v>0</v>
      </c>
      <c r="D131" s="17">
        <f t="shared" si="81"/>
        <v>0</v>
      </c>
      <c r="E131" s="9"/>
      <c r="F131" s="19">
        <f t="shared" si="43"/>
        <v>0</v>
      </c>
      <c r="H131" s="19">
        <f t="shared" si="44"/>
        <v>0</v>
      </c>
      <c r="J131" s="19">
        <f t="shared" si="45"/>
        <v>0</v>
      </c>
      <c r="L131" s="19">
        <f t="shared" si="46"/>
        <v>0</v>
      </c>
      <c r="N131" s="19">
        <f t="shared" si="47"/>
        <v>0</v>
      </c>
      <c r="P131" s="19">
        <f t="shared" si="48"/>
        <v>0</v>
      </c>
      <c r="R131" s="19">
        <f t="shared" si="49"/>
        <v>0</v>
      </c>
      <c r="T131" s="19">
        <f t="shared" si="50"/>
        <v>0</v>
      </c>
      <c r="V131" s="19">
        <f t="shared" si="51"/>
        <v>0</v>
      </c>
      <c r="X131" s="19">
        <f t="shared" si="52"/>
        <v>0</v>
      </c>
      <c r="Z131" s="19">
        <f t="shared" si="53"/>
        <v>0</v>
      </c>
      <c r="AB131" s="19">
        <f t="shared" si="54"/>
        <v>0</v>
      </c>
      <c r="AD131" s="19">
        <f t="shared" si="55"/>
        <v>0</v>
      </c>
      <c r="AF131" s="19">
        <f t="shared" si="56"/>
        <v>0</v>
      </c>
      <c r="AH131" s="19">
        <f t="shared" si="57"/>
        <v>0</v>
      </c>
      <c r="AJ131" s="19">
        <f t="shared" si="58"/>
        <v>0</v>
      </c>
      <c r="AL131" s="19">
        <f t="shared" si="59"/>
        <v>0</v>
      </c>
      <c r="AN131" s="19">
        <f t="shared" si="60"/>
        <v>0</v>
      </c>
      <c r="AP131" s="19">
        <f t="shared" si="61"/>
        <v>0</v>
      </c>
      <c r="AR131" s="19">
        <f t="shared" si="62"/>
        <v>0</v>
      </c>
      <c r="AT131" s="19">
        <f t="shared" si="63"/>
        <v>0</v>
      </c>
      <c r="AV131" s="19">
        <f t="shared" si="64"/>
        <v>0</v>
      </c>
      <c r="AX131" s="19">
        <f t="shared" si="65"/>
        <v>0</v>
      </c>
      <c r="AZ131" s="19">
        <f t="shared" si="66"/>
        <v>0</v>
      </c>
      <c r="BB131" s="19">
        <f t="shared" si="67"/>
        <v>0</v>
      </c>
      <c r="BD131" s="19">
        <f t="shared" si="68"/>
        <v>0</v>
      </c>
      <c r="BF131" s="19">
        <f t="shared" si="69"/>
        <v>0</v>
      </c>
      <c r="BH131" s="19">
        <f t="shared" si="70"/>
        <v>0</v>
      </c>
      <c r="BJ131" s="19">
        <f t="shared" si="71"/>
        <v>0</v>
      </c>
      <c r="BL131" s="19">
        <f t="shared" si="72"/>
        <v>0</v>
      </c>
      <c r="BN131" s="19">
        <f t="shared" si="73"/>
        <v>0</v>
      </c>
      <c r="BP131" s="19">
        <f t="shared" si="74"/>
        <v>0</v>
      </c>
      <c r="BR131" s="19">
        <f t="shared" si="75"/>
        <v>0</v>
      </c>
      <c r="BT131" s="19">
        <f t="shared" si="76"/>
        <v>0</v>
      </c>
      <c r="BV131" s="19">
        <f t="shared" si="77"/>
        <v>0</v>
      </c>
      <c r="BX131" s="27">
        <f t="shared" si="78"/>
        <v>0</v>
      </c>
      <c r="BZ131" s="19">
        <f t="shared" si="79"/>
        <v>0</v>
      </c>
      <c r="CB131" s="27">
        <f t="shared" si="80"/>
        <v>0</v>
      </c>
    </row>
    <row r="132" spans="1:80" ht="12.75" x14ac:dyDescent="0.2">
      <c r="A132" s="1">
        <f t="shared" ref="A132:A195" si="82">A131+1</f>
        <v>130</v>
      </c>
      <c r="B132" s="7" t="s">
        <v>167</v>
      </c>
      <c r="C132" s="13">
        <f t="shared" si="81"/>
        <v>0</v>
      </c>
      <c r="D132" s="17">
        <f t="shared" si="81"/>
        <v>0</v>
      </c>
      <c r="E132" s="9"/>
      <c r="F132" s="19">
        <f t="shared" ref="F132:F195" si="83">E132/$E$2</f>
        <v>0</v>
      </c>
      <c r="H132" s="19">
        <f t="shared" ref="H132:H195" si="84">G132/$G$2</f>
        <v>0</v>
      </c>
      <c r="J132" s="19">
        <f t="shared" ref="J132:J195" si="85">I132/$I$2</f>
        <v>0</v>
      </c>
      <c r="L132" s="19">
        <f t="shared" ref="L132:L195" si="86">K132/$K$2</f>
        <v>0</v>
      </c>
      <c r="N132" s="19">
        <f t="shared" ref="N132:N195" si="87">M132/$M$2</f>
        <v>0</v>
      </c>
      <c r="P132" s="19">
        <f t="shared" ref="P132:P195" si="88">O132/$O$2</f>
        <v>0</v>
      </c>
      <c r="R132" s="19">
        <f t="shared" ref="R132:R195" si="89">Q132/$Q$2</f>
        <v>0</v>
      </c>
      <c r="T132" s="19">
        <f t="shared" ref="T132:T195" si="90">S132/$S$2</f>
        <v>0</v>
      </c>
      <c r="V132" s="19">
        <f t="shared" ref="V132:V195" si="91">U132/$U$2</f>
        <v>0</v>
      </c>
      <c r="X132" s="19">
        <f t="shared" ref="X132:X195" si="92">W132/$W$2</f>
        <v>0</v>
      </c>
      <c r="Z132" s="19">
        <f t="shared" ref="Z132:Z195" si="93">Y132/$Y$2</f>
        <v>0</v>
      </c>
      <c r="AB132" s="19">
        <f t="shared" ref="AB132:AB195" si="94">AA132/$AA$2</f>
        <v>0</v>
      </c>
      <c r="AD132" s="19">
        <f t="shared" ref="AD132:AD195" si="95">AC132/$AC$2</f>
        <v>0</v>
      </c>
      <c r="AF132" s="19">
        <f t="shared" ref="AF132:AF195" si="96">AE132/$AE$2</f>
        <v>0</v>
      </c>
      <c r="AH132" s="19">
        <f t="shared" ref="AH132:AH195" si="97">AG132/$AG$2</f>
        <v>0</v>
      </c>
      <c r="AJ132" s="19">
        <f t="shared" ref="AJ132:AJ195" si="98">AI132/$AI$2</f>
        <v>0</v>
      </c>
      <c r="AL132" s="19">
        <f t="shared" ref="AL132:AL195" si="99">AK132/$AK$2</f>
        <v>0</v>
      </c>
      <c r="AN132" s="19">
        <f t="shared" ref="AN132:AN195" si="100">AM132/$AM$2</f>
        <v>0</v>
      </c>
      <c r="AP132" s="19">
        <f t="shared" ref="AP132:AP195" si="101">AO132/$AO$2</f>
        <v>0</v>
      </c>
      <c r="AR132" s="19">
        <f t="shared" ref="AR132:AR195" si="102">AQ132/$AQ$2</f>
        <v>0</v>
      </c>
      <c r="AT132" s="19">
        <f t="shared" ref="AT132:AT195" si="103">AS132/$AS$2</f>
        <v>0</v>
      </c>
      <c r="AV132" s="19">
        <f t="shared" ref="AV132:AV195" si="104">AU132/$AU$2</f>
        <v>0</v>
      </c>
      <c r="AX132" s="19">
        <f t="shared" ref="AX132:AX195" si="105">AW132/$AW$2</f>
        <v>0</v>
      </c>
      <c r="AZ132" s="19">
        <f t="shared" ref="AZ132:AZ195" si="106">AY132/$AY$2</f>
        <v>0</v>
      </c>
      <c r="BB132" s="19">
        <f t="shared" ref="BB132:BB195" si="107">BA132/$BA$2</f>
        <v>0</v>
      </c>
      <c r="BD132" s="19">
        <f t="shared" ref="BD132:BD195" si="108">BC132/$BC$2</f>
        <v>0</v>
      </c>
      <c r="BF132" s="19">
        <f t="shared" ref="BF132:BF195" si="109">BE132/$BE$2</f>
        <v>0</v>
      </c>
      <c r="BH132" s="19">
        <f t="shared" ref="BH132:BH195" si="110">BG132/$BG$2</f>
        <v>0</v>
      </c>
      <c r="BJ132" s="19">
        <f t="shared" ref="BJ132:BJ195" si="111">BI132/$BI$2</f>
        <v>0</v>
      </c>
      <c r="BL132" s="19">
        <f t="shared" ref="BL132:BL195" si="112">BK132/$BK$2</f>
        <v>0</v>
      </c>
      <c r="BN132" s="19">
        <f t="shared" ref="BN132:BN195" si="113">BM132/$BM$2</f>
        <v>0</v>
      </c>
      <c r="BP132" s="19">
        <f t="shared" ref="BP132:BP195" si="114">BO132/$BO$2</f>
        <v>0</v>
      </c>
      <c r="BR132" s="19">
        <f t="shared" ref="BR132:BR195" si="115">BQ132/$BQ$2</f>
        <v>0</v>
      </c>
      <c r="BT132" s="19">
        <f t="shared" ref="BT132:BT195" si="116">BS132/$BS$2</f>
        <v>0</v>
      </c>
      <c r="BV132" s="19">
        <f t="shared" ref="BV132:BV195" si="117">BU132/$BU$2</f>
        <v>0</v>
      </c>
      <c r="BX132" s="27">
        <f t="shared" ref="BX132:BX195" si="118">BW132/$BW$2</f>
        <v>0</v>
      </c>
      <c r="BZ132" s="19">
        <f t="shared" ref="BZ132:BZ195" si="119">BY132/$BY$2</f>
        <v>0</v>
      </c>
      <c r="CB132" s="27">
        <f t="shared" ref="CB132:CB195" si="120">CA132/$CA$2</f>
        <v>0</v>
      </c>
    </row>
    <row r="133" spans="1:80" ht="12.75" x14ac:dyDescent="0.2">
      <c r="A133" s="1">
        <f t="shared" si="82"/>
        <v>131</v>
      </c>
      <c r="B133" s="7" t="s">
        <v>168</v>
      </c>
      <c r="C133" s="13">
        <f t="shared" si="81"/>
        <v>0</v>
      </c>
      <c r="D133" s="17">
        <f t="shared" si="81"/>
        <v>0</v>
      </c>
      <c r="E133" s="9"/>
      <c r="F133" s="19">
        <f t="shared" si="83"/>
        <v>0</v>
      </c>
      <c r="H133" s="19">
        <f t="shared" si="84"/>
        <v>0</v>
      </c>
      <c r="J133" s="19">
        <f t="shared" si="85"/>
        <v>0</v>
      </c>
      <c r="L133" s="19">
        <f t="shared" si="86"/>
        <v>0</v>
      </c>
      <c r="N133" s="19">
        <f t="shared" si="87"/>
        <v>0</v>
      </c>
      <c r="P133" s="19">
        <f t="shared" si="88"/>
        <v>0</v>
      </c>
      <c r="R133" s="19">
        <f t="shared" si="89"/>
        <v>0</v>
      </c>
      <c r="T133" s="19">
        <f t="shared" si="90"/>
        <v>0</v>
      </c>
      <c r="V133" s="19">
        <f t="shared" si="91"/>
        <v>0</v>
      </c>
      <c r="X133" s="19">
        <f t="shared" si="92"/>
        <v>0</v>
      </c>
      <c r="Z133" s="19">
        <f t="shared" si="93"/>
        <v>0</v>
      </c>
      <c r="AB133" s="19">
        <f t="shared" si="94"/>
        <v>0</v>
      </c>
      <c r="AD133" s="19">
        <f t="shared" si="95"/>
        <v>0</v>
      </c>
      <c r="AF133" s="19">
        <f t="shared" si="96"/>
        <v>0</v>
      </c>
      <c r="AH133" s="19">
        <f t="shared" si="97"/>
        <v>0</v>
      </c>
      <c r="AJ133" s="19">
        <f t="shared" si="98"/>
        <v>0</v>
      </c>
      <c r="AL133" s="19">
        <f t="shared" si="99"/>
        <v>0</v>
      </c>
      <c r="AN133" s="19">
        <f t="shared" si="100"/>
        <v>0</v>
      </c>
      <c r="AP133" s="19">
        <f t="shared" si="101"/>
        <v>0</v>
      </c>
      <c r="AR133" s="19">
        <f t="shared" si="102"/>
        <v>0</v>
      </c>
      <c r="AT133" s="19">
        <f t="shared" si="103"/>
        <v>0</v>
      </c>
      <c r="AV133" s="19">
        <f t="shared" si="104"/>
        <v>0</v>
      </c>
      <c r="AX133" s="19">
        <f t="shared" si="105"/>
        <v>0</v>
      </c>
      <c r="AZ133" s="19">
        <f t="shared" si="106"/>
        <v>0</v>
      </c>
      <c r="BB133" s="19">
        <f t="shared" si="107"/>
        <v>0</v>
      </c>
      <c r="BD133" s="19">
        <f t="shared" si="108"/>
        <v>0</v>
      </c>
      <c r="BF133" s="19">
        <f t="shared" si="109"/>
        <v>0</v>
      </c>
      <c r="BH133" s="19">
        <f t="shared" si="110"/>
        <v>0</v>
      </c>
      <c r="BJ133" s="19">
        <f t="shared" si="111"/>
        <v>0</v>
      </c>
      <c r="BL133" s="19">
        <f t="shared" si="112"/>
        <v>0</v>
      </c>
      <c r="BN133" s="19">
        <f t="shared" si="113"/>
        <v>0</v>
      </c>
      <c r="BP133" s="19">
        <f t="shared" si="114"/>
        <v>0</v>
      </c>
      <c r="BR133" s="19">
        <f t="shared" si="115"/>
        <v>0</v>
      </c>
      <c r="BT133" s="19">
        <f t="shared" si="116"/>
        <v>0</v>
      </c>
      <c r="BV133" s="19">
        <f t="shared" si="117"/>
        <v>0</v>
      </c>
      <c r="BX133" s="27">
        <f t="shared" si="118"/>
        <v>0</v>
      </c>
      <c r="BZ133" s="19">
        <f t="shared" si="119"/>
        <v>0</v>
      </c>
      <c r="CB133" s="27">
        <f t="shared" si="120"/>
        <v>0</v>
      </c>
    </row>
    <row r="134" spans="1:80" ht="12.75" x14ac:dyDescent="0.2">
      <c r="A134" s="1">
        <f t="shared" si="82"/>
        <v>132</v>
      </c>
      <c r="B134" s="7" t="s">
        <v>169</v>
      </c>
      <c r="C134" s="13">
        <f t="shared" si="81"/>
        <v>0</v>
      </c>
      <c r="D134" s="17">
        <f t="shared" si="81"/>
        <v>0</v>
      </c>
      <c r="E134" s="9"/>
      <c r="F134" s="19">
        <f t="shared" si="83"/>
        <v>0</v>
      </c>
      <c r="H134" s="19">
        <f t="shared" si="84"/>
        <v>0</v>
      </c>
      <c r="J134" s="19">
        <f t="shared" si="85"/>
        <v>0</v>
      </c>
      <c r="L134" s="19">
        <f t="shared" si="86"/>
        <v>0</v>
      </c>
      <c r="N134" s="19">
        <f t="shared" si="87"/>
        <v>0</v>
      </c>
      <c r="P134" s="19">
        <f t="shared" si="88"/>
        <v>0</v>
      </c>
      <c r="R134" s="19">
        <f t="shared" si="89"/>
        <v>0</v>
      </c>
      <c r="T134" s="19">
        <f t="shared" si="90"/>
        <v>0</v>
      </c>
      <c r="V134" s="19">
        <f t="shared" si="91"/>
        <v>0</v>
      </c>
      <c r="X134" s="19">
        <f t="shared" si="92"/>
        <v>0</v>
      </c>
      <c r="Z134" s="19">
        <f t="shared" si="93"/>
        <v>0</v>
      </c>
      <c r="AB134" s="19">
        <f t="shared" si="94"/>
        <v>0</v>
      </c>
      <c r="AD134" s="19">
        <f t="shared" si="95"/>
        <v>0</v>
      </c>
      <c r="AF134" s="19">
        <f t="shared" si="96"/>
        <v>0</v>
      </c>
      <c r="AH134" s="19">
        <f t="shared" si="97"/>
        <v>0</v>
      </c>
      <c r="AJ134" s="19">
        <f t="shared" si="98"/>
        <v>0</v>
      </c>
      <c r="AL134" s="19">
        <f t="shared" si="99"/>
        <v>0</v>
      </c>
      <c r="AN134" s="19">
        <f t="shared" si="100"/>
        <v>0</v>
      </c>
      <c r="AP134" s="19">
        <f t="shared" si="101"/>
        <v>0</v>
      </c>
      <c r="AR134" s="19">
        <f t="shared" si="102"/>
        <v>0</v>
      </c>
      <c r="AT134" s="19">
        <f t="shared" si="103"/>
        <v>0</v>
      </c>
      <c r="AV134" s="19">
        <f t="shared" si="104"/>
        <v>0</v>
      </c>
      <c r="AX134" s="19">
        <f t="shared" si="105"/>
        <v>0</v>
      </c>
      <c r="AZ134" s="19">
        <f t="shared" si="106"/>
        <v>0</v>
      </c>
      <c r="BB134" s="19">
        <f t="shared" si="107"/>
        <v>0</v>
      </c>
      <c r="BD134" s="19">
        <f t="shared" si="108"/>
        <v>0</v>
      </c>
      <c r="BF134" s="19">
        <f t="shared" si="109"/>
        <v>0</v>
      </c>
      <c r="BH134" s="19">
        <f t="shared" si="110"/>
        <v>0</v>
      </c>
      <c r="BJ134" s="19">
        <f t="shared" si="111"/>
        <v>0</v>
      </c>
      <c r="BL134" s="19">
        <f t="shared" si="112"/>
        <v>0</v>
      </c>
      <c r="BN134" s="19">
        <f t="shared" si="113"/>
        <v>0</v>
      </c>
      <c r="BP134" s="19">
        <f t="shared" si="114"/>
        <v>0</v>
      </c>
      <c r="BR134" s="19">
        <f t="shared" si="115"/>
        <v>0</v>
      </c>
      <c r="BT134" s="19">
        <f t="shared" si="116"/>
        <v>0</v>
      </c>
      <c r="BV134" s="19">
        <f t="shared" si="117"/>
        <v>0</v>
      </c>
      <c r="BX134" s="27">
        <f t="shared" si="118"/>
        <v>0</v>
      </c>
      <c r="BZ134" s="19">
        <f t="shared" si="119"/>
        <v>0</v>
      </c>
      <c r="CB134" s="27">
        <f t="shared" si="120"/>
        <v>0</v>
      </c>
    </row>
    <row r="135" spans="1:80" ht="12.75" x14ac:dyDescent="0.2">
      <c r="A135" s="1">
        <f t="shared" si="82"/>
        <v>133</v>
      </c>
      <c r="B135" s="7" t="s">
        <v>170</v>
      </c>
      <c r="C135" s="13">
        <f t="shared" si="81"/>
        <v>0</v>
      </c>
      <c r="D135" s="17">
        <f t="shared" si="81"/>
        <v>0</v>
      </c>
      <c r="E135" s="9"/>
      <c r="F135" s="19">
        <f t="shared" si="83"/>
        <v>0</v>
      </c>
      <c r="H135" s="19">
        <f t="shared" si="84"/>
        <v>0</v>
      </c>
      <c r="J135" s="19">
        <f t="shared" si="85"/>
        <v>0</v>
      </c>
      <c r="L135" s="19">
        <f t="shared" si="86"/>
        <v>0</v>
      </c>
      <c r="N135" s="19">
        <f t="shared" si="87"/>
        <v>0</v>
      </c>
      <c r="P135" s="19">
        <f t="shared" si="88"/>
        <v>0</v>
      </c>
      <c r="R135" s="19">
        <f t="shared" si="89"/>
        <v>0</v>
      </c>
      <c r="T135" s="19">
        <f t="shared" si="90"/>
        <v>0</v>
      </c>
      <c r="V135" s="19">
        <f t="shared" si="91"/>
        <v>0</v>
      </c>
      <c r="X135" s="19">
        <f t="shared" si="92"/>
        <v>0</v>
      </c>
      <c r="Z135" s="19">
        <f t="shared" si="93"/>
        <v>0</v>
      </c>
      <c r="AB135" s="19">
        <f t="shared" si="94"/>
        <v>0</v>
      </c>
      <c r="AD135" s="19">
        <f t="shared" si="95"/>
        <v>0</v>
      </c>
      <c r="AF135" s="19">
        <f t="shared" si="96"/>
        <v>0</v>
      </c>
      <c r="AH135" s="19">
        <f t="shared" si="97"/>
        <v>0</v>
      </c>
      <c r="AJ135" s="19">
        <f t="shared" si="98"/>
        <v>0</v>
      </c>
      <c r="AL135" s="19">
        <f t="shared" si="99"/>
        <v>0</v>
      </c>
      <c r="AN135" s="19">
        <f t="shared" si="100"/>
        <v>0</v>
      </c>
      <c r="AP135" s="19">
        <f t="shared" si="101"/>
        <v>0</v>
      </c>
      <c r="AR135" s="19">
        <f t="shared" si="102"/>
        <v>0</v>
      </c>
      <c r="AT135" s="19">
        <f t="shared" si="103"/>
        <v>0</v>
      </c>
      <c r="AV135" s="19">
        <f t="shared" si="104"/>
        <v>0</v>
      </c>
      <c r="AX135" s="19">
        <f t="shared" si="105"/>
        <v>0</v>
      </c>
      <c r="AZ135" s="19">
        <f t="shared" si="106"/>
        <v>0</v>
      </c>
      <c r="BB135" s="19">
        <f t="shared" si="107"/>
        <v>0</v>
      </c>
      <c r="BD135" s="19">
        <f t="shared" si="108"/>
        <v>0</v>
      </c>
      <c r="BF135" s="19">
        <f t="shared" si="109"/>
        <v>0</v>
      </c>
      <c r="BH135" s="19">
        <f t="shared" si="110"/>
        <v>0</v>
      </c>
      <c r="BJ135" s="19">
        <f t="shared" si="111"/>
        <v>0</v>
      </c>
      <c r="BL135" s="19">
        <f t="shared" si="112"/>
        <v>0</v>
      </c>
      <c r="BN135" s="19">
        <f t="shared" si="113"/>
        <v>0</v>
      </c>
      <c r="BP135" s="19">
        <f t="shared" si="114"/>
        <v>0</v>
      </c>
      <c r="BR135" s="19">
        <f t="shared" si="115"/>
        <v>0</v>
      </c>
      <c r="BT135" s="19">
        <f t="shared" si="116"/>
        <v>0</v>
      </c>
      <c r="BV135" s="19">
        <f t="shared" si="117"/>
        <v>0</v>
      </c>
      <c r="BX135" s="27">
        <f t="shared" si="118"/>
        <v>0</v>
      </c>
      <c r="BZ135" s="19">
        <f t="shared" si="119"/>
        <v>0</v>
      </c>
      <c r="CB135" s="27">
        <f t="shared" si="120"/>
        <v>0</v>
      </c>
    </row>
    <row r="136" spans="1:80" ht="12.75" x14ac:dyDescent="0.2">
      <c r="A136" s="1">
        <f t="shared" si="82"/>
        <v>134</v>
      </c>
      <c r="B136" s="7" t="s">
        <v>171</v>
      </c>
      <c r="C136" s="13">
        <f t="shared" si="81"/>
        <v>0</v>
      </c>
      <c r="D136" s="17">
        <f t="shared" si="81"/>
        <v>0</v>
      </c>
      <c r="E136" s="9"/>
      <c r="F136" s="19">
        <f t="shared" si="83"/>
        <v>0</v>
      </c>
      <c r="H136" s="19">
        <f t="shared" si="84"/>
        <v>0</v>
      </c>
      <c r="J136" s="19">
        <f t="shared" si="85"/>
        <v>0</v>
      </c>
      <c r="L136" s="19">
        <f t="shared" si="86"/>
        <v>0</v>
      </c>
      <c r="N136" s="19">
        <f t="shared" si="87"/>
        <v>0</v>
      </c>
      <c r="P136" s="19">
        <f t="shared" si="88"/>
        <v>0</v>
      </c>
      <c r="R136" s="19">
        <f t="shared" si="89"/>
        <v>0</v>
      </c>
      <c r="T136" s="19">
        <f t="shared" si="90"/>
        <v>0</v>
      </c>
      <c r="V136" s="19">
        <f t="shared" si="91"/>
        <v>0</v>
      </c>
      <c r="X136" s="19">
        <f t="shared" si="92"/>
        <v>0</v>
      </c>
      <c r="Z136" s="19">
        <f t="shared" si="93"/>
        <v>0</v>
      </c>
      <c r="AB136" s="19">
        <f t="shared" si="94"/>
        <v>0</v>
      </c>
      <c r="AD136" s="19">
        <f t="shared" si="95"/>
        <v>0</v>
      </c>
      <c r="AF136" s="19">
        <f t="shared" si="96"/>
        <v>0</v>
      </c>
      <c r="AH136" s="19">
        <f t="shared" si="97"/>
        <v>0</v>
      </c>
      <c r="AJ136" s="19">
        <f t="shared" si="98"/>
        <v>0</v>
      </c>
      <c r="AL136" s="19">
        <f t="shared" si="99"/>
        <v>0</v>
      </c>
      <c r="AN136" s="19">
        <f t="shared" si="100"/>
        <v>0</v>
      </c>
      <c r="AP136" s="19">
        <f t="shared" si="101"/>
        <v>0</v>
      </c>
      <c r="AR136" s="19">
        <f t="shared" si="102"/>
        <v>0</v>
      </c>
      <c r="AT136" s="19">
        <f t="shared" si="103"/>
        <v>0</v>
      </c>
      <c r="AV136" s="19">
        <f t="shared" si="104"/>
        <v>0</v>
      </c>
      <c r="AX136" s="19">
        <f t="shared" si="105"/>
        <v>0</v>
      </c>
      <c r="AZ136" s="19">
        <f t="shared" si="106"/>
        <v>0</v>
      </c>
      <c r="BB136" s="19">
        <f t="shared" si="107"/>
        <v>0</v>
      </c>
      <c r="BD136" s="19">
        <f t="shared" si="108"/>
        <v>0</v>
      </c>
      <c r="BF136" s="19">
        <f t="shared" si="109"/>
        <v>0</v>
      </c>
      <c r="BH136" s="19">
        <f t="shared" si="110"/>
        <v>0</v>
      </c>
      <c r="BJ136" s="19">
        <f t="shared" si="111"/>
        <v>0</v>
      </c>
      <c r="BL136" s="19">
        <f t="shared" si="112"/>
        <v>0</v>
      </c>
      <c r="BN136" s="19">
        <f t="shared" si="113"/>
        <v>0</v>
      </c>
      <c r="BP136" s="19">
        <f t="shared" si="114"/>
        <v>0</v>
      </c>
      <c r="BR136" s="19">
        <f t="shared" si="115"/>
        <v>0</v>
      </c>
      <c r="BT136" s="19">
        <f t="shared" si="116"/>
        <v>0</v>
      </c>
      <c r="BV136" s="19">
        <f t="shared" si="117"/>
        <v>0</v>
      </c>
      <c r="BX136" s="27">
        <f t="shared" si="118"/>
        <v>0</v>
      </c>
      <c r="BZ136" s="19">
        <f t="shared" si="119"/>
        <v>0</v>
      </c>
      <c r="CB136" s="27">
        <f t="shared" si="120"/>
        <v>0</v>
      </c>
    </row>
    <row r="137" spans="1:80" ht="12.75" x14ac:dyDescent="0.2">
      <c r="A137" s="1">
        <f t="shared" si="82"/>
        <v>135</v>
      </c>
      <c r="B137" s="7" t="s">
        <v>172</v>
      </c>
      <c r="C137" s="13">
        <f t="shared" ref="C137:D168" si="121">SUM(E137,G137,I137,K137,M137,O137,Q137,S137,U137,W137,Y137,AA137,AC137,AE137,AG137,AI137,AK137,AM137,AO137,AQ137,AS137,AU137,AW137,AY137,BA137,BC137,BE137,BG137,BI137,BK137,BM137,BO137,BQ137,BS137,BU137,BW137,BY137,CA137)</f>
        <v>0</v>
      </c>
      <c r="D137" s="17">
        <f t="shared" si="121"/>
        <v>0</v>
      </c>
      <c r="E137" s="9"/>
      <c r="F137" s="19">
        <f t="shared" si="83"/>
        <v>0</v>
      </c>
      <c r="H137" s="19">
        <f t="shared" si="84"/>
        <v>0</v>
      </c>
      <c r="J137" s="19">
        <f t="shared" si="85"/>
        <v>0</v>
      </c>
      <c r="L137" s="19">
        <f t="shared" si="86"/>
        <v>0</v>
      </c>
      <c r="N137" s="19">
        <f t="shared" si="87"/>
        <v>0</v>
      </c>
      <c r="P137" s="19">
        <f t="shared" si="88"/>
        <v>0</v>
      </c>
      <c r="R137" s="19">
        <f t="shared" si="89"/>
        <v>0</v>
      </c>
      <c r="T137" s="19">
        <f t="shared" si="90"/>
        <v>0</v>
      </c>
      <c r="V137" s="19">
        <f t="shared" si="91"/>
        <v>0</v>
      </c>
      <c r="X137" s="19">
        <f t="shared" si="92"/>
        <v>0</v>
      </c>
      <c r="Z137" s="19">
        <f t="shared" si="93"/>
        <v>0</v>
      </c>
      <c r="AB137" s="19">
        <f t="shared" si="94"/>
        <v>0</v>
      </c>
      <c r="AD137" s="19">
        <f t="shared" si="95"/>
        <v>0</v>
      </c>
      <c r="AF137" s="19">
        <f t="shared" si="96"/>
        <v>0</v>
      </c>
      <c r="AH137" s="19">
        <f t="shared" si="97"/>
        <v>0</v>
      </c>
      <c r="AJ137" s="19">
        <f t="shared" si="98"/>
        <v>0</v>
      </c>
      <c r="AL137" s="19">
        <f t="shared" si="99"/>
        <v>0</v>
      </c>
      <c r="AN137" s="19">
        <f t="shared" si="100"/>
        <v>0</v>
      </c>
      <c r="AP137" s="19">
        <f t="shared" si="101"/>
        <v>0</v>
      </c>
      <c r="AR137" s="19">
        <f t="shared" si="102"/>
        <v>0</v>
      </c>
      <c r="AT137" s="19">
        <f t="shared" si="103"/>
        <v>0</v>
      </c>
      <c r="AV137" s="19">
        <f t="shared" si="104"/>
        <v>0</v>
      </c>
      <c r="AX137" s="19">
        <f t="shared" si="105"/>
        <v>0</v>
      </c>
      <c r="AZ137" s="19">
        <f t="shared" si="106"/>
        <v>0</v>
      </c>
      <c r="BB137" s="19">
        <f t="shared" si="107"/>
        <v>0</v>
      </c>
      <c r="BD137" s="19">
        <f t="shared" si="108"/>
        <v>0</v>
      </c>
      <c r="BF137" s="19">
        <f t="shared" si="109"/>
        <v>0</v>
      </c>
      <c r="BH137" s="19">
        <f t="shared" si="110"/>
        <v>0</v>
      </c>
      <c r="BJ137" s="19">
        <f t="shared" si="111"/>
        <v>0</v>
      </c>
      <c r="BL137" s="19">
        <f t="shared" si="112"/>
        <v>0</v>
      </c>
      <c r="BN137" s="19">
        <f t="shared" si="113"/>
        <v>0</v>
      </c>
      <c r="BP137" s="19">
        <f t="shared" si="114"/>
        <v>0</v>
      </c>
      <c r="BR137" s="19">
        <f t="shared" si="115"/>
        <v>0</v>
      </c>
      <c r="BT137" s="19">
        <f t="shared" si="116"/>
        <v>0</v>
      </c>
      <c r="BV137" s="19">
        <f t="shared" si="117"/>
        <v>0</v>
      </c>
      <c r="BX137" s="27">
        <f t="shared" si="118"/>
        <v>0</v>
      </c>
      <c r="BZ137" s="19">
        <f t="shared" si="119"/>
        <v>0</v>
      </c>
      <c r="CB137" s="27">
        <f t="shared" si="120"/>
        <v>0</v>
      </c>
    </row>
    <row r="138" spans="1:80" ht="12.75" x14ac:dyDescent="0.2">
      <c r="A138" s="1">
        <f t="shared" si="82"/>
        <v>136</v>
      </c>
      <c r="B138" s="7" t="s">
        <v>173</v>
      </c>
      <c r="C138" s="13">
        <f t="shared" si="121"/>
        <v>0</v>
      </c>
      <c r="D138" s="17">
        <f t="shared" si="121"/>
        <v>0</v>
      </c>
      <c r="E138" s="9"/>
      <c r="F138" s="19">
        <f t="shared" si="83"/>
        <v>0</v>
      </c>
      <c r="H138" s="19">
        <f t="shared" si="84"/>
        <v>0</v>
      </c>
      <c r="J138" s="19">
        <f t="shared" si="85"/>
        <v>0</v>
      </c>
      <c r="L138" s="19">
        <f t="shared" si="86"/>
        <v>0</v>
      </c>
      <c r="N138" s="19">
        <f t="shared" si="87"/>
        <v>0</v>
      </c>
      <c r="P138" s="19">
        <f t="shared" si="88"/>
        <v>0</v>
      </c>
      <c r="R138" s="19">
        <f t="shared" si="89"/>
        <v>0</v>
      </c>
      <c r="T138" s="19">
        <f t="shared" si="90"/>
        <v>0</v>
      </c>
      <c r="V138" s="19">
        <f t="shared" si="91"/>
        <v>0</v>
      </c>
      <c r="X138" s="19">
        <f t="shared" si="92"/>
        <v>0</v>
      </c>
      <c r="Z138" s="19">
        <f t="shared" si="93"/>
        <v>0</v>
      </c>
      <c r="AB138" s="19">
        <f t="shared" si="94"/>
        <v>0</v>
      </c>
      <c r="AD138" s="19">
        <f t="shared" si="95"/>
        <v>0</v>
      </c>
      <c r="AF138" s="19">
        <f t="shared" si="96"/>
        <v>0</v>
      </c>
      <c r="AH138" s="19">
        <f t="shared" si="97"/>
        <v>0</v>
      </c>
      <c r="AJ138" s="19">
        <f t="shared" si="98"/>
        <v>0</v>
      </c>
      <c r="AL138" s="19">
        <f t="shared" si="99"/>
        <v>0</v>
      </c>
      <c r="AN138" s="19">
        <f t="shared" si="100"/>
        <v>0</v>
      </c>
      <c r="AP138" s="19">
        <f t="shared" si="101"/>
        <v>0</v>
      </c>
      <c r="AR138" s="19">
        <f t="shared" si="102"/>
        <v>0</v>
      </c>
      <c r="AT138" s="19">
        <f t="shared" si="103"/>
        <v>0</v>
      </c>
      <c r="AV138" s="19">
        <f t="shared" si="104"/>
        <v>0</v>
      </c>
      <c r="AX138" s="19">
        <f t="shared" si="105"/>
        <v>0</v>
      </c>
      <c r="AZ138" s="19">
        <f t="shared" si="106"/>
        <v>0</v>
      </c>
      <c r="BB138" s="19">
        <f t="shared" si="107"/>
        <v>0</v>
      </c>
      <c r="BD138" s="19">
        <f t="shared" si="108"/>
        <v>0</v>
      </c>
      <c r="BF138" s="19">
        <f t="shared" si="109"/>
        <v>0</v>
      </c>
      <c r="BH138" s="19">
        <f t="shared" si="110"/>
        <v>0</v>
      </c>
      <c r="BJ138" s="19">
        <f t="shared" si="111"/>
        <v>0</v>
      </c>
      <c r="BL138" s="19">
        <f t="shared" si="112"/>
        <v>0</v>
      </c>
      <c r="BN138" s="19">
        <f t="shared" si="113"/>
        <v>0</v>
      </c>
      <c r="BP138" s="19">
        <f t="shared" si="114"/>
        <v>0</v>
      </c>
      <c r="BR138" s="19">
        <f t="shared" si="115"/>
        <v>0</v>
      </c>
      <c r="BT138" s="19">
        <f t="shared" si="116"/>
        <v>0</v>
      </c>
      <c r="BV138" s="19">
        <f t="shared" si="117"/>
        <v>0</v>
      </c>
      <c r="BX138" s="27">
        <f t="shared" si="118"/>
        <v>0</v>
      </c>
      <c r="BZ138" s="19">
        <f t="shared" si="119"/>
        <v>0</v>
      </c>
      <c r="CB138" s="27">
        <f t="shared" si="120"/>
        <v>0</v>
      </c>
    </row>
    <row r="139" spans="1:80" ht="12.75" x14ac:dyDescent="0.2">
      <c r="A139" s="1">
        <f t="shared" si="82"/>
        <v>137</v>
      </c>
      <c r="B139" s="7" t="s">
        <v>174</v>
      </c>
      <c r="C139" s="13">
        <f t="shared" si="121"/>
        <v>0</v>
      </c>
      <c r="D139" s="17">
        <f t="shared" si="121"/>
        <v>0</v>
      </c>
      <c r="E139" s="9"/>
      <c r="F139" s="19">
        <f t="shared" si="83"/>
        <v>0</v>
      </c>
      <c r="H139" s="19">
        <f t="shared" si="84"/>
        <v>0</v>
      </c>
      <c r="J139" s="19">
        <f t="shared" si="85"/>
        <v>0</v>
      </c>
      <c r="L139" s="19">
        <f t="shared" si="86"/>
        <v>0</v>
      </c>
      <c r="N139" s="19">
        <f t="shared" si="87"/>
        <v>0</v>
      </c>
      <c r="P139" s="19">
        <f t="shared" si="88"/>
        <v>0</v>
      </c>
      <c r="R139" s="19">
        <f t="shared" si="89"/>
        <v>0</v>
      </c>
      <c r="T139" s="19">
        <f t="shared" si="90"/>
        <v>0</v>
      </c>
      <c r="V139" s="19">
        <f t="shared" si="91"/>
        <v>0</v>
      </c>
      <c r="X139" s="19">
        <f t="shared" si="92"/>
        <v>0</v>
      </c>
      <c r="Z139" s="19">
        <f t="shared" si="93"/>
        <v>0</v>
      </c>
      <c r="AB139" s="19">
        <f t="shared" si="94"/>
        <v>0</v>
      </c>
      <c r="AD139" s="19">
        <f t="shared" si="95"/>
        <v>0</v>
      </c>
      <c r="AF139" s="19">
        <f t="shared" si="96"/>
        <v>0</v>
      </c>
      <c r="AH139" s="19">
        <f t="shared" si="97"/>
        <v>0</v>
      </c>
      <c r="AJ139" s="19">
        <f t="shared" si="98"/>
        <v>0</v>
      </c>
      <c r="AL139" s="19">
        <f t="shared" si="99"/>
        <v>0</v>
      </c>
      <c r="AN139" s="19">
        <f t="shared" si="100"/>
        <v>0</v>
      </c>
      <c r="AP139" s="19">
        <f t="shared" si="101"/>
        <v>0</v>
      </c>
      <c r="AR139" s="19">
        <f t="shared" si="102"/>
        <v>0</v>
      </c>
      <c r="AT139" s="19">
        <f t="shared" si="103"/>
        <v>0</v>
      </c>
      <c r="AV139" s="19">
        <f t="shared" si="104"/>
        <v>0</v>
      </c>
      <c r="AX139" s="19">
        <f t="shared" si="105"/>
        <v>0</v>
      </c>
      <c r="AZ139" s="19">
        <f t="shared" si="106"/>
        <v>0</v>
      </c>
      <c r="BB139" s="19">
        <f t="shared" si="107"/>
        <v>0</v>
      </c>
      <c r="BD139" s="19">
        <f t="shared" si="108"/>
        <v>0</v>
      </c>
      <c r="BF139" s="19">
        <f t="shared" si="109"/>
        <v>0</v>
      </c>
      <c r="BH139" s="19">
        <f t="shared" si="110"/>
        <v>0</v>
      </c>
      <c r="BJ139" s="19">
        <f t="shared" si="111"/>
        <v>0</v>
      </c>
      <c r="BL139" s="19">
        <f t="shared" si="112"/>
        <v>0</v>
      </c>
      <c r="BN139" s="19">
        <f t="shared" si="113"/>
        <v>0</v>
      </c>
      <c r="BP139" s="19">
        <f t="shared" si="114"/>
        <v>0</v>
      </c>
      <c r="BR139" s="19">
        <f t="shared" si="115"/>
        <v>0</v>
      </c>
      <c r="BT139" s="19">
        <f t="shared" si="116"/>
        <v>0</v>
      </c>
      <c r="BV139" s="19">
        <f t="shared" si="117"/>
        <v>0</v>
      </c>
      <c r="BX139" s="27">
        <f t="shared" si="118"/>
        <v>0</v>
      </c>
      <c r="BZ139" s="19">
        <f t="shared" si="119"/>
        <v>0</v>
      </c>
      <c r="CB139" s="27">
        <f t="shared" si="120"/>
        <v>0</v>
      </c>
    </row>
    <row r="140" spans="1:80" ht="12.75" x14ac:dyDescent="0.2">
      <c r="A140" s="1">
        <f t="shared" si="82"/>
        <v>138</v>
      </c>
      <c r="B140" s="7" t="s">
        <v>175</v>
      </c>
      <c r="C140" s="13">
        <f t="shared" si="121"/>
        <v>0</v>
      </c>
      <c r="D140" s="17">
        <f t="shared" si="121"/>
        <v>0</v>
      </c>
      <c r="E140" s="9"/>
      <c r="F140" s="19">
        <f t="shared" si="83"/>
        <v>0</v>
      </c>
      <c r="H140" s="19">
        <f t="shared" si="84"/>
        <v>0</v>
      </c>
      <c r="J140" s="19">
        <f t="shared" si="85"/>
        <v>0</v>
      </c>
      <c r="L140" s="19">
        <f t="shared" si="86"/>
        <v>0</v>
      </c>
      <c r="N140" s="19">
        <f t="shared" si="87"/>
        <v>0</v>
      </c>
      <c r="P140" s="19">
        <f t="shared" si="88"/>
        <v>0</v>
      </c>
      <c r="R140" s="19">
        <f t="shared" si="89"/>
        <v>0</v>
      </c>
      <c r="T140" s="19">
        <f t="shared" si="90"/>
        <v>0</v>
      </c>
      <c r="V140" s="19">
        <f t="shared" si="91"/>
        <v>0</v>
      </c>
      <c r="X140" s="19">
        <f t="shared" si="92"/>
        <v>0</v>
      </c>
      <c r="Z140" s="19">
        <f t="shared" si="93"/>
        <v>0</v>
      </c>
      <c r="AB140" s="19">
        <f t="shared" si="94"/>
        <v>0</v>
      </c>
      <c r="AD140" s="19">
        <f t="shared" si="95"/>
        <v>0</v>
      </c>
      <c r="AF140" s="19">
        <f t="shared" si="96"/>
        <v>0</v>
      </c>
      <c r="AH140" s="19">
        <f t="shared" si="97"/>
        <v>0</v>
      </c>
      <c r="AJ140" s="19">
        <f t="shared" si="98"/>
        <v>0</v>
      </c>
      <c r="AL140" s="19">
        <f t="shared" si="99"/>
        <v>0</v>
      </c>
      <c r="AN140" s="19">
        <f t="shared" si="100"/>
        <v>0</v>
      </c>
      <c r="AP140" s="19">
        <f t="shared" si="101"/>
        <v>0</v>
      </c>
      <c r="AR140" s="19">
        <f t="shared" si="102"/>
        <v>0</v>
      </c>
      <c r="AT140" s="19">
        <f t="shared" si="103"/>
        <v>0</v>
      </c>
      <c r="AV140" s="19">
        <f t="shared" si="104"/>
        <v>0</v>
      </c>
      <c r="AX140" s="19">
        <f t="shared" si="105"/>
        <v>0</v>
      </c>
      <c r="AZ140" s="19">
        <f t="shared" si="106"/>
        <v>0</v>
      </c>
      <c r="BB140" s="19">
        <f t="shared" si="107"/>
        <v>0</v>
      </c>
      <c r="BD140" s="19">
        <f t="shared" si="108"/>
        <v>0</v>
      </c>
      <c r="BF140" s="19">
        <f t="shared" si="109"/>
        <v>0</v>
      </c>
      <c r="BH140" s="19">
        <f t="shared" si="110"/>
        <v>0</v>
      </c>
      <c r="BJ140" s="19">
        <f t="shared" si="111"/>
        <v>0</v>
      </c>
      <c r="BL140" s="19">
        <f t="shared" si="112"/>
        <v>0</v>
      </c>
      <c r="BN140" s="19">
        <f t="shared" si="113"/>
        <v>0</v>
      </c>
      <c r="BP140" s="19">
        <f t="shared" si="114"/>
        <v>0</v>
      </c>
      <c r="BR140" s="19">
        <f t="shared" si="115"/>
        <v>0</v>
      </c>
      <c r="BT140" s="19">
        <f t="shared" si="116"/>
        <v>0</v>
      </c>
      <c r="BV140" s="19">
        <f t="shared" si="117"/>
        <v>0</v>
      </c>
      <c r="BX140" s="27">
        <f t="shared" si="118"/>
        <v>0</v>
      </c>
      <c r="BZ140" s="19">
        <f t="shared" si="119"/>
        <v>0</v>
      </c>
      <c r="CB140" s="27">
        <f t="shared" si="120"/>
        <v>0</v>
      </c>
    </row>
    <row r="141" spans="1:80" ht="12.75" x14ac:dyDescent="0.2">
      <c r="A141" s="1">
        <f t="shared" si="82"/>
        <v>139</v>
      </c>
      <c r="B141" s="7" t="s">
        <v>176</v>
      </c>
      <c r="C141" s="13">
        <f t="shared" si="121"/>
        <v>0</v>
      </c>
      <c r="D141" s="17">
        <f t="shared" si="121"/>
        <v>0</v>
      </c>
      <c r="E141" s="9"/>
      <c r="F141" s="19">
        <f t="shared" si="83"/>
        <v>0</v>
      </c>
      <c r="H141" s="19">
        <f t="shared" si="84"/>
        <v>0</v>
      </c>
      <c r="J141" s="19">
        <f t="shared" si="85"/>
        <v>0</v>
      </c>
      <c r="L141" s="19">
        <f t="shared" si="86"/>
        <v>0</v>
      </c>
      <c r="N141" s="19">
        <f t="shared" si="87"/>
        <v>0</v>
      </c>
      <c r="P141" s="19">
        <f t="shared" si="88"/>
        <v>0</v>
      </c>
      <c r="R141" s="19">
        <f t="shared" si="89"/>
        <v>0</v>
      </c>
      <c r="T141" s="19">
        <f t="shared" si="90"/>
        <v>0</v>
      </c>
      <c r="V141" s="19">
        <f t="shared" si="91"/>
        <v>0</v>
      </c>
      <c r="X141" s="19">
        <f t="shared" si="92"/>
        <v>0</v>
      </c>
      <c r="Z141" s="19">
        <f t="shared" si="93"/>
        <v>0</v>
      </c>
      <c r="AB141" s="19">
        <f t="shared" si="94"/>
        <v>0</v>
      </c>
      <c r="AD141" s="19">
        <f t="shared" si="95"/>
        <v>0</v>
      </c>
      <c r="AF141" s="19">
        <f t="shared" si="96"/>
        <v>0</v>
      </c>
      <c r="AH141" s="19">
        <f t="shared" si="97"/>
        <v>0</v>
      </c>
      <c r="AJ141" s="19">
        <f t="shared" si="98"/>
        <v>0</v>
      </c>
      <c r="AL141" s="19">
        <f t="shared" si="99"/>
        <v>0</v>
      </c>
      <c r="AN141" s="19">
        <f t="shared" si="100"/>
        <v>0</v>
      </c>
      <c r="AP141" s="19">
        <f t="shared" si="101"/>
        <v>0</v>
      </c>
      <c r="AR141" s="19">
        <f t="shared" si="102"/>
        <v>0</v>
      </c>
      <c r="AT141" s="19">
        <f t="shared" si="103"/>
        <v>0</v>
      </c>
      <c r="AV141" s="19">
        <f t="shared" si="104"/>
        <v>0</v>
      </c>
      <c r="AX141" s="19">
        <f t="shared" si="105"/>
        <v>0</v>
      </c>
      <c r="AZ141" s="19">
        <f t="shared" si="106"/>
        <v>0</v>
      </c>
      <c r="BB141" s="19">
        <f t="shared" si="107"/>
        <v>0</v>
      </c>
      <c r="BD141" s="19">
        <f t="shared" si="108"/>
        <v>0</v>
      </c>
      <c r="BF141" s="19">
        <f t="shared" si="109"/>
        <v>0</v>
      </c>
      <c r="BH141" s="19">
        <f t="shared" si="110"/>
        <v>0</v>
      </c>
      <c r="BJ141" s="19">
        <f t="shared" si="111"/>
        <v>0</v>
      </c>
      <c r="BL141" s="19">
        <f t="shared" si="112"/>
        <v>0</v>
      </c>
      <c r="BN141" s="19">
        <f t="shared" si="113"/>
        <v>0</v>
      </c>
      <c r="BP141" s="19">
        <f t="shared" si="114"/>
        <v>0</v>
      </c>
      <c r="BR141" s="19">
        <f t="shared" si="115"/>
        <v>0</v>
      </c>
      <c r="BT141" s="19">
        <f t="shared" si="116"/>
        <v>0</v>
      </c>
      <c r="BV141" s="19">
        <f t="shared" si="117"/>
        <v>0</v>
      </c>
      <c r="BX141" s="27">
        <f t="shared" si="118"/>
        <v>0</v>
      </c>
      <c r="BZ141" s="19">
        <f t="shared" si="119"/>
        <v>0</v>
      </c>
      <c r="CB141" s="27">
        <f t="shared" si="120"/>
        <v>0</v>
      </c>
    </row>
    <row r="142" spans="1:80" ht="12.75" x14ac:dyDescent="0.2">
      <c r="A142" s="1">
        <f t="shared" si="82"/>
        <v>140</v>
      </c>
      <c r="B142" s="7" t="s">
        <v>177</v>
      </c>
      <c r="C142" s="13">
        <f t="shared" si="121"/>
        <v>0</v>
      </c>
      <c r="D142" s="17">
        <f t="shared" si="121"/>
        <v>0</v>
      </c>
      <c r="E142" s="9"/>
      <c r="F142" s="19">
        <f t="shared" si="83"/>
        <v>0</v>
      </c>
      <c r="H142" s="19">
        <f t="shared" si="84"/>
        <v>0</v>
      </c>
      <c r="J142" s="19">
        <f t="shared" si="85"/>
        <v>0</v>
      </c>
      <c r="L142" s="19">
        <f t="shared" si="86"/>
        <v>0</v>
      </c>
      <c r="N142" s="19">
        <f t="shared" si="87"/>
        <v>0</v>
      </c>
      <c r="P142" s="19">
        <f t="shared" si="88"/>
        <v>0</v>
      </c>
      <c r="R142" s="19">
        <f t="shared" si="89"/>
        <v>0</v>
      </c>
      <c r="T142" s="19">
        <f t="shared" si="90"/>
        <v>0</v>
      </c>
      <c r="V142" s="19">
        <f t="shared" si="91"/>
        <v>0</v>
      </c>
      <c r="X142" s="19">
        <f t="shared" si="92"/>
        <v>0</v>
      </c>
      <c r="Z142" s="19">
        <f t="shared" si="93"/>
        <v>0</v>
      </c>
      <c r="AB142" s="19">
        <f t="shared" si="94"/>
        <v>0</v>
      </c>
      <c r="AD142" s="19">
        <f t="shared" si="95"/>
        <v>0</v>
      </c>
      <c r="AF142" s="19">
        <f t="shared" si="96"/>
        <v>0</v>
      </c>
      <c r="AH142" s="19">
        <f t="shared" si="97"/>
        <v>0</v>
      </c>
      <c r="AJ142" s="19">
        <f t="shared" si="98"/>
        <v>0</v>
      </c>
      <c r="AL142" s="19">
        <f t="shared" si="99"/>
        <v>0</v>
      </c>
      <c r="AN142" s="19">
        <f t="shared" si="100"/>
        <v>0</v>
      </c>
      <c r="AP142" s="19">
        <f t="shared" si="101"/>
        <v>0</v>
      </c>
      <c r="AR142" s="19">
        <f t="shared" si="102"/>
        <v>0</v>
      </c>
      <c r="AT142" s="19">
        <f t="shared" si="103"/>
        <v>0</v>
      </c>
      <c r="AV142" s="19">
        <f t="shared" si="104"/>
        <v>0</v>
      </c>
      <c r="AX142" s="19">
        <f t="shared" si="105"/>
        <v>0</v>
      </c>
      <c r="AZ142" s="19">
        <f t="shared" si="106"/>
        <v>0</v>
      </c>
      <c r="BB142" s="19">
        <f t="shared" si="107"/>
        <v>0</v>
      </c>
      <c r="BD142" s="19">
        <f t="shared" si="108"/>
        <v>0</v>
      </c>
      <c r="BF142" s="19">
        <f t="shared" si="109"/>
        <v>0</v>
      </c>
      <c r="BH142" s="19">
        <f t="shared" si="110"/>
        <v>0</v>
      </c>
      <c r="BJ142" s="19">
        <f t="shared" si="111"/>
        <v>0</v>
      </c>
      <c r="BL142" s="19">
        <f t="shared" si="112"/>
        <v>0</v>
      </c>
      <c r="BN142" s="19">
        <f t="shared" si="113"/>
        <v>0</v>
      </c>
      <c r="BP142" s="19">
        <f t="shared" si="114"/>
        <v>0</v>
      </c>
      <c r="BR142" s="19">
        <f t="shared" si="115"/>
        <v>0</v>
      </c>
      <c r="BT142" s="19">
        <f t="shared" si="116"/>
        <v>0</v>
      </c>
      <c r="BV142" s="19">
        <f t="shared" si="117"/>
        <v>0</v>
      </c>
      <c r="BX142" s="27">
        <f t="shared" si="118"/>
        <v>0</v>
      </c>
      <c r="BZ142" s="19">
        <f t="shared" si="119"/>
        <v>0</v>
      </c>
      <c r="CB142" s="27">
        <f t="shared" si="120"/>
        <v>0</v>
      </c>
    </row>
    <row r="143" spans="1:80" ht="12.75" x14ac:dyDescent="0.2">
      <c r="A143" s="1">
        <f t="shared" si="82"/>
        <v>141</v>
      </c>
      <c r="B143" s="7" t="s">
        <v>178</v>
      </c>
      <c r="C143" s="13">
        <f t="shared" si="121"/>
        <v>0</v>
      </c>
      <c r="D143" s="17">
        <f t="shared" si="121"/>
        <v>0</v>
      </c>
      <c r="E143" s="9"/>
      <c r="F143" s="19">
        <f t="shared" si="83"/>
        <v>0</v>
      </c>
      <c r="H143" s="19">
        <f t="shared" si="84"/>
        <v>0</v>
      </c>
      <c r="J143" s="19">
        <f t="shared" si="85"/>
        <v>0</v>
      </c>
      <c r="L143" s="19">
        <f t="shared" si="86"/>
        <v>0</v>
      </c>
      <c r="N143" s="19">
        <f t="shared" si="87"/>
        <v>0</v>
      </c>
      <c r="P143" s="19">
        <f t="shared" si="88"/>
        <v>0</v>
      </c>
      <c r="R143" s="19">
        <f t="shared" si="89"/>
        <v>0</v>
      </c>
      <c r="T143" s="19">
        <f t="shared" si="90"/>
        <v>0</v>
      </c>
      <c r="V143" s="19">
        <f t="shared" si="91"/>
        <v>0</v>
      </c>
      <c r="X143" s="19">
        <f t="shared" si="92"/>
        <v>0</v>
      </c>
      <c r="Z143" s="19">
        <f t="shared" si="93"/>
        <v>0</v>
      </c>
      <c r="AB143" s="19">
        <f t="shared" si="94"/>
        <v>0</v>
      </c>
      <c r="AD143" s="19">
        <f t="shared" si="95"/>
        <v>0</v>
      </c>
      <c r="AF143" s="19">
        <f t="shared" si="96"/>
        <v>0</v>
      </c>
      <c r="AH143" s="19">
        <f t="shared" si="97"/>
        <v>0</v>
      </c>
      <c r="AJ143" s="19">
        <f t="shared" si="98"/>
        <v>0</v>
      </c>
      <c r="AL143" s="19">
        <f t="shared" si="99"/>
        <v>0</v>
      </c>
      <c r="AN143" s="19">
        <f t="shared" si="100"/>
        <v>0</v>
      </c>
      <c r="AP143" s="19">
        <f t="shared" si="101"/>
        <v>0</v>
      </c>
      <c r="AR143" s="19">
        <f t="shared" si="102"/>
        <v>0</v>
      </c>
      <c r="AT143" s="19">
        <f t="shared" si="103"/>
        <v>0</v>
      </c>
      <c r="AV143" s="19">
        <f t="shared" si="104"/>
        <v>0</v>
      </c>
      <c r="AX143" s="19">
        <f t="shared" si="105"/>
        <v>0</v>
      </c>
      <c r="AZ143" s="19">
        <f t="shared" si="106"/>
        <v>0</v>
      </c>
      <c r="BB143" s="19">
        <f t="shared" si="107"/>
        <v>0</v>
      </c>
      <c r="BD143" s="19">
        <f t="shared" si="108"/>
        <v>0</v>
      </c>
      <c r="BF143" s="19">
        <f t="shared" si="109"/>
        <v>0</v>
      </c>
      <c r="BH143" s="19">
        <f t="shared" si="110"/>
        <v>0</v>
      </c>
      <c r="BJ143" s="19">
        <f t="shared" si="111"/>
        <v>0</v>
      </c>
      <c r="BL143" s="19">
        <f t="shared" si="112"/>
        <v>0</v>
      </c>
      <c r="BN143" s="19">
        <f t="shared" si="113"/>
        <v>0</v>
      </c>
      <c r="BP143" s="19">
        <f t="shared" si="114"/>
        <v>0</v>
      </c>
      <c r="BR143" s="19">
        <f t="shared" si="115"/>
        <v>0</v>
      </c>
      <c r="BT143" s="19">
        <f t="shared" si="116"/>
        <v>0</v>
      </c>
      <c r="BV143" s="19">
        <f t="shared" si="117"/>
        <v>0</v>
      </c>
      <c r="BX143" s="27">
        <f t="shared" si="118"/>
        <v>0</v>
      </c>
      <c r="BZ143" s="19">
        <f t="shared" si="119"/>
        <v>0</v>
      </c>
      <c r="CB143" s="27">
        <f t="shared" si="120"/>
        <v>0</v>
      </c>
    </row>
    <row r="144" spans="1:80" ht="12.75" x14ac:dyDescent="0.2">
      <c r="A144" s="1">
        <f t="shared" si="82"/>
        <v>142</v>
      </c>
      <c r="B144" s="7" t="s">
        <v>179</v>
      </c>
      <c r="C144" s="13">
        <f t="shared" si="121"/>
        <v>0</v>
      </c>
      <c r="D144" s="17">
        <f t="shared" si="121"/>
        <v>0</v>
      </c>
      <c r="E144" s="9"/>
      <c r="F144" s="19">
        <f t="shared" si="83"/>
        <v>0</v>
      </c>
      <c r="H144" s="19">
        <f t="shared" si="84"/>
        <v>0</v>
      </c>
      <c r="J144" s="19">
        <f t="shared" si="85"/>
        <v>0</v>
      </c>
      <c r="L144" s="19">
        <f t="shared" si="86"/>
        <v>0</v>
      </c>
      <c r="N144" s="19">
        <f t="shared" si="87"/>
        <v>0</v>
      </c>
      <c r="P144" s="19">
        <f t="shared" si="88"/>
        <v>0</v>
      </c>
      <c r="R144" s="19">
        <f t="shared" si="89"/>
        <v>0</v>
      </c>
      <c r="T144" s="19">
        <f t="shared" si="90"/>
        <v>0</v>
      </c>
      <c r="V144" s="19">
        <f t="shared" si="91"/>
        <v>0</v>
      </c>
      <c r="X144" s="19">
        <f t="shared" si="92"/>
        <v>0</v>
      </c>
      <c r="Z144" s="19">
        <f t="shared" si="93"/>
        <v>0</v>
      </c>
      <c r="AB144" s="19">
        <f t="shared" si="94"/>
        <v>0</v>
      </c>
      <c r="AD144" s="19">
        <f t="shared" si="95"/>
        <v>0</v>
      </c>
      <c r="AF144" s="19">
        <f t="shared" si="96"/>
        <v>0</v>
      </c>
      <c r="AH144" s="19">
        <f t="shared" si="97"/>
        <v>0</v>
      </c>
      <c r="AJ144" s="19">
        <f t="shared" si="98"/>
        <v>0</v>
      </c>
      <c r="AL144" s="19">
        <f t="shared" si="99"/>
        <v>0</v>
      </c>
      <c r="AN144" s="19">
        <f t="shared" si="100"/>
        <v>0</v>
      </c>
      <c r="AP144" s="19">
        <f t="shared" si="101"/>
        <v>0</v>
      </c>
      <c r="AR144" s="19">
        <f t="shared" si="102"/>
        <v>0</v>
      </c>
      <c r="AT144" s="19">
        <f t="shared" si="103"/>
        <v>0</v>
      </c>
      <c r="AV144" s="19">
        <f t="shared" si="104"/>
        <v>0</v>
      </c>
      <c r="AX144" s="19">
        <f t="shared" si="105"/>
        <v>0</v>
      </c>
      <c r="AZ144" s="19">
        <f t="shared" si="106"/>
        <v>0</v>
      </c>
      <c r="BB144" s="19">
        <f t="shared" si="107"/>
        <v>0</v>
      </c>
      <c r="BD144" s="19">
        <f t="shared" si="108"/>
        <v>0</v>
      </c>
      <c r="BF144" s="19">
        <f t="shared" si="109"/>
        <v>0</v>
      </c>
      <c r="BH144" s="19">
        <f t="shared" si="110"/>
        <v>0</v>
      </c>
      <c r="BJ144" s="19">
        <f t="shared" si="111"/>
        <v>0</v>
      </c>
      <c r="BL144" s="19">
        <f t="shared" si="112"/>
        <v>0</v>
      </c>
      <c r="BN144" s="19">
        <f t="shared" si="113"/>
        <v>0</v>
      </c>
      <c r="BP144" s="19">
        <f t="shared" si="114"/>
        <v>0</v>
      </c>
      <c r="BR144" s="19">
        <f t="shared" si="115"/>
        <v>0</v>
      </c>
      <c r="BT144" s="19">
        <f t="shared" si="116"/>
        <v>0</v>
      </c>
      <c r="BV144" s="19">
        <f t="shared" si="117"/>
        <v>0</v>
      </c>
      <c r="BX144" s="27">
        <f t="shared" si="118"/>
        <v>0</v>
      </c>
      <c r="BZ144" s="19">
        <f t="shared" si="119"/>
        <v>0</v>
      </c>
      <c r="CB144" s="27">
        <f t="shared" si="120"/>
        <v>0</v>
      </c>
    </row>
    <row r="145" spans="1:80" ht="12.75" x14ac:dyDescent="0.2">
      <c r="A145" s="1">
        <f t="shared" si="82"/>
        <v>143</v>
      </c>
      <c r="B145" s="7" t="s">
        <v>180</v>
      </c>
      <c r="C145" s="13">
        <f t="shared" si="121"/>
        <v>0</v>
      </c>
      <c r="D145" s="17">
        <f t="shared" si="121"/>
        <v>0</v>
      </c>
      <c r="E145" s="9"/>
      <c r="F145" s="19">
        <f t="shared" si="83"/>
        <v>0</v>
      </c>
      <c r="H145" s="19">
        <f t="shared" si="84"/>
        <v>0</v>
      </c>
      <c r="J145" s="19">
        <f t="shared" si="85"/>
        <v>0</v>
      </c>
      <c r="L145" s="19">
        <f t="shared" si="86"/>
        <v>0</v>
      </c>
      <c r="N145" s="19">
        <f t="shared" si="87"/>
        <v>0</v>
      </c>
      <c r="P145" s="19">
        <f t="shared" si="88"/>
        <v>0</v>
      </c>
      <c r="R145" s="19">
        <f t="shared" si="89"/>
        <v>0</v>
      </c>
      <c r="T145" s="19">
        <f t="shared" si="90"/>
        <v>0</v>
      </c>
      <c r="V145" s="19">
        <f t="shared" si="91"/>
        <v>0</v>
      </c>
      <c r="X145" s="19">
        <f t="shared" si="92"/>
        <v>0</v>
      </c>
      <c r="Z145" s="19">
        <f t="shared" si="93"/>
        <v>0</v>
      </c>
      <c r="AB145" s="19">
        <f t="shared" si="94"/>
        <v>0</v>
      </c>
      <c r="AD145" s="19">
        <f t="shared" si="95"/>
        <v>0</v>
      </c>
      <c r="AF145" s="19">
        <f t="shared" si="96"/>
        <v>0</v>
      </c>
      <c r="AH145" s="19">
        <f t="shared" si="97"/>
        <v>0</v>
      </c>
      <c r="AJ145" s="19">
        <f t="shared" si="98"/>
        <v>0</v>
      </c>
      <c r="AL145" s="19">
        <f t="shared" si="99"/>
        <v>0</v>
      </c>
      <c r="AN145" s="19">
        <f t="shared" si="100"/>
        <v>0</v>
      </c>
      <c r="AP145" s="19">
        <f t="shared" si="101"/>
        <v>0</v>
      </c>
      <c r="AR145" s="19">
        <f t="shared" si="102"/>
        <v>0</v>
      </c>
      <c r="AT145" s="19">
        <f t="shared" si="103"/>
        <v>0</v>
      </c>
      <c r="AV145" s="19">
        <f t="shared" si="104"/>
        <v>0</v>
      </c>
      <c r="AX145" s="19">
        <f t="shared" si="105"/>
        <v>0</v>
      </c>
      <c r="AZ145" s="19">
        <f t="shared" si="106"/>
        <v>0</v>
      </c>
      <c r="BB145" s="19">
        <f t="shared" si="107"/>
        <v>0</v>
      </c>
      <c r="BD145" s="19">
        <f t="shared" si="108"/>
        <v>0</v>
      </c>
      <c r="BF145" s="19">
        <f t="shared" si="109"/>
        <v>0</v>
      </c>
      <c r="BH145" s="19">
        <f t="shared" si="110"/>
        <v>0</v>
      </c>
      <c r="BJ145" s="19">
        <f t="shared" si="111"/>
        <v>0</v>
      </c>
      <c r="BL145" s="19">
        <f t="shared" si="112"/>
        <v>0</v>
      </c>
      <c r="BN145" s="19">
        <f t="shared" si="113"/>
        <v>0</v>
      </c>
      <c r="BP145" s="19">
        <f t="shared" si="114"/>
        <v>0</v>
      </c>
      <c r="BR145" s="19">
        <f t="shared" si="115"/>
        <v>0</v>
      </c>
      <c r="BT145" s="19">
        <f t="shared" si="116"/>
        <v>0</v>
      </c>
      <c r="BV145" s="19">
        <f t="shared" si="117"/>
        <v>0</v>
      </c>
      <c r="BX145" s="27">
        <f t="shared" si="118"/>
        <v>0</v>
      </c>
      <c r="BZ145" s="19">
        <f t="shared" si="119"/>
        <v>0</v>
      </c>
      <c r="CB145" s="27">
        <f t="shared" si="120"/>
        <v>0</v>
      </c>
    </row>
    <row r="146" spans="1:80" ht="12.75" x14ac:dyDescent="0.2">
      <c r="A146" s="1">
        <f t="shared" si="82"/>
        <v>144</v>
      </c>
      <c r="B146" s="7" t="s">
        <v>181</v>
      </c>
      <c r="C146" s="13">
        <f t="shared" si="121"/>
        <v>0</v>
      </c>
      <c r="D146" s="17">
        <f t="shared" si="121"/>
        <v>0</v>
      </c>
      <c r="E146" s="9"/>
      <c r="F146" s="19">
        <f t="shared" si="83"/>
        <v>0</v>
      </c>
      <c r="H146" s="19">
        <f t="shared" si="84"/>
        <v>0</v>
      </c>
      <c r="J146" s="19">
        <f t="shared" si="85"/>
        <v>0</v>
      </c>
      <c r="L146" s="19">
        <f t="shared" si="86"/>
        <v>0</v>
      </c>
      <c r="N146" s="19">
        <f t="shared" si="87"/>
        <v>0</v>
      </c>
      <c r="P146" s="19">
        <f t="shared" si="88"/>
        <v>0</v>
      </c>
      <c r="R146" s="19">
        <f t="shared" si="89"/>
        <v>0</v>
      </c>
      <c r="T146" s="19">
        <f t="shared" si="90"/>
        <v>0</v>
      </c>
      <c r="V146" s="19">
        <f t="shared" si="91"/>
        <v>0</v>
      </c>
      <c r="X146" s="19">
        <f t="shared" si="92"/>
        <v>0</v>
      </c>
      <c r="Z146" s="19">
        <f t="shared" si="93"/>
        <v>0</v>
      </c>
      <c r="AB146" s="19">
        <f t="shared" si="94"/>
        <v>0</v>
      </c>
      <c r="AD146" s="19">
        <f t="shared" si="95"/>
        <v>0</v>
      </c>
      <c r="AF146" s="19">
        <f t="shared" si="96"/>
        <v>0</v>
      </c>
      <c r="AH146" s="19">
        <f t="shared" si="97"/>
        <v>0</v>
      </c>
      <c r="AJ146" s="19">
        <f t="shared" si="98"/>
        <v>0</v>
      </c>
      <c r="AL146" s="19">
        <f t="shared" si="99"/>
        <v>0</v>
      </c>
      <c r="AN146" s="19">
        <f t="shared" si="100"/>
        <v>0</v>
      </c>
      <c r="AP146" s="19">
        <f t="shared" si="101"/>
        <v>0</v>
      </c>
      <c r="AR146" s="19">
        <f t="shared" si="102"/>
        <v>0</v>
      </c>
      <c r="AT146" s="19">
        <f t="shared" si="103"/>
        <v>0</v>
      </c>
      <c r="AV146" s="19">
        <f t="shared" si="104"/>
        <v>0</v>
      </c>
      <c r="AX146" s="19">
        <f t="shared" si="105"/>
        <v>0</v>
      </c>
      <c r="AZ146" s="19">
        <f t="shared" si="106"/>
        <v>0</v>
      </c>
      <c r="BB146" s="19">
        <f t="shared" si="107"/>
        <v>0</v>
      </c>
      <c r="BD146" s="19">
        <f t="shared" si="108"/>
        <v>0</v>
      </c>
      <c r="BF146" s="19">
        <f t="shared" si="109"/>
        <v>0</v>
      </c>
      <c r="BH146" s="19">
        <f t="shared" si="110"/>
        <v>0</v>
      </c>
      <c r="BJ146" s="19">
        <f t="shared" si="111"/>
        <v>0</v>
      </c>
      <c r="BL146" s="19">
        <f t="shared" si="112"/>
        <v>0</v>
      </c>
      <c r="BN146" s="19">
        <f t="shared" si="113"/>
        <v>0</v>
      </c>
      <c r="BP146" s="19">
        <f t="shared" si="114"/>
        <v>0</v>
      </c>
      <c r="BR146" s="19">
        <f t="shared" si="115"/>
        <v>0</v>
      </c>
      <c r="BT146" s="19">
        <f t="shared" si="116"/>
        <v>0</v>
      </c>
      <c r="BV146" s="19">
        <f t="shared" si="117"/>
        <v>0</v>
      </c>
      <c r="BX146" s="27">
        <f t="shared" si="118"/>
        <v>0</v>
      </c>
      <c r="BZ146" s="19">
        <f t="shared" si="119"/>
        <v>0</v>
      </c>
      <c r="CB146" s="27">
        <f t="shared" si="120"/>
        <v>0</v>
      </c>
    </row>
    <row r="147" spans="1:80" ht="12.75" x14ac:dyDescent="0.2">
      <c r="A147" s="1">
        <f t="shared" si="82"/>
        <v>145</v>
      </c>
      <c r="B147" s="7" t="s">
        <v>182</v>
      </c>
      <c r="C147" s="13">
        <f t="shared" si="121"/>
        <v>0</v>
      </c>
      <c r="D147" s="17">
        <f t="shared" si="121"/>
        <v>0</v>
      </c>
      <c r="E147" s="9"/>
      <c r="F147" s="19">
        <f t="shared" si="83"/>
        <v>0</v>
      </c>
      <c r="H147" s="19">
        <f t="shared" si="84"/>
        <v>0</v>
      </c>
      <c r="J147" s="19">
        <f t="shared" si="85"/>
        <v>0</v>
      </c>
      <c r="L147" s="19">
        <f t="shared" si="86"/>
        <v>0</v>
      </c>
      <c r="N147" s="19">
        <f t="shared" si="87"/>
        <v>0</v>
      </c>
      <c r="P147" s="19">
        <f t="shared" si="88"/>
        <v>0</v>
      </c>
      <c r="R147" s="19">
        <f t="shared" si="89"/>
        <v>0</v>
      </c>
      <c r="T147" s="19">
        <f t="shared" si="90"/>
        <v>0</v>
      </c>
      <c r="V147" s="19">
        <f t="shared" si="91"/>
        <v>0</v>
      </c>
      <c r="X147" s="19">
        <f t="shared" si="92"/>
        <v>0</v>
      </c>
      <c r="Z147" s="19">
        <f t="shared" si="93"/>
        <v>0</v>
      </c>
      <c r="AB147" s="19">
        <f t="shared" si="94"/>
        <v>0</v>
      </c>
      <c r="AD147" s="19">
        <f t="shared" si="95"/>
        <v>0</v>
      </c>
      <c r="AF147" s="19">
        <f t="shared" si="96"/>
        <v>0</v>
      </c>
      <c r="AH147" s="19">
        <f t="shared" si="97"/>
        <v>0</v>
      </c>
      <c r="AJ147" s="19">
        <f t="shared" si="98"/>
        <v>0</v>
      </c>
      <c r="AL147" s="19">
        <f t="shared" si="99"/>
        <v>0</v>
      </c>
      <c r="AN147" s="19">
        <f t="shared" si="100"/>
        <v>0</v>
      </c>
      <c r="AP147" s="19">
        <f t="shared" si="101"/>
        <v>0</v>
      </c>
      <c r="AR147" s="19">
        <f t="shared" si="102"/>
        <v>0</v>
      </c>
      <c r="AT147" s="19">
        <f t="shared" si="103"/>
        <v>0</v>
      </c>
      <c r="AV147" s="19">
        <f t="shared" si="104"/>
        <v>0</v>
      </c>
      <c r="AX147" s="19">
        <f t="shared" si="105"/>
        <v>0</v>
      </c>
      <c r="AZ147" s="19">
        <f t="shared" si="106"/>
        <v>0</v>
      </c>
      <c r="BB147" s="19">
        <f t="shared" si="107"/>
        <v>0</v>
      </c>
      <c r="BD147" s="19">
        <f t="shared" si="108"/>
        <v>0</v>
      </c>
      <c r="BF147" s="19">
        <f t="shared" si="109"/>
        <v>0</v>
      </c>
      <c r="BH147" s="19">
        <f t="shared" si="110"/>
        <v>0</v>
      </c>
      <c r="BJ147" s="19">
        <f t="shared" si="111"/>
        <v>0</v>
      </c>
      <c r="BL147" s="19">
        <f t="shared" si="112"/>
        <v>0</v>
      </c>
      <c r="BN147" s="19">
        <f t="shared" si="113"/>
        <v>0</v>
      </c>
      <c r="BP147" s="19">
        <f t="shared" si="114"/>
        <v>0</v>
      </c>
      <c r="BR147" s="19">
        <f t="shared" si="115"/>
        <v>0</v>
      </c>
      <c r="BT147" s="19">
        <f t="shared" si="116"/>
        <v>0</v>
      </c>
      <c r="BV147" s="19">
        <f t="shared" si="117"/>
        <v>0</v>
      </c>
      <c r="BX147" s="27">
        <f t="shared" si="118"/>
        <v>0</v>
      </c>
      <c r="BZ147" s="19">
        <f t="shared" si="119"/>
        <v>0</v>
      </c>
      <c r="CB147" s="27">
        <f t="shared" si="120"/>
        <v>0</v>
      </c>
    </row>
    <row r="148" spans="1:80" ht="12.75" x14ac:dyDescent="0.2">
      <c r="A148" s="1">
        <f t="shared" si="82"/>
        <v>146</v>
      </c>
      <c r="B148" s="7" t="s">
        <v>183</v>
      </c>
      <c r="C148" s="13">
        <f t="shared" si="121"/>
        <v>0</v>
      </c>
      <c r="D148" s="17">
        <f t="shared" si="121"/>
        <v>0</v>
      </c>
      <c r="E148" s="9"/>
      <c r="F148" s="19">
        <f t="shared" si="83"/>
        <v>0</v>
      </c>
      <c r="H148" s="19">
        <f t="shared" si="84"/>
        <v>0</v>
      </c>
      <c r="J148" s="19">
        <f t="shared" si="85"/>
        <v>0</v>
      </c>
      <c r="L148" s="19">
        <f t="shared" si="86"/>
        <v>0</v>
      </c>
      <c r="N148" s="19">
        <f t="shared" si="87"/>
        <v>0</v>
      </c>
      <c r="P148" s="19">
        <f t="shared" si="88"/>
        <v>0</v>
      </c>
      <c r="R148" s="19">
        <f t="shared" si="89"/>
        <v>0</v>
      </c>
      <c r="T148" s="19">
        <f t="shared" si="90"/>
        <v>0</v>
      </c>
      <c r="V148" s="19">
        <f t="shared" si="91"/>
        <v>0</v>
      </c>
      <c r="X148" s="19">
        <f t="shared" si="92"/>
        <v>0</v>
      </c>
      <c r="Z148" s="19">
        <f t="shared" si="93"/>
        <v>0</v>
      </c>
      <c r="AB148" s="19">
        <f t="shared" si="94"/>
        <v>0</v>
      </c>
      <c r="AD148" s="19">
        <f t="shared" si="95"/>
        <v>0</v>
      </c>
      <c r="AF148" s="19">
        <f t="shared" si="96"/>
        <v>0</v>
      </c>
      <c r="AH148" s="19">
        <f t="shared" si="97"/>
        <v>0</v>
      </c>
      <c r="AJ148" s="19">
        <f t="shared" si="98"/>
        <v>0</v>
      </c>
      <c r="AL148" s="19">
        <f t="shared" si="99"/>
        <v>0</v>
      </c>
      <c r="AN148" s="19">
        <f t="shared" si="100"/>
        <v>0</v>
      </c>
      <c r="AP148" s="19">
        <f t="shared" si="101"/>
        <v>0</v>
      </c>
      <c r="AR148" s="19">
        <f t="shared" si="102"/>
        <v>0</v>
      </c>
      <c r="AT148" s="19">
        <f t="shared" si="103"/>
        <v>0</v>
      </c>
      <c r="AV148" s="19">
        <f t="shared" si="104"/>
        <v>0</v>
      </c>
      <c r="AX148" s="19">
        <f t="shared" si="105"/>
        <v>0</v>
      </c>
      <c r="AZ148" s="19">
        <f t="shared" si="106"/>
        <v>0</v>
      </c>
      <c r="BB148" s="19">
        <f t="shared" si="107"/>
        <v>0</v>
      </c>
      <c r="BD148" s="19">
        <f t="shared" si="108"/>
        <v>0</v>
      </c>
      <c r="BF148" s="19">
        <f t="shared" si="109"/>
        <v>0</v>
      </c>
      <c r="BH148" s="19">
        <f t="shared" si="110"/>
        <v>0</v>
      </c>
      <c r="BJ148" s="19">
        <f t="shared" si="111"/>
        <v>0</v>
      </c>
      <c r="BL148" s="19">
        <f t="shared" si="112"/>
        <v>0</v>
      </c>
      <c r="BN148" s="19">
        <f t="shared" si="113"/>
        <v>0</v>
      </c>
      <c r="BP148" s="19">
        <f t="shared" si="114"/>
        <v>0</v>
      </c>
      <c r="BR148" s="19">
        <f t="shared" si="115"/>
        <v>0</v>
      </c>
      <c r="BT148" s="19">
        <f t="shared" si="116"/>
        <v>0</v>
      </c>
      <c r="BV148" s="19">
        <f t="shared" si="117"/>
        <v>0</v>
      </c>
      <c r="BX148" s="27">
        <f t="shared" si="118"/>
        <v>0</v>
      </c>
      <c r="BZ148" s="19">
        <f t="shared" si="119"/>
        <v>0</v>
      </c>
      <c r="CB148" s="27">
        <f t="shared" si="120"/>
        <v>0</v>
      </c>
    </row>
    <row r="149" spans="1:80" ht="12.75" x14ac:dyDescent="0.2">
      <c r="A149" s="1">
        <f t="shared" si="82"/>
        <v>147</v>
      </c>
      <c r="B149" s="7" t="s">
        <v>184</v>
      </c>
      <c r="C149" s="13">
        <f t="shared" si="121"/>
        <v>0</v>
      </c>
      <c r="D149" s="17">
        <f t="shared" si="121"/>
        <v>0</v>
      </c>
      <c r="E149" s="9"/>
      <c r="F149" s="19">
        <f t="shared" si="83"/>
        <v>0</v>
      </c>
      <c r="H149" s="19">
        <f t="shared" si="84"/>
        <v>0</v>
      </c>
      <c r="J149" s="19">
        <f t="shared" si="85"/>
        <v>0</v>
      </c>
      <c r="L149" s="19">
        <f t="shared" si="86"/>
        <v>0</v>
      </c>
      <c r="N149" s="19">
        <f t="shared" si="87"/>
        <v>0</v>
      </c>
      <c r="P149" s="19">
        <f t="shared" si="88"/>
        <v>0</v>
      </c>
      <c r="R149" s="19">
        <f t="shared" si="89"/>
        <v>0</v>
      </c>
      <c r="T149" s="19">
        <f t="shared" si="90"/>
        <v>0</v>
      </c>
      <c r="V149" s="19">
        <f t="shared" si="91"/>
        <v>0</v>
      </c>
      <c r="X149" s="19">
        <f t="shared" si="92"/>
        <v>0</v>
      </c>
      <c r="Z149" s="19">
        <f t="shared" si="93"/>
        <v>0</v>
      </c>
      <c r="AB149" s="19">
        <f t="shared" si="94"/>
        <v>0</v>
      </c>
      <c r="AD149" s="19">
        <f t="shared" si="95"/>
        <v>0</v>
      </c>
      <c r="AF149" s="19">
        <f t="shared" si="96"/>
        <v>0</v>
      </c>
      <c r="AH149" s="19">
        <f t="shared" si="97"/>
        <v>0</v>
      </c>
      <c r="AJ149" s="19">
        <f t="shared" si="98"/>
        <v>0</v>
      </c>
      <c r="AL149" s="19">
        <f t="shared" si="99"/>
        <v>0</v>
      </c>
      <c r="AN149" s="19">
        <f t="shared" si="100"/>
        <v>0</v>
      </c>
      <c r="AP149" s="19">
        <f t="shared" si="101"/>
        <v>0</v>
      </c>
      <c r="AR149" s="19">
        <f t="shared" si="102"/>
        <v>0</v>
      </c>
      <c r="AT149" s="19">
        <f t="shared" si="103"/>
        <v>0</v>
      </c>
      <c r="AV149" s="19">
        <f t="shared" si="104"/>
        <v>0</v>
      </c>
      <c r="AX149" s="19">
        <f t="shared" si="105"/>
        <v>0</v>
      </c>
      <c r="AZ149" s="19">
        <f t="shared" si="106"/>
        <v>0</v>
      </c>
      <c r="BB149" s="19">
        <f t="shared" si="107"/>
        <v>0</v>
      </c>
      <c r="BD149" s="19">
        <f t="shared" si="108"/>
        <v>0</v>
      </c>
      <c r="BF149" s="19">
        <f t="shared" si="109"/>
        <v>0</v>
      </c>
      <c r="BH149" s="19">
        <f t="shared" si="110"/>
        <v>0</v>
      </c>
      <c r="BJ149" s="19">
        <f t="shared" si="111"/>
        <v>0</v>
      </c>
      <c r="BL149" s="19">
        <f t="shared" si="112"/>
        <v>0</v>
      </c>
      <c r="BN149" s="19">
        <f t="shared" si="113"/>
        <v>0</v>
      </c>
      <c r="BP149" s="19">
        <f t="shared" si="114"/>
        <v>0</v>
      </c>
      <c r="BR149" s="19">
        <f t="shared" si="115"/>
        <v>0</v>
      </c>
      <c r="BT149" s="19">
        <f t="shared" si="116"/>
        <v>0</v>
      </c>
      <c r="BV149" s="19">
        <f t="shared" si="117"/>
        <v>0</v>
      </c>
      <c r="BX149" s="27">
        <f t="shared" si="118"/>
        <v>0</v>
      </c>
      <c r="BZ149" s="19">
        <f t="shared" si="119"/>
        <v>0</v>
      </c>
      <c r="CB149" s="27">
        <f t="shared" si="120"/>
        <v>0</v>
      </c>
    </row>
    <row r="150" spans="1:80" ht="12.75" x14ac:dyDescent="0.2">
      <c r="A150" s="1">
        <f t="shared" si="82"/>
        <v>148</v>
      </c>
      <c r="B150" s="7" t="s">
        <v>185</v>
      </c>
      <c r="C150" s="13">
        <f t="shared" si="121"/>
        <v>0</v>
      </c>
      <c r="D150" s="17">
        <f t="shared" si="121"/>
        <v>0</v>
      </c>
      <c r="E150" s="9"/>
      <c r="F150" s="19">
        <f t="shared" si="83"/>
        <v>0</v>
      </c>
      <c r="H150" s="19">
        <f t="shared" si="84"/>
        <v>0</v>
      </c>
      <c r="J150" s="19">
        <f t="shared" si="85"/>
        <v>0</v>
      </c>
      <c r="L150" s="19">
        <f t="shared" si="86"/>
        <v>0</v>
      </c>
      <c r="N150" s="19">
        <f t="shared" si="87"/>
        <v>0</v>
      </c>
      <c r="P150" s="19">
        <f t="shared" si="88"/>
        <v>0</v>
      </c>
      <c r="R150" s="19">
        <f t="shared" si="89"/>
        <v>0</v>
      </c>
      <c r="T150" s="19">
        <f t="shared" si="90"/>
        <v>0</v>
      </c>
      <c r="V150" s="19">
        <f t="shared" si="91"/>
        <v>0</v>
      </c>
      <c r="X150" s="19">
        <f t="shared" si="92"/>
        <v>0</v>
      </c>
      <c r="Z150" s="19">
        <f t="shared" si="93"/>
        <v>0</v>
      </c>
      <c r="AB150" s="19">
        <f t="shared" si="94"/>
        <v>0</v>
      </c>
      <c r="AD150" s="19">
        <f t="shared" si="95"/>
        <v>0</v>
      </c>
      <c r="AF150" s="19">
        <f t="shared" si="96"/>
        <v>0</v>
      </c>
      <c r="AH150" s="19">
        <f t="shared" si="97"/>
        <v>0</v>
      </c>
      <c r="AJ150" s="19">
        <f t="shared" si="98"/>
        <v>0</v>
      </c>
      <c r="AL150" s="19">
        <f t="shared" si="99"/>
        <v>0</v>
      </c>
      <c r="AN150" s="19">
        <f t="shared" si="100"/>
        <v>0</v>
      </c>
      <c r="AP150" s="19">
        <f t="shared" si="101"/>
        <v>0</v>
      </c>
      <c r="AR150" s="19">
        <f t="shared" si="102"/>
        <v>0</v>
      </c>
      <c r="AT150" s="19">
        <f t="shared" si="103"/>
        <v>0</v>
      </c>
      <c r="AV150" s="19">
        <f t="shared" si="104"/>
        <v>0</v>
      </c>
      <c r="AX150" s="19">
        <f t="shared" si="105"/>
        <v>0</v>
      </c>
      <c r="AZ150" s="19">
        <f t="shared" si="106"/>
        <v>0</v>
      </c>
      <c r="BB150" s="19">
        <f t="shared" si="107"/>
        <v>0</v>
      </c>
      <c r="BD150" s="19">
        <f t="shared" si="108"/>
        <v>0</v>
      </c>
      <c r="BF150" s="19">
        <f t="shared" si="109"/>
        <v>0</v>
      </c>
      <c r="BH150" s="19">
        <f t="shared" si="110"/>
        <v>0</v>
      </c>
      <c r="BJ150" s="19">
        <f t="shared" si="111"/>
        <v>0</v>
      </c>
      <c r="BL150" s="19">
        <f t="shared" si="112"/>
        <v>0</v>
      </c>
      <c r="BN150" s="19">
        <f t="shared" si="113"/>
        <v>0</v>
      </c>
      <c r="BP150" s="19">
        <f t="shared" si="114"/>
        <v>0</v>
      </c>
      <c r="BR150" s="19">
        <f t="shared" si="115"/>
        <v>0</v>
      </c>
      <c r="BT150" s="19">
        <f t="shared" si="116"/>
        <v>0</v>
      </c>
      <c r="BV150" s="19">
        <f t="shared" si="117"/>
        <v>0</v>
      </c>
      <c r="BX150" s="27">
        <f t="shared" si="118"/>
        <v>0</v>
      </c>
      <c r="BZ150" s="19">
        <f t="shared" si="119"/>
        <v>0</v>
      </c>
      <c r="CB150" s="27">
        <f t="shared" si="120"/>
        <v>0</v>
      </c>
    </row>
    <row r="151" spans="1:80" ht="12.75" x14ac:dyDescent="0.2">
      <c r="A151" s="1">
        <f t="shared" si="82"/>
        <v>149</v>
      </c>
      <c r="B151" s="7" t="s">
        <v>186</v>
      </c>
      <c r="C151" s="13">
        <f t="shared" si="121"/>
        <v>0</v>
      </c>
      <c r="D151" s="17">
        <f t="shared" si="121"/>
        <v>0</v>
      </c>
      <c r="E151" s="9"/>
      <c r="F151" s="19">
        <f t="shared" si="83"/>
        <v>0</v>
      </c>
      <c r="H151" s="19">
        <f t="shared" si="84"/>
        <v>0</v>
      </c>
      <c r="J151" s="19">
        <f t="shared" si="85"/>
        <v>0</v>
      </c>
      <c r="L151" s="19">
        <f t="shared" si="86"/>
        <v>0</v>
      </c>
      <c r="N151" s="19">
        <f t="shared" si="87"/>
        <v>0</v>
      </c>
      <c r="P151" s="19">
        <f t="shared" si="88"/>
        <v>0</v>
      </c>
      <c r="R151" s="19">
        <f t="shared" si="89"/>
        <v>0</v>
      </c>
      <c r="T151" s="19">
        <f t="shared" si="90"/>
        <v>0</v>
      </c>
      <c r="V151" s="19">
        <f t="shared" si="91"/>
        <v>0</v>
      </c>
      <c r="X151" s="19">
        <f t="shared" si="92"/>
        <v>0</v>
      </c>
      <c r="Z151" s="19">
        <f t="shared" si="93"/>
        <v>0</v>
      </c>
      <c r="AB151" s="19">
        <f t="shared" si="94"/>
        <v>0</v>
      </c>
      <c r="AD151" s="19">
        <f t="shared" si="95"/>
        <v>0</v>
      </c>
      <c r="AF151" s="19">
        <f t="shared" si="96"/>
        <v>0</v>
      </c>
      <c r="AH151" s="19">
        <f t="shared" si="97"/>
        <v>0</v>
      </c>
      <c r="AJ151" s="19">
        <f t="shared" si="98"/>
        <v>0</v>
      </c>
      <c r="AL151" s="19">
        <f t="shared" si="99"/>
        <v>0</v>
      </c>
      <c r="AN151" s="19">
        <f t="shared" si="100"/>
        <v>0</v>
      </c>
      <c r="AP151" s="19">
        <f t="shared" si="101"/>
        <v>0</v>
      </c>
      <c r="AR151" s="19">
        <f t="shared" si="102"/>
        <v>0</v>
      </c>
      <c r="AT151" s="19">
        <f t="shared" si="103"/>
        <v>0</v>
      </c>
      <c r="AV151" s="19">
        <f t="shared" si="104"/>
        <v>0</v>
      </c>
      <c r="AX151" s="19">
        <f t="shared" si="105"/>
        <v>0</v>
      </c>
      <c r="AZ151" s="19">
        <f t="shared" si="106"/>
        <v>0</v>
      </c>
      <c r="BB151" s="19">
        <f t="shared" si="107"/>
        <v>0</v>
      </c>
      <c r="BD151" s="19">
        <f t="shared" si="108"/>
        <v>0</v>
      </c>
      <c r="BF151" s="19">
        <f t="shared" si="109"/>
        <v>0</v>
      </c>
      <c r="BH151" s="19">
        <f t="shared" si="110"/>
        <v>0</v>
      </c>
      <c r="BJ151" s="19">
        <f t="shared" si="111"/>
        <v>0</v>
      </c>
      <c r="BL151" s="19">
        <f t="shared" si="112"/>
        <v>0</v>
      </c>
      <c r="BN151" s="19">
        <f t="shared" si="113"/>
        <v>0</v>
      </c>
      <c r="BP151" s="19">
        <f t="shared" si="114"/>
        <v>0</v>
      </c>
      <c r="BR151" s="19">
        <f t="shared" si="115"/>
        <v>0</v>
      </c>
      <c r="BT151" s="19">
        <f t="shared" si="116"/>
        <v>0</v>
      </c>
      <c r="BV151" s="19">
        <f t="shared" si="117"/>
        <v>0</v>
      </c>
      <c r="BX151" s="27">
        <f t="shared" si="118"/>
        <v>0</v>
      </c>
      <c r="BZ151" s="19">
        <f t="shared" si="119"/>
        <v>0</v>
      </c>
      <c r="CB151" s="27">
        <f t="shared" si="120"/>
        <v>0</v>
      </c>
    </row>
    <row r="152" spans="1:80" ht="12.75" x14ac:dyDescent="0.2">
      <c r="A152" s="1">
        <f t="shared" si="82"/>
        <v>150</v>
      </c>
      <c r="B152" s="7" t="s">
        <v>187</v>
      </c>
      <c r="C152" s="13">
        <f t="shared" si="121"/>
        <v>0</v>
      </c>
      <c r="D152" s="17">
        <f t="shared" si="121"/>
        <v>0</v>
      </c>
      <c r="E152" s="9"/>
      <c r="F152" s="19">
        <f t="shared" si="83"/>
        <v>0</v>
      </c>
      <c r="H152" s="19">
        <f t="shared" si="84"/>
        <v>0</v>
      </c>
      <c r="J152" s="19">
        <f t="shared" si="85"/>
        <v>0</v>
      </c>
      <c r="L152" s="19">
        <f t="shared" si="86"/>
        <v>0</v>
      </c>
      <c r="N152" s="19">
        <f t="shared" si="87"/>
        <v>0</v>
      </c>
      <c r="P152" s="19">
        <f t="shared" si="88"/>
        <v>0</v>
      </c>
      <c r="R152" s="19">
        <f t="shared" si="89"/>
        <v>0</v>
      </c>
      <c r="T152" s="19">
        <f t="shared" si="90"/>
        <v>0</v>
      </c>
      <c r="V152" s="19">
        <f t="shared" si="91"/>
        <v>0</v>
      </c>
      <c r="X152" s="19">
        <f t="shared" si="92"/>
        <v>0</v>
      </c>
      <c r="Z152" s="19">
        <f t="shared" si="93"/>
        <v>0</v>
      </c>
      <c r="AB152" s="19">
        <f t="shared" si="94"/>
        <v>0</v>
      </c>
      <c r="AD152" s="19">
        <f t="shared" si="95"/>
        <v>0</v>
      </c>
      <c r="AF152" s="19">
        <f t="shared" si="96"/>
        <v>0</v>
      </c>
      <c r="AH152" s="19">
        <f t="shared" si="97"/>
        <v>0</v>
      </c>
      <c r="AJ152" s="19">
        <f t="shared" si="98"/>
        <v>0</v>
      </c>
      <c r="AL152" s="19">
        <f t="shared" si="99"/>
        <v>0</v>
      </c>
      <c r="AN152" s="19">
        <f t="shared" si="100"/>
        <v>0</v>
      </c>
      <c r="AP152" s="19">
        <f t="shared" si="101"/>
        <v>0</v>
      </c>
      <c r="AR152" s="19">
        <f t="shared" si="102"/>
        <v>0</v>
      </c>
      <c r="AT152" s="19">
        <f t="shared" si="103"/>
        <v>0</v>
      </c>
      <c r="AV152" s="19">
        <f t="shared" si="104"/>
        <v>0</v>
      </c>
      <c r="AX152" s="19">
        <f t="shared" si="105"/>
        <v>0</v>
      </c>
      <c r="AZ152" s="19">
        <f t="shared" si="106"/>
        <v>0</v>
      </c>
      <c r="BB152" s="19">
        <f t="shared" si="107"/>
        <v>0</v>
      </c>
      <c r="BD152" s="19">
        <f t="shared" si="108"/>
        <v>0</v>
      </c>
      <c r="BF152" s="19">
        <f t="shared" si="109"/>
        <v>0</v>
      </c>
      <c r="BH152" s="19">
        <f t="shared" si="110"/>
        <v>0</v>
      </c>
      <c r="BJ152" s="19">
        <f t="shared" si="111"/>
        <v>0</v>
      </c>
      <c r="BL152" s="19">
        <f t="shared" si="112"/>
        <v>0</v>
      </c>
      <c r="BN152" s="19">
        <f t="shared" si="113"/>
        <v>0</v>
      </c>
      <c r="BP152" s="19">
        <f t="shared" si="114"/>
        <v>0</v>
      </c>
      <c r="BR152" s="19">
        <f t="shared" si="115"/>
        <v>0</v>
      </c>
      <c r="BT152" s="19">
        <f t="shared" si="116"/>
        <v>0</v>
      </c>
      <c r="BV152" s="19">
        <f t="shared" si="117"/>
        <v>0</v>
      </c>
      <c r="BX152" s="27">
        <f t="shared" si="118"/>
        <v>0</v>
      </c>
      <c r="BZ152" s="19">
        <f t="shared" si="119"/>
        <v>0</v>
      </c>
      <c r="CB152" s="27">
        <f t="shared" si="120"/>
        <v>0</v>
      </c>
    </row>
    <row r="153" spans="1:80" ht="12.75" x14ac:dyDescent="0.2">
      <c r="A153" s="1">
        <f t="shared" si="82"/>
        <v>151</v>
      </c>
      <c r="B153" s="7" t="s">
        <v>188</v>
      </c>
      <c r="C153" s="13">
        <f t="shared" si="121"/>
        <v>0</v>
      </c>
      <c r="D153" s="17">
        <f t="shared" si="121"/>
        <v>0</v>
      </c>
      <c r="E153" s="9"/>
      <c r="F153" s="19">
        <f t="shared" si="83"/>
        <v>0</v>
      </c>
      <c r="H153" s="19">
        <f t="shared" si="84"/>
        <v>0</v>
      </c>
      <c r="J153" s="19">
        <f t="shared" si="85"/>
        <v>0</v>
      </c>
      <c r="L153" s="19">
        <f t="shared" si="86"/>
        <v>0</v>
      </c>
      <c r="N153" s="19">
        <f t="shared" si="87"/>
        <v>0</v>
      </c>
      <c r="P153" s="19">
        <f t="shared" si="88"/>
        <v>0</v>
      </c>
      <c r="R153" s="19">
        <f t="shared" si="89"/>
        <v>0</v>
      </c>
      <c r="T153" s="19">
        <f t="shared" si="90"/>
        <v>0</v>
      </c>
      <c r="V153" s="19">
        <f t="shared" si="91"/>
        <v>0</v>
      </c>
      <c r="X153" s="19">
        <f t="shared" si="92"/>
        <v>0</v>
      </c>
      <c r="Z153" s="19">
        <f t="shared" si="93"/>
        <v>0</v>
      </c>
      <c r="AB153" s="19">
        <f t="shared" si="94"/>
        <v>0</v>
      </c>
      <c r="AD153" s="19">
        <f t="shared" si="95"/>
        <v>0</v>
      </c>
      <c r="AF153" s="19">
        <f t="shared" si="96"/>
        <v>0</v>
      </c>
      <c r="AH153" s="19">
        <f t="shared" si="97"/>
        <v>0</v>
      </c>
      <c r="AJ153" s="19">
        <f t="shared" si="98"/>
        <v>0</v>
      </c>
      <c r="AL153" s="19">
        <f t="shared" si="99"/>
        <v>0</v>
      </c>
      <c r="AN153" s="19">
        <f t="shared" si="100"/>
        <v>0</v>
      </c>
      <c r="AP153" s="19">
        <f t="shared" si="101"/>
        <v>0</v>
      </c>
      <c r="AR153" s="19">
        <f t="shared" si="102"/>
        <v>0</v>
      </c>
      <c r="AT153" s="19">
        <f t="shared" si="103"/>
        <v>0</v>
      </c>
      <c r="AV153" s="19">
        <f t="shared" si="104"/>
        <v>0</v>
      </c>
      <c r="AX153" s="19">
        <f t="shared" si="105"/>
        <v>0</v>
      </c>
      <c r="AZ153" s="19">
        <f t="shared" si="106"/>
        <v>0</v>
      </c>
      <c r="BB153" s="19">
        <f t="shared" si="107"/>
        <v>0</v>
      </c>
      <c r="BD153" s="19">
        <f t="shared" si="108"/>
        <v>0</v>
      </c>
      <c r="BF153" s="19">
        <f t="shared" si="109"/>
        <v>0</v>
      </c>
      <c r="BH153" s="19">
        <f t="shared" si="110"/>
        <v>0</v>
      </c>
      <c r="BJ153" s="19">
        <f t="shared" si="111"/>
        <v>0</v>
      </c>
      <c r="BL153" s="19">
        <f t="shared" si="112"/>
        <v>0</v>
      </c>
      <c r="BN153" s="19">
        <f t="shared" si="113"/>
        <v>0</v>
      </c>
      <c r="BP153" s="19">
        <f t="shared" si="114"/>
        <v>0</v>
      </c>
      <c r="BR153" s="19">
        <f t="shared" si="115"/>
        <v>0</v>
      </c>
      <c r="BT153" s="19">
        <f t="shared" si="116"/>
        <v>0</v>
      </c>
      <c r="BV153" s="19">
        <f t="shared" si="117"/>
        <v>0</v>
      </c>
      <c r="BX153" s="27">
        <f t="shared" si="118"/>
        <v>0</v>
      </c>
      <c r="BZ153" s="19">
        <f t="shared" si="119"/>
        <v>0</v>
      </c>
      <c r="CB153" s="27">
        <f t="shared" si="120"/>
        <v>0</v>
      </c>
    </row>
    <row r="154" spans="1:80" ht="12.75" x14ac:dyDescent="0.2">
      <c r="A154" s="1">
        <f t="shared" si="82"/>
        <v>152</v>
      </c>
      <c r="B154" s="7" t="s">
        <v>189</v>
      </c>
      <c r="C154" s="13">
        <f t="shared" si="121"/>
        <v>0</v>
      </c>
      <c r="D154" s="17">
        <f t="shared" si="121"/>
        <v>0</v>
      </c>
      <c r="E154" s="9"/>
      <c r="F154" s="19">
        <f t="shared" si="83"/>
        <v>0</v>
      </c>
      <c r="H154" s="19">
        <f t="shared" si="84"/>
        <v>0</v>
      </c>
      <c r="J154" s="19">
        <f t="shared" si="85"/>
        <v>0</v>
      </c>
      <c r="L154" s="19">
        <f t="shared" si="86"/>
        <v>0</v>
      </c>
      <c r="N154" s="19">
        <f t="shared" si="87"/>
        <v>0</v>
      </c>
      <c r="P154" s="19">
        <f t="shared" si="88"/>
        <v>0</v>
      </c>
      <c r="R154" s="19">
        <f t="shared" si="89"/>
        <v>0</v>
      </c>
      <c r="T154" s="19">
        <f t="shared" si="90"/>
        <v>0</v>
      </c>
      <c r="V154" s="19">
        <f t="shared" si="91"/>
        <v>0</v>
      </c>
      <c r="X154" s="19">
        <f t="shared" si="92"/>
        <v>0</v>
      </c>
      <c r="Z154" s="19">
        <f t="shared" si="93"/>
        <v>0</v>
      </c>
      <c r="AB154" s="19">
        <f t="shared" si="94"/>
        <v>0</v>
      </c>
      <c r="AD154" s="19">
        <f t="shared" si="95"/>
        <v>0</v>
      </c>
      <c r="AF154" s="19">
        <f t="shared" si="96"/>
        <v>0</v>
      </c>
      <c r="AH154" s="19">
        <f t="shared" si="97"/>
        <v>0</v>
      </c>
      <c r="AJ154" s="19">
        <f t="shared" si="98"/>
        <v>0</v>
      </c>
      <c r="AL154" s="19">
        <f t="shared" si="99"/>
        <v>0</v>
      </c>
      <c r="AN154" s="19">
        <f t="shared" si="100"/>
        <v>0</v>
      </c>
      <c r="AP154" s="19">
        <f t="shared" si="101"/>
        <v>0</v>
      </c>
      <c r="AR154" s="19">
        <f t="shared" si="102"/>
        <v>0</v>
      </c>
      <c r="AT154" s="19">
        <f t="shared" si="103"/>
        <v>0</v>
      </c>
      <c r="AV154" s="19">
        <f t="shared" si="104"/>
        <v>0</v>
      </c>
      <c r="AX154" s="19">
        <f t="shared" si="105"/>
        <v>0</v>
      </c>
      <c r="AZ154" s="19">
        <f t="shared" si="106"/>
        <v>0</v>
      </c>
      <c r="BB154" s="19">
        <f t="shared" si="107"/>
        <v>0</v>
      </c>
      <c r="BD154" s="19">
        <f t="shared" si="108"/>
        <v>0</v>
      </c>
      <c r="BF154" s="19">
        <f t="shared" si="109"/>
        <v>0</v>
      </c>
      <c r="BH154" s="19">
        <f t="shared" si="110"/>
        <v>0</v>
      </c>
      <c r="BJ154" s="19">
        <f t="shared" si="111"/>
        <v>0</v>
      </c>
      <c r="BL154" s="19">
        <f t="shared" si="112"/>
        <v>0</v>
      </c>
      <c r="BN154" s="19">
        <f t="shared" si="113"/>
        <v>0</v>
      </c>
      <c r="BP154" s="19">
        <f t="shared" si="114"/>
        <v>0</v>
      </c>
      <c r="BR154" s="19">
        <f t="shared" si="115"/>
        <v>0</v>
      </c>
      <c r="BT154" s="19">
        <f t="shared" si="116"/>
        <v>0</v>
      </c>
      <c r="BV154" s="19">
        <f t="shared" si="117"/>
        <v>0</v>
      </c>
      <c r="BX154" s="27">
        <f t="shared" si="118"/>
        <v>0</v>
      </c>
      <c r="BZ154" s="19">
        <f t="shared" si="119"/>
        <v>0</v>
      </c>
      <c r="CB154" s="27">
        <f t="shared" si="120"/>
        <v>0</v>
      </c>
    </row>
    <row r="155" spans="1:80" ht="12.75" x14ac:dyDescent="0.2">
      <c r="A155" s="1">
        <f t="shared" si="82"/>
        <v>153</v>
      </c>
      <c r="B155" s="7" t="s">
        <v>190</v>
      </c>
      <c r="C155" s="13">
        <f t="shared" si="121"/>
        <v>0</v>
      </c>
      <c r="D155" s="17">
        <f t="shared" si="121"/>
        <v>0</v>
      </c>
      <c r="E155" s="9"/>
      <c r="F155" s="19">
        <f t="shared" si="83"/>
        <v>0</v>
      </c>
      <c r="H155" s="19">
        <f t="shared" si="84"/>
        <v>0</v>
      </c>
      <c r="J155" s="19">
        <f t="shared" si="85"/>
        <v>0</v>
      </c>
      <c r="L155" s="19">
        <f t="shared" si="86"/>
        <v>0</v>
      </c>
      <c r="N155" s="19">
        <f t="shared" si="87"/>
        <v>0</v>
      </c>
      <c r="P155" s="19">
        <f t="shared" si="88"/>
        <v>0</v>
      </c>
      <c r="R155" s="19">
        <f t="shared" si="89"/>
        <v>0</v>
      </c>
      <c r="T155" s="19">
        <f t="shared" si="90"/>
        <v>0</v>
      </c>
      <c r="V155" s="19">
        <f t="shared" si="91"/>
        <v>0</v>
      </c>
      <c r="X155" s="19">
        <f t="shared" si="92"/>
        <v>0</v>
      </c>
      <c r="Z155" s="19">
        <f t="shared" si="93"/>
        <v>0</v>
      </c>
      <c r="AB155" s="19">
        <f t="shared" si="94"/>
        <v>0</v>
      </c>
      <c r="AD155" s="19">
        <f t="shared" si="95"/>
        <v>0</v>
      </c>
      <c r="AF155" s="19">
        <f t="shared" si="96"/>
        <v>0</v>
      </c>
      <c r="AH155" s="19">
        <f t="shared" si="97"/>
        <v>0</v>
      </c>
      <c r="AJ155" s="19">
        <f t="shared" si="98"/>
        <v>0</v>
      </c>
      <c r="AL155" s="19">
        <f t="shared" si="99"/>
        <v>0</v>
      </c>
      <c r="AN155" s="19">
        <f t="shared" si="100"/>
        <v>0</v>
      </c>
      <c r="AP155" s="19">
        <f t="shared" si="101"/>
        <v>0</v>
      </c>
      <c r="AR155" s="19">
        <f t="shared" si="102"/>
        <v>0</v>
      </c>
      <c r="AT155" s="19">
        <f t="shared" si="103"/>
        <v>0</v>
      </c>
      <c r="AV155" s="19">
        <f t="shared" si="104"/>
        <v>0</v>
      </c>
      <c r="AX155" s="19">
        <f t="shared" si="105"/>
        <v>0</v>
      </c>
      <c r="AZ155" s="19">
        <f t="shared" si="106"/>
        <v>0</v>
      </c>
      <c r="BB155" s="19">
        <f t="shared" si="107"/>
        <v>0</v>
      </c>
      <c r="BD155" s="19">
        <f t="shared" si="108"/>
        <v>0</v>
      </c>
      <c r="BF155" s="19">
        <f t="shared" si="109"/>
        <v>0</v>
      </c>
      <c r="BH155" s="19">
        <f t="shared" si="110"/>
        <v>0</v>
      </c>
      <c r="BJ155" s="19">
        <f t="shared" si="111"/>
        <v>0</v>
      </c>
      <c r="BL155" s="19">
        <f t="shared" si="112"/>
        <v>0</v>
      </c>
      <c r="BN155" s="19">
        <f t="shared" si="113"/>
        <v>0</v>
      </c>
      <c r="BP155" s="19">
        <f t="shared" si="114"/>
        <v>0</v>
      </c>
      <c r="BR155" s="19">
        <f t="shared" si="115"/>
        <v>0</v>
      </c>
      <c r="BT155" s="19">
        <f t="shared" si="116"/>
        <v>0</v>
      </c>
      <c r="BV155" s="19">
        <f t="shared" si="117"/>
        <v>0</v>
      </c>
      <c r="BX155" s="27">
        <f t="shared" si="118"/>
        <v>0</v>
      </c>
      <c r="BZ155" s="19">
        <f t="shared" si="119"/>
        <v>0</v>
      </c>
      <c r="CB155" s="27">
        <f t="shared" si="120"/>
        <v>0</v>
      </c>
    </row>
    <row r="156" spans="1:80" ht="12.75" x14ac:dyDescent="0.2">
      <c r="A156" s="1">
        <f t="shared" si="82"/>
        <v>154</v>
      </c>
      <c r="B156" s="7" t="s">
        <v>191</v>
      </c>
      <c r="C156" s="13">
        <f t="shared" si="121"/>
        <v>0</v>
      </c>
      <c r="D156" s="17">
        <f t="shared" si="121"/>
        <v>0</v>
      </c>
      <c r="E156" s="9"/>
      <c r="F156" s="19">
        <f t="shared" si="83"/>
        <v>0</v>
      </c>
      <c r="H156" s="19">
        <f t="shared" si="84"/>
        <v>0</v>
      </c>
      <c r="J156" s="19">
        <f t="shared" si="85"/>
        <v>0</v>
      </c>
      <c r="L156" s="19">
        <f t="shared" si="86"/>
        <v>0</v>
      </c>
      <c r="N156" s="19">
        <f t="shared" si="87"/>
        <v>0</v>
      </c>
      <c r="P156" s="19">
        <f t="shared" si="88"/>
        <v>0</v>
      </c>
      <c r="R156" s="19">
        <f t="shared" si="89"/>
        <v>0</v>
      </c>
      <c r="T156" s="19">
        <f t="shared" si="90"/>
        <v>0</v>
      </c>
      <c r="V156" s="19">
        <f t="shared" si="91"/>
        <v>0</v>
      </c>
      <c r="X156" s="19">
        <f t="shared" si="92"/>
        <v>0</v>
      </c>
      <c r="Z156" s="19">
        <f t="shared" si="93"/>
        <v>0</v>
      </c>
      <c r="AB156" s="19">
        <f t="shared" si="94"/>
        <v>0</v>
      </c>
      <c r="AD156" s="19">
        <f t="shared" si="95"/>
        <v>0</v>
      </c>
      <c r="AF156" s="19">
        <f t="shared" si="96"/>
        <v>0</v>
      </c>
      <c r="AH156" s="19">
        <f t="shared" si="97"/>
        <v>0</v>
      </c>
      <c r="AJ156" s="19">
        <f t="shared" si="98"/>
        <v>0</v>
      </c>
      <c r="AL156" s="19">
        <f t="shared" si="99"/>
        <v>0</v>
      </c>
      <c r="AN156" s="19">
        <f t="shared" si="100"/>
        <v>0</v>
      </c>
      <c r="AP156" s="19">
        <f t="shared" si="101"/>
        <v>0</v>
      </c>
      <c r="AR156" s="19">
        <f t="shared" si="102"/>
        <v>0</v>
      </c>
      <c r="AT156" s="19">
        <f t="shared" si="103"/>
        <v>0</v>
      </c>
      <c r="AV156" s="19">
        <f t="shared" si="104"/>
        <v>0</v>
      </c>
      <c r="AX156" s="19">
        <f t="shared" si="105"/>
        <v>0</v>
      </c>
      <c r="AZ156" s="19">
        <f t="shared" si="106"/>
        <v>0</v>
      </c>
      <c r="BB156" s="19">
        <f t="shared" si="107"/>
        <v>0</v>
      </c>
      <c r="BD156" s="19">
        <f t="shared" si="108"/>
        <v>0</v>
      </c>
      <c r="BF156" s="19">
        <f t="shared" si="109"/>
        <v>0</v>
      </c>
      <c r="BH156" s="19">
        <f t="shared" si="110"/>
        <v>0</v>
      </c>
      <c r="BJ156" s="19">
        <f t="shared" si="111"/>
        <v>0</v>
      </c>
      <c r="BL156" s="19">
        <f t="shared" si="112"/>
        <v>0</v>
      </c>
      <c r="BN156" s="19">
        <f t="shared" si="113"/>
        <v>0</v>
      </c>
      <c r="BP156" s="19">
        <f t="shared" si="114"/>
        <v>0</v>
      </c>
      <c r="BR156" s="19">
        <f t="shared" si="115"/>
        <v>0</v>
      </c>
      <c r="BT156" s="19">
        <f t="shared" si="116"/>
        <v>0</v>
      </c>
      <c r="BV156" s="19">
        <f t="shared" si="117"/>
        <v>0</v>
      </c>
      <c r="BX156" s="27">
        <f t="shared" si="118"/>
        <v>0</v>
      </c>
      <c r="BZ156" s="19">
        <f t="shared" si="119"/>
        <v>0</v>
      </c>
      <c r="CB156" s="27">
        <f t="shared" si="120"/>
        <v>0</v>
      </c>
    </row>
    <row r="157" spans="1:80" ht="12.75" x14ac:dyDescent="0.2">
      <c r="A157" s="1">
        <f t="shared" si="82"/>
        <v>155</v>
      </c>
      <c r="B157" s="7" t="s">
        <v>192</v>
      </c>
      <c r="C157" s="13">
        <f t="shared" si="121"/>
        <v>0</v>
      </c>
      <c r="D157" s="17">
        <f t="shared" si="121"/>
        <v>0</v>
      </c>
      <c r="E157" s="9"/>
      <c r="F157" s="19">
        <f t="shared" si="83"/>
        <v>0</v>
      </c>
      <c r="H157" s="19">
        <f t="shared" si="84"/>
        <v>0</v>
      </c>
      <c r="J157" s="19">
        <f t="shared" si="85"/>
        <v>0</v>
      </c>
      <c r="L157" s="19">
        <f t="shared" si="86"/>
        <v>0</v>
      </c>
      <c r="N157" s="19">
        <f t="shared" si="87"/>
        <v>0</v>
      </c>
      <c r="P157" s="19">
        <f t="shared" si="88"/>
        <v>0</v>
      </c>
      <c r="R157" s="19">
        <f t="shared" si="89"/>
        <v>0</v>
      </c>
      <c r="T157" s="19">
        <f t="shared" si="90"/>
        <v>0</v>
      </c>
      <c r="V157" s="19">
        <f t="shared" si="91"/>
        <v>0</v>
      </c>
      <c r="X157" s="19">
        <f t="shared" si="92"/>
        <v>0</v>
      </c>
      <c r="Z157" s="19">
        <f t="shared" si="93"/>
        <v>0</v>
      </c>
      <c r="AB157" s="19">
        <f t="shared" si="94"/>
        <v>0</v>
      </c>
      <c r="AD157" s="19">
        <f t="shared" si="95"/>
        <v>0</v>
      </c>
      <c r="AF157" s="19">
        <f t="shared" si="96"/>
        <v>0</v>
      </c>
      <c r="AH157" s="19">
        <f t="shared" si="97"/>
        <v>0</v>
      </c>
      <c r="AJ157" s="19">
        <f t="shared" si="98"/>
        <v>0</v>
      </c>
      <c r="AL157" s="19">
        <f t="shared" si="99"/>
        <v>0</v>
      </c>
      <c r="AN157" s="19">
        <f t="shared" si="100"/>
        <v>0</v>
      </c>
      <c r="AP157" s="19">
        <f t="shared" si="101"/>
        <v>0</v>
      </c>
      <c r="AR157" s="19">
        <f t="shared" si="102"/>
        <v>0</v>
      </c>
      <c r="AT157" s="19">
        <f t="shared" si="103"/>
        <v>0</v>
      </c>
      <c r="AV157" s="19">
        <f t="shared" si="104"/>
        <v>0</v>
      </c>
      <c r="AX157" s="19">
        <f t="shared" si="105"/>
        <v>0</v>
      </c>
      <c r="AZ157" s="19">
        <f t="shared" si="106"/>
        <v>0</v>
      </c>
      <c r="BB157" s="19">
        <f t="shared" si="107"/>
        <v>0</v>
      </c>
      <c r="BD157" s="19">
        <f t="shared" si="108"/>
        <v>0</v>
      </c>
      <c r="BF157" s="19">
        <f t="shared" si="109"/>
        <v>0</v>
      </c>
      <c r="BH157" s="19">
        <f t="shared" si="110"/>
        <v>0</v>
      </c>
      <c r="BJ157" s="19">
        <f t="shared" si="111"/>
        <v>0</v>
      </c>
      <c r="BL157" s="19">
        <f t="shared" si="112"/>
        <v>0</v>
      </c>
      <c r="BN157" s="19">
        <f t="shared" si="113"/>
        <v>0</v>
      </c>
      <c r="BP157" s="19">
        <f t="shared" si="114"/>
        <v>0</v>
      </c>
      <c r="BR157" s="19">
        <f t="shared" si="115"/>
        <v>0</v>
      </c>
      <c r="BT157" s="19">
        <f t="shared" si="116"/>
        <v>0</v>
      </c>
      <c r="BV157" s="19">
        <f t="shared" si="117"/>
        <v>0</v>
      </c>
      <c r="BX157" s="27">
        <f t="shared" si="118"/>
        <v>0</v>
      </c>
      <c r="BZ157" s="19">
        <f t="shared" si="119"/>
        <v>0</v>
      </c>
      <c r="CB157" s="27">
        <f t="shared" si="120"/>
        <v>0</v>
      </c>
    </row>
    <row r="158" spans="1:80" ht="12.75" x14ac:dyDescent="0.2">
      <c r="A158" s="1">
        <f t="shared" si="82"/>
        <v>156</v>
      </c>
      <c r="B158" s="7" t="s">
        <v>193</v>
      </c>
      <c r="C158" s="13">
        <f t="shared" si="121"/>
        <v>0</v>
      </c>
      <c r="D158" s="17">
        <f t="shared" si="121"/>
        <v>0</v>
      </c>
      <c r="E158" s="9"/>
      <c r="F158" s="19">
        <f t="shared" si="83"/>
        <v>0</v>
      </c>
      <c r="H158" s="19">
        <f t="shared" si="84"/>
        <v>0</v>
      </c>
      <c r="J158" s="19">
        <f t="shared" si="85"/>
        <v>0</v>
      </c>
      <c r="L158" s="19">
        <f t="shared" si="86"/>
        <v>0</v>
      </c>
      <c r="N158" s="19">
        <f t="shared" si="87"/>
        <v>0</v>
      </c>
      <c r="P158" s="19">
        <f t="shared" si="88"/>
        <v>0</v>
      </c>
      <c r="R158" s="19">
        <f t="shared" si="89"/>
        <v>0</v>
      </c>
      <c r="T158" s="19">
        <f t="shared" si="90"/>
        <v>0</v>
      </c>
      <c r="V158" s="19">
        <f t="shared" si="91"/>
        <v>0</v>
      </c>
      <c r="X158" s="19">
        <f t="shared" si="92"/>
        <v>0</v>
      </c>
      <c r="Z158" s="19">
        <f t="shared" si="93"/>
        <v>0</v>
      </c>
      <c r="AB158" s="19">
        <f t="shared" si="94"/>
        <v>0</v>
      </c>
      <c r="AD158" s="19">
        <f t="shared" si="95"/>
        <v>0</v>
      </c>
      <c r="AF158" s="19">
        <f t="shared" si="96"/>
        <v>0</v>
      </c>
      <c r="AH158" s="19">
        <f t="shared" si="97"/>
        <v>0</v>
      </c>
      <c r="AJ158" s="19">
        <f t="shared" si="98"/>
        <v>0</v>
      </c>
      <c r="AL158" s="19">
        <f t="shared" si="99"/>
        <v>0</v>
      </c>
      <c r="AN158" s="19">
        <f t="shared" si="100"/>
        <v>0</v>
      </c>
      <c r="AP158" s="19">
        <f t="shared" si="101"/>
        <v>0</v>
      </c>
      <c r="AR158" s="19">
        <f t="shared" si="102"/>
        <v>0</v>
      </c>
      <c r="AT158" s="19">
        <f t="shared" si="103"/>
        <v>0</v>
      </c>
      <c r="AV158" s="19">
        <f t="shared" si="104"/>
        <v>0</v>
      </c>
      <c r="AX158" s="19">
        <f t="shared" si="105"/>
        <v>0</v>
      </c>
      <c r="AZ158" s="19">
        <f t="shared" si="106"/>
        <v>0</v>
      </c>
      <c r="BB158" s="19">
        <f t="shared" si="107"/>
        <v>0</v>
      </c>
      <c r="BD158" s="19">
        <f t="shared" si="108"/>
        <v>0</v>
      </c>
      <c r="BF158" s="19">
        <f t="shared" si="109"/>
        <v>0</v>
      </c>
      <c r="BH158" s="19">
        <f t="shared" si="110"/>
        <v>0</v>
      </c>
      <c r="BJ158" s="19">
        <f t="shared" si="111"/>
        <v>0</v>
      </c>
      <c r="BL158" s="19">
        <f t="shared" si="112"/>
        <v>0</v>
      </c>
      <c r="BN158" s="19">
        <f t="shared" si="113"/>
        <v>0</v>
      </c>
      <c r="BP158" s="19">
        <f t="shared" si="114"/>
        <v>0</v>
      </c>
      <c r="BR158" s="19">
        <f t="shared" si="115"/>
        <v>0</v>
      </c>
      <c r="BT158" s="19">
        <f t="shared" si="116"/>
        <v>0</v>
      </c>
      <c r="BV158" s="19">
        <f t="shared" si="117"/>
        <v>0</v>
      </c>
      <c r="BX158" s="27">
        <f t="shared" si="118"/>
        <v>0</v>
      </c>
      <c r="BZ158" s="19">
        <f t="shared" si="119"/>
        <v>0</v>
      </c>
      <c r="CB158" s="27">
        <f t="shared" si="120"/>
        <v>0</v>
      </c>
    </row>
    <row r="159" spans="1:80" ht="12.75" x14ac:dyDescent="0.2">
      <c r="A159" s="1">
        <f t="shared" si="82"/>
        <v>157</v>
      </c>
      <c r="B159" s="7" t="s">
        <v>194</v>
      </c>
      <c r="C159" s="13">
        <f t="shared" si="121"/>
        <v>0</v>
      </c>
      <c r="D159" s="17">
        <f t="shared" si="121"/>
        <v>0</v>
      </c>
      <c r="E159" s="9"/>
      <c r="F159" s="19">
        <f t="shared" si="83"/>
        <v>0</v>
      </c>
      <c r="H159" s="19">
        <f t="shared" si="84"/>
        <v>0</v>
      </c>
      <c r="J159" s="19">
        <f t="shared" si="85"/>
        <v>0</v>
      </c>
      <c r="L159" s="19">
        <f t="shared" si="86"/>
        <v>0</v>
      </c>
      <c r="N159" s="19">
        <f t="shared" si="87"/>
        <v>0</v>
      </c>
      <c r="P159" s="19">
        <f t="shared" si="88"/>
        <v>0</v>
      </c>
      <c r="R159" s="19">
        <f t="shared" si="89"/>
        <v>0</v>
      </c>
      <c r="T159" s="19">
        <f t="shared" si="90"/>
        <v>0</v>
      </c>
      <c r="V159" s="19">
        <f t="shared" si="91"/>
        <v>0</v>
      </c>
      <c r="X159" s="19">
        <f t="shared" si="92"/>
        <v>0</v>
      </c>
      <c r="Z159" s="19">
        <f t="shared" si="93"/>
        <v>0</v>
      </c>
      <c r="AB159" s="19">
        <f t="shared" si="94"/>
        <v>0</v>
      </c>
      <c r="AD159" s="19">
        <f t="shared" si="95"/>
        <v>0</v>
      </c>
      <c r="AF159" s="19">
        <f t="shared" si="96"/>
        <v>0</v>
      </c>
      <c r="AH159" s="19">
        <f t="shared" si="97"/>
        <v>0</v>
      </c>
      <c r="AJ159" s="19">
        <f t="shared" si="98"/>
        <v>0</v>
      </c>
      <c r="AL159" s="19">
        <f t="shared" si="99"/>
        <v>0</v>
      </c>
      <c r="AN159" s="19">
        <f t="shared" si="100"/>
        <v>0</v>
      </c>
      <c r="AP159" s="19">
        <f t="shared" si="101"/>
        <v>0</v>
      </c>
      <c r="AR159" s="19">
        <f t="shared" si="102"/>
        <v>0</v>
      </c>
      <c r="AT159" s="19">
        <f t="shared" si="103"/>
        <v>0</v>
      </c>
      <c r="AV159" s="19">
        <f t="shared" si="104"/>
        <v>0</v>
      </c>
      <c r="AX159" s="19">
        <f t="shared" si="105"/>
        <v>0</v>
      </c>
      <c r="AZ159" s="19">
        <f t="shared" si="106"/>
        <v>0</v>
      </c>
      <c r="BB159" s="19">
        <f t="shared" si="107"/>
        <v>0</v>
      </c>
      <c r="BD159" s="19">
        <f t="shared" si="108"/>
        <v>0</v>
      </c>
      <c r="BF159" s="19">
        <f t="shared" si="109"/>
        <v>0</v>
      </c>
      <c r="BH159" s="19">
        <f t="shared" si="110"/>
        <v>0</v>
      </c>
      <c r="BJ159" s="19">
        <f t="shared" si="111"/>
        <v>0</v>
      </c>
      <c r="BL159" s="19">
        <f t="shared" si="112"/>
        <v>0</v>
      </c>
      <c r="BN159" s="19">
        <f t="shared" si="113"/>
        <v>0</v>
      </c>
      <c r="BP159" s="19">
        <f t="shared" si="114"/>
        <v>0</v>
      </c>
      <c r="BR159" s="19">
        <f t="shared" si="115"/>
        <v>0</v>
      </c>
      <c r="BT159" s="19">
        <f t="shared" si="116"/>
        <v>0</v>
      </c>
      <c r="BV159" s="19">
        <f t="shared" si="117"/>
        <v>0</v>
      </c>
      <c r="BX159" s="27">
        <f t="shared" si="118"/>
        <v>0</v>
      </c>
      <c r="BZ159" s="19">
        <f t="shared" si="119"/>
        <v>0</v>
      </c>
      <c r="CB159" s="27">
        <f t="shared" si="120"/>
        <v>0</v>
      </c>
    </row>
    <row r="160" spans="1:80" ht="12.75" x14ac:dyDescent="0.2">
      <c r="A160" s="1">
        <f t="shared" si="82"/>
        <v>158</v>
      </c>
      <c r="B160" s="7" t="s">
        <v>195</v>
      </c>
      <c r="C160" s="13">
        <f t="shared" si="121"/>
        <v>0</v>
      </c>
      <c r="D160" s="17">
        <f t="shared" si="121"/>
        <v>0</v>
      </c>
      <c r="E160" s="9"/>
      <c r="F160" s="19">
        <f t="shared" si="83"/>
        <v>0</v>
      </c>
      <c r="H160" s="19">
        <f t="shared" si="84"/>
        <v>0</v>
      </c>
      <c r="J160" s="19">
        <f t="shared" si="85"/>
        <v>0</v>
      </c>
      <c r="L160" s="19">
        <f t="shared" si="86"/>
        <v>0</v>
      </c>
      <c r="N160" s="19">
        <f t="shared" si="87"/>
        <v>0</v>
      </c>
      <c r="P160" s="19">
        <f t="shared" si="88"/>
        <v>0</v>
      </c>
      <c r="R160" s="19">
        <f t="shared" si="89"/>
        <v>0</v>
      </c>
      <c r="T160" s="19">
        <f t="shared" si="90"/>
        <v>0</v>
      </c>
      <c r="V160" s="19">
        <f t="shared" si="91"/>
        <v>0</v>
      </c>
      <c r="X160" s="19">
        <f t="shared" si="92"/>
        <v>0</v>
      </c>
      <c r="Z160" s="19">
        <f t="shared" si="93"/>
        <v>0</v>
      </c>
      <c r="AB160" s="19">
        <f t="shared" si="94"/>
        <v>0</v>
      </c>
      <c r="AD160" s="19">
        <f t="shared" si="95"/>
        <v>0</v>
      </c>
      <c r="AF160" s="19">
        <f t="shared" si="96"/>
        <v>0</v>
      </c>
      <c r="AH160" s="19">
        <f t="shared" si="97"/>
        <v>0</v>
      </c>
      <c r="AJ160" s="19">
        <f t="shared" si="98"/>
        <v>0</v>
      </c>
      <c r="AL160" s="19">
        <f t="shared" si="99"/>
        <v>0</v>
      </c>
      <c r="AN160" s="19">
        <f t="shared" si="100"/>
        <v>0</v>
      </c>
      <c r="AP160" s="19">
        <f t="shared" si="101"/>
        <v>0</v>
      </c>
      <c r="AR160" s="19">
        <f t="shared" si="102"/>
        <v>0</v>
      </c>
      <c r="AT160" s="19">
        <f t="shared" si="103"/>
        <v>0</v>
      </c>
      <c r="AV160" s="19">
        <f t="shared" si="104"/>
        <v>0</v>
      </c>
      <c r="AX160" s="19">
        <f t="shared" si="105"/>
        <v>0</v>
      </c>
      <c r="AZ160" s="19">
        <f t="shared" si="106"/>
        <v>0</v>
      </c>
      <c r="BB160" s="19">
        <f t="shared" si="107"/>
        <v>0</v>
      </c>
      <c r="BD160" s="19">
        <f t="shared" si="108"/>
        <v>0</v>
      </c>
      <c r="BF160" s="19">
        <f t="shared" si="109"/>
        <v>0</v>
      </c>
      <c r="BH160" s="19">
        <f t="shared" si="110"/>
        <v>0</v>
      </c>
      <c r="BJ160" s="19">
        <f t="shared" si="111"/>
        <v>0</v>
      </c>
      <c r="BL160" s="19">
        <f t="shared" si="112"/>
        <v>0</v>
      </c>
      <c r="BN160" s="19">
        <f t="shared" si="113"/>
        <v>0</v>
      </c>
      <c r="BP160" s="19">
        <f t="shared" si="114"/>
        <v>0</v>
      </c>
      <c r="BR160" s="19">
        <f t="shared" si="115"/>
        <v>0</v>
      </c>
      <c r="BT160" s="19">
        <f t="shared" si="116"/>
        <v>0</v>
      </c>
      <c r="BV160" s="19">
        <f t="shared" si="117"/>
        <v>0</v>
      </c>
      <c r="BX160" s="27">
        <f t="shared" si="118"/>
        <v>0</v>
      </c>
      <c r="BZ160" s="19">
        <f t="shared" si="119"/>
        <v>0</v>
      </c>
      <c r="CB160" s="27">
        <f t="shared" si="120"/>
        <v>0</v>
      </c>
    </row>
    <row r="161" spans="1:80" ht="12.75" x14ac:dyDescent="0.2">
      <c r="A161" s="1">
        <f t="shared" si="82"/>
        <v>159</v>
      </c>
      <c r="B161" s="7" t="s">
        <v>196</v>
      </c>
      <c r="C161" s="13">
        <f t="shared" si="121"/>
        <v>0</v>
      </c>
      <c r="D161" s="17">
        <f t="shared" si="121"/>
        <v>0</v>
      </c>
      <c r="E161" s="9"/>
      <c r="F161" s="19">
        <f t="shared" si="83"/>
        <v>0</v>
      </c>
      <c r="H161" s="19">
        <f t="shared" si="84"/>
        <v>0</v>
      </c>
      <c r="J161" s="19">
        <f t="shared" si="85"/>
        <v>0</v>
      </c>
      <c r="L161" s="19">
        <f t="shared" si="86"/>
        <v>0</v>
      </c>
      <c r="N161" s="19">
        <f t="shared" si="87"/>
        <v>0</v>
      </c>
      <c r="P161" s="19">
        <f t="shared" si="88"/>
        <v>0</v>
      </c>
      <c r="R161" s="19">
        <f t="shared" si="89"/>
        <v>0</v>
      </c>
      <c r="T161" s="19">
        <f t="shared" si="90"/>
        <v>0</v>
      </c>
      <c r="V161" s="19">
        <f t="shared" si="91"/>
        <v>0</v>
      </c>
      <c r="X161" s="19">
        <f t="shared" si="92"/>
        <v>0</v>
      </c>
      <c r="Z161" s="19">
        <f t="shared" si="93"/>
        <v>0</v>
      </c>
      <c r="AB161" s="19">
        <f t="shared" si="94"/>
        <v>0</v>
      </c>
      <c r="AD161" s="19">
        <f t="shared" si="95"/>
        <v>0</v>
      </c>
      <c r="AF161" s="19">
        <f t="shared" si="96"/>
        <v>0</v>
      </c>
      <c r="AH161" s="19">
        <f t="shared" si="97"/>
        <v>0</v>
      </c>
      <c r="AJ161" s="19">
        <f t="shared" si="98"/>
        <v>0</v>
      </c>
      <c r="AL161" s="19">
        <f t="shared" si="99"/>
        <v>0</v>
      </c>
      <c r="AN161" s="19">
        <f t="shared" si="100"/>
        <v>0</v>
      </c>
      <c r="AP161" s="19">
        <f t="shared" si="101"/>
        <v>0</v>
      </c>
      <c r="AR161" s="19">
        <f t="shared" si="102"/>
        <v>0</v>
      </c>
      <c r="AT161" s="19">
        <f t="shared" si="103"/>
        <v>0</v>
      </c>
      <c r="AV161" s="19">
        <f t="shared" si="104"/>
        <v>0</v>
      </c>
      <c r="AX161" s="19">
        <f t="shared" si="105"/>
        <v>0</v>
      </c>
      <c r="AZ161" s="19">
        <f t="shared" si="106"/>
        <v>0</v>
      </c>
      <c r="BB161" s="19">
        <f t="shared" si="107"/>
        <v>0</v>
      </c>
      <c r="BD161" s="19">
        <f t="shared" si="108"/>
        <v>0</v>
      </c>
      <c r="BF161" s="19">
        <f t="shared" si="109"/>
        <v>0</v>
      </c>
      <c r="BH161" s="19">
        <f t="shared" si="110"/>
        <v>0</v>
      </c>
      <c r="BJ161" s="19">
        <f t="shared" si="111"/>
        <v>0</v>
      </c>
      <c r="BL161" s="19">
        <f t="shared" si="112"/>
        <v>0</v>
      </c>
      <c r="BN161" s="19">
        <f t="shared" si="113"/>
        <v>0</v>
      </c>
      <c r="BP161" s="19">
        <f t="shared" si="114"/>
        <v>0</v>
      </c>
      <c r="BR161" s="19">
        <f t="shared" si="115"/>
        <v>0</v>
      </c>
      <c r="BT161" s="19">
        <f t="shared" si="116"/>
        <v>0</v>
      </c>
      <c r="BV161" s="19">
        <f t="shared" si="117"/>
        <v>0</v>
      </c>
      <c r="BX161" s="27">
        <f t="shared" si="118"/>
        <v>0</v>
      </c>
      <c r="BZ161" s="19">
        <f t="shared" si="119"/>
        <v>0</v>
      </c>
      <c r="CB161" s="27">
        <f t="shared" si="120"/>
        <v>0</v>
      </c>
    </row>
    <row r="162" spans="1:80" ht="12.75" x14ac:dyDescent="0.2">
      <c r="A162" s="1">
        <f t="shared" si="82"/>
        <v>160</v>
      </c>
      <c r="B162" s="7" t="s">
        <v>197</v>
      </c>
      <c r="C162" s="13">
        <f t="shared" si="121"/>
        <v>0</v>
      </c>
      <c r="D162" s="17">
        <f t="shared" si="121"/>
        <v>0</v>
      </c>
      <c r="E162" s="9"/>
      <c r="F162" s="19">
        <f t="shared" si="83"/>
        <v>0</v>
      </c>
      <c r="H162" s="19">
        <f t="shared" si="84"/>
        <v>0</v>
      </c>
      <c r="J162" s="19">
        <f t="shared" si="85"/>
        <v>0</v>
      </c>
      <c r="L162" s="19">
        <f t="shared" si="86"/>
        <v>0</v>
      </c>
      <c r="N162" s="19">
        <f t="shared" si="87"/>
        <v>0</v>
      </c>
      <c r="P162" s="19">
        <f t="shared" si="88"/>
        <v>0</v>
      </c>
      <c r="R162" s="19">
        <f t="shared" si="89"/>
        <v>0</v>
      </c>
      <c r="T162" s="19">
        <f t="shared" si="90"/>
        <v>0</v>
      </c>
      <c r="V162" s="19">
        <f t="shared" si="91"/>
        <v>0</v>
      </c>
      <c r="X162" s="19">
        <f t="shared" si="92"/>
        <v>0</v>
      </c>
      <c r="Z162" s="19">
        <f t="shared" si="93"/>
        <v>0</v>
      </c>
      <c r="AB162" s="19">
        <f t="shared" si="94"/>
        <v>0</v>
      </c>
      <c r="AD162" s="19">
        <f t="shared" si="95"/>
        <v>0</v>
      </c>
      <c r="AF162" s="19">
        <f t="shared" si="96"/>
        <v>0</v>
      </c>
      <c r="AH162" s="19">
        <f t="shared" si="97"/>
        <v>0</v>
      </c>
      <c r="AJ162" s="19">
        <f t="shared" si="98"/>
        <v>0</v>
      </c>
      <c r="AL162" s="19">
        <f t="shared" si="99"/>
        <v>0</v>
      </c>
      <c r="AN162" s="19">
        <f t="shared" si="100"/>
        <v>0</v>
      </c>
      <c r="AP162" s="19">
        <f t="shared" si="101"/>
        <v>0</v>
      </c>
      <c r="AR162" s="19">
        <f t="shared" si="102"/>
        <v>0</v>
      </c>
      <c r="AT162" s="19">
        <f t="shared" si="103"/>
        <v>0</v>
      </c>
      <c r="AV162" s="19">
        <f t="shared" si="104"/>
        <v>0</v>
      </c>
      <c r="AX162" s="19">
        <f t="shared" si="105"/>
        <v>0</v>
      </c>
      <c r="AZ162" s="19">
        <f t="shared" si="106"/>
        <v>0</v>
      </c>
      <c r="BB162" s="19">
        <f t="shared" si="107"/>
        <v>0</v>
      </c>
      <c r="BD162" s="19">
        <f t="shared" si="108"/>
        <v>0</v>
      </c>
      <c r="BF162" s="19">
        <f t="shared" si="109"/>
        <v>0</v>
      </c>
      <c r="BH162" s="19">
        <f t="shared" si="110"/>
        <v>0</v>
      </c>
      <c r="BJ162" s="19">
        <f t="shared" si="111"/>
        <v>0</v>
      </c>
      <c r="BL162" s="19">
        <f t="shared" si="112"/>
        <v>0</v>
      </c>
      <c r="BN162" s="19">
        <f t="shared" si="113"/>
        <v>0</v>
      </c>
      <c r="BP162" s="19">
        <f t="shared" si="114"/>
        <v>0</v>
      </c>
      <c r="BR162" s="19">
        <f t="shared" si="115"/>
        <v>0</v>
      </c>
      <c r="BT162" s="19">
        <f t="shared" si="116"/>
        <v>0</v>
      </c>
      <c r="BV162" s="19">
        <f t="shared" si="117"/>
        <v>0</v>
      </c>
      <c r="BX162" s="27">
        <f t="shared" si="118"/>
        <v>0</v>
      </c>
      <c r="BZ162" s="19">
        <f t="shared" si="119"/>
        <v>0</v>
      </c>
      <c r="CB162" s="27">
        <f t="shared" si="120"/>
        <v>0</v>
      </c>
    </row>
    <row r="163" spans="1:80" ht="12.75" x14ac:dyDescent="0.2">
      <c r="A163" s="1">
        <f t="shared" si="82"/>
        <v>161</v>
      </c>
      <c r="B163" s="7" t="s">
        <v>198</v>
      </c>
      <c r="C163" s="13">
        <f t="shared" si="121"/>
        <v>0</v>
      </c>
      <c r="D163" s="17">
        <f t="shared" si="121"/>
        <v>0</v>
      </c>
      <c r="E163" s="9"/>
      <c r="F163" s="19">
        <f t="shared" si="83"/>
        <v>0</v>
      </c>
      <c r="H163" s="19">
        <f t="shared" si="84"/>
        <v>0</v>
      </c>
      <c r="J163" s="19">
        <f t="shared" si="85"/>
        <v>0</v>
      </c>
      <c r="L163" s="19">
        <f t="shared" si="86"/>
        <v>0</v>
      </c>
      <c r="N163" s="19">
        <f t="shared" si="87"/>
        <v>0</v>
      </c>
      <c r="P163" s="19">
        <f t="shared" si="88"/>
        <v>0</v>
      </c>
      <c r="R163" s="19">
        <f t="shared" si="89"/>
        <v>0</v>
      </c>
      <c r="T163" s="19">
        <f t="shared" si="90"/>
        <v>0</v>
      </c>
      <c r="V163" s="19">
        <f t="shared" si="91"/>
        <v>0</v>
      </c>
      <c r="X163" s="19">
        <f t="shared" si="92"/>
        <v>0</v>
      </c>
      <c r="Z163" s="19">
        <f t="shared" si="93"/>
        <v>0</v>
      </c>
      <c r="AB163" s="19">
        <f t="shared" si="94"/>
        <v>0</v>
      </c>
      <c r="AD163" s="19">
        <f t="shared" si="95"/>
        <v>0</v>
      </c>
      <c r="AF163" s="19">
        <f t="shared" si="96"/>
        <v>0</v>
      </c>
      <c r="AH163" s="19">
        <f t="shared" si="97"/>
        <v>0</v>
      </c>
      <c r="AJ163" s="19">
        <f t="shared" si="98"/>
        <v>0</v>
      </c>
      <c r="AL163" s="19">
        <f t="shared" si="99"/>
        <v>0</v>
      </c>
      <c r="AN163" s="19">
        <f t="shared" si="100"/>
        <v>0</v>
      </c>
      <c r="AP163" s="19">
        <f t="shared" si="101"/>
        <v>0</v>
      </c>
      <c r="AR163" s="19">
        <f t="shared" si="102"/>
        <v>0</v>
      </c>
      <c r="AT163" s="19">
        <f t="shared" si="103"/>
        <v>0</v>
      </c>
      <c r="AV163" s="19">
        <f t="shared" si="104"/>
        <v>0</v>
      </c>
      <c r="AX163" s="19">
        <f t="shared" si="105"/>
        <v>0</v>
      </c>
      <c r="AZ163" s="19">
        <f t="shared" si="106"/>
        <v>0</v>
      </c>
      <c r="BB163" s="19">
        <f t="shared" si="107"/>
        <v>0</v>
      </c>
      <c r="BD163" s="19">
        <f t="shared" si="108"/>
        <v>0</v>
      </c>
      <c r="BF163" s="19">
        <f t="shared" si="109"/>
        <v>0</v>
      </c>
      <c r="BH163" s="19">
        <f t="shared" si="110"/>
        <v>0</v>
      </c>
      <c r="BJ163" s="19">
        <f t="shared" si="111"/>
        <v>0</v>
      </c>
      <c r="BL163" s="19">
        <f t="shared" si="112"/>
        <v>0</v>
      </c>
      <c r="BN163" s="19">
        <f t="shared" si="113"/>
        <v>0</v>
      </c>
      <c r="BP163" s="19">
        <f t="shared" si="114"/>
        <v>0</v>
      </c>
      <c r="BR163" s="19">
        <f t="shared" si="115"/>
        <v>0</v>
      </c>
      <c r="BT163" s="19">
        <f t="shared" si="116"/>
        <v>0</v>
      </c>
      <c r="BV163" s="19">
        <f t="shared" si="117"/>
        <v>0</v>
      </c>
      <c r="BX163" s="27">
        <f t="shared" si="118"/>
        <v>0</v>
      </c>
      <c r="BZ163" s="19">
        <f t="shared" si="119"/>
        <v>0</v>
      </c>
      <c r="CB163" s="27">
        <f t="shared" si="120"/>
        <v>0</v>
      </c>
    </row>
    <row r="164" spans="1:80" ht="12.75" x14ac:dyDescent="0.2">
      <c r="A164" s="1">
        <f t="shared" si="82"/>
        <v>162</v>
      </c>
      <c r="B164" s="7" t="s">
        <v>199</v>
      </c>
      <c r="C164" s="13">
        <f t="shared" si="121"/>
        <v>0</v>
      </c>
      <c r="D164" s="17">
        <f t="shared" si="121"/>
        <v>0</v>
      </c>
      <c r="E164" s="9"/>
      <c r="F164" s="19">
        <f t="shared" si="83"/>
        <v>0</v>
      </c>
      <c r="H164" s="19">
        <f t="shared" si="84"/>
        <v>0</v>
      </c>
      <c r="J164" s="19">
        <f t="shared" si="85"/>
        <v>0</v>
      </c>
      <c r="L164" s="19">
        <f t="shared" si="86"/>
        <v>0</v>
      </c>
      <c r="N164" s="19">
        <f t="shared" si="87"/>
        <v>0</v>
      </c>
      <c r="P164" s="19">
        <f t="shared" si="88"/>
        <v>0</v>
      </c>
      <c r="R164" s="19">
        <f t="shared" si="89"/>
        <v>0</v>
      </c>
      <c r="T164" s="19">
        <f t="shared" si="90"/>
        <v>0</v>
      </c>
      <c r="V164" s="19">
        <f t="shared" si="91"/>
        <v>0</v>
      </c>
      <c r="X164" s="19">
        <f t="shared" si="92"/>
        <v>0</v>
      </c>
      <c r="Z164" s="19">
        <f t="shared" si="93"/>
        <v>0</v>
      </c>
      <c r="AB164" s="19">
        <f t="shared" si="94"/>
        <v>0</v>
      </c>
      <c r="AD164" s="19">
        <f t="shared" si="95"/>
        <v>0</v>
      </c>
      <c r="AF164" s="19">
        <f t="shared" si="96"/>
        <v>0</v>
      </c>
      <c r="AH164" s="19">
        <f t="shared" si="97"/>
        <v>0</v>
      </c>
      <c r="AJ164" s="19">
        <f t="shared" si="98"/>
        <v>0</v>
      </c>
      <c r="AL164" s="19">
        <f t="shared" si="99"/>
        <v>0</v>
      </c>
      <c r="AN164" s="19">
        <f t="shared" si="100"/>
        <v>0</v>
      </c>
      <c r="AP164" s="19">
        <f t="shared" si="101"/>
        <v>0</v>
      </c>
      <c r="AR164" s="19">
        <f t="shared" si="102"/>
        <v>0</v>
      </c>
      <c r="AT164" s="19">
        <f t="shared" si="103"/>
        <v>0</v>
      </c>
      <c r="AV164" s="19">
        <f t="shared" si="104"/>
        <v>0</v>
      </c>
      <c r="AX164" s="19">
        <f t="shared" si="105"/>
        <v>0</v>
      </c>
      <c r="AZ164" s="19">
        <f t="shared" si="106"/>
        <v>0</v>
      </c>
      <c r="BB164" s="19">
        <f t="shared" si="107"/>
        <v>0</v>
      </c>
      <c r="BD164" s="19">
        <f t="shared" si="108"/>
        <v>0</v>
      </c>
      <c r="BF164" s="19">
        <f t="shared" si="109"/>
        <v>0</v>
      </c>
      <c r="BH164" s="19">
        <f t="shared" si="110"/>
        <v>0</v>
      </c>
      <c r="BJ164" s="19">
        <f t="shared" si="111"/>
        <v>0</v>
      </c>
      <c r="BL164" s="19">
        <f t="shared" si="112"/>
        <v>0</v>
      </c>
      <c r="BN164" s="19">
        <f t="shared" si="113"/>
        <v>0</v>
      </c>
      <c r="BP164" s="19">
        <f t="shared" si="114"/>
        <v>0</v>
      </c>
      <c r="BR164" s="19">
        <f t="shared" si="115"/>
        <v>0</v>
      </c>
      <c r="BT164" s="19">
        <f t="shared" si="116"/>
        <v>0</v>
      </c>
      <c r="BV164" s="19">
        <f t="shared" si="117"/>
        <v>0</v>
      </c>
      <c r="BX164" s="27">
        <f t="shared" si="118"/>
        <v>0</v>
      </c>
      <c r="BZ164" s="19">
        <f t="shared" si="119"/>
        <v>0</v>
      </c>
      <c r="CB164" s="27">
        <f t="shared" si="120"/>
        <v>0</v>
      </c>
    </row>
    <row r="165" spans="1:80" ht="12.75" x14ac:dyDescent="0.2">
      <c r="A165" s="1">
        <f t="shared" si="82"/>
        <v>163</v>
      </c>
      <c r="B165" s="7" t="s">
        <v>200</v>
      </c>
      <c r="C165" s="13">
        <f t="shared" si="121"/>
        <v>0</v>
      </c>
      <c r="D165" s="17">
        <f t="shared" si="121"/>
        <v>0</v>
      </c>
      <c r="E165" s="9"/>
      <c r="F165" s="19">
        <f t="shared" si="83"/>
        <v>0</v>
      </c>
      <c r="H165" s="19">
        <f t="shared" si="84"/>
        <v>0</v>
      </c>
      <c r="J165" s="19">
        <f t="shared" si="85"/>
        <v>0</v>
      </c>
      <c r="L165" s="19">
        <f t="shared" si="86"/>
        <v>0</v>
      </c>
      <c r="N165" s="19">
        <f t="shared" si="87"/>
        <v>0</v>
      </c>
      <c r="P165" s="19">
        <f t="shared" si="88"/>
        <v>0</v>
      </c>
      <c r="R165" s="19">
        <f t="shared" si="89"/>
        <v>0</v>
      </c>
      <c r="T165" s="19">
        <f t="shared" si="90"/>
        <v>0</v>
      </c>
      <c r="V165" s="19">
        <f t="shared" si="91"/>
        <v>0</v>
      </c>
      <c r="X165" s="19">
        <f t="shared" si="92"/>
        <v>0</v>
      </c>
      <c r="Z165" s="19">
        <f t="shared" si="93"/>
        <v>0</v>
      </c>
      <c r="AB165" s="19">
        <f t="shared" si="94"/>
        <v>0</v>
      </c>
      <c r="AD165" s="19">
        <f t="shared" si="95"/>
        <v>0</v>
      </c>
      <c r="AF165" s="19">
        <f t="shared" si="96"/>
        <v>0</v>
      </c>
      <c r="AH165" s="19">
        <f t="shared" si="97"/>
        <v>0</v>
      </c>
      <c r="AJ165" s="19">
        <f t="shared" si="98"/>
        <v>0</v>
      </c>
      <c r="AL165" s="19">
        <f t="shared" si="99"/>
        <v>0</v>
      </c>
      <c r="AN165" s="19">
        <f t="shared" si="100"/>
        <v>0</v>
      </c>
      <c r="AP165" s="19">
        <f t="shared" si="101"/>
        <v>0</v>
      </c>
      <c r="AR165" s="19">
        <f t="shared" si="102"/>
        <v>0</v>
      </c>
      <c r="AT165" s="19">
        <f t="shared" si="103"/>
        <v>0</v>
      </c>
      <c r="AV165" s="19">
        <f t="shared" si="104"/>
        <v>0</v>
      </c>
      <c r="AX165" s="19">
        <f t="shared" si="105"/>
        <v>0</v>
      </c>
      <c r="AZ165" s="19">
        <f t="shared" si="106"/>
        <v>0</v>
      </c>
      <c r="BB165" s="19">
        <f t="shared" si="107"/>
        <v>0</v>
      </c>
      <c r="BD165" s="19">
        <f t="shared" si="108"/>
        <v>0</v>
      </c>
      <c r="BF165" s="19">
        <f t="shared" si="109"/>
        <v>0</v>
      </c>
      <c r="BH165" s="19">
        <f t="shared" si="110"/>
        <v>0</v>
      </c>
      <c r="BJ165" s="19">
        <f t="shared" si="111"/>
        <v>0</v>
      </c>
      <c r="BL165" s="19">
        <f t="shared" si="112"/>
        <v>0</v>
      </c>
      <c r="BN165" s="19">
        <f t="shared" si="113"/>
        <v>0</v>
      </c>
      <c r="BP165" s="19">
        <f t="shared" si="114"/>
        <v>0</v>
      </c>
      <c r="BR165" s="19">
        <f t="shared" si="115"/>
        <v>0</v>
      </c>
      <c r="BT165" s="19">
        <f t="shared" si="116"/>
        <v>0</v>
      </c>
      <c r="BV165" s="19">
        <f t="shared" si="117"/>
        <v>0</v>
      </c>
      <c r="BX165" s="27">
        <f t="shared" si="118"/>
        <v>0</v>
      </c>
      <c r="BZ165" s="19">
        <f t="shared" si="119"/>
        <v>0</v>
      </c>
      <c r="CB165" s="27">
        <f t="shared" si="120"/>
        <v>0</v>
      </c>
    </row>
    <row r="166" spans="1:80" ht="12.75" x14ac:dyDescent="0.2">
      <c r="A166" s="1">
        <f t="shared" si="82"/>
        <v>164</v>
      </c>
      <c r="B166" s="7" t="s">
        <v>201</v>
      </c>
      <c r="C166" s="13">
        <f t="shared" si="121"/>
        <v>0</v>
      </c>
      <c r="D166" s="17">
        <f t="shared" si="121"/>
        <v>0</v>
      </c>
      <c r="E166" s="9"/>
      <c r="F166" s="19">
        <f t="shared" si="83"/>
        <v>0</v>
      </c>
      <c r="H166" s="19">
        <f t="shared" si="84"/>
        <v>0</v>
      </c>
      <c r="J166" s="19">
        <f t="shared" si="85"/>
        <v>0</v>
      </c>
      <c r="L166" s="19">
        <f t="shared" si="86"/>
        <v>0</v>
      </c>
      <c r="N166" s="19">
        <f t="shared" si="87"/>
        <v>0</v>
      </c>
      <c r="P166" s="19">
        <f t="shared" si="88"/>
        <v>0</v>
      </c>
      <c r="R166" s="19">
        <f t="shared" si="89"/>
        <v>0</v>
      </c>
      <c r="T166" s="19">
        <f t="shared" si="90"/>
        <v>0</v>
      </c>
      <c r="V166" s="19">
        <f t="shared" si="91"/>
        <v>0</v>
      </c>
      <c r="X166" s="19">
        <f t="shared" si="92"/>
        <v>0</v>
      </c>
      <c r="Z166" s="19">
        <f t="shared" si="93"/>
        <v>0</v>
      </c>
      <c r="AB166" s="19">
        <f t="shared" si="94"/>
        <v>0</v>
      </c>
      <c r="AD166" s="19">
        <f t="shared" si="95"/>
        <v>0</v>
      </c>
      <c r="AF166" s="19">
        <f t="shared" si="96"/>
        <v>0</v>
      </c>
      <c r="AH166" s="19">
        <f t="shared" si="97"/>
        <v>0</v>
      </c>
      <c r="AJ166" s="19">
        <f t="shared" si="98"/>
        <v>0</v>
      </c>
      <c r="AL166" s="19">
        <f t="shared" si="99"/>
        <v>0</v>
      </c>
      <c r="AN166" s="19">
        <f t="shared" si="100"/>
        <v>0</v>
      </c>
      <c r="AP166" s="19">
        <f t="shared" si="101"/>
        <v>0</v>
      </c>
      <c r="AR166" s="19">
        <f t="shared" si="102"/>
        <v>0</v>
      </c>
      <c r="AT166" s="19">
        <f t="shared" si="103"/>
        <v>0</v>
      </c>
      <c r="AV166" s="19">
        <f t="shared" si="104"/>
        <v>0</v>
      </c>
      <c r="AX166" s="19">
        <f t="shared" si="105"/>
        <v>0</v>
      </c>
      <c r="AZ166" s="19">
        <f t="shared" si="106"/>
        <v>0</v>
      </c>
      <c r="BB166" s="19">
        <f t="shared" si="107"/>
        <v>0</v>
      </c>
      <c r="BD166" s="19">
        <f t="shared" si="108"/>
        <v>0</v>
      </c>
      <c r="BF166" s="19">
        <f t="shared" si="109"/>
        <v>0</v>
      </c>
      <c r="BH166" s="19">
        <f t="shared" si="110"/>
        <v>0</v>
      </c>
      <c r="BJ166" s="19">
        <f t="shared" si="111"/>
        <v>0</v>
      </c>
      <c r="BL166" s="19">
        <f t="shared" si="112"/>
        <v>0</v>
      </c>
      <c r="BN166" s="19">
        <f t="shared" si="113"/>
        <v>0</v>
      </c>
      <c r="BP166" s="19">
        <f t="shared" si="114"/>
        <v>0</v>
      </c>
      <c r="BR166" s="19">
        <f t="shared" si="115"/>
        <v>0</v>
      </c>
      <c r="BT166" s="19">
        <f t="shared" si="116"/>
        <v>0</v>
      </c>
      <c r="BV166" s="19">
        <f t="shared" si="117"/>
        <v>0</v>
      </c>
      <c r="BX166" s="27">
        <f t="shared" si="118"/>
        <v>0</v>
      </c>
      <c r="BZ166" s="19">
        <f t="shared" si="119"/>
        <v>0</v>
      </c>
      <c r="CB166" s="27">
        <f t="shared" si="120"/>
        <v>0</v>
      </c>
    </row>
    <row r="167" spans="1:80" ht="12.75" x14ac:dyDescent="0.2">
      <c r="A167" s="1">
        <f t="shared" si="82"/>
        <v>165</v>
      </c>
      <c r="B167" s="7" t="s">
        <v>202</v>
      </c>
      <c r="C167" s="13">
        <f t="shared" si="121"/>
        <v>0</v>
      </c>
      <c r="D167" s="17">
        <f t="shared" si="121"/>
        <v>0</v>
      </c>
      <c r="E167" s="9"/>
      <c r="F167" s="19">
        <f t="shared" si="83"/>
        <v>0</v>
      </c>
      <c r="H167" s="19">
        <f t="shared" si="84"/>
        <v>0</v>
      </c>
      <c r="J167" s="19">
        <f t="shared" si="85"/>
        <v>0</v>
      </c>
      <c r="L167" s="19">
        <f t="shared" si="86"/>
        <v>0</v>
      </c>
      <c r="N167" s="19">
        <f t="shared" si="87"/>
        <v>0</v>
      </c>
      <c r="P167" s="19">
        <f t="shared" si="88"/>
        <v>0</v>
      </c>
      <c r="R167" s="19">
        <f t="shared" si="89"/>
        <v>0</v>
      </c>
      <c r="T167" s="19">
        <f t="shared" si="90"/>
        <v>0</v>
      </c>
      <c r="V167" s="19">
        <f t="shared" si="91"/>
        <v>0</v>
      </c>
      <c r="X167" s="19">
        <f t="shared" si="92"/>
        <v>0</v>
      </c>
      <c r="Z167" s="19">
        <f t="shared" si="93"/>
        <v>0</v>
      </c>
      <c r="AB167" s="19">
        <f t="shared" si="94"/>
        <v>0</v>
      </c>
      <c r="AD167" s="19">
        <f t="shared" si="95"/>
        <v>0</v>
      </c>
      <c r="AF167" s="19">
        <f t="shared" si="96"/>
        <v>0</v>
      </c>
      <c r="AH167" s="19">
        <f t="shared" si="97"/>
        <v>0</v>
      </c>
      <c r="AJ167" s="19">
        <f t="shared" si="98"/>
        <v>0</v>
      </c>
      <c r="AL167" s="19">
        <f t="shared" si="99"/>
        <v>0</v>
      </c>
      <c r="AN167" s="19">
        <f t="shared" si="100"/>
        <v>0</v>
      </c>
      <c r="AP167" s="19">
        <f t="shared" si="101"/>
        <v>0</v>
      </c>
      <c r="AR167" s="19">
        <f t="shared" si="102"/>
        <v>0</v>
      </c>
      <c r="AT167" s="19">
        <f t="shared" si="103"/>
        <v>0</v>
      </c>
      <c r="AV167" s="19">
        <f t="shared" si="104"/>
        <v>0</v>
      </c>
      <c r="AX167" s="19">
        <f t="shared" si="105"/>
        <v>0</v>
      </c>
      <c r="AZ167" s="19">
        <f t="shared" si="106"/>
        <v>0</v>
      </c>
      <c r="BB167" s="19">
        <f t="shared" si="107"/>
        <v>0</v>
      </c>
      <c r="BD167" s="19">
        <f t="shared" si="108"/>
        <v>0</v>
      </c>
      <c r="BF167" s="19">
        <f t="shared" si="109"/>
        <v>0</v>
      </c>
      <c r="BH167" s="19">
        <f t="shared" si="110"/>
        <v>0</v>
      </c>
      <c r="BJ167" s="19">
        <f t="shared" si="111"/>
        <v>0</v>
      </c>
      <c r="BL167" s="19">
        <f t="shared" si="112"/>
        <v>0</v>
      </c>
      <c r="BN167" s="19">
        <f t="shared" si="113"/>
        <v>0</v>
      </c>
      <c r="BP167" s="19">
        <f t="shared" si="114"/>
        <v>0</v>
      </c>
      <c r="BR167" s="19">
        <f t="shared" si="115"/>
        <v>0</v>
      </c>
      <c r="BT167" s="19">
        <f t="shared" si="116"/>
        <v>0</v>
      </c>
      <c r="BV167" s="19">
        <f t="shared" si="117"/>
        <v>0</v>
      </c>
      <c r="BX167" s="27">
        <f t="shared" si="118"/>
        <v>0</v>
      </c>
      <c r="BZ167" s="19">
        <f t="shared" si="119"/>
        <v>0</v>
      </c>
      <c r="CB167" s="27">
        <f t="shared" si="120"/>
        <v>0</v>
      </c>
    </row>
    <row r="168" spans="1:80" ht="12.75" x14ac:dyDescent="0.2">
      <c r="A168" s="1">
        <f t="shared" si="82"/>
        <v>166</v>
      </c>
      <c r="B168" s="7" t="s">
        <v>203</v>
      </c>
      <c r="C168" s="13">
        <f t="shared" si="121"/>
        <v>0</v>
      </c>
      <c r="D168" s="17">
        <f t="shared" si="121"/>
        <v>0</v>
      </c>
      <c r="E168" s="9"/>
      <c r="F168" s="19">
        <f t="shared" si="83"/>
        <v>0</v>
      </c>
      <c r="H168" s="19">
        <f t="shared" si="84"/>
        <v>0</v>
      </c>
      <c r="J168" s="19">
        <f t="shared" si="85"/>
        <v>0</v>
      </c>
      <c r="L168" s="19">
        <f t="shared" si="86"/>
        <v>0</v>
      </c>
      <c r="N168" s="19">
        <f t="shared" si="87"/>
        <v>0</v>
      </c>
      <c r="P168" s="19">
        <f t="shared" si="88"/>
        <v>0</v>
      </c>
      <c r="R168" s="19">
        <f t="shared" si="89"/>
        <v>0</v>
      </c>
      <c r="T168" s="19">
        <f t="shared" si="90"/>
        <v>0</v>
      </c>
      <c r="V168" s="19">
        <f t="shared" si="91"/>
        <v>0</v>
      </c>
      <c r="X168" s="19">
        <f t="shared" si="92"/>
        <v>0</v>
      </c>
      <c r="Z168" s="19">
        <f t="shared" si="93"/>
        <v>0</v>
      </c>
      <c r="AB168" s="19">
        <f t="shared" si="94"/>
        <v>0</v>
      </c>
      <c r="AD168" s="19">
        <f t="shared" si="95"/>
        <v>0</v>
      </c>
      <c r="AF168" s="19">
        <f t="shared" si="96"/>
        <v>0</v>
      </c>
      <c r="AH168" s="19">
        <f t="shared" si="97"/>
        <v>0</v>
      </c>
      <c r="AJ168" s="19">
        <f t="shared" si="98"/>
        <v>0</v>
      </c>
      <c r="AL168" s="19">
        <f t="shared" si="99"/>
        <v>0</v>
      </c>
      <c r="AN168" s="19">
        <f t="shared" si="100"/>
        <v>0</v>
      </c>
      <c r="AP168" s="19">
        <f t="shared" si="101"/>
        <v>0</v>
      </c>
      <c r="AR168" s="19">
        <f t="shared" si="102"/>
        <v>0</v>
      </c>
      <c r="AT168" s="19">
        <f t="shared" si="103"/>
        <v>0</v>
      </c>
      <c r="AV168" s="19">
        <f t="shared" si="104"/>
        <v>0</v>
      </c>
      <c r="AX168" s="19">
        <f t="shared" si="105"/>
        <v>0</v>
      </c>
      <c r="AZ168" s="19">
        <f t="shared" si="106"/>
        <v>0</v>
      </c>
      <c r="BB168" s="19">
        <f t="shared" si="107"/>
        <v>0</v>
      </c>
      <c r="BD168" s="19">
        <f t="shared" si="108"/>
        <v>0</v>
      </c>
      <c r="BF168" s="19">
        <f t="shared" si="109"/>
        <v>0</v>
      </c>
      <c r="BH168" s="19">
        <f t="shared" si="110"/>
        <v>0</v>
      </c>
      <c r="BJ168" s="19">
        <f t="shared" si="111"/>
        <v>0</v>
      </c>
      <c r="BL168" s="19">
        <f t="shared" si="112"/>
        <v>0</v>
      </c>
      <c r="BN168" s="19">
        <f t="shared" si="113"/>
        <v>0</v>
      </c>
      <c r="BP168" s="19">
        <f t="shared" si="114"/>
        <v>0</v>
      </c>
      <c r="BR168" s="19">
        <f t="shared" si="115"/>
        <v>0</v>
      </c>
      <c r="BT168" s="19">
        <f t="shared" si="116"/>
        <v>0</v>
      </c>
      <c r="BV168" s="19">
        <f t="shared" si="117"/>
        <v>0</v>
      </c>
      <c r="BX168" s="27">
        <f t="shared" si="118"/>
        <v>0</v>
      </c>
      <c r="BZ168" s="19">
        <f t="shared" si="119"/>
        <v>0</v>
      </c>
      <c r="CB168" s="27">
        <f t="shared" si="120"/>
        <v>0</v>
      </c>
    </row>
    <row r="169" spans="1:80" ht="12.75" x14ac:dyDescent="0.2">
      <c r="A169" s="1">
        <f t="shared" si="82"/>
        <v>167</v>
      </c>
      <c r="B169" s="7" t="s">
        <v>204</v>
      </c>
      <c r="C169" s="13">
        <f t="shared" ref="C169:D204" si="122">SUM(E169,G169,I169,K169,M169,O169,Q169,S169,U169,W169,Y169,AA169,AC169,AE169,AG169,AI169,AK169,AM169,AO169,AQ169,AS169,AU169,AW169,AY169,BA169,BC169,BE169,BG169,BI169,BK169,BM169,BO169,BQ169,BS169,BU169,BW169,BY169,CA169)</f>
        <v>0</v>
      </c>
      <c r="D169" s="17">
        <f t="shared" si="122"/>
        <v>0</v>
      </c>
      <c r="E169" s="9"/>
      <c r="F169" s="19">
        <f t="shared" si="83"/>
        <v>0</v>
      </c>
      <c r="H169" s="19">
        <f t="shared" si="84"/>
        <v>0</v>
      </c>
      <c r="J169" s="19">
        <f t="shared" si="85"/>
        <v>0</v>
      </c>
      <c r="L169" s="19">
        <f t="shared" si="86"/>
        <v>0</v>
      </c>
      <c r="N169" s="19">
        <f t="shared" si="87"/>
        <v>0</v>
      </c>
      <c r="P169" s="19">
        <f t="shared" si="88"/>
        <v>0</v>
      </c>
      <c r="R169" s="19">
        <f t="shared" si="89"/>
        <v>0</v>
      </c>
      <c r="T169" s="19">
        <f t="shared" si="90"/>
        <v>0</v>
      </c>
      <c r="V169" s="19">
        <f t="shared" si="91"/>
        <v>0</v>
      </c>
      <c r="X169" s="19">
        <f t="shared" si="92"/>
        <v>0</v>
      </c>
      <c r="Z169" s="19">
        <f t="shared" si="93"/>
        <v>0</v>
      </c>
      <c r="AB169" s="19">
        <f t="shared" si="94"/>
        <v>0</v>
      </c>
      <c r="AD169" s="19">
        <f t="shared" si="95"/>
        <v>0</v>
      </c>
      <c r="AF169" s="19">
        <f t="shared" si="96"/>
        <v>0</v>
      </c>
      <c r="AH169" s="19">
        <f t="shared" si="97"/>
        <v>0</v>
      </c>
      <c r="AJ169" s="19">
        <f t="shared" si="98"/>
        <v>0</v>
      </c>
      <c r="AL169" s="19">
        <f t="shared" si="99"/>
        <v>0</v>
      </c>
      <c r="AN169" s="19">
        <f t="shared" si="100"/>
        <v>0</v>
      </c>
      <c r="AP169" s="19">
        <f t="shared" si="101"/>
        <v>0</v>
      </c>
      <c r="AR169" s="19">
        <f t="shared" si="102"/>
        <v>0</v>
      </c>
      <c r="AT169" s="19">
        <f t="shared" si="103"/>
        <v>0</v>
      </c>
      <c r="AV169" s="19">
        <f t="shared" si="104"/>
        <v>0</v>
      </c>
      <c r="AX169" s="19">
        <f t="shared" si="105"/>
        <v>0</v>
      </c>
      <c r="AZ169" s="19">
        <f t="shared" si="106"/>
        <v>0</v>
      </c>
      <c r="BB169" s="19">
        <f t="shared" si="107"/>
        <v>0</v>
      </c>
      <c r="BD169" s="19">
        <f t="shared" si="108"/>
        <v>0</v>
      </c>
      <c r="BF169" s="19">
        <f t="shared" si="109"/>
        <v>0</v>
      </c>
      <c r="BH169" s="19">
        <f t="shared" si="110"/>
        <v>0</v>
      </c>
      <c r="BJ169" s="19">
        <f t="shared" si="111"/>
        <v>0</v>
      </c>
      <c r="BL169" s="19">
        <f t="shared" si="112"/>
        <v>0</v>
      </c>
      <c r="BN169" s="19">
        <f t="shared" si="113"/>
        <v>0</v>
      </c>
      <c r="BP169" s="19">
        <f t="shared" si="114"/>
        <v>0</v>
      </c>
      <c r="BR169" s="19">
        <f t="shared" si="115"/>
        <v>0</v>
      </c>
      <c r="BT169" s="19">
        <f t="shared" si="116"/>
        <v>0</v>
      </c>
      <c r="BV169" s="19">
        <f t="shared" si="117"/>
        <v>0</v>
      </c>
      <c r="BX169" s="27">
        <f t="shared" si="118"/>
        <v>0</v>
      </c>
      <c r="BZ169" s="19">
        <f t="shared" si="119"/>
        <v>0</v>
      </c>
      <c r="CB169" s="27">
        <f t="shared" si="120"/>
        <v>0</v>
      </c>
    </row>
    <row r="170" spans="1:80" ht="12.75" x14ac:dyDescent="0.2">
      <c r="A170" s="1">
        <f t="shared" si="82"/>
        <v>168</v>
      </c>
      <c r="B170" s="7" t="s">
        <v>205</v>
      </c>
      <c r="C170" s="13">
        <f t="shared" si="122"/>
        <v>0</v>
      </c>
      <c r="D170" s="17">
        <f t="shared" si="122"/>
        <v>0</v>
      </c>
      <c r="E170" s="9"/>
      <c r="F170" s="19">
        <f t="shared" si="83"/>
        <v>0</v>
      </c>
      <c r="H170" s="19">
        <f t="shared" si="84"/>
        <v>0</v>
      </c>
      <c r="J170" s="19">
        <f t="shared" si="85"/>
        <v>0</v>
      </c>
      <c r="L170" s="19">
        <f t="shared" si="86"/>
        <v>0</v>
      </c>
      <c r="N170" s="19">
        <f t="shared" si="87"/>
        <v>0</v>
      </c>
      <c r="P170" s="19">
        <f t="shared" si="88"/>
        <v>0</v>
      </c>
      <c r="R170" s="19">
        <f t="shared" si="89"/>
        <v>0</v>
      </c>
      <c r="T170" s="19">
        <f t="shared" si="90"/>
        <v>0</v>
      </c>
      <c r="V170" s="19">
        <f t="shared" si="91"/>
        <v>0</v>
      </c>
      <c r="X170" s="19">
        <f t="shared" si="92"/>
        <v>0</v>
      </c>
      <c r="Z170" s="19">
        <f t="shared" si="93"/>
        <v>0</v>
      </c>
      <c r="AB170" s="19">
        <f t="shared" si="94"/>
        <v>0</v>
      </c>
      <c r="AD170" s="19">
        <f t="shared" si="95"/>
        <v>0</v>
      </c>
      <c r="AF170" s="19">
        <f t="shared" si="96"/>
        <v>0</v>
      </c>
      <c r="AH170" s="19">
        <f t="shared" si="97"/>
        <v>0</v>
      </c>
      <c r="AJ170" s="19">
        <f t="shared" si="98"/>
        <v>0</v>
      </c>
      <c r="AL170" s="19">
        <f t="shared" si="99"/>
        <v>0</v>
      </c>
      <c r="AN170" s="19">
        <f t="shared" si="100"/>
        <v>0</v>
      </c>
      <c r="AP170" s="19">
        <f t="shared" si="101"/>
        <v>0</v>
      </c>
      <c r="AR170" s="19">
        <f t="shared" si="102"/>
        <v>0</v>
      </c>
      <c r="AT170" s="19">
        <f t="shared" si="103"/>
        <v>0</v>
      </c>
      <c r="AV170" s="19">
        <f t="shared" si="104"/>
        <v>0</v>
      </c>
      <c r="AX170" s="19">
        <f t="shared" si="105"/>
        <v>0</v>
      </c>
      <c r="AZ170" s="19">
        <f t="shared" si="106"/>
        <v>0</v>
      </c>
      <c r="BB170" s="19">
        <f t="shared" si="107"/>
        <v>0</v>
      </c>
      <c r="BD170" s="19">
        <f t="shared" si="108"/>
        <v>0</v>
      </c>
      <c r="BF170" s="19">
        <f t="shared" si="109"/>
        <v>0</v>
      </c>
      <c r="BH170" s="19">
        <f t="shared" si="110"/>
        <v>0</v>
      </c>
      <c r="BJ170" s="19">
        <f t="shared" si="111"/>
        <v>0</v>
      </c>
      <c r="BL170" s="19">
        <f t="shared" si="112"/>
        <v>0</v>
      </c>
      <c r="BN170" s="19">
        <f t="shared" si="113"/>
        <v>0</v>
      </c>
      <c r="BP170" s="19">
        <f t="shared" si="114"/>
        <v>0</v>
      </c>
      <c r="BR170" s="19">
        <f t="shared" si="115"/>
        <v>0</v>
      </c>
      <c r="BT170" s="19">
        <f t="shared" si="116"/>
        <v>0</v>
      </c>
      <c r="BV170" s="19">
        <f t="shared" si="117"/>
        <v>0</v>
      </c>
      <c r="BX170" s="27">
        <f t="shared" si="118"/>
        <v>0</v>
      </c>
      <c r="BZ170" s="19">
        <f t="shared" si="119"/>
        <v>0</v>
      </c>
      <c r="CB170" s="27">
        <f t="shared" si="120"/>
        <v>0</v>
      </c>
    </row>
    <row r="171" spans="1:80" ht="12.75" x14ac:dyDescent="0.2">
      <c r="A171" s="1">
        <f t="shared" si="82"/>
        <v>169</v>
      </c>
      <c r="B171" s="7" t="s">
        <v>206</v>
      </c>
      <c r="C171" s="13">
        <f t="shared" si="122"/>
        <v>0</v>
      </c>
      <c r="D171" s="17">
        <f t="shared" si="122"/>
        <v>0</v>
      </c>
      <c r="E171" s="9"/>
      <c r="F171" s="19">
        <f t="shared" si="83"/>
        <v>0</v>
      </c>
      <c r="H171" s="19">
        <f t="shared" si="84"/>
        <v>0</v>
      </c>
      <c r="J171" s="19">
        <f t="shared" si="85"/>
        <v>0</v>
      </c>
      <c r="L171" s="19">
        <f t="shared" si="86"/>
        <v>0</v>
      </c>
      <c r="N171" s="19">
        <f t="shared" si="87"/>
        <v>0</v>
      </c>
      <c r="P171" s="19">
        <f t="shared" si="88"/>
        <v>0</v>
      </c>
      <c r="R171" s="19">
        <f t="shared" si="89"/>
        <v>0</v>
      </c>
      <c r="T171" s="19">
        <f t="shared" si="90"/>
        <v>0</v>
      </c>
      <c r="V171" s="19">
        <f t="shared" si="91"/>
        <v>0</v>
      </c>
      <c r="X171" s="19">
        <f t="shared" si="92"/>
        <v>0</v>
      </c>
      <c r="Z171" s="19">
        <f t="shared" si="93"/>
        <v>0</v>
      </c>
      <c r="AB171" s="19">
        <f t="shared" si="94"/>
        <v>0</v>
      </c>
      <c r="AD171" s="19">
        <f t="shared" si="95"/>
        <v>0</v>
      </c>
      <c r="AF171" s="19">
        <f t="shared" si="96"/>
        <v>0</v>
      </c>
      <c r="AH171" s="19">
        <f t="shared" si="97"/>
        <v>0</v>
      </c>
      <c r="AJ171" s="19">
        <f t="shared" si="98"/>
        <v>0</v>
      </c>
      <c r="AL171" s="19">
        <f t="shared" si="99"/>
        <v>0</v>
      </c>
      <c r="AN171" s="19">
        <f t="shared" si="100"/>
        <v>0</v>
      </c>
      <c r="AP171" s="19">
        <f t="shared" si="101"/>
        <v>0</v>
      </c>
      <c r="AR171" s="19">
        <f t="shared" si="102"/>
        <v>0</v>
      </c>
      <c r="AT171" s="19">
        <f t="shared" si="103"/>
        <v>0</v>
      </c>
      <c r="AV171" s="19">
        <f t="shared" si="104"/>
        <v>0</v>
      </c>
      <c r="AX171" s="19">
        <f t="shared" si="105"/>
        <v>0</v>
      </c>
      <c r="AZ171" s="19">
        <f t="shared" si="106"/>
        <v>0</v>
      </c>
      <c r="BB171" s="19">
        <f t="shared" si="107"/>
        <v>0</v>
      </c>
      <c r="BD171" s="19">
        <f t="shared" si="108"/>
        <v>0</v>
      </c>
      <c r="BF171" s="19">
        <f t="shared" si="109"/>
        <v>0</v>
      </c>
      <c r="BH171" s="19">
        <f t="shared" si="110"/>
        <v>0</v>
      </c>
      <c r="BJ171" s="19">
        <f t="shared" si="111"/>
        <v>0</v>
      </c>
      <c r="BL171" s="19">
        <f t="shared" si="112"/>
        <v>0</v>
      </c>
      <c r="BN171" s="19">
        <f t="shared" si="113"/>
        <v>0</v>
      </c>
      <c r="BP171" s="19">
        <f t="shared" si="114"/>
        <v>0</v>
      </c>
      <c r="BR171" s="19">
        <f t="shared" si="115"/>
        <v>0</v>
      </c>
      <c r="BT171" s="19">
        <f t="shared" si="116"/>
        <v>0</v>
      </c>
      <c r="BV171" s="19">
        <f t="shared" si="117"/>
        <v>0</v>
      </c>
      <c r="BX171" s="27">
        <f t="shared" si="118"/>
        <v>0</v>
      </c>
      <c r="BZ171" s="19">
        <f t="shared" si="119"/>
        <v>0</v>
      </c>
      <c r="CB171" s="27">
        <f t="shared" si="120"/>
        <v>0</v>
      </c>
    </row>
    <row r="172" spans="1:80" ht="12.75" x14ac:dyDescent="0.2">
      <c r="A172" s="1">
        <f t="shared" si="82"/>
        <v>170</v>
      </c>
      <c r="B172" s="7" t="s">
        <v>207</v>
      </c>
      <c r="C172" s="13">
        <f t="shared" si="122"/>
        <v>0</v>
      </c>
      <c r="D172" s="17">
        <f t="shared" si="122"/>
        <v>0</v>
      </c>
      <c r="E172" s="9"/>
      <c r="F172" s="19">
        <f t="shared" si="83"/>
        <v>0</v>
      </c>
      <c r="H172" s="19">
        <f t="shared" si="84"/>
        <v>0</v>
      </c>
      <c r="J172" s="19">
        <f t="shared" si="85"/>
        <v>0</v>
      </c>
      <c r="L172" s="19">
        <f t="shared" si="86"/>
        <v>0</v>
      </c>
      <c r="N172" s="19">
        <f t="shared" si="87"/>
        <v>0</v>
      </c>
      <c r="P172" s="19">
        <f t="shared" si="88"/>
        <v>0</v>
      </c>
      <c r="R172" s="19">
        <f t="shared" si="89"/>
        <v>0</v>
      </c>
      <c r="T172" s="19">
        <f t="shared" si="90"/>
        <v>0</v>
      </c>
      <c r="V172" s="19">
        <f t="shared" si="91"/>
        <v>0</v>
      </c>
      <c r="X172" s="19">
        <f t="shared" si="92"/>
        <v>0</v>
      </c>
      <c r="Z172" s="19">
        <f t="shared" si="93"/>
        <v>0</v>
      </c>
      <c r="AB172" s="19">
        <f t="shared" si="94"/>
        <v>0</v>
      </c>
      <c r="AD172" s="19">
        <f t="shared" si="95"/>
        <v>0</v>
      </c>
      <c r="AF172" s="19">
        <f t="shared" si="96"/>
        <v>0</v>
      </c>
      <c r="AH172" s="19">
        <f t="shared" si="97"/>
        <v>0</v>
      </c>
      <c r="AJ172" s="19">
        <f t="shared" si="98"/>
        <v>0</v>
      </c>
      <c r="AL172" s="19">
        <f t="shared" si="99"/>
        <v>0</v>
      </c>
      <c r="AN172" s="19">
        <f t="shared" si="100"/>
        <v>0</v>
      </c>
      <c r="AP172" s="19">
        <f t="shared" si="101"/>
        <v>0</v>
      </c>
      <c r="AR172" s="19">
        <f t="shared" si="102"/>
        <v>0</v>
      </c>
      <c r="AT172" s="19">
        <f t="shared" si="103"/>
        <v>0</v>
      </c>
      <c r="AV172" s="19">
        <f t="shared" si="104"/>
        <v>0</v>
      </c>
      <c r="AX172" s="19">
        <f t="shared" si="105"/>
        <v>0</v>
      </c>
      <c r="AZ172" s="19">
        <f t="shared" si="106"/>
        <v>0</v>
      </c>
      <c r="BB172" s="19">
        <f t="shared" si="107"/>
        <v>0</v>
      </c>
      <c r="BD172" s="19">
        <f t="shared" si="108"/>
        <v>0</v>
      </c>
      <c r="BF172" s="19">
        <f t="shared" si="109"/>
        <v>0</v>
      </c>
      <c r="BH172" s="19">
        <f t="shared" si="110"/>
        <v>0</v>
      </c>
      <c r="BJ172" s="19">
        <f t="shared" si="111"/>
        <v>0</v>
      </c>
      <c r="BL172" s="19">
        <f t="shared" si="112"/>
        <v>0</v>
      </c>
      <c r="BN172" s="19">
        <f t="shared" si="113"/>
        <v>0</v>
      </c>
      <c r="BP172" s="19">
        <f t="shared" si="114"/>
        <v>0</v>
      </c>
      <c r="BR172" s="19">
        <f t="shared" si="115"/>
        <v>0</v>
      </c>
      <c r="BT172" s="19">
        <f t="shared" si="116"/>
        <v>0</v>
      </c>
      <c r="BV172" s="19">
        <f t="shared" si="117"/>
        <v>0</v>
      </c>
      <c r="BX172" s="27">
        <f t="shared" si="118"/>
        <v>0</v>
      </c>
      <c r="BZ172" s="19">
        <f t="shared" si="119"/>
        <v>0</v>
      </c>
      <c r="CB172" s="27">
        <f t="shared" si="120"/>
        <v>0</v>
      </c>
    </row>
    <row r="173" spans="1:80" ht="12.75" x14ac:dyDescent="0.2">
      <c r="A173" s="1">
        <f t="shared" si="82"/>
        <v>171</v>
      </c>
      <c r="B173" s="7" t="s">
        <v>208</v>
      </c>
      <c r="C173" s="13">
        <f t="shared" si="122"/>
        <v>0</v>
      </c>
      <c r="D173" s="17">
        <f t="shared" si="122"/>
        <v>0</v>
      </c>
      <c r="E173" s="9"/>
      <c r="F173" s="19">
        <f t="shared" si="83"/>
        <v>0</v>
      </c>
      <c r="H173" s="19">
        <f t="shared" si="84"/>
        <v>0</v>
      </c>
      <c r="J173" s="19">
        <f t="shared" si="85"/>
        <v>0</v>
      </c>
      <c r="L173" s="19">
        <f t="shared" si="86"/>
        <v>0</v>
      </c>
      <c r="N173" s="19">
        <f t="shared" si="87"/>
        <v>0</v>
      </c>
      <c r="P173" s="19">
        <f t="shared" si="88"/>
        <v>0</v>
      </c>
      <c r="R173" s="19">
        <f t="shared" si="89"/>
        <v>0</v>
      </c>
      <c r="T173" s="19">
        <f t="shared" si="90"/>
        <v>0</v>
      </c>
      <c r="V173" s="19">
        <f t="shared" si="91"/>
        <v>0</v>
      </c>
      <c r="X173" s="19">
        <f t="shared" si="92"/>
        <v>0</v>
      </c>
      <c r="Z173" s="19">
        <f t="shared" si="93"/>
        <v>0</v>
      </c>
      <c r="AB173" s="19">
        <f t="shared" si="94"/>
        <v>0</v>
      </c>
      <c r="AD173" s="19">
        <f t="shared" si="95"/>
        <v>0</v>
      </c>
      <c r="AF173" s="19">
        <f t="shared" si="96"/>
        <v>0</v>
      </c>
      <c r="AH173" s="19">
        <f t="shared" si="97"/>
        <v>0</v>
      </c>
      <c r="AJ173" s="19">
        <f t="shared" si="98"/>
        <v>0</v>
      </c>
      <c r="AL173" s="19">
        <f t="shared" si="99"/>
        <v>0</v>
      </c>
      <c r="AN173" s="19">
        <f t="shared" si="100"/>
        <v>0</v>
      </c>
      <c r="AP173" s="19">
        <f t="shared" si="101"/>
        <v>0</v>
      </c>
      <c r="AR173" s="19">
        <f t="shared" si="102"/>
        <v>0</v>
      </c>
      <c r="AT173" s="19">
        <f t="shared" si="103"/>
        <v>0</v>
      </c>
      <c r="AV173" s="19">
        <f t="shared" si="104"/>
        <v>0</v>
      </c>
      <c r="AX173" s="19">
        <f t="shared" si="105"/>
        <v>0</v>
      </c>
      <c r="AZ173" s="19">
        <f t="shared" si="106"/>
        <v>0</v>
      </c>
      <c r="BB173" s="19">
        <f t="shared" si="107"/>
        <v>0</v>
      </c>
      <c r="BD173" s="19">
        <f t="shared" si="108"/>
        <v>0</v>
      </c>
      <c r="BF173" s="19">
        <f t="shared" si="109"/>
        <v>0</v>
      </c>
      <c r="BH173" s="19">
        <f t="shared" si="110"/>
        <v>0</v>
      </c>
      <c r="BJ173" s="19">
        <f t="shared" si="111"/>
        <v>0</v>
      </c>
      <c r="BL173" s="19">
        <f t="shared" si="112"/>
        <v>0</v>
      </c>
      <c r="BN173" s="19">
        <f t="shared" si="113"/>
        <v>0</v>
      </c>
      <c r="BP173" s="19">
        <f t="shared" si="114"/>
        <v>0</v>
      </c>
      <c r="BR173" s="19">
        <f t="shared" si="115"/>
        <v>0</v>
      </c>
      <c r="BT173" s="19">
        <f t="shared" si="116"/>
        <v>0</v>
      </c>
      <c r="BV173" s="19">
        <f t="shared" si="117"/>
        <v>0</v>
      </c>
      <c r="BX173" s="27">
        <f t="shared" si="118"/>
        <v>0</v>
      </c>
      <c r="BZ173" s="19">
        <f t="shared" si="119"/>
        <v>0</v>
      </c>
      <c r="CB173" s="27">
        <f t="shared" si="120"/>
        <v>0</v>
      </c>
    </row>
    <row r="174" spans="1:80" ht="12.75" x14ac:dyDescent="0.2">
      <c r="A174" s="1">
        <f t="shared" si="82"/>
        <v>172</v>
      </c>
      <c r="B174" s="7" t="s">
        <v>209</v>
      </c>
      <c r="C174" s="13">
        <f t="shared" si="122"/>
        <v>0</v>
      </c>
      <c r="D174" s="17">
        <f t="shared" si="122"/>
        <v>0</v>
      </c>
      <c r="E174" s="9"/>
      <c r="F174" s="19">
        <f t="shared" si="83"/>
        <v>0</v>
      </c>
      <c r="H174" s="19">
        <f t="shared" si="84"/>
        <v>0</v>
      </c>
      <c r="J174" s="19">
        <f t="shared" si="85"/>
        <v>0</v>
      </c>
      <c r="L174" s="19">
        <f t="shared" si="86"/>
        <v>0</v>
      </c>
      <c r="N174" s="19">
        <f t="shared" si="87"/>
        <v>0</v>
      </c>
      <c r="P174" s="19">
        <f t="shared" si="88"/>
        <v>0</v>
      </c>
      <c r="R174" s="19">
        <f t="shared" si="89"/>
        <v>0</v>
      </c>
      <c r="T174" s="19">
        <f t="shared" si="90"/>
        <v>0</v>
      </c>
      <c r="V174" s="19">
        <f t="shared" si="91"/>
        <v>0</v>
      </c>
      <c r="X174" s="19">
        <f t="shared" si="92"/>
        <v>0</v>
      </c>
      <c r="Z174" s="19">
        <f t="shared" si="93"/>
        <v>0</v>
      </c>
      <c r="AB174" s="19">
        <f t="shared" si="94"/>
        <v>0</v>
      </c>
      <c r="AD174" s="19">
        <f t="shared" si="95"/>
        <v>0</v>
      </c>
      <c r="AF174" s="19">
        <f t="shared" si="96"/>
        <v>0</v>
      </c>
      <c r="AH174" s="19">
        <f t="shared" si="97"/>
        <v>0</v>
      </c>
      <c r="AJ174" s="19">
        <f t="shared" si="98"/>
        <v>0</v>
      </c>
      <c r="AL174" s="19">
        <f t="shared" si="99"/>
        <v>0</v>
      </c>
      <c r="AN174" s="19">
        <f t="shared" si="100"/>
        <v>0</v>
      </c>
      <c r="AP174" s="19">
        <f t="shared" si="101"/>
        <v>0</v>
      </c>
      <c r="AR174" s="19">
        <f t="shared" si="102"/>
        <v>0</v>
      </c>
      <c r="AT174" s="19">
        <f t="shared" si="103"/>
        <v>0</v>
      </c>
      <c r="AV174" s="19">
        <f t="shared" si="104"/>
        <v>0</v>
      </c>
      <c r="AX174" s="19">
        <f t="shared" si="105"/>
        <v>0</v>
      </c>
      <c r="AZ174" s="19">
        <f t="shared" si="106"/>
        <v>0</v>
      </c>
      <c r="BB174" s="19">
        <f t="shared" si="107"/>
        <v>0</v>
      </c>
      <c r="BD174" s="19">
        <f t="shared" si="108"/>
        <v>0</v>
      </c>
      <c r="BF174" s="19">
        <f t="shared" si="109"/>
        <v>0</v>
      </c>
      <c r="BH174" s="19">
        <f t="shared" si="110"/>
        <v>0</v>
      </c>
      <c r="BJ174" s="19">
        <f t="shared" si="111"/>
        <v>0</v>
      </c>
      <c r="BL174" s="19">
        <f t="shared" si="112"/>
        <v>0</v>
      </c>
      <c r="BN174" s="19">
        <f t="shared" si="113"/>
        <v>0</v>
      </c>
      <c r="BP174" s="19">
        <f t="shared" si="114"/>
        <v>0</v>
      </c>
      <c r="BR174" s="19">
        <f t="shared" si="115"/>
        <v>0</v>
      </c>
      <c r="BT174" s="19">
        <f t="shared" si="116"/>
        <v>0</v>
      </c>
      <c r="BV174" s="19">
        <f t="shared" si="117"/>
        <v>0</v>
      </c>
      <c r="BX174" s="27">
        <f t="shared" si="118"/>
        <v>0</v>
      </c>
      <c r="BZ174" s="19">
        <f t="shared" si="119"/>
        <v>0</v>
      </c>
      <c r="CB174" s="27">
        <f t="shared" si="120"/>
        <v>0</v>
      </c>
    </row>
    <row r="175" spans="1:80" ht="12.75" x14ac:dyDescent="0.2">
      <c r="A175" s="1">
        <f t="shared" si="82"/>
        <v>173</v>
      </c>
      <c r="B175" s="7" t="s">
        <v>210</v>
      </c>
      <c r="C175" s="13">
        <f t="shared" si="122"/>
        <v>0</v>
      </c>
      <c r="D175" s="17">
        <f t="shared" si="122"/>
        <v>0</v>
      </c>
      <c r="E175" s="9"/>
      <c r="F175" s="19">
        <f t="shared" si="83"/>
        <v>0</v>
      </c>
      <c r="H175" s="19">
        <f t="shared" si="84"/>
        <v>0</v>
      </c>
      <c r="J175" s="19">
        <f t="shared" si="85"/>
        <v>0</v>
      </c>
      <c r="L175" s="19">
        <f t="shared" si="86"/>
        <v>0</v>
      </c>
      <c r="N175" s="19">
        <f t="shared" si="87"/>
        <v>0</v>
      </c>
      <c r="P175" s="19">
        <f t="shared" si="88"/>
        <v>0</v>
      </c>
      <c r="R175" s="19">
        <f t="shared" si="89"/>
        <v>0</v>
      </c>
      <c r="T175" s="19">
        <f t="shared" si="90"/>
        <v>0</v>
      </c>
      <c r="V175" s="19">
        <f t="shared" si="91"/>
        <v>0</v>
      </c>
      <c r="X175" s="19">
        <f t="shared" si="92"/>
        <v>0</v>
      </c>
      <c r="Z175" s="19">
        <f t="shared" si="93"/>
        <v>0</v>
      </c>
      <c r="AB175" s="19">
        <f t="shared" si="94"/>
        <v>0</v>
      </c>
      <c r="AD175" s="19">
        <f t="shared" si="95"/>
        <v>0</v>
      </c>
      <c r="AF175" s="19">
        <f t="shared" si="96"/>
        <v>0</v>
      </c>
      <c r="AH175" s="19">
        <f t="shared" si="97"/>
        <v>0</v>
      </c>
      <c r="AJ175" s="19">
        <f t="shared" si="98"/>
        <v>0</v>
      </c>
      <c r="AL175" s="19">
        <f t="shared" si="99"/>
        <v>0</v>
      </c>
      <c r="AN175" s="19">
        <f t="shared" si="100"/>
        <v>0</v>
      </c>
      <c r="AP175" s="19">
        <f t="shared" si="101"/>
        <v>0</v>
      </c>
      <c r="AR175" s="19">
        <f t="shared" si="102"/>
        <v>0</v>
      </c>
      <c r="AT175" s="19">
        <f t="shared" si="103"/>
        <v>0</v>
      </c>
      <c r="AV175" s="19">
        <f t="shared" si="104"/>
        <v>0</v>
      </c>
      <c r="AX175" s="19">
        <f t="shared" si="105"/>
        <v>0</v>
      </c>
      <c r="AZ175" s="19">
        <f t="shared" si="106"/>
        <v>0</v>
      </c>
      <c r="BB175" s="19">
        <f t="shared" si="107"/>
        <v>0</v>
      </c>
      <c r="BD175" s="19">
        <f t="shared" si="108"/>
        <v>0</v>
      </c>
      <c r="BF175" s="19">
        <f t="shared" si="109"/>
        <v>0</v>
      </c>
      <c r="BH175" s="19">
        <f t="shared" si="110"/>
        <v>0</v>
      </c>
      <c r="BJ175" s="19">
        <f t="shared" si="111"/>
        <v>0</v>
      </c>
      <c r="BL175" s="19">
        <f t="shared" si="112"/>
        <v>0</v>
      </c>
      <c r="BN175" s="19">
        <f t="shared" si="113"/>
        <v>0</v>
      </c>
      <c r="BP175" s="19">
        <f t="shared" si="114"/>
        <v>0</v>
      </c>
      <c r="BR175" s="19">
        <f t="shared" si="115"/>
        <v>0</v>
      </c>
      <c r="BT175" s="19">
        <f t="shared" si="116"/>
        <v>0</v>
      </c>
      <c r="BV175" s="19">
        <f t="shared" si="117"/>
        <v>0</v>
      </c>
      <c r="BX175" s="27">
        <f t="shared" si="118"/>
        <v>0</v>
      </c>
      <c r="BZ175" s="19">
        <f t="shared" si="119"/>
        <v>0</v>
      </c>
      <c r="CB175" s="27">
        <f t="shared" si="120"/>
        <v>0</v>
      </c>
    </row>
    <row r="176" spans="1:80" ht="12.75" x14ac:dyDescent="0.2">
      <c r="A176" s="1">
        <f t="shared" si="82"/>
        <v>174</v>
      </c>
      <c r="B176" s="7" t="s">
        <v>211</v>
      </c>
      <c r="C176" s="13">
        <f t="shared" si="122"/>
        <v>0</v>
      </c>
      <c r="D176" s="17">
        <f t="shared" si="122"/>
        <v>0</v>
      </c>
      <c r="E176" s="9"/>
      <c r="F176" s="19">
        <f t="shared" si="83"/>
        <v>0</v>
      </c>
      <c r="H176" s="19">
        <f t="shared" si="84"/>
        <v>0</v>
      </c>
      <c r="J176" s="19">
        <f t="shared" si="85"/>
        <v>0</v>
      </c>
      <c r="L176" s="19">
        <f t="shared" si="86"/>
        <v>0</v>
      </c>
      <c r="N176" s="19">
        <f t="shared" si="87"/>
        <v>0</v>
      </c>
      <c r="P176" s="19">
        <f t="shared" si="88"/>
        <v>0</v>
      </c>
      <c r="R176" s="19">
        <f t="shared" si="89"/>
        <v>0</v>
      </c>
      <c r="T176" s="19">
        <f t="shared" si="90"/>
        <v>0</v>
      </c>
      <c r="V176" s="19">
        <f t="shared" si="91"/>
        <v>0</v>
      </c>
      <c r="X176" s="19">
        <f t="shared" si="92"/>
        <v>0</v>
      </c>
      <c r="Z176" s="19">
        <f t="shared" si="93"/>
        <v>0</v>
      </c>
      <c r="AB176" s="19">
        <f t="shared" si="94"/>
        <v>0</v>
      </c>
      <c r="AD176" s="19">
        <f t="shared" si="95"/>
        <v>0</v>
      </c>
      <c r="AF176" s="19">
        <f t="shared" si="96"/>
        <v>0</v>
      </c>
      <c r="AH176" s="19">
        <f t="shared" si="97"/>
        <v>0</v>
      </c>
      <c r="AJ176" s="19">
        <f t="shared" si="98"/>
        <v>0</v>
      </c>
      <c r="AL176" s="19">
        <f t="shared" si="99"/>
        <v>0</v>
      </c>
      <c r="AN176" s="19">
        <f t="shared" si="100"/>
        <v>0</v>
      </c>
      <c r="AP176" s="19">
        <f t="shared" si="101"/>
        <v>0</v>
      </c>
      <c r="AR176" s="19">
        <f t="shared" si="102"/>
        <v>0</v>
      </c>
      <c r="AT176" s="19">
        <f t="shared" si="103"/>
        <v>0</v>
      </c>
      <c r="AV176" s="19">
        <f t="shared" si="104"/>
        <v>0</v>
      </c>
      <c r="AX176" s="19">
        <f t="shared" si="105"/>
        <v>0</v>
      </c>
      <c r="AZ176" s="19">
        <f t="shared" si="106"/>
        <v>0</v>
      </c>
      <c r="BB176" s="19">
        <f t="shared" si="107"/>
        <v>0</v>
      </c>
      <c r="BD176" s="19">
        <f t="shared" si="108"/>
        <v>0</v>
      </c>
      <c r="BF176" s="19">
        <f t="shared" si="109"/>
        <v>0</v>
      </c>
      <c r="BH176" s="19">
        <f t="shared" si="110"/>
        <v>0</v>
      </c>
      <c r="BJ176" s="19">
        <f t="shared" si="111"/>
        <v>0</v>
      </c>
      <c r="BL176" s="19">
        <f t="shared" si="112"/>
        <v>0</v>
      </c>
      <c r="BN176" s="19">
        <f t="shared" si="113"/>
        <v>0</v>
      </c>
      <c r="BP176" s="19">
        <f t="shared" si="114"/>
        <v>0</v>
      </c>
      <c r="BR176" s="19">
        <f t="shared" si="115"/>
        <v>0</v>
      </c>
      <c r="BT176" s="19">
        <f t="shared" si="116"/>
        <v>0</v>
      </c>
      <c r="BV176" s="19">
        <f t="shared" si="117"/>
        <v>0</v>
      </c>
      <c r="BX176" s="27">
        <f t="shared" si="118"/>
        <v>0</v>
      </c>
      <c r="BZ176" s="19">
        <f t="shared" si="119"/>
        <v>0</v>
      </c>
      <c r="CB176" s="27">
        <f t="shared" si="120"/>
        <v>0</v>
      </c>
    </row>
    <row r="177" spans="1:80" ht="12.75" x14ac:dyDescent="0.2">
      <c r="A177" s="1">
        <f t="shared" si="82"/>
        <v>175</v>
      </c>
      <c r="B177" s="7" t="s">
        <v>212</v>
      </c>
      <c r="C177" s="13">
        <f t="shared" si="122"/>
        <v>0</v>
      </c>
      <c r="D177" s="17">
        <f t="shared" si="122"/>
        <v>0</v>
      </c>
      <c r="E177" s="9"/>
      <c r="F177" s="19">
        <f t="shared" si="83"/>
        <v>0</v>
      </c>
      <c r="H177" s="19">
        <f t="shared" si="84"/>
        <v>0</v>
      </c>
      <c r="J177" s="19">
        <f t="shared" si="85"/>
        <v>0</v>
      </c>
      <c r="L177" s="19">
        <f t="shared" si="86"/>
        <v>0</v>
      </c>
      <c r="N177" s="19">
        <f t="shared" si="87"/>
        <v>0</v>
      </c>
      <c r="P177" s="19">
        <f t="shared" si="88"/>
        <v>0</v>
      </c>
      <c r="R177" s="19">
        <f t="shared" si="89"/>
        <v>0</v>
      </c>
      <c r="T177" s="19">
        <f t="shared" si="90"/>
        <v>0</v>
      </c>
      <c r="V177" s="19">
        <f t="shared" si="91"/>
        <v>0</v>
      </c>
      <c r="X177" s="19">
        <f t="shared" si="92"/>
        <v>0</v>
      </c>
      <c r="Z177" s="19">
        <f t="shared" si="93"/>
        <v>0</v>
      </c>
      <c r="AB177" s="19">
        <f t="shared" si="94"/>
        <v>0</v>
      </c>
      <c r="AD177" s="19">
        <f t="shared" si="95"/>
        <v>0</v>
      </c>
      <c r="AF177" s="19">
        <f t="shared" si="96"/>
        <v>0</v>
      </c>
      <c r="AH177" s="19">
        <f t="shared" si="97"/>
        <v>0</v>
      </c>
      <c r="AJ177" s="19">
        <f t="shared" si="98"/>
        <v>0</v>
      </c>
      <c r="AL177" s="19">
        <f t="shared" si="99"/>
        <v>0</v>
      </c>
      <c r="AN177" s="19">
        <f t="shared" si="100"/>
        <v>0</v>
      </c>
      <c r="AP177" s="19">
        <f t="shared" si="101"/>
        <v>0</v>
      </c>
      <c r="AR177" s="19">
        <f t="shared" si="102"/>
        <v>0</v>
      </c>
      <c r="AT177" s="19">
        <f t="shared" si="103"/>
        <v>0</v>
      </c>
      <c r="AV177" s="19">
        <f t="shared" si="104"/>
        <v>0</v>
      </c>
      <c r="AX177" s="19">
        <f t="shared" si="105"/>
        <v>0</v>
      </c>
      <c r="AZ177" s="19">
        <f t="shared" si="106"/>
        <v>0</v>
      </c>
      <c r="BB177" s="19">
        <f t="shared" si="107"/>
        <v>0</v>
      </c>
      <c r="BD177" s="19">
        <f t="shared" si="108"/>
        <v>0</v>
      </c>
      <c r="BF177" s="19">
        <f t="shared" si="109"/>
        <v>0</v>
      </c>
      <c r="BH177" s="19">
        <f t="shared" si="110"/>
        <v>0</v>
      </c>
      <c r="BJ177" s="19">
        <f t="shared" si="111"/>
        <v>0</v>
      </c>
      <c r="BL177" s="19">
        <f t="shared" si="112"/>
        <v>0</v>
      </c>
      <c r="BN177" s="19">
        <f t="shared" si="113"/>
        <v>0</v>
      </c>
      <c r="BP177" s="19">
        <f t="shared" si="114"/>
        <v>0</v>
      </c>
      <c r="BR177" s="19">
        <f t="shared" si="115"/>
        <v>0</v>
      </c>
      <c r="BT177" s="19">
        <f t="shared" si="116"/>
        <v>0</v>
      </c>
      <c r="BV177" s="19">
        <f t="shared" si="117"/>
        <v>0</v>
      </c>
      <c r="BX177" s="27">
        <f t="shared" si="118"/>
        <v>0</v>
      </c>
      <c r="BZ177" s="19">
        <f t="shared" si="119"/>
        <v>0</v>
      </c>
      <c r="CB177" s="27">
        <f t="shared" si="120"/>
        <v>0</v>
      </c>
    </row>
    <row r="178" spans="1:80" ht="12.75" x14ac:dyDescent="0.2">
      <c r="A178" s="1">
        <f t="shared" si="82"/>
        <v>176</v>
      </c>
      <c r="B178" s="7" t="s">
        <v>213</v>
      </c>
      <c r="C178" s="13">
        <f t="shared" si="122"/>
        <v>0</v>
      </c>
      <c r="D178" s="17">
        <f t="shared" si="122"/>
        <v>0</v>
      </c>
      <c r="E178" s="9"/>
      <c r="F178" s="19">
        <f t="shared" si="83"/>
        <v>0</v>
      </c>
      <c r="H178" s="19">
        <f t="shared" si="84"/>
        <v>0</v>
      </c>
      <c r="J178" s="19">
        <f t="shared" si="85"/>
        <v>0</v>
      </c>
      <c r="L178" s="19">
        <f t="shared" si="86"/>
        <v>0</v>
      </c>
      <c r="N178" s="19">
        <f t="shared" si="87"/>
        <v>0</v>
      </c>
      <c r="P178" s="19">
        <f t="shared" si="88"/>
        <v>0</v>
      </c>
      <c r="R178" s="19">
        <f t="shared" si="89"/>
        <v>0</v>
      </c>
      <c r="T178" s="19">
        <f t="shared" si="90"/>
        <v>0</v>
      </c>
      <c r="V178" s="19">
        <f t="shared" si="91"/>
        <v>0</v>
      </c>
      <c r="X178" s="19">
        <f t="shared" si="92"/>
        <v>0</v>
      </c>
      <c r="Z178" s="19">
        <f t="shared" si="93"/>
        <v>0</v>
      </c>
      <c r="AB178" s="19">
        <f t="shared" si="94"/>
        <v>0</v>
      </c>
      <c r="AD178" s="19">
        <f t="shared" si="95"/>
        <v>0</v>
      </c>
      <c r="AF178" s="19">
        <f t="shared" si="96"/>
        <v>0</v>
      </c>
      <c r="AH178" s="19">
        <f t="shared" si="97"/>
        <v>0</v>
      </c>
      <c r="AJ178" s="19">
        <f t="shared" si="98"/>
        <v>0</v>
      </c>
      <c r="AL178" s="19">
        <f t="shared" si="99"/>
        <v>0</v>
      </c>
      <c r="AN178" s="19">
        <f t="shared" si="100"/>
        <v>0</v>
      </c>
      <c r="AP178" s="19">
        <f t="shared" si="101"/>
        <v>0</v>
      </c>
      <c r="AR178" s="19">
        <f t="shared" si="102"/>
        <v>0</v>
      </c>
      <c r="AT178" s="19">
        <f t="shared" si="103"/>
        <v>0</v>
      </c>
      <c r="AV178" s="19">
        <f t="shared" si="104"/>
        <v>0</v>
      </c>
      <c r="AX178" s="19">
        <f t="shared" si="105"/>
        <v>0</v>
      </c>
      <c r="AZ178" s="19">
        <f t="shared" si="106"/>
        <v>0</v>
      </c>
      <c r="BB178" s="19">
        <f t="shared" si="107"/>
        <v>0</v>
      </c>
      <c r="BD178" s="19">
        <f t="shared" si="108"/>
        <v>0</v>
      </c>
      <c r="BF178" s="19">
        <f t="shared" si="109"/>
        <v>0</v>
      </c>
      <c r="BH178" s="19">
        <f t="shared" si="110"/>
        <v>0</v>
      </c>
      <c r="BJ178" s="19">
        <f t="shared" si="111"/>
        <v>0</v>
      </c>
      <c r="BL178" s="19">
        <f t="shared" si="112"/>
        <v>0</v>
      </c>
      <c r="BN178" s="19">
        <f t="shared" si="113"/>
        <v>0</v>
      </c>
      <c r="BP178" s="19">
        <f t="shared" si="114"/>
        <v>0</v>
      </c>
      <c r="BR178" s="19">
        <f t="shared" si="115"/>
        <v>0</v>
      </c>
      <c r="BT178" s="19">
        <f t="shared" si="116"/>
        <v>0</v>
      </c>
      <c r="BV178" s="19">
        <f t="shared" si="117"/>
        <v>0</v>
      </c>
      <c r="BX178" s="27">
        <f t="shared" si="118"/>
        <v>0</v>
      </c>
      <c r="BZ178" s="19">
        <f t="shared" si="119"/>
        <v>0</v>
      </c>
      <c r="CB178" s="27">
        <f t="shared" si="120"/>
        <v>0</v>
      </c>
    </row>
    <row r="179" spans="1:80" ht="12.75" x14ac:dyDescent="0.2">
      <c r="A179" s="1">
        <f t="shared" si="82"/>
        <v>177</v>
      </c>
      <c r="B179" s="7" t="s">
        <v>214</v>
      </c>
      <c r="C179" s="13">
        <f t="shared" si="122"/>
        <v>0</v>
      </c>
      <c r="D179" s="17">
        <f t="shared" si="122"/>
        <v>0</v>
      </c>
      <c r="E179" s="9"/>
      <c r="F179" s="19">
        <f t="shared" si="83"/>
        <v>0</v>
      </c>
      <c r="H179" s="19">
        <f t="shared" si="84"/>
        <v>0</v>
      </c>
      <c r="J179" s="19">
        <f t="shared" si="85"/>
        <v>0</v>
      </c>
      <c r="L179" s="19">
        <f t="shared" si="86"/>
        <v>0</v>
      </c>
      <c r="N179" s="19">
        <f t="shared" si="87"/>
        <v>0</v>
      </c>
      <c r="P179" s="19">
        <f t="shared" si="88"/>
        <v>0</v>
      </c>
      <c r="R179" s="19">
        <f t="shared" si="89"/>
        <v>0</v>
      </c>
      <c r="T179" s="19">
        <f t="shared" si="90"/>
        <v>0</v>
      </c>
      <c r="V179" s="19">
        <f t="shared" si="91"/>
        <v>0</v>
      </c>
      <c r="X179" s="19">
        <f t="shared" si="92"/>
        <v>0</v>
      </c>
      <c r="Z179" s="19">
        <f t="shared" si="93"/>
        <v>0</v>
      </c>
      <c r="AB179" s="19">
        <f t="shared" si="94"/>
        <v>0</v>
      </c>
      <c r="AD179" s="19">
        <f t="shared" si="95"/>
        <v>0</v>
      </c>
      <c r="AF179" s="19">
        <f t="shared" si="96"/>
        <v>0</v>
      </c>
      <c r="AH179" s="19">
        <f t="shared" si="97"/>
        <v>0</v>
      </c>
      <c r="AJ179" s="19">
        <f t="shared" si="98"/>
        <v>0</v>
      </c>
      <c r="AL179" s="19">
        <f t="shared" si="99"/>
        <v>0</v>
      </c>
      <c r="AN179" s="19">
        <f t="shared" si="100"/>
        <v>0</v>
      </c>
      <c r="AP179" s="19">
        <f t="shared" si="101"/>
        <v>0</v>
      </c>
      <c r="AR179" s="19">
        <f t="shared" si="102"/>
        <v>0</v>
      </c>
      <c r="AT179" s="19">
        <f t="shared" si="103"/>
        <v>0</v>
      </c>
      <c r="AV179" s="19">
        <f t="shared" si="104"/>
        <v>0</v>
      </c>
      <c r="AX179" s="19">
        <f t="shared" si="105"/>
        <v>0</v>
      </c>
      <c r="AZ179" s="19">
        <f t="shared" si="106"/>
        <v>0</v>
      </c>
      <c r="BB179" s="19">
        <f t="shared" si="107"/>
        <v>0</v>
      </c>
      <c r="BD179" s="19">
        <f t="shared" si="108"/>
        <v>0</v>
      </c>
      <c r="BF179" s="19">
        <f t="shared" si="109"/>
        <v>0</v>
      </c>
      <c r="BH179" s="19">
        <f t="shared" si="110"/>
        <v>0</v>
      </c>
      <c r="BJ179" s="19">
        <f t="shared" si="111"/>
        <v>0</v>
      </c>
      <c r="BL179" s="19">
        <f t="shared" si="112"/>
        <v>0</v>
      </c>
      <c r="BN179" s="19">
        <f t="shared" si="113"/>
        <v>0</v>
      </c>
      <c r="BP179" s="19">
        <f t="shared" si="114"/>
        <v>0</v>
      </c>
      <c r="BR179" s="19">
        <f t="shared" si="115"/>
        <v>0</v>
      </c>
      <c r="BT179" s="19">
        <f t="shared" si="116"/>
        <v>0</v>
      </c>
      <c r="BV179" s="19">
        <f t="shared" si="117"/>
        <v>0</v>
      </c>
      <c r="BX179" s="27">
        <f t="shared" si="118"/>
        <v>0</v>
      </c>
      <c r="BZ179" s="19">
        <f t="shared" si="119"/>
        <v>0</v>
      </c>
      <c r="CB179" s="27">
        <f t="shared" si="120"/>
        <v>0</v>
      </c>
    </row>
    <row r="180" spans="1:80" ht="12.75" x14ac:dyDescent="0.2">
      <c r="A180" s="1">
        <f t="shared" si="82"/>
        <v>178</v>
      </c>
      <c r="B180" s="7" t="s">
        <v>215</v>
      </c>
      <c r="C180" s="13">
        <f t="shared" si="122"/>
        <v>0</v>
      </c>
      <c r="D180" s="17">
        <f t="shared" si="122"/>
        <v>0</v>
      </c>
      <c r="E180" s="9"/>
      <c r="F180" s="19">
        <f t="shared" si="83"/>
        <v>0</v>
      </c>
      <c r="H180" s="19">
        <f t="shared" si="84"/>
        <v>0</v>
      </c>
      <c r="J180" s="19">
        <f t="shared" si="85"/>
        <v>0</v>
      </c>
      <c r="L180" s="19">
        <f t="shared" si="86"/>
        <v>0</v>
      </c>
      <c r="N180" s="19">
        <f t="shared" si="87"/>
        <v>0</v>
      </c>
      <c r="P180" s="19">
        <f t="shared" si="88"/>
        <v>0</v>
      </c>
      <c r="R180" s="19">
        <f t="shared" si="89"/>
        <v>0</v>
      </c>
      <c r="T180" s="19">
        <f t="shared" si="90"/>
        <v>0</v>
      </c>
      <c r="V180" s="19">
        <f t="shared" si="91"/>
        <v>0</v>
      </c>
      <c r="X180" s="19">
        <f t="shared" si="92"/>
        <v>0</v>
      </c>
      <c r="Z180" s="19">
        <f t="shared" si="93"/>
        <v>0</v>
      </c>
      <c r="AB180" s="19">
        <f t="shared" si="94"/>
        <v>0</v>
      </c>
      <c r="AD180" s="19">
        <f t="shared" si="95"/>
        <v>0</v>
      </c>
      <c r="AF180" s="19">
        <f t="shared" si="96"/>
        <v>0</v>
      </c>
      <c r="AH180" s="19">
        <f t="shared" si="97"/>
        <v>0</v>
      </c>
      <c r="AJ180" s="19">
        <f t="shared" si="98"/>
        <v>0</v>
      </c>
      <c r="AL180" s="19">
        <f t="shared" si="99"/>
        <v>0</v>
      </c>
      <c r="AN180" s="19">
        <f t="shared" si="100"/>
        <v>0</v>
      </c>
      <c r="AP180" s="19">
        <f t="shared" si="101"/>
        <v>0</v>
      </c>
      <c r="AR180" s="19">
        <f t="shared" si="102"/>
        <v>0</v>
      </c>
      <c r="AT180" s="19">
        <f t="shared" si="103"/>
        <v>0</v>
      </c>
      <c r="AV180" s="19">
        <f t="shared" si="104"/>
        <v>0</v>
      </c>
      <c r="AX180" s="19">
        <f t="shared" si="105"/>
        <v>0</v>
      </c>
      <c r="AZ180" s="19">
        <f t="shared" si="106"/>
        <v>0</v>
      </c>
      <c r="BB180" s="19">
        <f t="shared" si="107"/>
        <v>0</v>
      </c>
      <c r="BD180" s="19">
        <f t="shared" si="108"/>
        <v>0</v>
      </c>
      <c r="BF180" s="19">
        <f t="shared" si="109"/>
        <v>0</v>
      </c>
      <c r="BH180" s="19">
        <f t="shared" si="110"/>
        <v>0</v>
      </c>
      <c r="BJ180" s="19">
        <f t="shared" si="111"/>
        <v>0</v>
      </c>
      <c r="BL180" s="19">
        <f t="shared" si="112"/>
        <v>0</v>
      </c>
      <c r="BN180" s="19">
        <f t="shared" si="113"/>
        <v>0</v>
      </c>
      <c r="BP180" s="19">
        <f t="shared" si="114"/>
        <v>0</v>
      </c>
      <c r="BR180" s="19">
        <f t="shared" si="115"/>
        <v>0</v>
      </c>
      <c r="BT180" s="19">
        <f t="shared" si="116"/>
        <v>0</v>
      </c>
      <c r="BV180" s="19">
        <f t="shared" si="117"/>
        <v>0</v>
      </c>
      <c r="BX180" s="27">
        <f t="shared" si="118"/>
        <v>0</v>
      </c>
      <c r="BZ180" s="19">
        <f t="shared" si="119"/>
        <v>0</v>
      </c>
      <c r="CB180" s="27">
        <f t="shared" si="120"/>
        <v>0</v>
      </c>
    </row>
    <row r="181" spans="1:80" ht="12.75" x14ac:dyDescent="0.2">
      <c r="A181" s="1">
        <f t="shared" si="82"/>
        <v>179</v>
      </c>
      <c r="B181" s="7" t="s">
        <v>216</v>
      </c>
      <c r="C181" s="13">
        <f t="shared" si="122"/>
        <v>0</v>
      </c>
      <c r="D181" s="17">
        <f t="shared" si="122"/>
        <v>0</v>
      </c>
      <c r="E181" s="9"/>
      <c r="F181" s="19">
        <f t="shared" si="83"/>
        <v>0</v>
      </c>
      <c r="H181" s="19">
        <f t="shared" si="84"/>
        <v>0</v>
      </c>
      <c r="J181" s="19">
        <f t="shared" si="85"/>
        <v>0</v>
      </c>
      <c r="L181" s="19">
        <f t="shared" si="86"/>
        <v>0</v>
      </c>
      <c r="N181" s="19">
        <f t="shared" si="87"/>
        <v>0</v>
      </c>
      <c r="P181" s="19">
        <f t="shared" si="88"/>
        <v>0</v>
      </c>
      <c r="R181" s="19">
        <f t="shared" si="89"/>
        <v>0</v>
      </c>
      <c r="T181" s="19">
        <f t="shared" si="90"/>
        <v>0</v>
      </c>
      <c r="V181" s="19">
        <f t="shared" si="91"/>
        <v>0</v>
      </c>
      <c r="X181" s="19">
        <f t="shared" si="92"/>
        <v>0</v>
      </c>
      <c r="Z181" s="19">
        <f t="shared" si="93"/>
        <v>0</v>
      </c>
      <c r="AB181" s="19">
        <f t="shared" si="94"/>
        <v>0</v>
      </c>
      <c r="AD181" s="19">
        <f t="shared" si="95"/>
        <v>0</v>
      </c>
      <c r="AF181" s="19">
        <f t="shared" si="96"/>
        <v>0</v>
      </c>
      <c r="AH181" s="19">
        <f t="shared" si="97"/>
        <v>0</v>
      </c>
      <c r="AJ181" s="19">
        <f t="shared" si="98"/>
        <v>0</v>
      </c>
      <c r="AL181" s="19">
        <f t="shared" si="99"/>
        <v>0</v>
      </c>
      <c r="AN181" s="19">
        <f t="shared" si="100"/>
        <v>0</v>
      </c>
      <c r="AP181" s="19">
        <f t="shared" si="101"/>
        <v>0</v>
      </c>
      <c r="AR181" s="19">
        <f t="shared" si="102"/>
        <v>0</v>
      </c>
      <c r="AT181" s="19">
        <f t="shared" si="103"/>
        <v>0</v>
      </c>
      <c r="AV181" s="19">
        <f t="shared" si="104"/>
        <v>0</v>
      </c>
      <c r="AX181" s="19">
        <f t="shared" si="105"/>
        <v>0</v>
      </c>
      <c r="AZ181" s="19">
        <f t="shared" si="106"/>
        <v>0</v>
      </c>
      <c r="BB181" s="19">
        <f t="shared" si="107"/>
        <v>0</v>
      </c>
      <c r="BD181" s="19">
        <f t="shared" si="108"/>
        <v>0</v>
      </c>
      <c r="BF181" s="19">
        <f t="shared" si="109"/>
        <v>0</v>
      </c>
      <c r="BH181" s="19">
        <f t="shared" si="110"/>
        <v>0</v>
      </c>
      <c r="BJ181" s="19">
        <f t="shared" si="111"/>
        <v>0</v>
      </c>
      <c r="BL181" s="19">
        <f t="shared" si="112"/>
        <v>0</v>
      </c>
      <c r="BN181" s="19">
        <f t="shared" si="113"/>
        <v>0</v>
      </c>
      <c r="BP181" s="19">
        <f t="shared" si="114"/>
        <v>0</v>
      </c>
      <c r="BR181" s="19">
        <f t="shared" si="115"/>
        <v>0</v>
      </c>
      <c r="BT181" s="19">
        <f t="shared" si="116"/>
        <v>0</v>
      </c>
      <c r="BV181" s="19">
        <f t="shared" si="117"/>
        <v>0</v>
      </c>
      <c r="BX181" s="27">
        <f t="shared" si="118"/>
        <v>0</v>
      </c>
      <c r="BZ181" s="19">
        <f t="shared" si="119"/>
        <v>0</v>
      </c>
      <c r="CB181" s="27">
        <f t="shared" si="120"/>
        <v>0</v>
      </c>
    </row>
    <row r="182" spans="1:80" ht="12.75" x14ac:dyDescent="0.2">
      <c r="A182" s="1">
        <f t="shared" si="82"/>
        <v>180</v>
      </c>
      <c r="B182" s="7" t="s">
        <v>217</v>
      </c>
      <c r="C182" s="13">
        <f t="shared" si="122"/>
        <v>0</v>
      </c>
      <c r="D182" s="17">
        <f t="shared" si="122"/>
        <v>0</v>
      </c>
      <c r="E182" s="9"/>
      <c r="F182" s="19">
        <f t="shared" si="83"/>
        <v>0</v>
      </c>
      <c r="H182" s="19">
        <f t="shared" si="84"/>
        <v>0</v>
      </c>
      <c r="J182" s="19">
        <f t="shared" si="85"/>
        <v>0</v>
      </c>
      <c r="L182" s="19">
        <f t="shared" si="86"/>
        <v>0</v>
      </c>
      <c r="N182" s="19">
        <f t="shared" si="87"/>
        <v>0</v>
      </c>
      <c r="P182" s="19">
        <f t="shared" si="88"/>
        <v>0</v>
      </c>
      <c r="R182" s="19">
        <f t="shared" si="89"/>
        <v>0</v>
      </c>
      <c r="T182" s="19">
        <f t="shared" si="90"/>
        <v>0</v>
      </c>
      <c r="V182" s="19">
        <f t="shared" si="91"/>
        <v>0</v>
      </c>
      <c r="X182" s="19">
        <f t="shared" si="92"/>
        <v>0</v>
      </c>
      <c r="Z182" s="19">
        <f t="shared" si="93"/>
        <v>0</v>
      </c>
      <c r="AB182" s="19">
        <f t="shared" si="94"/>
        <v>0</v>
      </c>
      <c r="AD182" s="19">
        <f t="shared" si="95"/>
        <v>0</v>
      </c>
      <c r="AF182" s="19">
        <f t="shared" si="96"/>
        <v>0</v>
      </c>
      <c r="AH182" s="19">
        <f t="shared" si="97"/>
        <v>0</v>
      </c>
      <c r="AJ182" s="19">
        <f t="shared" si="98"/>
        <v>0</v>
      </c>
      <c r="AL182" s="19">
        <f t="shared" si="99"/>
        <v>0</v>
      </c>
      <c r="AN182" s="19">
        <f t="shared" si="100"/>
        <v>0</v>
      </c>
      <c r="AP182" s="19">
        <f t="shared" si="101"/>
        <v>0</v>
      </c>
      <c r="AR182" s="19">
        <f t="shared" si="102"/>
        <v>0</v>
      </c>
      <c r="AT182" s="19">
        <f t="shared" si="103"/>
        <v>0</v>
      </c>
      <c r="AV182" s="19">
        <f t="shared" si="104"/>
        <v>0</v>
      </c>
      <c r="AX182" s="19">
        <f t="shared" si="105"/>
        <v>0</v>
      </c>
      <c r="AZ182" s="19">
        <f t="shared" si="106"/>
        <v>0</v>
      </c>
      <c r="BB182" s="19">
        <f t="shared" si="107"/>
        <v>0</v>
      </c>
      <c r="BD182" s="19">
        <f t="shared" si="108"/>
        <v>0</v>
      </c>
      <c r="BF182" s="19">
        <f t="shared" si="109"/>
        <v>0</v>
      </c>
      <c r="BH182" s="19">
        <f t="shared" si="110"/>
        <v>0</v>
      </c>
      <c r="BJ182" s="19">
        <f t="shared" si="111"/>
        <v>0</v>
      </c>
      <c r="BL182" s="19">
        <f t="shared" si="112"/>
        <v>0</v>
      </c>
      <c r="BN182" s="19">
        <f t="shared" si="113"/>
        <v>0</v>
      </c>
      <c r="BP182" s="19">
        <f t="shared" si="114"/>
        <v>0</v>
      </c>
      <c r="BR182" s="19">
        <f t="shared" si="115"/>
        <v>0</v>
      </c>
      <c r="BT182" s="19">
        <f t="shared" si="116"/>
        <v>0</v>
      </c>
      <c r="BV182" s="19">
        <f t="shared" si="117"/>
        <v>0</v>
      </c>
      <c r="BX182" s="27">
        <f t="shared" si="118"/>
        <v>0</v>
      </c>
      <c r="BZ182" s="19">
        <f t="shared" si="119"/>
        <v>0</v>
      </c>
      <c r="CB182" s="27">
        <f t="shared" si="120"/>
        <v>0</v>
      </c>
    </row>
    <row r="183" spans="1:80" ht="12.75" x14ac:dyDescent="0.2">
      <c r="A183" s="1">
        <f t="shared" si="82"/>
        <v>181</v>
      </c>
      <c r="B183" s="7" t="s">
        <v>218</v>
      </c>
      <c r="C183" s="13">
        <f t="shared" si="122"/>
        <v>0</v>
      </c>
      <c r="D183" s="17">
        <f t="shared" si="122"/>
        <v>0</v>
      </c>
      <c r="E183" s="9"/>
      <c r="F183" s="19">
        <f t="shared" si="83"/>
        <v>0</v>
      </c>
      <c r="H183" s="19">
        <f t="shared" si="84"/>
        <v>0</v>
      </c>
      <c r="J183" s="19">
        <f t="shared" si="85"/>
        <v>0</v>
      </c>
      <c r="L183" s="19">
        <f t="shared" si="86"/>
        <v>0</v>
      </c>
      <c r="N183" s="19">
        <f t="shared" si="87"/>
        <v>0</v>
      </c>
      <c r="P183" s="19">
        <f t="shared" si="88"/>
        <v>0</v>
      </c>
      <c r="R183" s="19">
        <f t="shared" si="89"/>
        <v>0</v>
      </c>
      <c r="T183" s="19">
        <f t="shared" si="90"/>
        <v>0</v>
      </c>
      <c r="V183" s="19">
        <f t="shared" si="91"/>
        <v>0</v>
      </c>
      <c r="X183" s="19">
        <f t="shared" si="92"/>
        <v>0</v>
      </c>
      <c r="Z183" s="19">
        <f t="shared" si="93"/>
        <v>0</v>
      </c>
      <c r="AB183" s="19">
        <f t="shared" si="94"/>
        <v>0</v>
      </c>
      <c r="AD183" s="19">
        <f t="shared" si="95"/>
        <v>0</v>
      </c>
      <c r="AF183" s="19">
        <f t="shared" si="96"/>
        <v>0</v>
      </c>
      <c r="AH183" s="19">
        <f t="shared" si="97"/>
        <v>0</v>
      </c>
      <c r="AJ183" s="19">
        <f t="shared" si="98"/>
        <v>0</v>
      </c>
      <c r="AL183" s="19">
        <f t="shared" si="99"/>
        <v>0</v>
      </c>
      <c r="AN183" s="19">
        <f t="shared" si="100"/>
        <v>0</v>
      </c>
      <c r="AP183" s="19">
        <f t="shared" si="101"/>
        <v>0</v>
      </c>
      <c r="AR183" s="19">
        <f t="shared" si="102"/>
        <v>0</v>
      </c>
      <c r="AT183" s="19">
        <f t="shared" si="103"/>
        <v>0</v>
      </c>
      <c r="AV183" s="19">
        <f t="shared" si="104"/>
        <v>0</v>
      </c>
      <c r="AX183" s="19">
        <f t="shared" si="105"/>
        <v>0</v>
      </c>
      <c r="AZ183" s="19">
        <f t="shared" si="106"/>
        <v>0</v>
      </c>
      <c r="BB183" s="19">
        <f t="shared" si="107"/>
        <v>0</v>
      </c>
      <c r="BD183" s="19">
        <f t="shared" si="108"/>
        <v>0</v>
      </c>
      <c r="BF183" s="19">
        <f t="shared" si="109"/>
        <v>0</v>
      </c>
      <c r="BH183" s="19">
        <f t="shared" si="110"/>
        <v>0</v>
      </c>
      <c r="BJ183" s="19">
        <f t="shared" si="111"/>
        <v>0</v>
      </c>
      <c r="BL183" s="19">
        <f t="shared" si="112"/>
        <v>0</v>
      </c>
      <c r="BN183" s="19">
        <f t="shared" si="113"/>
        <v>0</v>
      </c>
      <c r="BP183" s="19">
        <f t="shared" si="114"/>
        <v>0</v>
      </c>
      <c r="BR183" s="19">
        <f t="shared" si="115"/>
        <v>0</v>
      </c>
      <c r="BT183" s="19">
        <f t="shared" si="116"/>
        <v>0</v>
      </c>
      <c r="BV183" s="19">
        <f t="shared" si="117"/>
        <v>0</v>
      </c>
      <c r="BX183" s="27">
        <f t="shared" si="118"/>
        <v>0</v>
      </c>
      <c r="BZ183" s="19">
        <f t="shared" si="119"/>
        <v>0</v>
      </c>
      <c r="CB183" s="27">
        <f t="shared" si="120"/>
        <v>0</v>
      </c>
    </row>
    <row r="184" spans="1:80" ht="12.75" x14ac:dyDescent="0.2">
      <c r="A184" s="1">
        <f t="shared" si="82"/>
        <v>182</v>
      </c>
      <c r="B184" s="7" t="s">
        <v>219</v>
      </c>
      <c r="C184" s="13">
        <f t="shared" si="122"/>
        <v>0</v>
      </c>
      <c r="D184" s="17">
        <f t="shared" si="122"/>
        <v>0</v>
      </c>
      <c r="E184" s="9"/>
      <c r="F184" s="19">
        <f t="shared" si="83"/>
        <v>0</v>
      </c>
      <c r="H184" s="19">
        <f t="shared" si="84"/>
        <v>0</v>
      </c>
      <c r="J184" s="19">
        <f t="shared" si="85"/>
        <v>0</v>
      </c>
      <c r="L184" s="19">
        <f t="shared" si="86"/>
        <v>0</v>
      </c>
      <c r="N184" s="19">
        <f t="shared" si="87"/>
        <v>0</v>
      </c>
      <c r="P184" s="19">
        <f t="shared" si="88"/>
        <v>0</v>
      </c>
      <c r="R184" s="19">
        <f t="shared" si="89"/>
        <v>0</v>
      </c>
      <c r="T184" s="19">
        <f t="shared" si="90"/>
        <v>0</v>
      </c>
      <c r="V184" s="19">
        <f t="shared" si="91"/>
        <v>0</v>
      </c>
      <c r="X184" s="19">
        <f t="shared" si="92"/>
        <v>0</v>
      </c>
      <c r="Z184" s="19">
        <f t="shared" si="93"/>
        <v>0</v>
      </c>
      <c r="AB184" s="19">
        <f t="shared" si="94"/>
        <v>0</v>
      </c>
      <c r="AD184" s="19">
        <f t="shared" si="95"/>
        <v>0</v>
      </c>
      <c r="AF184" s="19">
        <f t="shared" si="96"/>
        <v>0</v>
      </c>
      <c r="AH184" s="19">
        <f t="shared" si="97"/>
        <v>0</v>
      </c>
      <c r="AJ184" s="19">
        <f t="shared" si="98"/>
        <v>0</v>
      </c>
      <c r="AL184" s="19">
        <f t="shared" si="99"/>
        <v>0</v>
      </c>
      <c r="AN184" s="19">
        <f t="shared" si="100"/>
        <v>0</v>
      </c>
      <c r="AP184" s="19">
        <f t="shared" si="101"/>
        <v>0</v>
      </c>
      <c r="AR184" s="19">
        <f t="shared" si="102"/>
        <v>0</v>
      </c>
      <c r="AT184" s="19">
        <f t="shared" si="103"/>
        <v>0</v>
      </c>
      <c r="AV184" s="19">
        <f t="shared" si="104"/>
        <v>0</v>
      </c>
      <c r="AX184" s="19">
        <f t="shared" si="105"/>
        <v>0</v>
      </c>
      <c r="AZ184" s="19">
        <f t="shared" si="106"/>
        <v>0</v>
      </c>
      <c r="BB184" s="19">
        <f t="shared" si="107"/>
        <v>0</v>
      </c>
      <c r="BD184" s="19">
        <f t="shared" si="108"/>
        <v>0</v>
      </c>
      <c r="BF184" s="19">
        <f t="shared" si="109"/>
        <v>0</v>
      </c>
      <c r="BH184" s="19">
        <f t="shared" si="110"/>
        <v>0</v>
      </c>
      <c r="BJ184" s="19">
        <f t="shared" si="111"/>
        <v>0</v>
      </c>
      <c r="BL184" s="19">
        <f t="shared" si="112"/>
        <v>0</v>
      </c>
      <c r="BN184" s="19">
        <f t="shared" si="113"/>
        <v>0</v>
      </c>
      <c r="BP184" s="19">
        <f t="shared" si="114"/>
        <v>0</v>
      </c>
      <c r="BR184" s="19">
        <f t="shared" si="115"/>
        <v>0</v>
      </c>
      <c r="BT184" s="19">
        <f t="shared" si="116"/>
        <v>0</v>
      </c>
      <c r="BV184" s="19">
        <f t="shared" si="117"/>
        <v>0</v>
      </c>
      <c r="BX184" s="27">
        <f t="shared" si="118"/>
        <v>0</v>
      </c>
      <c r="BZ184" s="19">
        <f t="shared" si="119"/>
        <v>0</v>
      </c>
      <c r="CB184" s="27">
        <f t="shared" si="120"/>
        <v>0</v>
      </c>
    </row>
    <row r="185" spans="1:80" ht="12.75" x14ac:dyDescent="0.2">
      <c r="A185" s="1">
        <f t="shared" si="82"/>
        <v>183</v>
      </c>
      <c r="B185" s="7" t="s">
        <v>220</v>
      </c>
      <c r="C185" s="13">
        <f t="shared" si="122"/>
        <v>0</v>
      </c>
      <c r="D185" s="17">
        <f t="shared" si="122"/>
        <v>0</v>
      </c>
      <c r="E185" s="9"/>
      <c r="F185" s="19">
        <f t="shared" si="83"/>
        <v>0</v>
      </c>
      <c r="H185" s="19">
        <f t="shared" si="84"/>
        <v>0</v>
      </c>
      <c r="J185" s="19">
        <f t="shared" si="85"/>
        <v>0</v>
      </c>
      <c r="L185" s="19">
        <f t="shared" si="86"/>
        <v>0</v>
      </c>
      <c r="N185" s="19">
        <f t="shared" si="87"/>
        <v>0</v>
      </c>
      <c r="P185" s="19">
        <f t="shared" si="88"/>
        <v>0</v>
      </c>
      <c r="R185" s="19">
        <f t="shared" si="89"/>
        <v>0</v>
      </c>
      <c r="T185" s="19">
        <f t="shared" si="90"/>
        <v>0</v>
      </c>
      <c r="V185" s="19">
        <f t="shared" si="91"/>
        <v>0</v>
      </c>
      <c r="X185" s="19">
        <f t="shared" si="92"/>
        <v>0</v>
      </c>
      <c r="Z185" s="19">
        <f t="shared" si="93"/>
        <v>0</v>
      </c>
      <c r="AB185" s="19">
        <f t="shared" si="94"/>
        <v>0</v>
      </c>
      <c r="AD185" s="19">
        <f t="shared" si="95"/>
        <v>0</v>
      </c>
      <c r="AF185" s="19">
        <f t="shared" si="96"/>
        <v>0</v>
      </c>
      <c r="AH185" s="19">
        <f t="shared" si="97"/>
        <v>0</v>
      </c>
      <c r="AJ185" s="19">
        <f t="shared" si="98"/>
        <v>0</v>
      </c>
      <c r="AL185" s="19">
        <f t="shared" si="99"/>
        <v>0</v>
      </c>
      <c r="AN185" s="19">
        <f t="shared" si="100"/>
        <v>0</v>
      </c>
      <c r="AP185" s="19">
        <f t="shared" si="101"/>
        <v>0</v>
      </c>
      <c r="AR185" s="19">
        <f t="shared" si="102"/>
        <v>0</v>
      </c>
      <c r="AT185" s="19">
        <f t="shared" si="103"/>
        <v>0</v>
      </c>
      <c r="AV185" s="19">
        <f t="shared" si="104"/>
        <v>0</v>
      </c>
      <c r="AX185" s="19">
        <f t="shared" si="105"/>
        <v>0</v>
      </c>
      <c r="AZ185" s="19">
        <f t="shared" si="106"/>
        <v>0</v>
      </c>
      <c r="BB185" s="19">
        <f t="shared" si="107"/>
        <v>0</v>
      </c>
      <c r="BD185" s="19">
        <f t="shared" si="108"/>
        <v>0</v>
      </c>
      <c r="BF185" s="19">
        <f t="shared" si="109"/>
        <v>0</v>
      </c>
      <c r="BH185" s="19">
        <f t="shared" si="110"/>
        <v>0</v>
      </c>
      <c r="BJ185" s="19">
        <f t="shared" si="111"/>
        <v>0</v>
      </c>
      <c r="BL185" s="19">
        <f t="shared" si="112"/>
        <v>0</v>
      </c>
      <c r="BN185" s="19">
        <f t="shared" si="113"/>
        <v>0</v>
      </c>
      <c r="BP185" s="19">
        <f t="shared" si="114"/>
        <v>0</v>
      </c>
      <c r="BR185" s="19">
        <f t="shared" si="115"/>
        <v>0</v>
      </c>
      <c r="BT185" s="19">
        <f t="shared" si="116"/>
        <v>0</v>
      </c>
      <c r="BV185" s="19">
        <f t="shared" si="117"/>
        <v>0</v>
      </c>
      <c r="BX185" s="27">
        <f t="shared" si="118"/>
        <v>0</v>
      </c>
      <c r="BZ185" s="19">
        <f t="shared" si="119"/>
        <v>0</v>
      </c>
      <c r="CB185" s="27">
        <f t="shared" si="120"/>
        <v>0</v>
      </c>
    </row>
    <row r="186" spans="1:80" ht="12.75" x14ac:dyDescent="0.2">
      <c r="A186" s="1">
        <f t="shared" si="82"/>
        <v>184</v>
      </c>
      <c r="B186" s="7" t="s">
        <v>221</v>
      </c>
      <c r="C186" s="13">
        <f t="shared" si="122"/>
        <v>0</v>
      </c>
      <c r="D186" s="17">
        <f t="shared" si="122"/>
        <v>0</v>
      </c>
      <c r="E186" s="9"/>
      <c r="F186" s="19">
        <f t="shared" si="83"/>
        <v>0</v>
      </c>
      <c r="H186" s="19">
        <f t="shared" si="84"/>
        <v>0</v>
      </c>
      <c r="J186" s="19">
        <f t="shared" si="85"/>
        <v>0</v>
      </c>
      <c r="L186" s="19">
        <f t="shared" si="86"/>
        <v>0</v>
      </c>
      <c r="N186" s="19">
        <f t="shared" si="87"/>
        <v>0</v>
      </c>
      <c r="P186" s="19">
        <f t="shared" si="88"/>
        <v>0</v>
      </c>
      <c r="R186" s="19">
        <f t="shared" si="89"/>
        <v>0</v>
      </c>
      <c r="T186" s="19">
        <f t="shared" si="90"/>
        <v>0</v>
      </c>
      <c r="V186" s="19">
        <f t="shared" si="91"/>
        <v>0</v>
      </c>
      <c r="X186" s="19">
        <f t="shared" si="92"/>
        <v>0</v>
      </c>
      <c r="Z186" s="19">
        <f t="shared" si="93"/>
        <v>0</v>
      </c>
      <c r="AB186" s="19">
        <f t="shared" si="94"/>
        <v>0</v>
      </c>
      <c r="AD186" s="19">
        <f t="shared" si="95"/>
        <v>0</v>
      </c>
      <c r="AF186" s="19">
        <f t="shared" si="96"/>
        <v>0</v>
      </c>
      <c r="AH186" s="19">
        <f t="shared" si="97"/>
        <v>0</v>
      </c>
      <c r="AJ186" s="19">
        <f t="shared" si="98"/>
        <v>0</v>
      </c>
      <c r="AL186" s="19">
        <f t="shared" si="99"/>
        <v>0</v>
      </c>
      <c r="AN186" s="19">
        <f t="shared" si="100"/>
        <v>0</v>
      </c>
      <c r="AP186" s="19">
        <f t="shared" si="101"/>
        <v>0</v>
      </c>
      <c r="AR186" s="19">
        <f t="shared" si="102"/>
        <v>0</v>
      </c>
      <c r="AT186" s="19">
        <f t="shared" si="103"/>
        <v>0</v>
      </c>
      <c r="AV186" s="19">
        <f t="shared" si="104"/>
        <v>0</v>
      </c>
      <c r="AX186" s="19">
        <f t="shared" si="105"/>
        <v>0</v>
      </c>
      <c r="AZ186" s="19">
        <f t="shared" si="106"/>
        <v>0</v>
      </c>
      <c r="BB186" s="19">
        <f t="shared" si="107"/>
        <v>0</v>
      </c>
      <c r="BD186" s="19">
        <f t="shared" si="108"/>
        <v>0</v>
      </c>
      <c r="BF186" s="19">
        <f t="shared" si="109"/>
        <v>0</v>
      </c>
      <c r="BH186" s="19">
        <f t="shared" si="110"/>
        <v>0</v>
      </c>
      <c r="BJ186" s="19">
        <f t="shared" si="111"/>
        <v>0</v>
      </c>
      <c r="BL186" s="19">
        <f t="shared" si="112"/>
        <v>0</v>
      </c>
      <c r="BN186" s="19">
        <f t="shared" si="113"/>
        <v>0</v>
      </c>
      <c r="BP186" s="19">
        <f t="shared" si="114"/>
        <v>0</v>
      </c>
      <c r="BR186" s="19">
        <f t="shared" si="115"/>
        <v>0</v>
      </c>
      <c r="BT186" s="19">
        <f t="shared" si="116"/>
        <v>0</v>
      </c>
      <c r="BV186" s="19">
        <f t="shared" si="117"/>
        <v>0</v>
      </c>
      <c r="BX186" s="27">
        <f t="shared" si="118"/>
        <v>0</v>
      </c>
      <c r="BZ186" s="19">
        <f t="shared" si="119"/>
        <v>0</v>
      </c>
      <c r="CB186" s="27">
        <f t="shared" si="120"/>
        <v>0</v>
      </c>
    </row>
    <row r="187" spans="1:80" ht="12.75" x14ac:dyDescent="0.2">
      <c r="A187" s="1">
        <f t="shared" si="82"/>
        <v>185</v>
      </c>
      <c r="B187" s="7" t="s">
        <v>222</v>
      </c>
      <c r="C187" s="13">
        <f t="shared" si="122"/>
        <v>0</v>
      </c>
      <c r="D187" s="17">
        <f t="shared" si="122"/>
        <v>0</v>
      </c>
      <c r="E187" s="9"/>
      <c r="F187" s="19">
        <f t="shared" si="83"/>
        <v>0</v>
      </c>
      <c r="H187" s="19">
        <f t="shared" si="84"/>
        <v>0</v>
      </c>
      <c r="J187" s="19">
        <f t="shared" si="85"/>
        <v>0</v>
      </c>
      <c r="L187" s="19">
        <f t="shared" si="86"/>
        <v>0</v>
      </c>
      <c r="N187" s="19">
        <f t="shared" si="87"/>
        <v>0</v>
      </c>
      <c r="P187" s="19">
        <f t="shared" si="88"/>
        <v>0</v>
      </c>
      <c r="R187" s="19">
        <f t="shared" si="89"/>
        <v>0</v>
      </c>
      <c r="T187" s="19">
        <f t="shared" si="90"/>
        <v>0</v>
      </c>
      <c r="V187" s="19">
        <f t="shared" si="91"/>
        <v>0</v>
      </c>
      <c r="X187" s="19">
        <f t="shared" si="92"/>
        <v>0</v>
      </c>
      <c r="Z187" s="19">
        <f t="shared" si="93"/>
        <v>0</v>
      </c>
      <c r="AB187" s="19">
        <f t="shared" si="94"/>
        <v>0</v>
      </c>
      <c r="AD187" s="19">
        <f t="shared" si="95"/>
        <v>0</v>
      </c>
      <c r="AF187" s="19">
        <f t="shared" si="96"/>
        <v>0</v>
      </c>
      <c r="AH187" s="19">
        <f t="shared" si="97"/>
        <v>0</v>
      </c>
      <c r="AJ187" s="19">
        <f t="shared" si="98"/>
        <v>0</v>
      </c>
      <c r="AL187" s="19">
        <f t="shared" si="99"/>
        <v>0</v>
      </c>
      <c r="AN187" s="19">
        <f t="shared" si="100"/>
        <v>0</v>
      </c>
      <c r="AP187" s="19">
        <f t="shared" si="101"/>
        <v>0</v>
      </c>
      <c r="AR187" s="19">
        <f t="shared" si="102"/>
        <v>0</v>
      </c>
      <c r="AT187" s="19">
        <f t="shared" si="103"/>
        <v>0</v>
      </c>
      <c r="AV187" s="19">
        <f t="shared" si="104"/>
        <v>0</v>
      </c>
      <c r="AX187" s="19">
        <f t="shared" si="105"/>
        <v>0</v>
      </c>
      <c r="AZ187" s="19">
        <f t="shared" si="106"/>
        <v>0</v>
      </c>
      <c r="BB187" s="19">
        <f t="shared" si="107"/>
        <v>0</v>
      </c>
      <c r="BD187" s="19">
        <f t="shared" si="108"/>
        <v>0</v>
      </c>
      <c r="BF187" s="19">
        <f t="shared" si="109"/>
        <v>0</v>
      </c>
      <c r="BH187" s="19">
        <f t="shared" si="110"/>
        <v>0</v>
      </c>
      <c r="BJ187" s="19">
        <f t="shared" si="111"/>
        <v>0</v>
      </c>
      <c r="BL187" s="19">
        <f t="shared" si="112"/>
        <v>0</v>
      </c>
      <c r="BN187" s="19">
        <f t="shared" si="113"/>
        <v>0</v>
      </c>
      <c r="BP187" s="19">
        <f t="shared" si="114"/>
        <v>0</v>
      </c>
      <c r="BR187" s="19">
        <f t="shared" si="115"/>
        <v>0</v>
      </c>
      <c r="BT187" s="19">
        <f t="shared" si="116"/>
        <v>0</v>
      </c>
      <c r="BV187" s="19">
        <f t="shared" si="117"/>
        <v>0</v>
      </c>
      <c r="BX187" s="27">
        <f t="shared" si="118"/>
        <v>0</v>
      </c>
      <c r="BZ187" s="19">
        <f t="shared" si="119"/>
        <v>0</v>
      </c>
      <c r="CB187" s="27">
        <f t="shared" si="120"/>
        <v>0</v>
      </c>
    </row>
    <row r="188" spans="1:80" ht="12.75" x14ac:dyDescent="0.2">
      <c r="A188" s="1">
        <f t="shared" si="82"/>
        <v>186</v>
      </c>
      <c r="B188" s="7" t="s">
        <v>223</v>
      </c>
      <c r="C188" s="13">
        <f t="shared" si="122"/>
        <v>0</v>
      </c>
      <c r="D188" s="17">
        <f t="shared" si="122"/>
        <v>0</v>
      </c>
      <c r="E188" s="9"/>
      <c r="F188" s="19">
        <f t="shared" si="83"/>
        <v>0</v>
      </c>
      <c r="H188" s="19">
        <f t="shared" si="84"/>
        <v>0</v>
      </c>
      <c r="J188" s="19">
        <f t="shared" si="85"/>
        <v>0</v>
      </c>
      <c r="L188" s="19">
        <f t="shared" si="86"/>
        <v>0</v>
      </c>
      <c r="N188" s="19">
        <f t="shared" si="87"/>
        <v>0</v>
      </c>
      <c r="P188" s="19">
        <f t="shared" si="88"/>
        <v>0</v>
      </c>
      <c r="R188" s="19">
        <f t="shared" si="89"/>
        <v>0</v>
      </c>
      <c r="T188" s="19">
        <f t="shared" si="90"/>
        <v>0</v>
      </c>
      <c r="V188" s="19">
        <f t="shared" si="91"/>
        <v>0</v>
      </c>
      <c r="X188" s="19">
        <f t="shared" si="92"/>
        <v>0</v>
      </c>
      <c r="Z188" s="19">
        <f t="shared" si="93"/>
        <v>0</v>
      </c>
      <c r="AB188" s="19">
        <f t="shared" si="94"/>
        <v>0</v>
      </c>
      <c r="AD188" s="19">
        <f t="shared" si="95"/>
        <v>0</v>
      </c>
      <c r="AF188" s="19">
        <f t="shared" si="96"/>
        <v>0</v>
      </c>
      <c r="AH188" s="19">
        <f t="shared" si="97"/>
        <v>0</v>
      </c>
      <c r="AJ188" s="19">
        <f t="shared" si="98"/>
        <v>0</v>
      </c>
      <c r="AL188" s="19">
        <f t="shared" si="99"/>
        <v>0</v>
      </c>
      <c r="AN188" s="19">
        <f t="shared" si="100"/>
        <v>0</v>
      </c>
      <c r="AP188" s="19">
        <f t="shared" si="101"/>
        <v>0</v>
      </c>
      <c r="AR188" s="19">
        <f t="shared" si="102"/>
        <v>0</v>
      </c>
      <c r="AT188" s="19">
        <f t="shared" si="103"/>
        <v>0</v>
      </c>
      <c r="AV188" s="19">
        <f t="shared" si="104"/>
        <v>0</v>
      </c>
      <c r="AX188" s="19">
        <f t="shared" si="105"/>
        <v>0</v>
      </c>
      <c r="AZ188" s="19">
        <f t="shared" si="106"/>
        <v>0</v>
      </c>
      <c r="BB188" s="19">
        <f t="shared" si="107"/>
        <v>0</v>
      </c>
      <c r="BD188" s="19">
        <f t="shared" si="108"/>
        <v>0</v>
      </c>
      <c r="BF188" s="19">
        <f t="shared" si="109"/>
        <v>0</v>
      </c>
      <c r="BH188" s="19">
        <f t="shared" si="110"/>
        <v>0</v>
      </c>
      <c r="BJ188" s="19">
        <f t="shared" si="111"/>
        <v>0</v>
      </c>
      <c r="BL188" s="19">
        <f t="shared" si="112"/>
        <v>0</v>
      </c>
      <c r="BN188" s="19">
        <f t="shared" si="113"/>
        <v>0</v>
      </c>
      <c r="BP188" s="19">
        <f t="shared" si="114"/>
        <v>0</v>
      </c>
      <c r="BR188" s="19">
        <f t="shared" si="115"/>
        <v>0</v>
      </c>
      <c r="BT188" s="19">
        <f t="shared" si="116"/>
        <v>0</v>
      </c>
      <c r="BV188" s="19">
        <f t="shared" si="117"/>
        <v>0</v>
      </c>
      <c r="BX188" s="27">
        <f t="shared" si="118"/>
        <v>0</v>
      </c>
      <c r="BZ188" s="19">
        <f t="shared" si="119"/>
        <v>0</v>
      </c>
      <c r="CB188" s="27">
        <f t="shared" si="120"/>
        <v>0</v>
      </c>
    </row>
    <row r="189" spans="1:80" ht="12.75" x14ac:dyDescent="0.2">
      <c r="A189" s="1">
        <f t="shared" si="82"/>
        <v>187</v>
      </c>
      <c r="B189" s="7" t="s">
        <v>224</v>
      </c>
      <c r="C189" s="13">
        <f t="shared" si="122"/>
        <v>0</v>
      </c>
      <c r="D189" s="17">
        <f t="shared" si="122"/>
        <v>0</v>
      </c>
      <c r="E189" s="9"/>
      <c r="F189" s="19">
        <f t="shared" si="83"/>
        <v>0</v>
      </c>
      <c r="H189" s="19">
        <f t="shared" si="84"/>
        <v>0</v>
      </c>
      <c r="J189" s="19">
        <f t="shared" si="85"/>
        <v>0</v>
      </c>
      <c r="L189" s="19">
        <f t="shared" si="86"/>
        <v>0</v>
      </c>
      <c r="N189" s="19">
        <f t="shared" si="87"/>
        <v>0</v>
      </c>
      <c r="P189" s="19">
        <f t="shared" si="88"/>
        <v>0</v>
      </c>
      <c r="R189" s="19">
        <f t="shared" si="89"/>
        <v>0</v>
      </c>
      <c r="T189" s="19">
        <f t="shared" si="90"/>
        <v>0</v>
      </c>
      <c r="V189" s="19">
        <f t="shared" si="91"/>
        <v>0</v>
      </c>
      <c r="X189" s="19">
        <f t="shared" si="92"/>
        <v>0</v>
      </c>
      <c r="Z189" s="19">
        <f t="shared" si="93"/>
        <v>0</v>
      </c>
      <c r="AB189" s="19">
        <f t="shared" si="94"/>
        <v>0</v>
      </c>
      <c r="AD189" s="19">
        <f t="shared" si="95"/>
        <v>0</v>
      </c>
      <c r="AF189" s="19">
        <f t="shared" si="96"/>
        <v>0</v>
      </c>
      <c r="AH189" s="19">
        <f t="shared" si="97"/>
        <v>0</v>
      </c>
      <c r="AJ189" s="19">
        <f t="shared" si="98"/>
        <v>0</v>
      </c>
      <c r="AL189" s="19">
        <f t="shared" si="99"/>
        <v>0</v>
      </c>
      <c r="AN189" s="19">
        <f t="shared" si="100"/>
        <v>0</v>
      </c>
      <c r="AP189" s="19">
        <f t="shared" si="101"/>
        <v>0</v>
      </c>
      <c r="AR189" s="19">
        <f t="shared" si="102"/>
        <v>0</v>
      </c>
      <c r="AT189" s="19">
        <f t="shared" si="103"/>
        <v>0</v>
      </c>
      <c r="AV189" s="19">
        <f t="shared" si="104"/>
        <v>0</v>
      </c>
      <c r="AX189" s="19">
        <f t="shared" si="105"/>
        <v>0</v>
      </c>
      <c r="AZ189" s="19">
        <f t="shared" si="106"/>
        <v>0</v>
      </c>
      <c r="BB189" s="19">
        <f t="shared" si="107"/>
        <v>0</v>
      </c>
      <c r="BD189" s="19">
        <f t="shared" si="108"/>
        <v>0</v>
      </c>
      <c r="BF189" s="19">
        <f t="shared" si="109"/>
        <v>0</v>
      </c>
      <c r="BH189" s="19">
        <f t="shared" si="110"/>
        <v>0</v>
      </c>
      <c r="BJ189" s="19">
        <f t="shared" si="111"/>
        <v>0</v>
      </c>
      <c r="BL189" s="19">
        <f t="shared" si="112"/>
        <v>0</v>
      </c>
      <c r="BN189" s="19">
        <f t="shared" si="113"/>
        <v>0</v>
      </c>
      <c r="BP189" s="19">
        <f t="shared" si="114"/>
        <v>0</v>
      </c>
      <c r="BR189" s="19">
        <f t="shared" si="115"/>
        <v>0</v>
      </c>
      <c r="BT189" s="19">
        <f t="shared" si="116"/>
        <v>0</v>
      </c>
      <c r="BV189" s="19">
        <f t="shared" si="117"/>
        <v>0</v>
      </c>
      <c r="BX189" s="27">
        <f t="shared" si="118"/>
        <v>0</v>
      </c>
      <c r="BZ189" s="19">
        <f t="shared" si="119"/>
        <v>0</v>
      </c>
      <c r="CB189" s="27">
        <f t="shared" si="120"/>
        <v>0</v>
      </c>
    </row>
    <row r="190" spans="1:80" ht="12.75" x14ac:dyDescent="0.2">
      <c r="A190" s="1">
        <f t="shared" si="82"/>
        <v>188</v>
      </c>
      <c r="B190" s="7" t="s">
        <v>225</v>
      </c>
      <c r="C190" s="13">
        <f t="shared" si="122"/>
        <v>0</v>
      </c>
      <c r="D190" s="17">
        <f t="shared" si="122"/>
        <v>0</v>
      </c>
      <c r="E190" s="9"/>
      <c r="F190" s="19">
        <f t="shared" si="83"/>
        <v>0</v>
      </c>
      <c r="H190" s="19">
        <f t="shared" si="84"/>
        <v>0</v>
      </c>
      <c r="J190" s="19">
        <f t="shared" si="85"/>
        <v>0</v>
      </c>
      <c r="L190" s="19">
        <f t="shared" si="86"/>
        <v>0</v>
      </c>
      <c r="N190" s="19">
        <f t="shared" si="87"/>
        <v>0</v>
      </c>
      <c r="P190" s="19">
        <f t="shared" si="88"/>
        <v>0</v>
      </c>
      <c r="R190" s="19">
        <f t="shared" si="89"/>
        <v>0</v>
      </c>
      <c r="T190" s="19">
        <f t="shared" si="90"/>
        <v>0</v>
      </c>
      <c r="V190" s="19">
        <f t="shared" si="91"/>
        <v>0</v>
      </c>
      <c r="X190" s="19">
        <f t="shared" si="92"/>
        <v>0</v>
      </c>
      <c r="Z190" s="19">
        <f t="shared" si="93"/>
        <v>0</v>
      </c>
      <c r="AB190" s="19">
        <f t="shared" si="94"/>
        <v>0</v>
      </c>
      <c r="AD190" s="19">
        <f t="shared" si="95"/>
        <v>0</v>
      </c>
      <c r="AF190" s="19">
        <f t="shared" si="96"/>
        <v>0</v>
      </c>
      <c r="AH190" s="19">
        <f t="shared" si="97"/>
        <v>0</v>
      </c>
      <c r="AJ190" s="19">
        <f t="shared" si="98"/>
        <v>0</v>
      </c>
      <c r="AL190" s="19">
        <f t="shared" si="99"/>
        <v>0</v>
      </c>
      <c r="AN190" s="19">
        <f t="shared" si="100"/>
        <v>0</v>
      </c>
      <c r="AP190" s="19">
        <f t="shared" si="101"/>
        <v>0</v>
      </c>
      <c r="AR190" s="19">
        <f t="shared" si="102"/>
        <v>0</v>
      </c>
      <c r="AT190" s="19">
        <f t="shared" si="103"/>
        <v>0</v>
      </c>
      <c r="AV190" s="19">
        <f t="shared" si="104"/>
        <v>0</v>
      </c>
      <c r="AX190" s="19">
        <f t="shared" si="105"/>
        <v>0</v>
      </c>
      <c r="AZ190" s="19">
        <f t="shared" si="106"/>
        <v>0</v>
      </c>
      <c r="BB190" s="19">
        <f t="shared" si="107"/>
        <v>0</v>
      </c>
      <c r="BD190" s="19">
        <f t="shared" si="108"/>
        <v>0</v>
      </c>
      <c r="BF190" s="19">
        <f t="shared" si="109"/>
        <v>0</v>
      </c>
      <c r="BH190" s="19">
        <f t="shared" si="110"/>
        <v>0</v>
      </c>
      <c r="BJ190" s="19">
        <f t="shared" si="111"/>
        <v>0</v>
      </c>
      <c r="BL190" s="19">
        <f t="shared" si="112"/>
        <v>0</v>
      </c>
      <c r="BN190" s="19">
        <f t="shared" si="113"/>
        <v>0</v>
      </c>
      <c r="BP190" s="19">
        <f t="shared" si="114"/>
        <v>0</v>
      </c>
      <c r="BR190" s="19">
        <f t="shared" si="115"/>
        <v>0</v>
      </c>
      <c r="BT190" s="19">
        <f t="shared" si="116"/>
        <v>0</v>
      </c>
      <c r="BV190" s="19">
        <f t="shared" si="117"/>
        <v>0</v>
      </c>
      <c r="BX190" s="27">
        <f t="shared" si="118"/>
        <v>0</v>
      </c>
      <c r="BZ190" s="19">
        <f t="shared" si="119"/>
        <v>0</v>
      </c>
      <c r="CB190" s="27">
        <f t="shared" si="120"/>
        <v>0</v>
      </c>
    </row>
    <row r="191" spans="1:80" ht="12.75" x14ac:dyDescent="0.2">
      <c r="A191" s="1">
        <f t="shared" si="82"/>
        <v>189</v>
      </c>
      <c r="B191" s="7" t="s">
        <v>226</v>
      </c>
      <c r="C191" s="13">
        <f t="shared" si="122"/>
        <v>0</v>
      </c>
      <c r="D191" s="17">
        <f t="shared" si="122"/>
        <v>0</v>
      </c>
      <c r="E191" s="9"/>
      <c r="F191" s="19">
        <f t="shared" si="83"/>
        <v>0</v>
      </c>
      <c r="H191" s="19">
        <f t="shared" si="84"/>
        <v>0</v>
      </c>
      <c r="J191" s="19">
        <f t="shared" si="85"/>
        <v>0</v>
      </c>
      <c r="L191" s="19">
        <f t="shared" si="86"/>
        <v>0</v>
      </c>
      <c r="N191" s="19">
        <f t="shared" si="87"/>
        <v>0</v>
      </c>
      <c r="P191" s="19">
        <f t="shared" si="88"/>
        <v>0</v>
      </c>
      <c r="R191" s="19">
        <f t="shared" si="89"/>
        <v>0</v>
      </c>
      <c r="T191" s="19">
        <f t="shared" si="90"/>
        <v>0</v>
      </c>
      <c r="V191" s="19">
        <f t="shared" si="91"/>
        <v>0</v>
      </c>
      <c r="X191" s="19">
        <f t="shared" si="92"/>
        <v>0</v>
      </c>
      <c r="Z191" s="19">
        <f t="shared" si="93"/>
        <v>0</v>
      </c>
      <c r="AB191" s="19">
        <f t="shared" si="94"/>
        <v>0</v>
      </c>
      <c r="AD191" s="19">
        <f t="shared" si="95"/>
        <v>0</v>
      </c>
      <c r="AF191" s="19">
        <f t="shared" si="96"/>
        <v>0</v>
      </c>
      <c r="AH191" s="19">
        <f t="shared" si="97"/>
        <v>0</v>
      </c>
      <c r="AJ191" s="19">
        <f t="shared" si="98"/>
        <v>0</v>
      </c>
      <c r="AL191" s="19">
        <f t="shared" si="99"/>
        <v>0</v>
      </c>
      <c r="AN191" s="19">
        <f t="shared" si="100"/>
        <v>0</v>
      </c>
      <c r="AP191" s="19">
        <f t="shared" si="101"/>
        <v>0</v>
      </c>
      <c r="AR191" s="19">
        <f t="shared" si="102"/>
        <v>0</v>
      </c>
      <c r="AT191" s="19">
        <f t="shared" si="103"/>
        <v>0</v>
      </c>
      <c r="AV191" s="19">
        <f t="shared" si="104"/>
        <v>0</v>
      </c>
      <c r="AX191" s="19">
        <f t="shared" si="105"/>
        <v>0</v>
      </c>
      <c r="AZ191" s="19">
        <f t="shared" si="106"/>
        <v>0</v>
      </c>
      <c r="BB191" s="19">
        <f t="shared" si="107"/>
        <v>0</v>
      </c>
      <c r="BD191" s="19">
        <f t="shared" si="108"/>
        <v>0</v>
      </c>
      <c r="BF191" s="19">
        <f t="shared" si="109"/>
        <v>0</v>
      </c>
      <c r="BH191" s="19">
        <f t="shared" si="110"/>
        <v>0</v>
      </c>
      <c r="BJ191" s="19">
        <f t="shared" si="111"/>
        <v>0</v>
      </c>
      <c r="BL191" s="19">
        <f t="shared" si="112"/>
        <v>0</v>
      </c>
      <c r="BN191" s="19">
        <f t="shared" si="113"/>
        <v>0</v>
      </c>
      <c r="BP191" s="19">
        <f t="shared" si="114"/>
        <v>0</v>
      </c>
      <c r="BR191" s="19">
        <f t="shared" si="115"/>
        <v>0</v>
      </c>
      <c r="BT191" s="19">
        <f t="shared" si="116"/>
        <v>0</v>
      </c>
      <c r="BV191" s="19">
        <f t="shared" si="117"/>
        <v>0</v>
      </c>
      <c r="BX191" s="27">
        <f t="shared" si="118"/>
        <v>0</v>
      </c>
      <c r="BZ191" s="19">
        <f t="shared" si="119"/>
        <v>0</v>
      </c>
      <c r="CB191" s="27">
        <f t="shared" si="120"/>
        <v>0</v>
      </c>
    </row>
    <row r="192" spans="1:80" ht="12.75" x14ac:dyDescent="0.2">
      <c r="A192" s="1">
        <f t="shared" si="82"/>
        <v>190</v>
      </c>
      <c r="B192" s="7" t="s">
        <v>227</v>
      </c>
      <c r="C192" s="13">
        <f t="shared" si="122"/>
        <v>0</v>
      </c>
      <c r="D192" s="17">
        <f t="shared" si="122"/>
        <v>0</v>
      </c>
      <c r="E192" s="9"/>
      <c r="F192" s="19">
        <f t="shared" si="83"/>
        <v>0</v>
      </c>
      <c r="H192" s="19">
        <f t="shared" si="84"/>
        <v>0</v>
      </c>
      <c r="J192" s="19">
        <f t="shared" si="85"/>
        <v>0</v>
      </c>
      <c r="L192" s="19">
        <f t="shared" si="86"/>
        <v>0</v>
      </c>
      <c r="N192" s="19">
        <f t="shared" si="87"/>
        <v>0</v>
      </c>
      <c r="P192" s="19">
        <f t="shared" si="88"/>
        <v>0</v>
      </c>
      <c r="R192" s="19">
        <f t="shared" si="89"/>
        <v>0</v>
      </c>
      <c r="T192" s="19">
        <f t="shared" si="90"/>
        <v>0</v>
      </c>
      <c r="V192" s="19">
        <f t="shared" si="91"/>
        <v>0</v>
      </c>
      <c r="X192" s="19">
        <f t="shared" si="92"/>
        <v>0</v>
      </c>
      <c r="Z192" s="19">
        <f t="shared" si="93"/>
        <v>0</v>
      </c>
      <c r="AB192" s="19">
        <f t="shared" si="94"/>
        <v>0</v>
      </c>
      <c r="AD192" s="19">
        <f t="shared" si="95"/>
        <v>0</v>
      </c>
      <c r="AF192" s="19">
        <f t="shared" si="96"/>
        <v>0</v>
      </c>
      <c r="AH192" s="19">
        <f t="shared" si="97"/>
        <v>0</v>
      </c>
      <c r="AJ192" s="19">
        <f t="shared" si="98"/>
        <v>0</v>
      </c>
      <c r="AL192" s="19">
        <f t="shared" si="99"/>
        <v>0</v>
      </c>
      <c r="AN192" s="19">
        <f t="shared" si="100"/>
        <v>0</v>
      </c>
      <c r="AP192" s="19">
        <f t="shared" si="101"/>
        <v>0</v>
      </c>
      <c r="AR192" s="19">
        <f t="shared" si="102"/>
        <v>0</v>
      </c>
      <c r="AT192" s="19">
        <f t="shared" si="103"/>
        <v>0</v>
      </c>
      <c r="AV192" s="19">
        <f t="shared" si="104"/>
        <v>0</v>
      </c>
      <c r="AX192" s="19">
        <f t="shared" si="105"/>
        <v>0</v>
      </c>
      <c r="AZ192" s="19">
        <f t="shared" si="106"/>
        <v>0</v>
      </c>
      <c r="BB192" s="19">
        <f t="shared" si="107"/>
        <v>0</v>
      </c>
      <c r="BD192" s="19">
        <f t="shared" si="108"/>
        <v>0</v>
      </c>
      <c r="BF192" s="19">
        <f t="shared" si="109"/>
        <v>0</v>
      </c>
      <c r="BH192" s="19">
        <f t="shared" si="110"/>
        <v>0</v>
      </c>
      <c r="BJ192" s="19">
        <f t="shared" si="111"/>
        <v>0</v>
      </c>
      <c r="BL192" s="19">
        <f t="shared" si="112"/>
        <v>0</v>
      </c>
      <c r="BN192" s="19">
        <f t="shared" si="113"/>
        <v>0</v>
      </c>
      <c r="BP192" s="19">
        <f t="shared" si="114"/>
        <v>0</v>
      </c>
      <c r="BR192" s="19">
        <f t="shared" si="115"/>
        <v>0</v>
      </c>
      <c r="BT192" s="19">
        <f t="shared" si="116"/>
        <v>0</v>
      </c>
      <c r="BV192" s="19">
        <f t="shared" si="117"/>
        <v>0</v>
      </c>
      <c r="BX192" s="27">
        <f t="shared" si="118"/>
        <v>0</v>
      </c>
      <c r="BZ192" s="19">
        <f t="shared" si="119"/>
        <v>0</v>
      </c>
      <c r="CB192" s="27">
        <f t="shared" si="120"/>
        <v>0</v>
      </c>
    </row>
    <row r="193" spans="1:80" ht="12.75" x14ac:dyDescent="0.2">
      <c r="A193" s="1">
        <f t="shared" si="82"/>
        <v>191</v>
      </c>
      <c r="B193" s="7" t="s">
        <v>228</v>
      </c>
      <c r="C193" s="13">
        <f t="shared" si="122"/>
        <v>0</v>
      </c>
      <c r="D193" s="17">
        <f t="shared" si="122"/>
        <v>0</v>
      </c>
      <c r="E193" s="9"/>
      <c r="F193" s="19">
        <f t="shared" si="83"/>
        <v>0</v>
      </c>
      <c r="H193" s="19">
        <f t="shared" si="84"/>
        <v>0</v>
      </c>
      <c r="J193" s="19">
        <f t="shared" si="85"/>
        <v>0</v>
      </c>
      <c r="L193" s="19">
        <f t="shared" si="86"/>
        <v>0</v>
      </c>
      <c r="N193" s="19">
        <f t="shared" si="87"/>
        <v>0</v>
      </c>
      <c r="P193" s="19">
        <f t="shared" si="88"/>
        <v>0</v>
      </c>
      <c r="R193" s="19">
        <f t="shared" si="89"/>
        <v>0</v>
      </c>
      <c r="T193" s="19">
        <f t="shared" si="90"/>
        <v>0</v>
      </c>
      <c r="V193" s="19">
        <f t="shared" si="91"/>
        <v>0</v>
      </c>
      <c r="X193" s="19">
        <f t="shared" si="92"/>
        <v>0</v>
      </c>
      <c r="Z193" s="19">
        <f t="shared" si="93"/>
        <v>0</v>
      </c>
      <c r="AB193" s="19">
        <f t="shared" si="94"/>
        <v>0</v>
      </c>
      <c r="AD193" s="19">
        <f t="shared" si="95"/>
        <v>0</v>
      </c>
      <c r="AF193" s="19">
        <f t="shared" si="96"/>
        <v>0</v>
      </c>
      <c r="AH193" s="19">
        <f t="shared" si="97"/>
        <v>0</v>
      </c>
      <c r="AJ193" s="19">
        <f t="shared" si="98"/>
        <v>0</v>
      </c>
      <c r="AL193" s="19">
        <f t="shared" si="99"/>
        <v>0</v>
      </c>
      <c r="AN193" s="19">
        <f t="shared" si="100"/>
        <v>0</v>
      </c>
      <c r="AP193" s="19">
        <f t="shared" si="101"/>
        <v>0</v>
      </c>
      <c r="AR193" s="19">
        <f t="shared" si="102"/>
        <v>0</v>
      </c>
      <c r="AT193" s="19">
        <f t="shared" si="103"/>
        <v>0</v>
      </c>
      <c r="AV193" s="19">
        <f t="shared" si="104"/>
        <v>0</v>
      </c>
      <c r="AX193" s="19">
        <f t="shared" si="105"/>
        <v>0</v>
      </c>
      <c r="AZ193" s="19">
        <f t="shared" si="106"/>
        <v>0</v>
      </c>
      <c r="BB193" s="19">
        <f t="shared" si="107"/>
        <v>0</v>
      </c>
      <c r="BD193" s="19">
        <f t="shared" si="108"/>
        <v>0</v>
      </c>
      <c r="BF193" s="19">
        <f t="shared" si="109"/>
        <v>0</v>
      </c>
      <c r="BH193" s="19">
        <f t="shared" si="110"/>
        <v>0</v>
      </c>
      <c r="BJ193" s="19">
        <f t="shared" si="111"/>
        <v>0</v>
      </c>
      <c r="BL193" s="19">
        <f t="shared" si="112"/>
        <v>0</v>
      </c>
      <c r="BN193" s="19">
        <f t="shared" si="113"/>
        <v>0</v>
      </c>
      <c r="BP193" s="19">
        <f t="shared" si="114"/>
        <v>0</v>
      </c>
      <c r="BR193" s="19">
        <f t="shared" si="115"/>
        <v>0</v>
      </c>
      <c r="BT193" s="19">
        <f t="shared" si="116"/>
        <v>0</v>
      </c>
      <c r="BV193" s="19">
        <f t="shared" si="117"/>
        <v>0</v>
      </c>
      <c r="BX193" s="27">
        <f t="shared" si="118"/>
        <v>0</v>
      </c>
      <c r="BZ193" s="19">
        <f t="shared" si="119"/>
        <v>0</v>
      </c>
      <c r="CB193" s="27">
        <f t="shared" si="120"/>
        <v>0</v>
      </c>
    </row>
    <row r="194" spans="1:80" ht="12.75" x14ac:dyDescent="0.2">
      <c r="A194" s="1">
        <f t="shared" si="82"/>
        <v>192</v>
      </c>
      <c r="B194" s="7" t="s">
        <v>229</v>
      </c>
      <c r="C194" s="13">
        <f t="shared" si="122"/>
        <v>0</v>
      </c>
      <c r="D194" s="17">
        <f t="shared" si="122"/>
        <v>0</v>
      </c>
      <c r="E194" s="9"/>
      <c r="F194" s="19">
        <f t="shared" si="83"/>
        <v>0</v>
      </c>
      <c r="H194" s="19">
        <f t="shared" si="84"/>
        <v>0</v>
      </c>
      <c r="J194" s="19">
        <f t="shared" si="85"/>
        <v>0</v>
      </c>
      <c r="L194" s="19">
        <f t="shared" si="86"/>
        <v>0</v>
      </c>
      <c r="N194" s="19">
        <f t="shared" si="87"/>
        <v>0</v>
      </c>
      <c r="P194" s="19">
        <f t="shared" si="88"/>
        <v>0</v>
      </c>
      <c r="R194" s="19">
        <f t="shared" si="89"/>
        <v>0</v>
      </c>
      <c r="T194" s="19">
        <f t="shared" si="90"/>
        <v>0</v>
      </c>
      <c r="V194" s="19">
        <f t="shared" si="91"/>
        <v>0</v>
      </c>
      <c r="X194" s="19">
        <f t="shared" si="92"/>
        <v>0</v>
      </c>
      <c r="Z194" s="19">
        <f t="shared" si="93"/>
        <v>0</v>
      </c>
      <c r="AB194" s="19">
        <f t="shared" si="94"/>
        <v>0</v>
      </c>
      <c r="AD194" s="19">
        <f t="shared" si="95"/>
        <v>0</v>
      </c>
      <c r="AF194" s="19">
        <f t="shared" si="96"/>
        <v>0</v>
      </c>
      <c r="AH194" s="19">
        <f t="shared" si="97"/>
        <v>0</v>
      </c>
      <c r="AJ194" s="19">
        <f t="shared" si="98"/>
        <v>0</v>
      </c>
      <c r="AL194" s="19">
        <f t="shared" si="99"/>
        <v>0</v>
      </c>
      <c r="AN194" s="19">
        <f t="shared" si="100"/>
        <v>0</v>
      </c>
      <c r="AP194" s="19">
        <f t="shared" si="101"/>
        <v>0</v>
      </c>
      <c r="AR194" s="19">
        <f t="shared" si="102"/>
        <v>0</v>
      </c>
      <c r="AT194" s="19">
        <f t="shared" si="103"/>
        <v>0</v>
      </c>
      <c r="AV194" s="19">
        <f t="shared" si="104"/>
        <v>0</v>
      </c>
      <c r="AX194" s="19">
        <f t="shared" si="105"/>
        <v>0</v>
      </c>
      <c r="AZ194" s="19">
        <f t="shared" si="106"/>
        <v>0</v>
      </c>
      <c r="BB194" s="19">
        <f t="shared" si="107"/>
        <v>0</v>
      </c>
      <c r="BD194" s="19">
        <f t="shared" si="108"/>
        <v>0</v>
      </c>
      <c r="BF194" s="19">
        <f t="shared" si="109"/>
        <v>0</v>
      </c>
      <c r="BH194" s="19">
        <f t="shared" si="110"/>
        <v>0</v>
      </c>
      <c r="BJ194" s="19">
        <f t="shared" si="111"/>
        <v>0</v>
      </c>
      <c r="BL194" s="19">
        <f t="shared" si="112"/>
        <v>0</v>
      </c>
      <c r="BN194" s="19">
        <f t="shared" si="113"/>
        <v>0</v>
      </c>
      <c r="BP194" s="19">
        <f t="shared" si="114"/>
        <v>0</v>
      </c>
      <c r="BR194" s="19">
        <f t="shared" si="115"/>
        <v>0</v>
      </c>
      <c r="BT194" s="19">
        <f t="shared" si="116"/>
        <v>0</v>
      </c>
      <c r="BV194" s="19">
        <f t="shared" si="117"/>
        <v>0</v>
      </c>
      <c r="BX194" s="27">
        <f t="shared" si="118"/>
        <v>0</v>
      </c>
      <c r="BZ194" s="19">
        <f t="shared" si="119"/>
        <v>0</v>
      </c>
      <c r="CB194" s="27">
        <f t="shared" si="120"/>
        <v>0</v>
      </c>
    </row>
    <row r="195" spans="1:80" ht="12.75" x14ac:dyDescent="0.2">
      <c r="A195" s="1">
        <f t="shared" si="82"/>
        <v>193</v>
      </c>
      <c r="B195" s="7" t="s">
        <v>230</v>
      </c>
      <c r="C195" s="13">
        <f t="shared" si="122"/>
        <v>0</v>
      </c>
      <c r="D195" s="17">
        <f t="shared" si="122"/>
        <v>0</v>
      </c>
      <c r="E195" s="9"/>
      <c r="F195" s="19">
        <f t="shared" si="83"/>
        <v>0</v>
      </c>
      <c r="H195" s="19">
        <f t="shared" si="84"/>
        <v>0</v>
      </c>
      <c r="J195" s="19">
        <f t="shared" si="85"/>
        <v>0</v>
      </c>
      <c r="L195" s="19">
        <f t="shared" si="86"/>
        <v>0</v>
      </c>
      <c r="N195" s="19">
        <f t="shared" si="87"/>
        <v>0</v>
      </c>
      <c r="P195" s="19">
        <f t="shared" si="88"/>
        <v>0</v>
      </c>
      <c r="R195" s="19">
        <f t="shared" si="89"/>
        <v>0</v>
      </c>
      <c r="T195" s="19">
        <f t="shared" si="90"/>
        <v>0</v>
      </c>
      <c r="V195" s="19">
        <f t="shared" si="91"/>
        <v>0</v>
      </c>
      <c r="X195" s="19">
        <f t="shared" si="92"/>
        <v>0</v>
      </c>
      <c r="Z195" s="19">
        <f t="shared" si="93"/>
        <v>0</v>
      </c>
      <c r="AB195" s="19">
        <f t="shared" si="94"/>
        <v>0</v>
      </c>
      <c r="AD195" s="19">
        <f t="shared" si="95"/>
        <v>0</v>
      </c>
      <c r="AF195" s="19">
        <f t="shared" si="96"/>
        <v>0</v>
      </c>
      <c r="AH195" s="19">
        <f t="shared" si="97"/>
        <v>0</v>
      </c>
      <c r="AJ195" s="19">
        <f t="shared" si="98"/>
        <v>0</v>
      </c>
      <c r="AL195" s="19">
        <f t="shared" si="99"/>
        <v>0</v>
      </c>
      <c r="AN195" s="19">
        <f t="shared" si="100"/>
        <v>0</v>
      </c>
      <c r="AP195" s="19">
        <f t="shared" si="101"/>
        <v>0</v>
      </c>
      <c r="AR195" s="19">
        <f t="shared" si="102"/>
        <v>0</v>
      </c>
      <c r="AT195" s="19">
        <f t="shared" si="103"/>
        <v>0</v>
      </c>
      <c r="AV195" s="19">
        <f t="shared" si="104"/>
        <v>0</v>
      </c>
      <c r="AX195" s="19">
        <f t="shared" si="105"/>
        <v>0</v>
      </c>
      <c r="AZ195" s="19">
        <f t="shared" si="106"/>
        <v>0</v>
      </c>
      <c r="BB195" s="19">
        <f t="shared" si="107"/>
        <v>0</v>
      </c>
      <c r="BD195" s="19">
        <f t="shared" si="108"/>
        <v>0</v>
      </c>
      <c r="BF195" s="19">
        <f t="shared" si="109"/>
        <v>0</v>
      </c>
      <c r="BH195" s="19">
        <f t="shared" si="110"/>
        <v>0</v>
      </c>
      <c r="BJ195" s="19">
        <f t="shared" si="111"/>
        <v>0</v>
      </c>
      <c r="BL195" s="19">
        <f t="shared" si="112"/>
        <v>0</v>
      </c>
      <c r="BN195" s="19">
        <f t="shared" si="113"/>
        <v>0</v>
      </c>
      <c r="BP195" s="19">
        <f t="shared" si="114"/>
        <v>0</v>
      </c>
      <c r="BR195" s="19">
        <f t="shared" si="115"/>
        <v>0</v>
      </c>
      <c r="BT195" s="19">
        <f t="shared" si="116"/>
        <v>0</v>
      </c>
      <c r="BV195" s="19">
        <f t="shared" si="117"/>
        <v>0</v>
      </c>
      <c r="BX195" s="27">
        <f t="shared" si="118"/>
        <v>0</v>
      </c>
      <c r="BZ195" s="19">
        <f t="shared" si="119"/>
        <v>0</v>
      </c>
      <c r="CB195" s="27">
        <f t="shared" si="120"/>
        <v>0</v>
      </c>
    </row>
    <row r="196" spans="1:80" ht="12.75" x14ac:dyDescent="0.2">
      <c r="A196" s="1">
        <f t="shared" ref="A196:A259" si="123">A195+1</f>
        <v>194</v>
      </c>
      <c r="B196" s="7" t="s">
        <v>231</v>
      </c>
      <c r="C196" s="13">
        <f t="shared" si="122"/>
        <v>0</v>
      </c>
      <c r="D196" s="17">
        <f t="shared" si="122"/>
        <v>0</v>
      </c>
      <c r="E196" s="9"/>
      <c r="F196" s="19">
        <f t="shared" ref="F196:F259" si="124">E196/$E$2</f>
        <v>0</v>
      </c>
      <c r="H196" s="19">
        <f t="shared" ref="H196:H259" si="125">G196/$G$2</f>
        <v>0</v>
      </c>
      <c r="J196" s="19">
        <f t="shared" ref="J196:J259" si="126">I196/$I$2</f>
        <v>0</v>
      </c>
      <c r="L196" s="19">
        <f t="shared" ref="L196:L259" si="127">K196/$K$2</f>
        <v>0</v>
      </c>
      <c r="N196" s="19">
        <f t="shared" ref="N196:N259" si="128">M196/$M$2</f>
        <v>0</v>
      </c>
      <c r="P196" s="19">
        <f t="shared" ref="P196:P259" si="129">O196/$O$2</f>
        <v>0</v>
      </c>
      <c r="R196" s="19">
        <f t="shared" ref="R196:R259" si="130">Q196/$Q$2</f>
        <v>0</v>
      </c>
      <c r="T196" s="19">
        <f t="shared" ref="T196:T259" si="131">S196/$S$2</f>
        <v>0</v>
      </c>
      <c r="V196" s="19">
        <f t="shared" ref="V196:V259" si="132">U196/$U$2</f>
        <v>0</v>
      </c>
      <c r="X196" s="19">
        <f t="shared" ref="X196:X259" si="133">W196/$W$2</f>
        <v>0</v>
      </c>
      <c r="Z196" s="19">
        <f t="shared" ref="Z196:Z259" si="134">Y196/$Y$2</f>
        <v>0</v>
      </c>
      <c r="AB196" s="19">
        <f t="shared" ref="AB196:AB259" si="135">AA196/$AA$2</f>
        <v>0</v>
      </c>
      <c r="AD196" s="19">
        <f t="shared" ref="AD196:AD259" si="136">AC196/$AC$2</f>
        <v>0</v>
      </c>
      <c r="AF196" s="19">
        <f t="shared" ref="AF196:AF259" si="137">AE196/$AE$2</f>
        <v>0</v>
      </c>
      <c r="AH196" s="19">
        <f t="shared" ref="AH196:AH259" si="138">AG196/$AG$2</f>
        <v>0</v>
      </c>
      <c r="AJ196" s="19">
        <f t="shared" ref="AJ196:AJ259" si="139">AI196/$AI$2</f>
        <v>0</v>
      </c>
      <c r="AL196" s="19">
        <f t="shared" ref="AL196:AL259" si="140">AK196/$AK$2</f>
        <v>0</v>
      </c>
      <c r="AN196" s="19">
        <f t="shared" ref="AN196:AN259" si="141">AM196/$AM$2</f>
        <v>0</v>
      </c>
      <c r="AP196" s="19">
        <f t="shared" ref="AP196:AP259" si="142">AO196/$AO$2</f>
        <v>0</v>
      </c>
      <c r="AR196" s="19">
        <f t="shared" ref="AR196:AR259" si="143">AQ196/$AQ$2</f>
        <v>0</v>
      </c>
      <c r="AT196" s="19">
        <f t="shared" ref="AT196:AT259" si="144">AS196/$AS$2</f>
        <v>0</v>
      </c>
      <c r="AV196" s="19">
        <f t="shared" ref="AV196:AV259" si="145">AU196/$AU$2</f>
        <v>0</v>
      </c>
      <c r="AX196" s="19">
        <f t="shared" ref="AX196:AX259" si="146">AW196/$AW$2</f>
        <v>0</v>
      </c>
      <c r="AZ196" s="19">
        <f t="shared" ref="AZ196:AZ259" si="147">AY196/$AY$2</f>
        <v>0</v>
      </c>
      <c r="BB196" s="19">
        <f t="shared" ref="BB196:BB259" si="148">BA196/$BA$2</f>
        <v>0</v>
      </c>
      <c r="BD196" s="19">
        <f t="shared" ref="BD196:BD259" si="149">BC196/$BC$2</f>
        <v>0</v>
      </c>
      <c r="BF196" s="19">
        <f t="shared" ref="BF196:BF259" si="150">BE196/$BE$2</f>
        <v>0</v>
      </c>
      <c r="BH196" s="19">
        <f t="shared" ref="BH196:BH259" si="151">BG196/$BG$2</f>
        <v>0</v>
      </c>
      <c r="BJ196" s="19">
        <f t="shared" ref="BJ196:BJ259" si="152">BI196/$BI$2</f>
        <v>0</v>
      </c>
      <c r="BL196" s="19">
        <f t="shared" ref="BL196:BL259" si="153">BK196/$BK$2</f>
        <v>0</v>
      </c>
      <c r="BN196" s="19">
        <f t="shared" ref="BN196:BN259" si="154">BM196/$BM$2</f>
        <v>0</v>
      </c>
      <c r="BP196" s="19">
        <f t="shared" ref="BP196:BP259" si="155">BO196/$BO$2</f>
        <v>0</v>
      </c>
      <c r="BR196" s="19">
        <f t="shared" ref="BR196:BR259" si="156">BQ196/$BQ$2</f>
        <v>0</v>
      </c>
      <c r="BT196" s="19">
        <f t="shared" ref="BT196:BT259" si="157">BS196/$BS$2</f>
        <v>0</v>
      </c>
      <c r="BV196" s="19">
        <f t="shared" ref="BV196:BV259" si="158">BU196/$BU$2</f>
        <v>0</v>
      </c>
      <c r="BX196" s="27">
        <f t="shared" ref="BX196:BX259" si="159">BW196/$BW$2</f>
        <v>0</v>
      </c>
      <c r="BZ196" s="19">
        <f t="shared" ref="BZ196:BZ259" si="160">BY196/$BY$2</f>
        <v>0</v>
      </c>
      <c r="CB196" s="27">
        <f t="shared" ref="CB196:CB259" si="161">CA196/$CA$2</f>
        <v>0</v>
      </c>
    </row>
    <row r="197" spans="1:80" ht="12.75" x14ac:dyDescent="0.2">
      <c r="A197" s="1">
        <f t="shared" si="123"/>
        <v>195</v>
      </c>
      <c r="B197" s="7" t="s">
        <v>232</v>
      </c>
      <c r="C197" s="13">
        <f t="shared" si="122"/>
        <v>0</v>
      </c>
      <c r="D197" s="17">
        <f t="shared" si="122"/>
        <v>0</v>
      </c>
      <c r="E197" s="9"/>
      <c r="F197" s="19">
        <f t="shared" si="124"/>
        <v>0</v>
      </c>
      <c r="H197" s="19">
        <f t="shared" si="125"/>
        <v>0</v>
      </c>
      <c r="J197" s="19">
        <f t="shared" si="126"/>
        <v>0</v>
      </c>
      <c r="L197" s="19">
        <f t="shared" si="127"/>
        <v>0</v>
      </c>
      <c r="N197" s="19">
        <f t="shared" si="128"/>
        <v>0</v>
      </c>
      <c r="P197" s="19">
        <f t="shared" si="129"/>
        <v>0</v>
      </c>
      <c r="R197" s="19">
        <f t="shared" si="130"/>
        <v>0</v>
      </c>
      <c r="T197" s="19">
        <f t="shared" si="131"/>
        <v>0</v>
      </c>
      <c r="V197" s="19">
        <f t="shared" si="132"/>
        <v>0</v>
      </c>
      <c r="X197" s="19">
        <f t="shared" si="133"/>
        <v>0</v>
      </c>
      <c r="Z197" s="19">
        <f t="shared" si="134"/>
        <v>0</v>
      </c>
      <c r="AB197" s="19">
        <f t="shared" si="135"/>
        <v>0</v>
      </c>
      <c r="AD197" s="19">
        <f t="shared" si="136"/>
        <v>0</v>
      </c>
      <c r="AF197" s="19">
        <f t="shared" si="137"/>
        <v>0</v>
      </c>
      <c r="AH197" s="19">
        <f t="shared" si="138"/>
        <v>0</v>
      </c>
      <c r="AJ197" s="19">
        <f t="shared" si="139"/>
        <v>0</v>
      </c>
      <c r="AL197" s="19">
        <f t="shared" si="140"/>
        <v>0</v>
      </c>
      <c r="AN197" s="19">
        <f t="shared" si="141"/>
        <v>0</v>
      </c>
      <c r="AP197" s="19">
        <f t="shared" si="142"/>
        <v>0</v>
      </c>
      <c r="AR197" s="19">
        <f t="shared" si="143"/>
        <v>0</v>
      </c>
      <c r="AT197" s="19">
        <f t="shared" si="144"/>
        <v>0</v>
      </c>
      <c r="AV197" s="19">
        <f t="shared" si="145"/>
        <v>0</v>
      </c>
      <c r="AX197" s="19">
        <f t="shared" si="146"/>
        <v>0</v>
      </c>
      <c r="AZ197" s="19">
        <f t="shared" si="147"/>
        <v>0</v>
      </c>
      <c r="BB197" s="19">
        <f t="shared" si="148"/>
        <v>0</v>
      </c>
      <c r="BD197" s="19">
        <f t="shared" si="149"/>
        <v>0</v>
      </c>
      <c r="BF197" s="19">
        <f t="shared" si="150"/>
        <v>0</v>
      </c>
      <c r="BH197" s="19">
        <f t="shared" si="151"/>
        <v>0</v>
      </c>
      <c r="BJ197" s="19">
        <f t="shared" si="152"/>
        <v>0</v>
      </c>
      <c r="BL197" s="19">
        <f t="shared" si="153"/>
        <v>0</v>
      </c>
      <c r="BN197" s="19">
        <f t="shared" si="154"/>
        <v>0</v>
      </c>
      <c r="BP197" s="19">
        <f t="shared" si="155"/>
        <v>0</v>
      </c>
      <c r="BR197" s="19">
        <f t="shared" si="156"/>
        <v>0</v>
      </c>
      <c r="BT197" s="19">
        <f t="shared" si="157"/>
        <v>0</v>
      </c>
      <c r="BV197" s="19">
        <f t="shared" si="158"/>
        <v>0</v>
      </c>
      <c r="BX197" s="27">
        <f t="shared" si="159"/>
        <v>0</v>
      </c>
      <c r="BZ197" s="19">
        <f t="shared" si="160"/>
        <v>0</v>
      </c>
      <c r="CB197" s="27">
        <f t="shared" si="161"/>
        <v>0</v>
      </c>
    </row>
    <row r="198" spans="1:80" ht="12.75" x14ac:dyDescent="0.2">
      <c r="A198" s="1">
        <f t="shared" si="123"/>
        <v>196</v>
      </c>
      <c r="B198" s="7" t="s">
        <v>233</v>
      </c>
      <c r="C198" s="13">
        <f t="shared" si="122"/>
        <v>0</v>
      </c>
      <c r="D198" s="17">
        <f t="shared" si="122"/>
        <v>0</v>
      </c>
      <c r="E198" s="9"/>
      <c r="F198" s="19">
        <f t="shared" si="124"/>
        <v>0</v>
      </c>
      <c r="H198" s="19">
        <f t="shared" si="125"/>
        <v>0</v>
      </c>
      <c r="J198" s="19">
        <f t="shared" si="126"/>
        <v>0</v>
      </c>
      <c r="L198" s="19">
        <f t="shared" si="127"/>
        <v>0</v>
      </c>
      <c r="N198" s="19">
        <f t="shared" si="128"/>
        <v>0</v>
      </c>
      <c r="P198" s="19">
        <f t="shared" si="129"/>
        <v>0</v>
      </c>
      <c r="R198" s="19">
        <f t="shared" si="130"/>
        <v>0</v>
      </c>
      <c r="T198" s="19">
        <f t="shared" si="131"/>
        <v>0</v>
      </c>
      <c r="V198" s="19">
        <f t="shared" si="132"/>
        <v>0</v>
      </c>
      <c r="X198" s="19">
        <f t="shared" si="133"/>
        <v>0</v>
      </c>
      <c r="Z198" s="19">
        <f t="shared" si="134"/>
        <v>0</v>
      </c>
      <c r="AB198" s="19">
        <f t="shared" si="135"/>
        <v>0</v>
      </c>
      <c r="AD198" s="19">
        <f t="shared" si="136"/>
        <v>0</v>
      </c>
      <c r="AF198" s="19">
        <f t="shared" si="137"/>
        <v>0</v>
      </c>
      <c r="AH198" s="19">
        <f t="shared" si="138"/>
        <v>0</v>
      </c>
      <c r="AJ198" s="19">
        <f t="shared" si="139"/>
        <v>0</v>
      </c>
      <c r="AL198" s="19">
        <f t="shared" si="140"/>
        <v>0</v>
      </c>
      <c r="AN198" s="19">
        <f t="shared" si="141"/>
        <v>0</v>
      </c>
      <c r="AP198" s="19">
        <f t="shared" si="142"/>
        <v>0</v>
      </c>
      <c r="AR198" s="19">
        <f t="shared" si="143"/>
        <v>0</v>
      </c>
      <c r="AT198" s="19">
        <f t="shared" si="144"/>
        <v>0</v>
      </c>
      <c r="AV198" s="19">
        <f t="shared" si="145"/>
        <v>0</v>
      </c>
      <c r="AX198" s="19">
        <f t="shared" si="146"/>
        <v>0</v>
      </c>
      <c r="AZ198" s="19">
        <f t="shared" si="147"/>
        <v>0</v>
      </c>
      <c r="BB198" s="19">
        <f t="shared" si="148"/>
        <v>0</v>
      </c>
      <c r="BD198" s="19">
        <f t="shared" si="149"/>
        <v>0</v>
      </c>
      <c r="BF198" s="19">
        <f t="shared" si="150"/>
        <v>0</v>
      </c>
      <c r="BH198" s="19">
        <f t="shared" si="151"/>
        <v>0</v>
      </c>
      <c r="BJ198" s="19">
        <f t="shared" si="152"/>
        <v>0</v>
      </c>
      <c r="BL198" s="19">
        <f t="shared" si="153"/>
        <v>0</v>
      </c>
      <c r="BN198" s="19">
        <f t="shared" si="154"/>
        <v>0</v>
      </c>
      <c r="BP198" s="19">
        <f t="shared" si="155"/>
        <v>0</v>
      </c>
      <c r="BR198" s="19">
        <f t="shared" si="156"/>
        <v>0</v>
      </c>
      <c r="BT198" s="19">
        <f t="shared" si="157"/>
        <v>0</v>
      </c>
      <c r="BV198" s="19">
        <f t="shared" si="158"/>
        <v>0</v>
      </c>
      <c r="BX198" s="27">
        <f t="shared" si="159"/>
        <v>0</v>
      </c>
      <c r="BZ198" s="19">
        <f t="shared" si="160"/>
        <v>0</v>
      </c>
      <c r="CB198" s="27">
        <f t="shared" si="161"/>
        <v>0</v>
      </c>
    </row>
    <row r="199" spans="1:80" ht="12.75" x14ac:dyDescent="0.2">
      <c r="A199" s="1">
        <f t="shared" si="123"/>
        <v>197</v>
      </c>
      <c r="B199" s="7" t="s">
        <v>234</v>
      </c>
      <c r="C199" s="13">
        <f t="shared" si="122"/>
        <v>0</v>
      </c>
      <c r="D199" s="17">
        <f t="shared" si="122"/>
        <v>0</v>
      </c>
      <c r="E199" s="9"/>
      <c r="F199" s="19">
        <f t="shared" si="124"/>
        <v>0</v>
      </c>
      <c r="H199" s="19">
        <f t="shared" si="125"/>
        <v>0</v>
      </c>
      <c r="J199" s="19">
        <f t="shared" si="126"/>
        <v>0</v>
      </c>
      <c r="L199" s="19">
        <f t="shared" si="127"/>
        <v>0</v>
      </c>
      <c r="N199" s="19">
        <f t="shared" si="128"/>
        <v>0</v>
      </c>
      <c r="P199" s="19">
        <f t="shared" si="129"/>
        <v>0</v>
      </c>
      <c r="R199" s="19">
        <f t="shared" si="130"/>
        <v>0</v>
      </c>
      <c r="T199" s="19">
        <f t="shared" si="131"/>
        <v>0</v>
      </c>
      <c r="V199" s="19">
        <f t="shared" si="132"/>
        <v>0</v>
      </c>
      <c r="X199" s="19">
        <f t="shared" si="133"/>
        <v>0</v>
      </c>
      <c r="Z199" s="19">
        <f t="shared" si="134"/>
        <v>0</v>
      </c>
      <c r="AB199" s="19">
        <f t="shared" si="135"/>
        <v>0</v>
      </c>
      <c r="AD199" s="19">
        <f t="shared" si="136"/>
        <v>0</v>
      </c>
      <c r="AF199" s="19">
        <f t="shared" si="137"/>
        <v>0</v>
      </c>
      <c r="AH199" s="19">
        <f t="shared" si="138"/>
        <v>0</v>
      </c>
      <c r="AJ199" s="19">
        <f t="shared" si="139"/>
        <v>0</v>
      </c>
      <c r="AL199" s="19">
        <f t="shared" si="140"/>
        <v>0</v>
      </c>
      <c r="AN199" s="19">
        <f t="shared" si="141"/>
        <v>0</v>
      </c>
      <c r="AP199" s="19">
        <f t="shared" si="142"/>
        <v>0</v>
      </c>
      <c r="AR199" s="19">
        <f t="shared" si="143"/>
        <v>0</v>
      </c>
      <c r="AT199" s="19">
        <f t="shared" si="144"/>
        <v>0</v>
      </c>
      <c r="AV199" s="19">
        <f t="shared" si="145"/>
        <v>0</v>
      </c>
      <c r="AX199" s="19">
        <f t="shared" si="146"/>
        <v>0</v>
      </c>
      <c r="AZ199" s="19">
        <f t="shared" si="147"/>
        <v>0</v>
      </c>
      <c r="BB199" s="19">
        <f t="shared" si="148"/>
        <v>0</v>
      </c>
      <c r="BD199" s="19">
        <f t="shared" si="149"/>
        <v>0</v>
      </c>
      <c r="BF199" s="19">
        <f t="shared" si="150"/>
        <v>0</v>
      </c>
      <c r="BH199" s="19">
        <f t="shared" si="151"/>
        <v>0</v>
      </c>
      <c r="BJ199" s="19">
        <f t="shared" si="152"/>
        <v>0</v>
      </c>
      <c r="BL199" s="19">
        <f t="shared" si="153"/>
        <v>0</v>
      </c>
      <c r="BN199" s="19">
        <f t="shared" si="154"/>
        <v>0</v>
      </c>
      <c r="BP199" s="19">
        <f t="shared" si="155"/>
        <v>0</v>
      </c>
      <c r="BR199" s="19">
        <f t="shared" si="156"/>
        <v>0</v>
      </c>
      <c r="BT199" s="19">
        <f t="shared" si="157"/>
        <v>0</v>
      </c>
      <c r="BV199" s="19">
        <f t="shared" si="158"/>
        <v>0</v>
      </c>
      <c r="BX199" s="27">
        <f t="shared" si="159"/>
        <v>0</v>
      </c>
      <c r="BZ199" s="19">
        <f t="shared" si="160"/>
        <v>0</v>
      </c>
      <c r="CB199" s="27">
        <f t="shared" si="161"/>
        <v>0</v>
      </c>
    </row>
    <row r="200" spans="1:80" ht="12.75" x14ac:dyDescent="0.2">
      <c r="A200" s="1">
        <f t="shared" si="123"/>
        <v>198</v>
      </c>
      <c r="B200" s="7" t="s">
        <v>235</v>
      </c>
      <c r="C200" s="13">
        <f t="shared" si="122"/>
        <v>0</v>
      </c>
      <c r="D200" s="17">
        <f t="shared" si="122"/>
        <v>0</v>
      </c>
      <c r="E200" s="9"/>
      <c r="F200" s="19">
        <f t="shared" si="124"/>
        <v>0</v>
      </c>
      <c r="H200" s="19">
        <f t="shared" si="125"/>
        <v>0</v>
      </c>
      <c r="J200" s="19">
        <f t="shared" si="126"/>
        <v>0</v>
      </c>
      <c r="L200" s="19">
        <f t="shared" si="127"/>
        <v>0</v>
      </c>
      <c r="N200" s="19">
        <f t="shared" si="128"/>
        <v>0</v>
      </c>
      <c r="P200" s="19">
        <f t="shared" si="129"/>
        <v>0</v>
      </c>
      <c r="R200" s="19">
        <f t="shared" si="130"/>
        <v>0</v>
      </c>
      <c r="T200" s="19">
        <f t="shared" si="131"/>
        <v>0</v>
      </c>
      <c r="V200" s="19">
        <f t="shared" si="132"/>
        <v>0</v>
      </c>
      <c r="X200" s="19">
        <f t="shared" si="133"/>
        <v>0</v>
      </c>
      <c r="Z200" s="19">
        <f t="shared" si="134"/>
        <v>0</v>
      </c>
      <c r="AB200" s="19">
        <f t="shared" si="135"/>
        <v>0</v>
      </c>
      <c r="AD200" s="19">
        <f t="shared" si="136"/>
        <v>0</v>
      </c>
      <c r="AF200" s="19">
        <f t="shared" si="137"/>
        <v>0</v>
      </c>
      <c r="AH200" s="19">
        <f t="shared" si="138"/>
        <v>0</v>
      </c>
      <c r="AJ200" s="19">
        <f t="shared" si="139"/>
        <v>0</v>
      </c>
      <c r="AL200" s="19">
        <f t="shared" si="140"/>
        <v>0</v>
      </c>
      <c r="AN200" s="19">
        <f t="shared" si="141"/>
        <v>0</v>
      </c>
      <c r="AP200" s="19">
        <f t="shared" si="142"/>
        <v>0</v>
      </c>
      <c r="AR200" s="19">
        <f t="shared" si="143"/>
        <v>0</v>
      </c>
      <c r="AT200" s="19">
        <f t="shared" si="144"/>
        <v>0</v>
      </c>
      <c r="AV200" s="19">
        <f t="shared" si="145"/>
        <v>0</v>
      </c>
      <c r="AX200" s="19">
        <f t="shared" si="146"/>
        <v>0</v>
      </c>
      <c r="AZ200" s="19">
        <f t="shared" si="147"/>
        <v>0</v>
      </c>
      <c r="BB200" s="19">
        <f t="shared" si="148"/>
        <v>0</v>
      </c>
      <c r="BD200" s="19">
        <f t="shared" si="149"/>
        <v>0</v>
      </c>
      <c r="BF200" s="19">
        <f t="shared" si="150"/>
        <v>0</v>
      </c>
      <c r="BH200" s="19">
        <f t="shared" si="151"/>
        <v>0</v>
      </c>
      <c r="BJ200" s="19">
        <f t="shared" si="152"/>
        <v>0</v>
      </c>
      <c r="BL200" s="19">
        <f t="shared" si="153"/>
        <v>0</v>
      </c>
      <c r="BN200" s="19">
        <f t="shared" si="154"/>
        <v>0</v>
      </c>
      <c r="BP200" s="19">
        <f t="shared" si="155"/>
        <v>0</v>
      </c>
      <c r="BR200" s="19">
        <f t="shared" si="156"/>
        <v>0</v>
      </c>
      <c r="BT200" s="19">
        <f t="shared" si="157"/>
        <v>0</v>
      </c>
      <c r="BV200" s="19">
        <f t="shared" si="158"/>
        <v>0</v>
      </c>
      <c r="BX200" s="27">
        <f t="shared" si="159"/>
        <v>0</v>
      </c>
      <c r="BZ200" s="19">
        <f t="shared" si="160"/>
        <v>0</v>
      </c>
      <c r="CB200" s="27">
        <f t="shared" si="161"/>
        <v>0</v>
      </c>
    </row>
    <row r="201" spans="1:80" ht="12.75" x14ac:dyDescent="0.2">
      <c r="A201" s="1">
        <f t="shared" si="123"/>
        <v>199</v>
      </c>
      <c r="B201" s="7" t="s">
        <v>236</v>
      </c>
      <c r="C201" s="13">
        <f t="shared" si="122"/>
        <v>0</v>
      </c>
      <c r="D201" s="17">
        <f t="shared" si="122"/>
        <v>0</v>
      </c>
      <c r="E201" s="9"/>
      <c r="F201" s="19">
        <f t="shared" si="124"/>
        <v>0</v>
      </c>
      <c r="H201" s="19">
        <f t="shared" si="125"/>
        <v>0</v>
      </c>
      <c r="J201" s="19">
        <f t="shared" si="126"/>
        <v>0</v>
      </c>
      <c r="L201" s="19">
        <f t="shared" si="127"/>
        <v>0</v>
      </c>
      <c r="N201" s="19">
        <f t="shared" si="128"/>
        <v>0</v>
      </c>
      <c r="P201" s="19">
        <f t="shared" si="129"/>
        <v>0</v>
      </c>
      <c r="R201" s="19">
        <f t="shared" si="130"/>
        <v>0</v>
      </c>
      <c r="T201" s="19">
        <f t="shared" si="131"/>
        <v>0</v>
      </c>
      <c r="V201" s="19">
        <f t="shared" si="132"/>
        <v>0</v>
      </c>
      <c r="X201" s="19">
        <f t="shared" si="133"/>
        <v>0</v>
      </c>
      <c r="Z201" s="19">
        <f t="shared" si="134"/>
        <v>0</v>
      </c>
      <c r="AB201" s="19">
        <f t="shared" si="135"/>
        <v>0</v>
      </c>
      <c r="AD201" s="19">
        <f t="shared" si="136"/>
        <v>0</v>
      </c>
      <c r="AF201" s="19">
        <f t="shared" si="137"/>
        <v>0</v>
      </c>
      <c r="AH201" s="19">
        <f t="shared" si="138"/>
        <v>0</v>
      </c>
      <c r="AJ201" s="19">
        <f t="shared" si="139"/>
        <v>0</v>
      </c>
      <c r="AL201" s="19">
        <f t="shared" si="140"/>
        <v>0</v>
      </c>
      <c r="AN201" s="19">
        <f t="shared" si="141"/>
        <v>0</v>
      </c>
      <c r="AP201" s="19">
        <f t="shared" si="142"/>
        <v>0</v>
      </c>
      <c r="AR201" s="19">
        <f t="shared" si="143"/>
        <v>0</v>
      </c>
      <c r="AT201" s="19">
        <f t="shared" si="144"/>
        <v>0</v>
      </c>
      <c r="AV201" s="19">
        <f t="shared" si="145"/>
        <v>0</v>
      </c>
      <c r="AX201" s="19">
        <f t="shared" si="146"/>
        <v>0</v>
      </c>
      <c r="AZ201" s="19">
        <f t="shared" si="147"/>
        <v>0</v>
      </c>
      <c r="BB201" s="19">
        <f t="shared" si="148"/>
        <v>0</v>
      </c>
      <c r="BD201" s="19">
        <f t="shared" si="149"/>
        <v>0</v>
      </c>
      <c r="BF201" s="19">
        <f t="shared" si="150"/>
        <v>0</v>
      </c>
      <c r="BH201" s="19">
        <f t="shared" si="151"/>
        <v>0</v>
      </c>
      <c r="BJ201" s="19">
        <f t="shared" si="152"/>
        <v>0</v>
      </c>
      <c r="BL201" s="19">
        <f t="shared" si="153"/>
        <v>0</v>
      </c>
      <c r="BN201" s="19">
        <f t="shared" si="154"/>
        <v>0</v>
      </c>
      <c r="BP201" s="19">
        <f t="shared" si="155"/>
        <v>0</v>
      </c>
      <c r="BR201" s="19">
        <f t="shared" si="156"/>
        <v>0</v>
      </c>
      <c r="BT201" s="19">
        <f t="shared" si="157"/>
        <v>0</v>
      </c>
      <c r="BV201" s="19">
        <f t="shared" si="158"/>
        <v>0</v>
      </c>
      <c r="BX201" s="27">
        <f t="shared" si="159"/>
        <v>0</v>
      </c>
      <c r="BZ201" s="19">
        <f t="shared" si="160"/>
        <v>0</v>
      </c>
      <c r="CB201" s="27">
        <f t="shared" si="161"/>
        <v>0</v>
      </c>
    </row>
    <row r="202" spans="1:80" ht="12.75" x14ac:dyDescent="0.2">
      <c r="A202" s="1">
        <f t="shared" si="123"/>
        <v>200</v>
      </c>
      <c r="B202" s="7" t="s">
        <v>237</v>
      </c>
      <c r="C202" s="13">
        <f t="shared" si="122"/>
        <v>0</v>
      </c>
      <c r="D202" s="17">
        <f t="shared" si="122"/>
        <v>0</v>
      </c>
      <c r="E202" s="9"/>
      <c r="F202" s="19">
        <f t="shared" si="124"/>
        <v>0</v>
      </c>
      <c r="H202" s="19">
        <f t="shared" si="125"/>
        <v>0</v>
      </c>
      <c r="J202" s="19">
        <f t="shared" si="126"/>
        <v>0</v>
      </c>
      <c r="L202" s="19">
        <f t="shared" si="127"/>
        <v>0</v>
      </c>
      <c r="N202" s="19">
        <f t="shared" si="128"/>
        <v>0</v>
      </c>
      <c r="P202" s="19">
        <f t="shared" si="129"/>
        <v>0</v>
      </c>
      <c r="R202" s="19">
        <f t="shared" si="130"/>
        <v>0</v>
      </c>
      <c r="T202" s="19">
        <f t="shared" si="131"/>
        <v>0</v>
      </c>
      <c r="V202" s="19">
        <f t="shared" si="132"/>
        <v>0</v>
      </c>
      <c r="X202" s="19">
        <f t="shared" si="133"/>
        <v>0</v>
      </c>
      <c r="Z202" s="19">
        <f t="shared" si="134"/>
        <v>0</v>
      </c>
      <c r="AB202" s="19">
        <f t="shared" si="135"/>
        <v>0</v>
      </c>
      <c r="AD202" s="19">
        <f t="shared" si="136"/>
        <v>0</v>
      </c>
      <c r="AF202" s="19">
        <f t="shared" si="137"/>
        <v>0</v>
      </c>
      <c r="AH202" s="19">
        <f t="shared" si="138"/>
        <v>0</v>
      </c>
      <c r="AJ202" s="19">
        <f t="shared" si="139"/>
        <v>0</v>
      </c>
      <c r="AL202" s="19">
        <f t="shared" si="140"/>
        <v>0</v>
      </c>
      <c r="AN202" s="19">
        <f t="shared" si="141"/>
        <v>0</v>
      </c>
      <c r="AP202" s="19">
        <f t="shared" si="142"/>
        <v>0</v>
      </c>
      <c r="AR202" s="19">
        <f t="shared" si="143"/>
        <v>0</v>
      </c>
      <c r="AT202" s="19">
        <f t="shared" si="144"/>
        <v>0</v>
      </c>
      <c r="AV202" s="19">
        <f t="shared" si="145"/>
        <v>0</v>
      </c>
      <c r="AX202" s="19">
        <f t="shared" si="146"/>
        <v>0</v>
      </c>
      <c r="AZ202" s="19">
        <f t="shared" si="147"/>
        <v>0</v>
      </c>
      <c r="BB202" s="19">
        <f t="shared" si="148"/>
        <v>0</v>
      </c>
      <c r="BD202" s="19">
        <f t="shared" si="149"/>
        <v>0</v>
      </c>
      <c r="BF202" s="19">
        <f t="shared" si="150"/>
        <v>0</v>
      </c>
      <c r="BH202" s="19">
        <f t="shared" si="151"/>
        <v>0</v>
      </c>
      <c r="BJ202" s="19">
        <f t="shared" si="152"/>
        <v>0</v>
      </c>
      <c r="BL202" s="19">
        <f t="shared" si="153"/>
        <v>0</v>
      </c>
      <c r="BN202" s="19">
        <f t="shared" si="154"/>
        <v>0</v>
      </c>
      <c r="BP202" s="19">
        <f t="shared" si="155"/>
        <v>0</v>
      </c>
      <c r="BR202" s="19">
        <f t="shared" si="156"/>
        <v>0</v>
      </c>
      <c r="BT202" s="19">
        <f t="shared" si="157"/>
        <v>0</v>
      </c>
      <c r="BV202" s="19">
        <f t="shared" si="158"/>
        <v>0</v>
      </c>
      <c r="BX202" s="27">
        <f t="shared" si="159"/>
        <v>0</v>
      </c>
      <c r="BZ202" s="19">
        <f t="shared" si="160"/>
        <v>0</v>
      </c>
      <c r="CB202" s="27">
        <f t="shared" si="161"/>
        <v>0</v>
      </c>
    </row>
    <row r="203" spans="1:80" ht="12.75" x14ac:dyDescent="0.2">
      <c r="A203" s="1">
        <f t="shared" si="123"/>
        <v>201</v>
      </c>
      <c r="B203" s="7" t="s">
        <v>238</v>
      </c>
      <c r="C203" s="13">
        <f t="shared" si="122"/>
        <v>0</v>
      </c>
      <c r="D203" s="17">
        <f t="shared" si="122"/>
        <v>0</v>
      </c>
      <c r="E203" s="9"/>
      <c r="F203" s="19">
        <f t="shared" si="124"/>
        <v>0</v>
      </c>
      <c r="H203" s="19">
        <f t="shared" si="125"/>
        <v>0</v>
      </c>
      <c r="J203" s="19">
        <f t="shared" si="126"/>
        <v>0</v>
      </c>
      <c r="L203" s="19">
        <f t="shared" si="127"/>
        <v>0</v>
      </c>
      <c r="N203" s="19">
        <f t="shared" si="128"/>
        <v>0</v>
      </c>
      <c r="P203" s="19">
        <f t="shared" si="129"/>
        <v>0</v>
      </c>
      <c r="R203" s="19">
        <f t="shared" si="130"/>
        <v>0</v>
      </c>
      <c r="T203" s="19">
        <f t="shared" si="131"/>
        <v>0</v>
      </c>
      <c r="V203" s="19">
        <f t="shared" si="132"/>
        <v>0</v>
      </c>
      <c r="X203" s="19">
        <f t="shared" si="133"/>
        <v>0</v>
      </c>
      <c r="Z203" s="19">
        <f t="shared" si="134"/>
        <v>0</v>
      </c>
      <c r="AB203" s="19">
        <f t="shared" si="135"/>
        <v>0</v>
      </c>
      <c r="AD203" s="19">
        <f t="shared" si="136"/>
        <v>0</v>
      </c>
      <c r="AF203" s="19">
        <f t="shared" si="137"/>
        <v>0</v>
      </c>
      <c r="AH203" s="19">
        <f t="shared" si="138"/>
        <v>0</v>
      </c>
      <c r="AJ203" s="19">
        <f t="shared" si="139"/>
        <v>0</v>
      </c>
      <c r="AL203" s="19">
        <f t="shared" si="140"/>
        <v>0</v>
      </c>
      <c r="AN203" s="19">
        <f t="shared" si="141"/>
        <v>0</v>
      </c>
      <c r="AP203" s="19">
        <f t="shared" si="142"/>
        <v>0</v>
      </c>
      <c r="AR203" s="19">
        <f t="shared" si="143"/>
        <v>0</v>
      </c>
      <c r="AT203" s="19">
        <f t="shared" si="144"/>
        <v>0</v>
      </c>
      <c r="AV203" s="19">
        <f t="shared" si="145"/>
        <v>0</v>
      </c>
      <c r="AX203" s="19">
        <f t="shared" si="146"/>
        <v>0</v>
      </c>
      <c r="AZ203" s="19">
        <f t="shared" si="147"/>
        <v>0</v>
      </c>
      <c r="BB203" s="19">
        <f t="shared" si="148"/>
        <v>0</v>
      </c>
      <c r="BD203" s="19">
        <f t="shared" si="149"/>
        <v>0</v>
      </c>
      <c r="BF203" s="19">
        <f t="shared" si="150"/>
        <v>0</v>
      </c>
      <c r="BH203" s="19">
        <f t="shared" si="151"/>
        <v>0</v>
      </c>
      <c r="BJ203" s="19">
        <f t="shared" si="152"/>
        <v>0</v>
      </c>
      <c r="BL203" s="19">
        <f t="shared" si="153"/>
        <v>0</v>
      </c>
      <c r="BN203" s="19">
        <f t="shared" si="154"/>
        <v>0</v>
      </c>
      <c r="BP203" s="19">
        <f t="shared" si="155"/>
        <v>0</v>
      </c>
      <c r="BR203" s="19">
        <f t="shared" si="156"/>
        <v>0</v>
      </c>
      <c r="BT203" s="19">
        <f t="shared" si="157"/>
        <v>0</v>
      </c>
      <c r="BV203" s="19">
        <f t="shared" si="158"/>
        <v>0</v>
      </c>
      <c r="BX203" s="27">
        <f t="shared" si="159"/>
        <v>0</v>
      </c>
      <c r="BZ203" s="19">
        <f t="shared" si="160"/>
        <v>0</v>
      </c>
      <c r="CB203" s="27">
        <f t="shared" si="161"/>
        <v>0</v>
      </c>
    </row>
    <row r="204" spans="1:80" ht="12.75" x14ac:dyDescent="0.2">
      <c r="A204" s="1">
        <f t="shared" si="123"/>
        <v>202</v>
      </c>
      <c r="B204" s="7" t="s">
        <v>239</v>
      </c>
      <c r="C204" s="13">
        <f t="shared" si="122"/>
        <v>0</v>
      </c>
      <c r="D204" s="17">
        <f t="shared" si="122"/>
        <v>0</v>
      </c>
      <c r="E204" s="9"/>
      <c r="F204" s="19">
        <f t="shared" si="124"/>
        <v>0</v>
      </c>
      <c r="H204" s="19">
        <f t="shared" si="125"/>
        <v>0</v>
      </c>
      <c r="J204" s="19">
        <f t="shared" si="126"/>
        <v>0</v>
      </c>
      <c r="L204" s="19">
        <f t="shared" si="127"/>
        <v>0</v>
      </c>
      <c r="N204" s="19">
        <f t="shared" si="128"/>
        <v>0</v>
      </c>
      <c r="P204" s="19">
        <f t="shared" si="129"/>
        <v>0</v>
      </c>
      <c r="R204" s="19">
        <f t="shared" si="130"/>
        <v>0</v>
      </c>
      <c r="T204" s="19">
        <f t="shared" si="131"/>
        <v>0</v>
      </c>
      <c r="V204" s="19">
        <f t="shared" si="132"/>
        <v>0</v>
      </c>
      <c r="X204" s="19">
        <f t="shared" si="133"/>
        <v>0</v>
      </c>
      <c r="Z204" s="19">
        <f t="shared" si="134"/>
        <v>0</v>
      </c>
      <c r="AB204" s="19">
        <f t="shared" si="135"/>
        <v>0</v>
      </c>
      <c r="AD204" s="19">
        <f t="shared" si="136"/>
        <v>0</v>
      </c>
      <c r="AF204" s="19">
        <f t="shared" si="137"/>
        <v>0</v>
      </c>
      <c r="AH204" s="19">
        <f t="shared" si="138"/>
        <v>0</v>
      </c>
      <c r="AJ204" s="19">
        <f t="shared" si="139"/>
        <v>0</v>
      </c>
      <c r="AL204" s="19">
        <f t="shared" si="140"/>
        <v>0</v>
      </c>
      <c r="AN204" s="19">
        <f t="shared" si="141"/>
        <v>0</v>
      </c>
      <c r="AP204" s="19">
        <f t="shared" si="142"/>
        <v>0</v>
      </c>
      <c r="AR204" s="19">
        <f t="shared" si="143"/>
        <v>0</v>
      </c>
      <c r="AT204" s="19">
        <f t="shared" si="144"/>
        <v>0</v>
      </c>
      <c r="AV204" s="19">
        <f t="shared" si="145"/>
        <v>0</v>
      </c>
      <c r="AX204" s="19">
        <f t="shared" si="146"/>
        <v>0</v>
      </c>
      <c r="AZ204" s="19">
        <f t="shared" si="147"/>
        <v>0</v>
      </c>
      <c r="BB204" s="19">
        <f t="shared" si="148"/>
        <v>0</v>
      </c>
      <c r="BD204" s="19">
        <f t="shared" si="149"/>
        <v>0</v>
      </c>
      <c r="BF204" s="19">
        <f t="shared" si="150"/>
        <v>0</v>
      </c>
      <c r="BH204" s="19">
        <f t="shared" si="151"/>
        <v>0</v>
      </c>
      <c r="BJ204" s="19">
        <f t="shared" si="152"/>
        <v>0</v>
      </c>
      <c r="BL204" s="19">
        <f t="shared" si="153"/>
        <v>0</v>
      </c>
      <c r="BN204" s="19">
        <f t="shared" si="154"/>
        <v>0</v>
      </c>
      <c r="BP204" s="19">
        <f t="shared" si="155"/>
        <v>0</v>
      </c>
      <c r="BR204" s="19">
        <f t="shared" si="156"/>
        <v>0</v>
      </c>
      <c r="BT204" s="19">
        <f t="shared" si="157"/>
        <v>0</v>
      </c>
      <c r="BV204" s="19">
        <f t="shared" si="158"/>
        <v>0</v>
      </c>
      <c r="BX204" s="27">
        <f t="shared" si="159"/>
        <v>0</v>
      </c>
      <c r="BZ204" s="19">
        <f t="shared" si="160"/>
        <v>0</v>
      </c>
      <c r="CB204" s="27">
        <f t="shared" si="161"/>
        <v>0</v>
      </c>
    </row>
    <row r="205" spans="1:80" ht="12.75" x14ac:dyDescent="0.2">
      <c r="A205" s="1">
        <f t="shared" si="123"/>
        <v>203</v>
      </c>
      <c r="B205" s="7" t="s">
        <v>240</v>
      </c>
      <c r="C205" s="13">
        <f t="shared" ref="C205:D268" si="162">SUM(E205,G205,I205,K205,M205,O205,Q205,S205,U205,W205,Y205,AA205,AC205,AE205,AG205,AI205,AK205,AM205,AO205,AQ205,AS205,AU205,AW205,AY205,BA205,BC205,BE205,BG205,BI205,BK205,BM205,BO205,BQ205,BS205,BU205,BW205,BY205,CA205)</f>
        <v>0</v>
      </c>
      <c r="D205" s="17">
        <f t="shared" si="162"/>
        <v>0</v>
      </c>
      <c r="E205" s="9"/>
      <c r="F205" s="19">
        <f t="shared" si="124"/>
        <v>0</v>
      </c>
      <c r="H205" s="19">
        <f t="shared" si="125"/>
        <v>0</v>
      </c>
      <c r="J205" s="19">
        <f t="shared" si="126"/>
        <v>0</v>
      </c>
      <c r="L205" s="19">
        <f t="shared" si="127"/>
        <v>0</v>
      </c>
      <c r="N205" s="19">
        <f t="shared" si="128"/>
        <v>0</v>
      </c>
      <c r="P205" s="19">
        <f t="shared" si="129"/>
        <v>0</v>
      </c>
      <c r="R205" s="19">
        <f t="shared" si="130"/>
        <v>0</v>
      </c>
      <c r="T205" s="19">
        <f t="shared" si="131"/>
        <v>0</v>
      </c>
      <c r="V205" s="19">
        <f t="shared" si="132"/>
        <v>0</v>
      </c>
      <c r="X205" s="19">
        <f t="shared" si="133"/>
        <v>0</v>
      </c>
      <c r="Z205" s="19">
        <f t="shared" si="134"/>
        <v>0</v>
      </c>
      <c r="AB205" s="19">
        <f t="shared" si="135"/>
        <v>0</v>
      </c>
      <c r="AD205" s="19">
        <f t="shared" si="136"/>
        <v>0</v>
      </c>
      <c r="AF205" s="19">
        <f t="shared" si="137"/>
        <v>0</v>
      </c>
      <c r="AH205" s="19">
        <f t="shared" si="138"/>
        <v>0</v>
      </c>
      <c r="AJ205" s="19">
        <f t="shared" si="139"/>
        <v>0</v>
      </c>
      <c r="AL205" s="19">
        <f t="shared" si="140"/>
        <v>0</v>
      </c>
      <c r="AN205" s="19">
        <f t="shared" si="141"/>
        <v>0</v>
      </c>
      <c r="AP205" s="19">
        <f t="shared" si="142"/>
        <v>0</v>
      </c>
      <c r="AR205" s="19">
        <f t="shared" si="143"/>
        <v>0</v>
      </c>
      <c r="AT205" s="19">
        <f t="shared" si="144"/>
        <v>0</v>
      </c>
      <c r="AV205" s="19">
        <f t="shared" si="145"/>
        <v>0</v>
      </c>
      <c r="AX205" s="19">
        <f t="shared" si="146"/>
        <v>0</v>
      </c>
      <c r="AZ205" s="19">
        <f t="shared" si="147"/>
        <v>0</v>
      </c>
      <c r="BB205" s="19">
        <f t="shared" si="148"/>
        <v>0</v>
      </c>
      <c r="BD205" s="19">
        <f t="shared" si="149"/>
        <v>0</v>
      </c>
      <c r="BF205" s="19">
        <f t="shared" si="150"/>
        <v>0</v>
      </c>
      <c r="BH205" s="19">
        <f t="shared" si="151"/>
        <v>0</v>
      </c>
      <c r="BJ205" s="19">
        <f t="shared" si="152"/>
        <v>0</v>
      </c>
      <c r="BL205" s="19">
        <f t="shared" si="153"/>
        <v>0</v>
      </c>
      <c r="BN205" s="19">
        <f t="shared" si="154"/>
        <v>0</v>
      </c>
      <c r="BP205" s="19">
        <f t="shared" si="155"/>
        <v>0</v>
      </c>
      <c r="BR205" s="19">
        <f t="shared" si="156"/>
        <v>0</v>
      </c>
      <c r="BT205" s="19">
        <f t="shared" si="157"/>
        <v>0</v>
      </c>
      <c r="BV205" s="19">
        <f t="shared" si="158"/>
        <v>0</v>
      </c>
      <c r="BX205" s="27">
        <f t="shared" si="159"/>
        <v>0</v>
      </c>
      <c r="BZ205" s="19">
        <f t="shared" si="160"/>
        <v>0</v>
      </c>
      <c r="CB205" s="27">
        <f t="shared" si="161"/>
        <v>0</v>
      </c>
    </row>
    <row r="206" spans="1:80" ht="12.75" x14ac:dyDescent="0.2">
      <c r="A206" s="1">
        <f t="shared" si="123"/>
        <v>204</v>
      </c>
      <c r="B206" s="7" t="s">
        <v>241</v>
      </c>
      <c r="C206" s="13">
        <f t="shared" si="162"/>
        <v>0</v>
      </c>
      <c r="D206" s="17">
        <f t="shared" si="162"/>
        <v>0</v>
      </c>
      <c r="E206" s="9"/>
      <c r="F206" s="19">
        <f t="shared" si="124"/>
        <v>0</v>
      </c>
      <c r="H206" s="19">
        <f t="shared" si="125"/>
        <v>0</v>
      </c>
      <c r="J206" s="19">
        <f t="shared" si="126"/>
        <v>0</v>
      </c>
      <c r="L206" s="19">
        <f t="shared" si="127"/>
        <v>0</v>
      </c>
      <c r="N206" s="19">
        <f t="shared" si="128"/>
        <v>0</v>
      </c>
      <c r="P206" s="19">
        <f t="shared" si="129"/>
        <v>0</v>
      </c>
      <c r="R206" s="19">
        <f t="shared" si="130"/>
        <v>0</v>
      </c>
      <c r="T206" s="19">
        <f t="shared" si="131"/>
        <v>0</v>
      </c>
      <c r="V206" s="19">
        <f t="shared" si="132"/>
        <v>0</v>
      </c>
      <c r="X206" s="19">
        <f t="shared" si="133"/>
        <v>0</v>
      </c>
      <c r="Z206" s="19">
        <f t="shared" si="134"/>
        <v>0</v>
      </c>
      <c r="AB206" s="19">
        <f t="shared" si="135"/>
        <v>0</v>
      </c>
      <c r="AD206" s="19">
        <f t="shared" si="136"/>
        <v>0</v>
      </c>
      <c r="AF206" s="19">
        <f t="shared" si="137"/>
        <v>0</v>
      </c>
      <c r="AH206" s="19">
        <f t="shared" si="138"/>
        <v>0</v>
      </c>
      <c r="AJ206" s="19">
        <f t="shared" si="139"/>
        <v>0</v>
      </c>
      <c r="AL206" s="19">
        <f t="shared" si="140"/>
        <v>0</v>
      </c>
      <c r="AN206" s="19">
        <f t="shared" si="141"/>
        <v>0</v>
      </c>
      <c r="AP206" s="19">
        <f t="shared" si="142"/>
        <v>0</v>
      </c>
      <c r="AR206" s="19">
        <f t="shared" si="143"/>
        <v>0</v>
      </c>
      <c r="AT206" s="19">
        <f t="shared" si="144"/>
        <v>0</v>
      </c>
      <c r="AV206" s="19">
        <f t="shared" si="145"/>
        <v>0</v>
      </c>
      <c r="AX206" s="19">
        <f t="shared" si="146"/>
        <v>0</v>
      </c>
      <c r="AZ206" s="19">
        <f t="shared" si="147"/>
        <v>0</v>
      </c>
      <c r="BB206" s="19">
        <f t="shared" si="148"/>
        <v>0</v>
      </c>
      <c r="BD206" s="19">
        <f t="shared" si="149"/>
        <v>0</v>
      </c>
      <c r="BF206" s="19">
        <f t="shared" si="150"/>
        <v>0</v>
      </c>
      <c r="BH206" s="19">
        <f t="shared" si="151"/>
        <v>0</v>
      </c>
      <c r="BJ206" s="19">
        <f t="shared" si="152"/>
        <v>0</v>
      </c>
      <c r="BL206" s="19">
        <f t="shared" si="153"/>
        <v>0</v>
      </c>
      <c r="BN206" s="19">
        <f t="shared" si="154"/>
        <v>0</v>
      </c>
      <c r="BP206" s="19">
        <f t="shared" si="155"/>
        <v>0</v>
      </c>
      <c r="BR206" s="19">
        <f t="shared" si="156"/>
        <v>0</v>
      </c>
      <c r="BT206" s="19">
        <f t="shared" si="157"/>
        <v>0</v>
      </c>
      <c r="BV206" s="19">
        <f t="shared" si="158"/>
        <v>0</v>
      </c>
      <c r="BX206" s="27">
        <f t="shared" si="159"/>
        <v>0</v>
      </c>
      <c r="BZ206" s="19">
        <f t="shared" si="160"/>
        <v>0</v>
      </c>
      <c r="CB206" s="27">
        <f t="shared" si="161"/>
        <v>0</v>
      </c>
    </row>
    <row r="207" spans="1:80" ht="12.75" x14ac:dyDescent="0.2">
      <c r="A207" s="1">
        <f t="shared" si="123"/>
        <v>205</v>
      </c>
      <c r="B207" s="7" t="s">
        <v>242</v>
      </c>
      <c r="C207" s="13">
        <f t="shared" si="162"/>
        <v>0</v>
      </c>
      <c r="D207" s="17">
        <f t="shared" si="162"/>
        <v>0</v>
      </c>
      <c r="E207" s="9"/>
      <c r="F207" s="19">
        <f t="shared" si="124"/>
        <v>0</v>
      </c>
      <c r="H207" s="19">
        <f t="shared" si="125"/>
        <v>0</v>
      </c>
      <c r="J207" s="19">
        <f t="shared" si="126"/>
        <v>0</v>
      </c>
      <c r="L207" s="19">
        <f t="shared" si="127"/>
        <v>0</v>
      </c>
      <c r="N207" s="19">
        <f t="shared" si="128"/>
        <v>0</v>
      </c>
      <c r="P207" s="19">
        <f t="shared" si="129"/>
        <v>0</v>
      </c>
      <c r="R207" s="19">
        <f t="shared" si="130"/>
        <v>0</v>
      </c>
      <c r="T207" s="19">
        <f t="shared" si="131"/>
        <v>0</v>
      </c>
      <c r="V207" s="19">
        <f t="shared" si="132"/>
        <v>0</v>
      </c>
      <c r="X207" s="19">
        <f t="shared" si="133"/>
        <v>0</v>
      </c>
      <c r="Z207" s="19">
        <f t="shared" si="134"/>
        <v>0</v>
      </c>
      <c r="AB207" s="19">
        <f t="shared" si="135"/>
        <v>0</v>
      </c>
      <c r="AD207" s="19">
        <f t="shared" si="136"/>
        <v>0</v>
      </c>
      <c r="AF207" s="19">
        <f t="shared" si="137"/>
        <v>0</v>
      </c>
      <c r="AH207" s="19">
        <f t="shared" si="138"/>
        <v>0</v>
      </c>
      <c r="AJ207" s="19">
        <f t="shared" si="139"/>
        <v>0</v>
      </c>
      <c r="AL207" s="19">
        <f t="shared" si="140"/>
        <v>0</v>
      </c>
      <c r="AN207" s="19">
        <f t="shared" si="141"/>
        <v>0</v>
      </c>
      <c r="AP207" s="19">
        <f t="shared" si="142"/>
        <v>0</v>
      </c>
      <c r="AR207" s="19">
        <f t="shared" si="143"/>
        <v>0</v>
      </c>
      <c r="AT207" s="19">
        <f t="shared" si="144"/>
        <v>0</v>
      </c>
      <c r="AV207" s="19">
        <f t="shared" si="145"/>
        <v>0</v>
      </c>
      <c r="AX207" s="19">
        <f t="shared" si="146"/>
        <v>0</v>
      </c>
      <c r="AZ207" s="19">
        <f t="shared" si="147"/>
        <v>0</v>
      </c>
      <c r="BB207" s="19">
        <f t="shared" si="148"/>
        <v>0</v>
      </c>
      <c r="BD207" s="19">
        <f t="shared" si="149"/>
        <v>0</v>
      </c>
      <c r="BF207" s="19">
        <f t="shared" si="150"/>
        <v>0</v>
      </c>
      <c r="BH207" s="19">
        <f t="shared" si="151"/>
        <v>0</v>
      </c>
      <c r="BJ207" s="19">
        <f t="shared" si="152"/>
        <v>0</v>
      </c>
      <c r="BL207" s="19">
        <f t="shared" si="153"/>
        <v>0</v>
      </c>
      <c r="BN207" s="19">
        <f t="shared" si="154"/>
        <v>0</v>
      </c>
      <c r="BP207" s="19">
        <f t="shared" si="155"/>
        <v>0</v>
      </c>
      <c r="BR207" s="19">
        <f t="shared" si="156"/>
        <v>0</v>
      </c>
      <c r="BT207" s="19">
        <f t="shared" si="157"/>
        <v>0</v>
      </c>
      <c r="BV207" s="19">
        <f t="shared" si="158"/>
        <v>0</v>
      </c>
      <c r="BX207" s="27">
        <f t="shared" si="159"/>
        <v>0</v>
      </c>
      <c r="BZ207" s="19">
        <f t="shared" si="160"/>
        <v>0</v>
      </c>
      <c r="CB207" s="27">
        <f t="shared" si="161"/>
        <v>0</v>
      </c>
    </row>
    <row r="208" spans="1:80" ht="12.75" x14ac:dyDescent="0.2">
      <c r="A208" s="1">
        <f t="shared" si="123"/>
        <v>206</v>
      </c>
      <c r="B208" s="7" t="s">
        <v>243</v>
      </c>
      <c r="C208" s="13">
        <f t="shared" si="162"/>
        <v>0</v>
      </c>
      <c r="D208" s="17">
        <f t="shared" si="162"/>
        <v>0</v>
      </c>
      <c r="E208" s="9"/>
      <c r="F208" s="19">
        <f t="shared" si="124"/>
        <v>0</v>
      </c>
      <c r="H208" s="19">
        <f t="shared" si="125"/>
        <v>0</v>
      </c>
      <c r="J208" s="19">
        <f t="shared" si="126"/>
        <v>0</v>
      </c>
      <c r="L208" s="19">
        <f t="shared" si="127"/>
        <v>0</v>
      </c>
      <c r="N208" s="19">
        <f t="shared" si="128"/>
        <v>0</v>
      </c>
      <c r="P208" s="19">
        <f t="shared" si="129"/>
        <v>0</v>
      </c>
      <c r="R208" s="19">
        <f t="shared" si="130"/>
        <v>0</v>
      </c>
      <c r="T208" s="19">
        <f t="shared" si="131"/>
        <v>0</v>
      </c>
      <c r="V208" s="19">
        <f t="shared" si="132"/>
        <v>0</v>
      </c>
      <c r="X208" s="19">
        <f t="shared" si="133"/>
        <v>0</v>
      </c>
      <c r="Z208" s="19">
        <f t="shared" si="134"/>
        <v>0</v>
      </c>
      <c r="AB208" s="19">
        <f t="shared" si="135"/>
        <v>0</v>
      </c>
      <c r="AD208" s="19">
        <f t="shared" si="136"/>
        <v>0</v>
      </c>
      <c r="AF208" s="19">
        <f t="shared" si="137"/>
        <v>0</v>
      </c>
      <c r="AH208" s="19">
        <f t="shared" si="138"/>
        <v>0</v>
      </c>
      <c r="AJ208" s="19">
        <f t="shared" si="139"/>
        <v>0</v>
      </c>
      <c r="AL208" s="19">
        <f t="shared" si="140"/>
        <v>0</v>
      </c>
      <c r="AN208" s="19">
        <f t="shared" si="141"/>
        <v>0</v>
      </c>
      <c r="AP208" s="19">
        <f t="shared" si="142"/>
        <v>0</v>
      </c>
      <c r="AR208" s="19">
        <f t="shared" si="143"/>
        <v>0</v>
      </c>
      <c r="AT208" s="19">
        <f t="shared" si="144"/>
        <v>0</v>
      </c>
      <c r="AV208" s="19">
        <f t="shared" si="145"/>
        <v>0</v>
      </c>
      <c r="AX208" s="19">
        <f t="shared" si="146"/>
        <v>0</v>
      </c>
      <c r="AZ208" s="19">
        <f t="shared" si="147"/>
        <v>0</v>
      </c>
      <c r="BB208" s="19">
        <f t="shared" si="148"/>
        <v>0</v>
      </c>
      <c r="BD208" s="19">
        <f t="shared" si="149"/>
        <v>0</v>
      </c>
      <c r="BF208" s="19">
        <f t="shared" si="150"/>
        <v>0</v>
      </c>
      <c r="BH208" s="19">
        <f t="shared" si="151"/>
        <v>0</v>
      </c>
      <c r="BJ208" s="19">
        <f t="shared" si="152"/>
        <v>0</v>
      </c>
      <c r="BL208" s="19">
        <f t="shared" si="153"/>
        <v>0</v>
      </c>
      <c r="BN208" s="19">
        <f t="shared" si="154"/>
        <v>0</v>
      </c>
      <c r="BP208" s="19">
        <f t="shared" si="155"/>
        <v>0</v>
      </c>
      <c r="BR208" s="19">
        <f t="shared" si="156"/>
        <v>0</v>
      </c>
      <c r="BT208" s="19">
        <f t="shared" si="157"/>
        <v>0</v>
      </c>
      <c r="BV208" s="19">
        <f t="shared" si="158"/>
        <v>0</v>
      </c>
      <c r="BX208" s="27">
        <f t="shared" si="159"/>
        <v>0</v>
      </c>
      <c r="BZ208" s="19">
        <f t="shared" si="160"/>
        <v>0</v>
      </c>
      <c r="CB208" s="27">
        <f t="shared" si="161"/>
        <v>0</v>
      </c>
    </row>
    <row r="209" spans="1:80" ht="12.75" x14ac:dyDescent="0.2">
      <c r="A209" s="1">
        <f t="shared" si="123"/>
        <v>207</v>
      </c>
      <c r="B209" s="7" t="s">
        <v>244</v>
      </c>
      <c r="C209" s="13">
        <f t="shared" si="162"/>
        <v>0</v>
      </c>
      <c r="D209" s="17">
        <f t="shared" si="162"/>
        <v>0</v>
      </c>
      <c r="E209" s="9"/>
      <c r="F209" s="19">
        <f t="shared" si="124"/>
        <v>0</v>
      </c>
      <c r="H209" s="19">
        <f t="shared" si="125"/>
        <v>0</v>
      </c>
      <c r="J209" s="19">
        <f t="shared" si="126"/>
        <v>0</v>
      </c>
      <c r="L209" s="19">
        <f t="shared" si="127"/>
        <v>0</v>
      </c>
      <c r="N209" s="19">
        <f t="shared" si="128"/>
        <v>0</v>
      </c>
      <c r="P209" s="19">
        <f t="shared" si="129"/>
        <v>0</v>
      </c>
      <c r="R209" s="19">
        <f t="shared" si="130"/>
        <v>0</v>
      </c>
      <c r="T209" s="19">
        <f t="shared" si="131"/>
        <v>0</v>
      </c>
      <c r="V209" s="19">
        <f t="shared" si="132"/>
        <v>0</v>
      </c>
      <c r="X209" s="19">
        <f t="shared" si="133"/>
        <v>0</v>
      </c>
      <c r="Z209" s="19">
        <f t="shared" si="134"/>
        <v>0</v>
      </c>
      <c r="AB209" s="19">
        <f t="shared" si="135"/>
        <v>0</v>
      </c>
      <c r="AD209" s="19">
        <f t="shared" si="136"/>
        <v>0</v>
      </c>
      <c r="AF209" s="19">
        <f t="shared" si="137"/>
        <v>0</v>
      </c>
      <c r="AH209" s="19">
        <f t="shared" si="138"/>
        <v>0</v>
      </c>
      <c r="AJ209" s="19">
        <f t="shared" si="139"/>
        <v>0</v>
      </c>
      <c r="AL209" s="19">
        <f t="shared" si="140"/>
        <v>0</v>
      </c>
      <c r="AN209" s="19">
        <f t="shared" si="141"/>
        <v>0</v>
      </c>
      <c r="AP209" s="19">
        <f t="shared" si="142"/>
        <v>0</v>
      </c>
      <c r="AR209" s="19">
        <f t="shared" si="143"/>
        <v>0</v>
      </c>
      <c r="AT209" s="19">
        <f t="shared" si="144"/>
        <v>0</v>
      </c>
      <c r="AV209" s="19">
        <f t="shared" si="145"/>
        <v>0</v>
      </c>
      <c r="AX209" s="19">
        <f t="shared" si="146"/>
        <v>0</v>
      </c>
      <c r="AZ209" s="19">
        <f t="shared" si="147"/>
        <v>0</v>
      </c>
      <c r="BB209" s="19">
        <f t="shared" si="148"/>
        <v>0</v>
      </c>
      <c r="BD209" s="19">
        <f t="shared" si="149"/>
        <v>0</v>
      </c>
      <c r="BF209" s="19">
        <f t="shared" si="150"/>
        <v>0</v>
      </c>
      <c r="BH209" s="19">
        <f t="shared" si="151"/>
        <v>0</v>
      </c>
      <c r="BJ209" s="19">
        <f t="shared" si="152"/>
        <v>0</v>
      </c>
      <c r="BL209" s="19">
        <f t="shared" si="153"/>
        <v>0</v>
      </c>
      <c r="BN209" s="19">
        <f t="shared" si="154"/>
        <v>0</v>
      </c>
      <c r="BP209" s="19">
        <f t="shared" si="155"/>
        <v>0</v>
      </c>
      <c r="BR209" s="19">
        <f t="shared" si="156"/>
        <v>0</v>
      </c>
      <c r="BT209" s="19">
        <f t="shared" si="157"/>
        <v>0</v>
      </c>
      <c r="BV209" s="19">
        <f t="shared" si="158"/>
        <v>0</v>
      </c>
      <c r="BX209" s="27">
        <f t="shared" si="159"/>
        <v>0</v>
      </c>
      <c r="BZ209" s="19">
        <f t="shared" si="160"/>
        <v>0</v>
      </c>
      <c r="CB209" s="27">
        <f t="shared" si="161"/>
        <v>0</v>
      </c>
    </row>
    <row r="210" spans="1:80" ht="12.75" x14ac:dyDescent="0.2">
      <c r="A210" s="1">
        <f t="shared" si="123"/>
        <v>208</v>
      </c>
      <c r="B210" s="7" t="s">
        <v>245</v>
      </c>
      <c r="C210" s="13">
        <f t="shared" si="162"/>
        <v>0</v>
      </c>
      <c r="D210" s="17">
        <f t="shared" si="162"/>
        <v>0</v>
      </c>
      <c r="E210" s="9"/>
      <c r="F210" s="19">
        <f t="shared" si="124"/>
        <v>0</v>
      </c>
      <c r="H210" s="19">
        <f t="shared" si="125"/>
        <v>0</v>
      </c>
      <c r="J210" s="19">
        <f t="shared" si="126"/>
        <v>0</v>
      </c>
      <c r="L210" s="19">
        <f t="shared" si="127"/>
        <v>0</v>
      </c>
      <c r="N210" s="19">
        <f t="shared" si="128"/>
        <v>0</v>
      </c>
      <c r="P210" s="19">
        <f t="shared" si="129"/>
        <v>0</v>
      </c>
      <c r="R210" s="19">
        <f t="shared" si="130"/>
        <v>0</v>
      </c>
      <c r="T210" s="19">
        <f t="shared" si="131"/>
        <v>0</v>
      </c>
      <c r="V210" s="19">
        <f t="shared" si="132"/>
        <v>0</v>
      </c>
      <c r="X210" s="19">
        <f t="shared" si="133"/>
        <v>0</v>
      </c>
      <c r="Z210" s="19">
        <f t="shared" si="134"/>
        <v>0</v>
      </c>
      <c r="AB210" s="19">
        <f t="shared" si="135"/>
        <v>0</v>
      </c>
      <c r="AD210" s="19">
        <f t="shared" si="136"/>
        <v>0</v>
      </c>
      <c r="AF210" s="19">
        <f t="shared" si="137"/>
        <v>0</v>
      </c>
      <c r="AH210" s="19">
        <f t="shared" si="138"/>
        <v>0</v>
      </c>
      <c r="AJ210" s="19">
        <f t="shared" si="139"/>
        <v>0</v>
      </c>
      <c r="AL210" s="19">
        <f t="shared" si="140"/>
        <v>0</v>
      </c>
      <c r="AN210" s="19">
        <f t="shared" si="141"/>
        <v>0</v>
      </c>
      <c r="AP210" s="19">
        <f t="shared" si="142"/>
        <v>0</v>
      </c>
      <c r="AR210" s="19">
        <f t="shared" si="143"/>
        <v>0</v>
      </c>
      <c r="AT210" s="19">
        <f t="shared" si="144"/>
        <v>0</v>
      </c>
      <c r="AV210" s="19">
        <f t="shared" si="145"/>
        <v>0</v>
      </c>
      <c r="AX210" s="19">
        <f t="shared" si="146"/>
        <v>0</v>
      </c>
      <c r="AZ210" s="19">
        <f t="shared" si="147"/>
        <v>0</v>
      </c>
      <c r="BB210" s="19">
        <f t="shared" si="148"/>
        <v>0</v>
      </c>
      <c r="BD210" s="19">
        <f t="shared" si="149"/>
        <v>0</v>
      </c>
      <c r="BF210" s="19">
        <f t="shared" si="150"/>
        <v>0</v>
      </c>
      <c r="BH210" s="19">
        <f t="shared" si="151"/>
        <v>0</v>
      </c>
      <c r="BJ210" s="19">
        <f t="shared" si="152"/>
        <v>0</v>
      </c>
      <c r="BL210" s="19">
        <f t="shared" si="153"/>
        <v>0</v>
      </c>
      <c r="BN210" s="19">
        <f t="shared" si="154"/>
        <v>0</v>
      </c>
      <c r="BP210" s="19">
        <f t="shared" si="155"/>
        <v>0</v>
      </c>
      <c r="BR210" s="19">
        <f t="shared" si="156"/>
        <v>0</v>
      </c>
      <c r="BT210" s="19">
        <f t="shared" si="157"/>
        <v>0</v>
      </c>
      <c r="BV210" s="19">
        <f t="shared" si="158"/>
        <v>0</v>
      </c>
      <c r="BX210" s="27">
        <f t="shared" si="159"/>
        <v>0</v>
      </c>
      <c r="BZ210" s="19">
        <f t="shared" si="160"/>
        <v>0</v>
      </c>
      <c r="CB210" s="27">
        <f t="shared" si="161"/>
        <v>0</v>
      </c>
    </row>
    <row r="211" spans="1:80" ht="12.75" x14ac:dyDescent="0.2">
      <c r="A211" s="1">
        <f t="shared" si="123"/>
        <v>209</v>
      </c>
      <c r="B211" s="7" t="s">
        <v>246</v>
      </c>
      <c r="C211" s="13">
        <f t="shared" si="162"/>
        <v>0</v>
      </c>
      <c r="D211" s="17">
        <f t="shared" si="162"/>
        <v>0</v>
      </c>
      <c r="E211" s="9"/>
      <c r="F211" s="19">
        <f t="shared" si="124"/>
        <v>0</v>
      </c>
      <c r="H211" s="19">
        <f t="shared" si="125"/>
        <v>0</v>
      </c>
      <c r="J211" s="19">
        <f t="shared" si="126"/>
        <v>0</v>
      </c>
      <c r="L211" s="19">
        <f t="shared" si="127"/>
        <v>0</v>
      </c>
      <c r="N211" s="19">
        <f t="shared" si="128"/>
        <v>0</v>
      </c>
      <c r="P211" s="19">
        <f t="shared" si="129"/>
        <v>0</v>
      </c>
      <c r="R211" s="19">
        <f t="shared" si="130"/>
        <v>0</v>
      </c>
      <c r="T211" s="19">
        <f t="shared" si="131"/>
        <v>0</v>
      </c>
      <c r="V211" s="19">
        <f t="shared" si="132"/>
        <v>0</v>
      </c>
      <c r="X211" s="19">
        <f t="shared" si="133"/>
        <v>0</v>
      </c>
      <c r="Z211" s="19">
        <f t="shared" si="134"/>
        <v>0</v>
      </c>
      <c r="AB211" s="19">
        <f t="shared" si="135"/>
        <v>0</v>
      </c>
      <c r="AD211" s="19">
        <f t="shared" si="136"/>
        <v>0</v>
      </c>
      <c r="AF211" s="19">
        <f t="shared" si="137"/>
        <v>0</v>
      </c>
      <c r="AH211" s="19">
        <f t="shared" si="138"/>
        <v>0</v>
      </c>
      <c r="AJ211" s="19">
        <f t="shared" si="139"/>
        <v>0</v>
      </c>
      <c r="AL211" s="19">
        <f t="shared" si="140"/>
        <v>0</v>
      </c>
      <c r="AN211" s="19">
        <f t="shared" si="141"/>
        <v>0</v>
      </c>
      <c r="AP211" s="19">
        <f t="shared" si="142"/>
        <v>0</v>
      </c>
      <c r="AR211" s="19">
        <f t="shared" si="143"/>
        <v>0</v>
      </c>
      <c r="AT211" s="19">
        <f t="shared" si="144"/>
        <v>0</v>
      </c>
      <c r="AV211" s="19">
        <f t="shared" si="145"/>
        <v>0</v>
      </c>
      <c r="AX211" s="19">
        <f t="shared" si="146"/>
        <v>0</v>
      </c>
      <c r="AZ211" s="19">
        <f t="shared" si="147"/>
        <v>0</v>
      </c>
      <c r="BB211" s="19">
        <f t="shared" si="148"/>
        <v>0</v>
      </c>
      <c r="BD211" s="19">
        <f t="shared" si="149"/>
        <v>0</v>
      </c>
      <c r="BF211" s="19">
        <f t="shared" si="150"/>
        <v>0</v>
      </c>
      <c r="BH211" s="19">
        <f t="shared" si="151"/>
        <v>0</v>
      </c>
      <c r="BJ211" s="19">
        <f t="shared" si="152"/>
        <v>0</v>
      </c>
      <c r="BL211" s="19">
        <f t="shared" si="153"/>
        <v>0</v>
      </c>
      <c r="BN211" s="19">
        <f t="shared" si="154"/>
        <v>0</v>
      </c>
      <c r="BP211" s="19">
        <f t="shared" si="155"/>
        <v>0</v>
      </c>
      <c r="BR211" s="19">
        <f t="shared" si="156"/>
        <v>0</v>
      </c>
      <c r="BT211" s="19">
        <f t="shared" si="157"/>
        <v>0</v>
      </c>
      <c r="BV211" s="19">
        <f t="shared" si="158"/>
        <v>0</v>
      </c>
      <c r="BX211" s="27">
        <f t="shared" si="159"/>
        <v>0</v>
      </c>
      <c r="BZ211" s="19">
        <f t="shared" si="160"/>
        <v>0</v>
      </c>
      <c r="CB211" s="27">
        <f t="shared" si="161"/>
        <v>0</v>
      </c>
    </row>
    <row r="212" spans="1:80" ht="12.75" x14ac:dyDescent="0.2">
      <c r="A212" s="1">
        <f t="shared" si="123"/>
        <v>210</v>
      </c>
      <c r="B212" s="7" t="s">
        <v>247</v>
      </c>
      <c r="C212" s="13">
        <f t="shared" si="162"/>
        <v>0</v>
      </c>
      <c r="D212" s="17">
        <f t="shared" si="162"/>
        <v>0</v>
      </c>
      <c r="E212" s="9"/>
      <c r="F212" s="19">
        <f t="shared" si="124"/>
        <v>0</v>
      </c>
      <c r="H212" s="19">
        <f t="shared" si="125"/>
        <v>0</v>
      </c>
      <c r="J212" s="19">
        <f t="shared" si="126"/>
        <v>0</v>
      </c>
      <c r="L212" s="19">
        <f t="shared" si="127"/>
        <v>0</v>
      </c>
      <c r="N212" s="19">
        <f t="shared" si="128"/>
        <v>0</v>
      </c>
      <c r="P212" s="19">
        <f t="shared" si="129"/>
        <v>0</v>
      </c>
      <c r="R212" s="19">
        <f t="shared" si="130"/>
        <v>0</v>
      </c>
      <c r="T212" s="19">
        <f t="shared" si="131"/>
        <v>0</v>
      </c>
      <c r="V212" s="19">
        <f t="shared" si="132"/>
        <v>0</v>
      </c>
      <c r="X212" s="19">
        <f t="shared" si="133"/>
        <v>0</v>
      </c>
      <c r="Z212" s="19">
        <f t="shared" si="134"/>
        <v>0</v>
      </c>
      <c r="AB212" s="19">
        <f t="shared" si="135"/>
        <v>0</v>
      </c>
      <c r="AD212" s="19">
        <f t="shared" si="136"/>
        <v>0</v>
      </c>
      <c r="AF212" s="19">
        <f t="shared" si="137"/>
        <v>0</v>
      </c>
      <c r="AH212" s="19">
        <f t="shared" si="138"/>
        <v>0</v>
      </c>
      <c r="AJ212" s="19">
        <f t="shared" si="139"/>
        <v>0</v>
      </c>
      <c r="AL212" s="19">
        <f t="shared" si="140"/>
        <v>0</v>
      </c>
      <c r="AN212" s="19">
        <f t="shared" si="141"/>
        <v>0</v>
      </c>
      <c r="AP212" s="19">
        <f t="shared" si="142"/>
        <v>0</v>
      </c>
      <c r="AR212" s="19">
        <f t="shared" si="143"/>
        <v>0</v>
      </c>
      <c r="AT212" s="19">
        <f t="shared" si="144"/>
        <v>0</v>
      </c>
      <c r="AV212" s="19">
        <f t="shared" si="145"/>
        <v>0</v>
      </c>
      <c r="AX212" s="19">
        <f t="shared" si="146"/>
        <v>0</v>
      </c>
      <c r="AZ212" s="19">
        <f t="shared" si="147"/>
        <v>0</v>
      </c>
      <c r="BB212" s="19">
        <f t="shared" si="148"/>
        <v>0</v>
      </c>
      <c r="BD212" s="19">
        <f t="shared" si="149"/>
        <v>0</v>
      </c>
      <c r="BF212" s="19">
        <f t="shared" si="150"/>
        <v>0</v>
      </c>
      <c r="BH212" s="19">
        <f t="shared" si="151"/>
        <v>0</v>
      </c>
      <c r="BJ212" s="19">
        <f t="shared" si="152"/>
        <v>0</v>
      </c>
      <c r="BL212" s="19">
        <f t="shared" si="153"/>
        <v>0</v>
      </c>
      <c r="BN212" s="19">
        <f t="shared" si="154"/>
        <v>0</v>
      </c>
      <c r="BP212" s="19">
        <f t="shared" si="155"/>
        <v>0</v>
      </c>
      <c r="BR212" s="19">
        <f t="shared" si="156"/>
        <v>0</v>
      </c>
      <c r="BT212" s="19">
        <f t="shared" si="157"/>
        <v>0</v>
      </c>
      <c r="BV212" s="19">
        <f t="shared" si="158"/>
        <v>0</v>
      </c>
      <c r="BX212" s="27">
        <f t="shared" si="159"/>
        <v>0</v>
      </c>
      <c r="BZ212" s="19">
        <f t="shared" si="160"/>
        <v>0</v>
      </c>
      <c r="CB212" s="27">
        <f t="shared" si="161"/>
        <v>0</v>
      </c>
    </row>
    <row r="213" spans="1:80" ht="12.75" x14ac:dyDescent="0.2">
      <c r="A213" s="1">
        <f t="shared" si="123"/>
        <v>211</v>
      </c>
      <c r="B213" s="7" t="s">
        <v>248</v>
      </c>
      <c r="C213" s="13">
        <f t="shared" si="162"/>
        <v>0</v>
      </c>
      <c r="D213" s="17">
        <f t="shared" si="162"/>
        <v>0</v>
      </c>
      <c r="E213" s="9"/>
      <c r="F213" s="19">
        <f t="shared" si="124"/>
        <v>0</v>
      </c>
      <c r="H213" s="19">
        <f t="shared" si="125"/>
        <v>0</v>
      </c>
      <c r="J213" s="19">
        <f t="shared" si="126"/>
        <v>0</v>
      </c>
      <c r="L213" s="19">
        <f t="shared" si="127"/>
        <v>0</v>
      </c>
      <c r="N213" s="19">
        <f t="shared" si="128"/>
        <v>0</v>
      </c>
      <c r="P213" s="19">
        <f t="shared" si="129"/>
        <v>0</v>
      </c>
      <c r="R213" s="19">
        <f t="shared" si="130"/>
        <v>0</v>
      </c>
      <c r="T213" s="19">
        <f t="shared" si="131"/>
        <v>0</v>
      </c>
      <c r="V213" s="19">
        <f t="shared" si="132"/>
        <v>0</v>
      </c>
      <c r="X213" s="19">
        <f t="shared" si="133"/>
        <v>0</v>
      </c>
      <c r="Z213" s="19">
        <f t="shared" si="134"/>
        <v>0</v>
      </c>
      <c r="AB213" s="19">
        <f t="shared" si="135"/>
        <v>0</v>
      </c>
      <c r="AD213" s="19">
        <f t="shared" si="136"/>
        <v>0</v>
      </c>
      <c r="AF213" s="19">
        <f t="shared" si="137"/>
        <v>0</v>
      </c>
      <c r="AH213" s="19">
        <f t="shared" si="138"/>
        <v>0</v>
      </c>
      <c r="AJ213" s="19">
        <f t="shared" si="139"/>
        <v>0</v>
      </c>
      <c r="AL213" s="19">
        <f t="shared" si="140"/>
        <v>0</v>
      </c>
      <c r="AN213" s="19">
        <f t="shared" si="141"/>
        <v>0</v>
      </c>
      <c r="AP213" s="19">
        <f t="shared" si="142"/>
        <v>0</v>
      </c>
      <c r="AR213" s="19">
        <f t="shared" si="143"/>
        <v>0</v>
      </c>
      <c r="AT213" s="19">
        <f t="shared" si="144"/>
        <v>0</v>
      </c>
      <c r="AV213" s="19">
        <f t="shared" si="145"/>
        <v>0</v>
      </c>
      <c r="AX213" s="19">
        <f t="shared" si="146"/>
        <v>0</v>
      </c>
      <c r="AZ213" s="19">
        <f t="shared" si="147"/>
        <v>0</v>
      </c>
      <c r="BB213" s="19">
        <f t="shared" si="148"/>
        <v>0</v>
      </c>
      <c r="BD213" s="19">
        <f t="shared" si="149"/>
        <v>0</v>
      </c>
      <c r="BF213" s="19">
        <f t="shared" si="150"/>
        <v>0</v>
      </c>
      <c r="BH213" s="19">
        <f t="shared" si="151"/>
        <v>0</v>
      </c>
      <c r="BJ213" s="19">
        <f t="shared" si="152"/>
        <v>0</v>
      </c>
      <c r="BL213" s="19">
        <f t="shared" si="153"/>
        <v>0</v>
      </c>
      <c r="BN213" s="19">
        <f t="shared" si="154"/>
        <v>0</v>
      </c>
      <c r="BP213" s="19">
        <f t="shared" si="155"/>
        <v>0</v>
      </c>
      <c r="BR213" s="19">
        <f t="shared" si="156"/>
        <v>0</v>
      </c>
      <c r="BT213" s="19">
        <f t="shared" si="157"/>
        <v>0</v>
      </c>
      <c r="BV213" s="19">
        <f t="shared" si="158"/>
        <v>0</v>
      </c>
      <c r="BX213" s="27">
        <f t="shared" si="159"/>
        <v>0</v>
      </c>
      <c r="BZ213" s="19">
        <f t="shared" si="160"/>
        <v>0</v>
      </c>
      <c r="CB213" s="27">
        <f t="shared" si="161"/>
        <v>0</v>
      </c>
    </row>
    <row r="214" spans="1:80" ht="12.75" x14ac:dyDescent="0.2">
      <c r="A214" s="1">
        <f t="shared" si="123"/>
        <v>212</v>
      </c>
      <c r="B214" s="7" t="s">
        <v>249</v>
      </c>
      <c r="C214" s="13">
        <f t="shared" si="162"/>
        <v>0</v>
      </c>
      <c r="D214" s="17">
        <f t="shared" si="162"/>
        <v>0</v>
      </c>
      <c r="E214" s="9"/>
      <c r="F214" s="19">
        <f t="shared" si="124"/>
        <v>0</v>
      </c>
      <c r="H214" s="19">
        <f t="shared" si="125"/>
        <v>0</v>
      </c>
      <c r="J214" s="19">
        <f t="shared" si="126"/>
        <v>0</v>
      </c>
      <c r="L214" s="19">
        <f t="shared" si="127"/>
        <v>0</v>
      </c>
      <c r="N214" s="19">
        <f t="shared" si="128"/>
        <v>0</v>
      </c>
      <c r="P214" s="19">
        <f t="shared" si="129"/>
        <v>0</v>
      </c>
      <c r="R214" s="19">
        <f t="shared" si="130"/>
        <v>0</v>
      </c>
      <c r="T214" s="19">
        <f t="shared" si="131"/>
        <v>0</v>
      </c>
      <c r="V214" s="19">
        <f t="shared" si="132"/>
        <v>0</v>
      </c>
      <c r="X214" s="19">
        <f t="shared" si="133"/>
        <v>0</v>
      </c>
      <c r="Z214" s="19">
        <f t="shared" si="134"/>
        <v>0</v>
      </c>
      <c r="AB214" s="19">
        <f t="shared" si="135"/>
        <v>0</v>
      </c>
      <c r="AD214" s="19">
        <f t="shared" si="136"/>
        <v>0</v>
      </c>
      <c r="AF214" s="19">
        <f t="shared" si="137"/>
        <v>0</v>
      </c>
      <c r="AH214" s="19">
        <f t="shared" si="138"/>
        <v>0</v>
      </c>
      <c r="AJ214" s="19">
        <f t="shared" si="139"/>
        <v>0</v>
      </c>
      <c r="AL214" s="19">
        <f t="shared" si="140"/>
        <v>0</v>
      </c>
      <c r="AN214" s="19">
        <f t="shared" si="141"/>
        <v>0</v>
      </c>
      <c r="AP214" s="19">
        <f t="shared" si="142"/>
        <v>0</v>
      </c>
      <c r="AR214" s="19">
        <f t="shared" si="143"/>
        <v>0</v>
      </c>
      <c r="AT214" s="19">
        <f t="shared" si="144"/>
        <v>0</v>
      </c>
      <c r="AV214" s="19">
        <f t="shared" si="145"/>
        <v>0</v>
      </c>
      <c r="AX214" s="19">
        <f t="shared" si="146"/>
        <v>0</v>
      </c>
      <c r="AZ214" s="19">
        <f t="shared" si="147"/>
        <v>0</v>
      </c>
      <c r="BB214" s="19">
        <f t="shared" si="148"/>
        <v>0</v>
      </c>
      <c r="BD214" s="19">
        <f t="shared" si="149"/>
        <v>0</v>
      </c>
      <c r="BF214" s="19">
        <f t="shared" si="150"/>
        <v>0</v>
      </c>
      <c r="BH214" s="19">
        <f t="shared" si="151"/>
        <v>0</v>
      </c>
      <c r="BJ214" s="19">
        <f t="shared" si="152"/>
        <v>0</v>
      </c>
      <c r="BL214" s="19">
        <f t="shared" si="153"/>
        <v>0</v>
      </c>
      <c r="BN214" s="19">
        <f t="shared" si="154"/>
        <v>0</v>
      </c>
      <c r="BP214" s="19">
        <f t="shared" si="155"/>
        <v>0</v>
      </c>
      <c r="BR214" s="19">
        <f t="shared" si="156"/>
        <v>0</v>
      </c>
      <c r="BT214" s="19">
        <f t="shared" si="157"/>
        <v>0</v>
      </c>
      <c r="BV214" s="19">
        <f t="shared" si="158"/>
        <v>0</v>
      </c>
      <c r="BX214" s="27">
        <f t="shared" si="159"/>
        <v>0</v>
      </c>
      <c r="BZ214" s="19">
        <f t="shared" si="160"/>
        <v>0</v>
      </c>
      <c r="CB214" s="27">
        <f t="shared" si="161"/>
        <v>0</v>
      </c>
    </row>
    <row r="215" spans="1:80" ht="12.75" x14ac:dyDescent="0.2">
      <c r="A215" s="1">
        <f t="shared" si="123"/>
        <v>213</v>
      </c>
      <c r="B215" s="7" t="s">
        <v>250</v>
      </c>
      <c r="C215" s="13">
        <f t="shared" si="162"/>
        <v>0</v>
      </c>
      <c r="D215" s="17">
        <f t="shared" si="162"/>
        <v>0</v>
      </c>
      <c r="E215" s="9"/>
      <c r="F215" s="19">
        <f t="shared" si="124"/>
        <v>0</v>
      </c>
      <c r="H215" s="19">
        <f t="shared" si="125"/>
        <v>0</v>
      </c>
      <c r="J215" s="19">
        <f t="shared" si="126"/>
        <v>0</v>
      </c>
      <c r="L215" s="19">
        <f t="shared" si="127"/>
        <v>0</v>
      </c>
      <c r="N215" s="19">
        <f t="shared" si="128"/>
        <v>0</v>
      </c>
      <c r="P215" s="19">
        <f t="shared" si="129"/>
        <v>0</v>
      </c>
      <c r="R215" s="19">
        <f t="shared" si="130"/>
        <v>0</v>
      </c>
      <c r="T215" s="19">
        <f t="shared" si="131"/>
        <v>0</v>
      </c>
      <c r="V215" s="19">
        <f t="shared" si="132"/>
        <v>0</v>
      </c>
      <c r="X215" s="19">
        <f t="shared" si="133"/>
        <v>0</v>
      </c>
      <c r="Z215" s="19">
        <f t="shared" si="134"/>
        <v>0</v>
      </c>
      <c r="AB215" s="19">
        <f t="shared" si="135"/>
        <v>0</v>
      </c>
      <c r="AD215" s="19">
        <f t="shared" si="136"/>
        <v>0</v>
      </c>
      <c r="AF215" s="19">
        <f t="shared" si="137"/>
        <v>0</v>
      </c>
      <c r="AH215" s="19">
        <f t="shared" si="138"/>
        <v>0</v>
      </c>
      <c r="AJ215" s="19">
        <f t="shared" si="139"/>
        <v>0</v>
      </c>
      <c r="AL215" s="19">
        <f t="shared" si="140"/>
        <v>0</v>
      </c>
      <c r="AN215" s="19">
        <f t="shared" si="141"/>
        <v>0</v>
      </c>
      <c r="AP215" s="19">
        <f t="shared" si="142"/>
        <v>0</v>
      </c>
      <c r="AR215" s="19">
        <f t="shared" si="143"/>
        <v>0</v>
      </c>
      <c r="AT215" s="19">
        <f t="shared" si="144"/>
        <v>0</v>
      </c>
      <c r="AV215" s="19">
        <f t="shared" si="145"/>
        <v>0</v>
      </c>
      <c r="AX215" s="19">
        <f t="shared" si="146"/>
        <v>0</v>
      </c>
      <c r="AZ215" s="19">
        <f t="shared" si="147"/>
        <v>0</v>
      </c>
      <c r="BB215" s="19">
        <f t="shared" si="148"/>
        <v>0</v>
      </c>
      <c r="BD215" s="19">
        <f t="shared" si="149"/>
        <v>0</v>
      </c>
      <c r="BF215" s="19">
        <f t="shared" si="150"/>
        <v>0</v>
      </c>
      <c r="BH215" s="19">
        <f t="shared" si="151"/>
        <v>0</v>
      </c>
      <c r="BJ215" s="19">
        <f t="shared" si="152"/>
        <v>0</v>
      </c>
      <c r="BL215" s="19">
        <f t="shared" si="153"/>
        <v>0</v>
      </c>
      <c r="BN215" s="19">
        <f t="shared" si="154"/>
        <v>0</v>
      </c>
      <c r="BP215" s="19">
        <f t="shared" si="155"/>
        <v>0</v>
      </c>
      <c r="BR215" s="19">
        <f t="shared" si="156"/>
        <v>0</v>
      </c>
      <c r="BT215" s="19">
        <f t="shared" si="157"/>
        <v>0</v>
      </c>
      <c r="BV215" s="19">
        <f t="shared" si="158"/>
        <v>0</v>
      </c>
      <c r="BX215" s="27">
        <f t="shared" si="159"/>
        <v>0</v>
      </c>
      <c r="BZ215" s="19">
        <f t="shared" si="160"/>
        <v>0</v>
      </c>
      <c r="CB215" s="27">
        <f t="shared" si="161"/>
        <v>0</v>
      </c>
    </row>
    <row r="216" spans="1:80" ht="12.75" x14ac:dyDescent="0.2">
      <c r="A216" s="1">
        <f t="shared" si="123"/>
        <v>214</v>
      </c>
      <c r="B216" s="7" t="s">
        <v>251</v>
      </c>
      <c r="C216" s="13">
        <f t="shared" si="162"/>
        <v>0</v>
      </c>
      <c r="D216" s="17">
        <f t="shared" si="162"/>
        <v>0</v>
      </c>
      <c r="E216" s="9"/>
      <c r="F216" s="19">
        <f t="shared" si="124"/>
        <v>0</v>
      </c>
      <c r="H216" s="19">
        <f t="shared" si="125"/>
        <v>0</v>
      </c>
      <c r="J216" s="19">
        <f t="shared" si="126"/>
        <v>0</v>
      </c>
      <c r="L216" s="19">
        <f t="shared" si="127"/>
        <v>0</v>
      </c>
      <c r="N216" s="19">
        <f t="shared" si="128"/>
        <v>0</v>
      </c>
      <c r="P216" s="19">
        <f t="shared" si="129"/>
        <v>0</v>
      </c>
      <c r="R216" s="19">
        <f t="shared" si="130"/>
        <v>0</v>
      </c>
      <c r="T216" s="19">
        <f t="shared" si="131"/>
        <v>0</v>
      </c>
      <c r="V216" s="19">
        <f t="shared" si="132"/>
        <v>0</v>
      </c>
      <c r="X216" s="19">
        <f t="shared" si="133"/>
        <v>0</v>
      </c>
      <c r="Z216" s="19">
        <f t="shared" si="134"/>
        <v>0</v>
      </c>
      <c r="AB216" s="19">
        <f t="shared" si="135"/>
        <v>0</v>
      </c>
      <c r="AD216" s="19">
        <f t="shared" si="136"/>
        <v>0</v>
      </c>
      <c r="AF216" s="19">
        <f t="shared" si="137"/>
        <v>0</v>
      </c>
      <c r="AH216" s="19">
        <f t="shared" si="138"/>
        <v>0</v>
      </c>
      <c r="AJ216" s="19">
        <f t="shared" si="139"/>
        <v>0</v>
      </c>
      <c r="AL216" s="19">
        <f t="shared" si="140"/>
        <v>0</v>
      </c>
      <c r="AN216" s="19">
        <f t="shared" si="141"/>
        <v>0</v>
      </c>
      <c r="AP216" s="19">
        <f t="shared" si="142"/>
        <v>0</v>
      </c>
      <c r="AR216" s="19">
        <f t="shared" si="143"/>
        <v>0</v>
      </c>
      <c r="AT216" s="19">
        <f t="shared" si="144"/>
        <v>0</v>
      </c>
      <c r="AV216" s="19">
        <f t="shared" si="145"/>
        <v>0</v>
      </c>
      <c r="AX216" s="19">
        <f t="shared" si="146"/>
        <v>0</v>
      </c>
      <c r="AZ216" s="19">
        <f t="shared" si="147"/>
        <v>0</v>
      </c>
      <c r="BB216" s="19">
        <f t="shared" si="148"/>
        <v>0</v>
      </c>
      <c r="BD216" s="19">
        <f t="shared" si="149"/>
        <v>0</v>
      </c>
      <c r="BF216" s="19">
        <f t="shared" si="150"/>
        <v>0</v>
      </c>
      <c r="BH216" s="19">
        <f t="shared" si="151"/>
        <v>0</v>
      </c>
      <c r="BJ216" s="19">
        <f t="shared" si="152"/>
        <v>0</v>
      </c>
      <c r="BL216" s="19">
        <f t="shared" si="153"/>
        <v>0</v>
      </c>
      <c r="BN216" s="19">
        <f t="shared" si="154"/>
        <v>0</v>
      </c>
      <c r="BP216" s="19">
        <f t="shared" si="155"/>
        <v>0</v>
      </c>
      <c r="BR216" s="19">
        <f t="shared" si="156"/>
        <v>0</v>
      </c>
      <c r="BT216" s="19">
        <f t="shared" si="157"/>
        <v>0</v>
      </c>
      <c r="BV216" s="19">
        <f t="shared" si="158"/>
        <v>0</v>
      </c>
      <c r="BX216" s="27">
        <f t="shared" si="159"/>
        <v>0</v>
      </c>
      <c r="BZ216" s="19">
        <f t="shared" si="160"/>
        <v>0</v>
      </c>
      <c r="CB216" s="27">
        <f t="shared" si="161"/>
        <v>0</v>
      </c>
    </row>
    <row r="217" spans="1:80" ht="12.75" x14ac:dyDescent="0.2">
      <c r="A217" s="1">
        <f t="shared" si="123"/>
        <v>215</v>
      </c>
      <c r="B217" s="7" t="s">
        <v>252</v>
      </c>
      <c r="C217" s="13">
        <f t="shared" si="162"/>
        <v>0</v>
      </c>
      <c r="D217" s="17">
        <f t="shared" si="162"/>
        <v>0</v>
      </c>
      <c r="E217" s="9"/>
      <c r="F217" s="19">
        <f t="shared" si="124"/>
        <v>0</v>
      </c>
      <c r="H217" s="19">
        <f t="shared" si="125"/>
        <v>0</v>
      </c>
      <c r="J217" s="19">
        <f t="shared" si="126"/>
        <v>0</v>
      </c>
      <c r="L217" s="19">
        <f t="shared" si="127"/>
        <v>0</v>
      </c>
      <c r="N217" s="19">
        <f t="shared" si="128"/>
        <v>0</v>
      </c>
      <c r="P217" s="19">
        <f t="shared" si="129"/>
        <v>0</v>
      </c>
      <c r="R217" s="19">
        <f t="shared" si="130"/>
        <v>0</v>
      </c>
      <c r="T217" s="19">
        <f t="shared" si="131"/>
        <v>0</v>
      </c>
      <c r="V217" s="19">
        <f t="shared" si="132"/>
        <v>0</v>
      </c>
      <c r="X217" s="19">
        <f t="shared" si="133"/>
        <v>0</v>
      </c>
      <c r="Z217" s="19">
        <f t="shared" si="134"/>
        <v>0</v>
      </c>
      <c r="AB217" s="19">
        <f t="shared" si="135"/>
        <v>0</v>
      </c>
      <c r="AD217" s="19">
        <f t="shared" si="136"/>
        <v>0</v>
      </c>
      <c r="AF217" s="19">
        <f t="shared" si="137"/>
        <v>0</v>
      </c>
      <c r="AH217" s="19">
        <f t="shared" si="138"/>
        <v>0</v>
      </c>
      <c r="AJ217" s="19">
        <f t="shared" si="139"/>
        <v>0</v>
      </c>
      <c r="AL217" s="19">
        <f t="shared" si="140"/>
        <v>0</v>
      </c>
      <c r="AN217" s="19">
        <f t="shared" si="141"/>
        <v>0</v>
      </c>
      <c r="AP217" s="19">
        <f t="shared" si="142"/>
        <v>0</v>
      </c>
      <c r="AR217" s="19">
        <f t="shared" si="143"/>
        <v>0</v>
      </c>
      <c r="AT217" s="19">
        <f t="shared" si="144"/>
        <v>0</v>
      </c>
      <c r="AV217" s="19">
        <f t="shared" si="145"/>
        <v>0</v>
      </c>
      <c r="AX217" s="19">
        <f t="shared" si="146"/>
        <v>0</v>
      </c>
      <c r="AZ217" s="19">
        <f t="shared" si="147"/>
        <v>0</v>
      </c>
      <c r="BB217" s="19">
        <f t="shared" si="148"/>
        <v>0</v>
      </c>
      <c r="BD217" s="19">
        <f t="shared" si="149"/>
        <v>0</v>
      </c>
      <c r="BF217" s="19">
        <f t="shared" si="150"/>
        <v>0</v>
      </c>
      <c r="BH217" s="19">
        <f t="shared" si="151"/>
        <v>0</v>
      </c>
      <c r="BJ217" s="19">
        <f t="shared" si="152"/>
        <v>0</v>
      </c>
      <c r="BL217" s="19">
        <f t="shared" si="153"/>
        <v>0</v>
      </c>
      <c r="BN217" s="19">
        <f t="shared" si="154"/>
        <v>0</v>
      </c>
      <c r="BP217" s="19">
        <f t="shared" si="155"/>
        <v>0</v>
      </c>
      <c r="BR217" s="19">
        <f t="shared" si="156"/>
        <v>0</v>
      </c>
      <c r="BT217" s="19">
        <f t="shared" si="157"/>
        <v>0</v>
      </c>
      <c r="BV217" s="19">
        <f t="shared" si="158"/>
        <v>0</v>
      </c>
      <c r="BX217" s="27">
        <f t="shared" si="159"/>
        <v>0</v>
      </c>
      <c r="BZ217" s="19">
        <f t="shared" si="160"/>
        <v>0</v>
      </c>
      <c r="CB217" s="27">
        <f t="shared" si="161"/>
        <v>0</v>
      </c>
    </row>
    <row r="218" spans="1:80" ht="12.75" x14ac:dyDescent="0.2">
      <c r="A218" s="1">
        <f t="shared" si="123"/>
        <v>216</v>
      </c>
      <c r="B218" s="7" t="s">
        <v>253</v>
      </c>
      <c r="C218" s="13">
        <f t="shared" si="162"/>
        <v>0</v>
      </c>
      <c r="D218" s="17">
        <f t="shared" si="162"/>
        <v>0</v>
      </c>
      <c r="E218" s="9"/>
      <c r="F218" s="19">
        <f t="shared" si="124"/>
        <v>0</v>
      </c>
      <c r="H218" s="19">
        <f t="shared" si="125"/>
        <v>0</v>
      </c>
      <c r="J218" s="19">
        <f t="shared" si="126"/>
        <v>0</v>
      </c>
      <c r="L218" s="19">
        <f t="shared" si="127"/>
        <v>0</v>
      </c>
      <c r="N218" s="19">
        <f t="shared" si="128"/>
        <v>0</v>
      </c>
      <c r="P218" s="19">
        <f t="shared" si="129"/>
        <v>0</v>
      </c>
      <c r="R218" s="19">
        <f t="shared" si="130"/>
        <v>0</v>
      </c>
      <c r="T218" s="19">
        <f t="shared" si="131"/>
        <v>0</v>
      </c>
      <c r="V218" s="19">
        <f t="shared" si="132"/>
        <v>0</v>
      </c>
      <c r="X218" s="19">
        <f t="shared" si="133"/>
        <v>0</v>
      </c>
      <c r="Z218" s="19">
        <f t="shared" si="134"/>
        <v>0</v>
      </c>
      <c r="AB218" s="19">
        <f t="shared" si="135"/>
        <v>0</v>
      </c>
      <c r="AD218" s="19">
        <f t="shared" si="136"/>
        <v>0</v>
      </c>
      <c r="AF218" s="19">
        <f t="shared" si="137"/>
        <v>0</v>
      </c>
      <c r="AH218" s="19">
        <f t="shared" si="138"/>
        <v>0</v>
      </c>
      <c r="AJ218" s="19">
        <f t="shared" si="139"/>
        <v>0</v>
      </c>
      <c r="AL218" s="19">
        <f t="shared" si="140"/>
        <v>0</v>
      </c>
      <c r="AN218" s="19">
        <f t="shared" si="141"/>
        <v>0</v>
      </c>
      <c r="AP218" s="19">
        <f t="shared" si="142"/>
        <v>0</v>
      </c>
      <c r="AR218" s="19">
        <f t="shared" si="143"/>
        <v>0</v>
      </c>
      <c r="AT218" s="19">
        <f t="shared" si="144"/>
        <v>0</v>
      </c>
      <c r="AV218" s="19">
        <f t="shared" si="145"/>
        <v>0</v>
      </c>
      <c r="AX218" s="19">
        <f t="shared" si="146"/>
        <v>0</v>
      </c>
      <c r="AZ218" s="19">
        <f t="shared" si="147"/>
        <v>0</v>
      </c>
      <c r="BB218" s="19">
        <f t="shared" si="148"/>
        <v>0</v>
      </c>
      <c r="BD218" s="19">
        <f t="shared" si="149"/>
        <v>0</v>
      </c>
      <c r="BF218" s="19">
        <f t="shared" si="150"/>
        <v>0</v>
      </c>
      <c r="BH218" s="19">
        <f t="shared" si="151"/>
        <v>0</v>
      </c>
      <c r="BJ218" s="19">
        <f t="shared" si="152"/>
        <v>0</v>
      </c>
      <c r="BL218" s="19">
        <f t="shared" si="153"/>
        <v>0</v>
      </c>
      <c r="BN218" s="19">
        <f t="shared" si="154"/>
        <v>0</v>
      </c>
      <c r="BP218" s="19">
        <f t="shared" si="155"/>
        <v>0</v>
      </c>
      <c r="BR218" s="19">
        <f t="shared" si="156"/>
        <v>0</v>
      </c>
      <c r="BT218" s="19">
        <f t="shared" si="157"/>
        <v>0</v>
      </c>
      <c r="BV218" s="19">
        <f t="shared" si="158"/>
        <v>0</v>
      </c>
      <c r="BX218" s="27">
        <f t="shared" si="159"/>
        <v>0</v>
      </c>
      <c r="BZ218" s="19">
        <f t="shared" si="160"/>
        <v>0</v>
      </c>
      <c r="CB218" s="27">
        <f t="shared" si="161"/>
        <v>0</v>
      </c>
    </row>
    <row r="219" spans="1:80" ht="12.75" x14ac:dyDescent="0.2">
      <c r="A219" s="1">
        <f t="shared" si="123"/>
        <v>217</v>
      </c>
      <c r="B219" s="7" t="s">
        <v>254</v>
      </c>
      <c r="C219" s="13">
        <f t="shared" si="162"/>
        <v>0</v>
      </c>
      <c r="D219" s="17">
        <f t="shared" si="162"/>
        <v>0</v>
      </c>
      <c r="E219" s="9"/>
      <c r="F219" s="19">
        <f t="shared" si="124"/>
        <v>0</v>
      </c>
      <c r="H219" s="19">
        <f t="shared" si="125"/>
        <v>0</v>
      </c>
      <c r="J219" s="19">
        <f t="shared" si="126"/>
        <v>0</v>
      </c>
      <c r="L219" s="19">
        <f t="shared" si="127"/>
        <v>0</v>
      </c>
      <c r="N219" s="19">
        <f t="shared" si="128"/>
        <v>0</v>
      </c>
      <c r="P219" s="19">
        <f t="shared" si="129"/>
        <v>0</v>
      </c>
      <c r="R219" s="19">
        <f t="shared" si="130"/>
        <v>0</v>
      </c>
      <c r="T219" s="19">
        <f t="shared" si="131"/>
        <v>0</v>
      </c>
      <c r="V219" s="19">
        <f t="shared" si="132"/>
        <v>0</v>
      </c>
      <c r="X219" s="19">
        <f t="shared" si="133"/>
        <v>0</v>
      </c>
      <c r="Z219" s="19">
        <f t="shared" si="134"/>
        <v>0</v>
      </c>
      <c r="AB219" s="19">
        <f t="shared" si="135"/>
        <v>0</v>
      </c>
      <c r="AD219" s="19">
        <f t="shared" si="136"/>
        <v>0</v>
      </c>
      <c r="AF219" s="19">
        <f t="shared" si="137"/>
        <v>0</v>
      </c>
      <c r="AH219" s="19">
        <f t="shared" si="138"/>
        <v>0</v>
      </c>
      <c r="AJ219" s="19">
        <f t="shared" si="139"/>
        <v>0</v>
      </c>
      <c r="AL219" s="19">
        <f t="shared" si="140"/>
        <v>0</v>
      </c>
      <c r="AN219" s="19">
        <f t="shared" si="141"/>
        <v>0</v>
      </c>
      <c r="AP219" s="19">
        <f t="shared" si="142"/>
        <v>0</v>
      </c>
      <c r="AR219" s="19">
        <f t="shared" si="143"/>
        <v>0</v>
      </c>
      <c r="AT219" s="19">
        <f t="shared" si="144"/>
        <v>0</v>
      </c>
      <c r="AV219" s="19">
        <f t="shared" si="145"/>
        <v>0</v>
      </c>
      <c r="AX219" s="19">
        <f t="shared" si="146"/>
        <v>0</v>
      </c>
      <c r="AZ219" s="19">
        <f t="shared" si="147"/>
        <v>0</v>
      </c>
      <c r="BB219" s="19">
        <f t="shared" si="148"/>
        <v>0</v>
      </c>
      <c r="BD219" s="19">
        <f t="shared" si="149"/>
        <v>0</v>
      </c>
      <c r="BF219" s="19">
        <f t="shared" si="150"/>
        <v>0</v>
      </c>
      <c r="BH219" s="19">
        <f t="shared" si="151"/>
        <v>0</v>
      </c>
      <c r="BJ219" s="19">
        <f t="shared" si="152"/>
        <v>0</v>
      </c>
      <c r="BL219" s="19">
        <f t="shared" si="153"/>
        <v>0</v>
      </c>
      <c r="BN219" s="19">
        <f t="shared" si="154"/>
        <v>0</v>
      </c>
      <c r="BP219" s="19">
        <f t="shared" si="155"/>
        <v>0</v>
      </c>
      <c r="BR219" s="19">
        <f t="shared" si="156"/>
        <v>0</v>
      </c>
      <c r="BT219" s="19">
        <f t="shared" si="157"/>
        <v>0</v>
      </c>
      <c r="BV219" s="19">
        <f t="shared" si="158"/>
        <v>0</v>
      </c>
      <c r="BX219" s="27">
        <f t="shared" si="159"/>
        <v>0</v>
      </c>
      <c r="BZ219" s="19">
        <f t="shared" si="160"/>
        <v>0</v>
      </c>
      <c r="CB219" s="27">
        <f t="shared" si="161"/>
        <v>0</v>
      </c>
    </row>
    <row r="220" spans="1:80" ht="12.75" x14ac:dyDescent="0.2">
      <c r="A220" s="1">
        <f t="shared" si="123"/>
        <v>218</v>
      </c>
      <c r="B220" s="7" t="s">
        <v>255</v>
      </c>
      <c r="C220" s="13">
        <f t="shared" si="162"/>
        <v>0</v>
      </c>
      <c r="D220" s="17">
        <f t="shared" si="162"/>
        <v>0</v>
      </c>
      <c r="E220" s="9"/>
      <c r="F220" s="19">
        <f t="shared" si="124"/>
        <v>0</v>
      </c>
      <c r="H220" s="19">
        <f t="shared" si="125"/>
        <v>0</v>
      </c>
      <c r="J220" s="19">
        <f t="shared" si="126"/>
        <v>0</v>
      </c>
      <c r="L220" s="19">
        <f t="shared" si="127"/>
        <v>0</v>
      </c>
      <c r="N220" s="19">
        <f t="shared" si="128"/>
        <v>0</v>
      </c>
      <c r="P220" s="19">
        <f t="shared" si="129"/>
        <v>0</v>
      </c>
      <c r="R220" s="19">
        <f t="shared" si="130"/>
        <v>0</v>
      </c>
      <c r="T220" s="19">
        <f t="shared" si="131"/>
        <v>0</v>
      </c>
      <c r="V220" s="19">
        <f t="shared" si="132"/>
        <v>0</v>
      </c>
      <c r="X220" s="19">
        <f t="shared" si="133"/>
        <v>0</v>
      </c>
      <c r="Z220" s="19">
        <f t="shared" si="134"/>
        <v>0</v>
      </c>
      <c r="AB220" s="19">
        <f t="shared" si="135"/>
        <v>0</v>
      </c>
      <c r="AD220" s="19">
        <f t="shared" si="136"/>
        <v>0</v>
      </c>
      <c r="AF220" s="19">
        <f t="shared" si="137"/>
        <v>0</v>
      </c>
      <c r="AH220" s="19">
        <f t="shared" si="138"/>
        <v>0</v>
      </c>
      <c r="AJ220" s="19">
        <f t="shared" si="139"/>
        <v>0</v>
      </c>
      <c r="AL220" s="19">
        <f t="shared" si="140"/>
        <v>0</v>
      </c>
      <c r="AN220" s="19">
        <f t="shared" si="141"/>
        <v>0</v>
      </c>
      <c r="AP220" s="19">
        <f t="shared" si="142"/>
        <v>0</v>
      </c>
      <c r="AR220" s="19">
        <f t="shared" si="143"/>
        <v>0</v>
      </c>
      <c r="AT220" s="19">
        <f t="shared" si="144"/>
        <v>0</v>
      </c>
      <c r="AV220" s="19">
        <f t="shared" si="145"/>
        <v>0</v>
      </c>
      <c r="AX220" s="19">
        <f t="shared" si="146"/>
        <v>0</v>
      </c>
      <c r="AZ220" s="19">
        <f t="shared" si="147"/>
        <v>0</v>
      </c>
      <c r="BB220" s="19">
        <f t="shared" si="148"/>
        <v>0</v>
      </c>
      <c r="BD220" s="19">
        <f t="shared" si="149"/>
        <v>0</v>
      </c>
      <c r="BF220" s="19">
        <f t="shared" si="150"/>
        <v>0</v>
      </c>
      <c r="BH220" s="19">
        <f t="shared" si="151"/>
        <v>0</v>
      </c>
      <c r="BJ220" s="19">
        <f t="shared" si="152"/>
        <v>0</v>
      </c>
      <c r="BL220" s="19">
        <f t="shared" si="153"/>
        <v>0</v>
      </c>
      <c r="BN220" s="19">
        <f t="shared" si="154"/>
        <v>0</v>
      </c>
      <c r="BP220" s="19">
        <f t="shared" si="155"/>
        <v>0</v>
      </c>
      <c r="BR220" s="19">
        <f t="shared" si="156"/>
        <v>0</v>
      </c>
      <c r="BT220" s="19">
        <f t="shared" si="157"/>
        <v>0</v>
      </c>
      <c r="BV220" s="19">
        <f t="shared" si="158"/>
        <v>0</v>
      </c>
      <c r="BX220" s="27">
        <f t="shared" si="159"/>
        <v>0</v>
      </c>
      <c r="BZ220" s="19">
        <f t="shared" si="160"/>
        <v>0</v>
      </c>
      <c r="CB220" s="27">
        <f t="shared" si="161"/>
        <v>0</v>
      </c>
    </row>
    <row r="221" spans="1:80" ht="12.75" x14ac:dyDescent="0.2">
      <c r="A221" s="1">
        <f t="shared" si="123"/>
        <v>219</v>
      </c>
      <c r="B221" s="7" t="s">
        <v>256</v>
      </c>
      <c r="C221" s="13">
        <f t="shared" si="162"/>
        <v>0</v>
      </c>
      <c r="D221" s="17">
        <f t="shared" si="162"/>
        <v>0</v>
      </c>
      <c r="E221" s="9"/>
      <c r="F221" s="19">
        <f t="shared" si="124"/>
        <v>0</v>
      </c>
      <c r="H221" s="19">
        <f t="shared" si="125"/>
        <v>0</v>
      </c>
      <c r="J221" s="19">
        <f t="shared" si="126"/>
        <v>0</v>
      </c>
      <c r="L221" s="19">
        <f t="shared" si="127"/>
        <v>0</v>
      </c>
      <c r="N221" s="19">
        <f t="shared" si="128"/>
        <v>0</v>
      </c>
      <c r="P221" s="19">
        <f t="shared" si="129"/>
        <v>0</v>
      </c>
      <c r="R221" s="19">
        <f t="shared" si="130"/>
        <v>0</v>
      </c>
      <c r="T221" s="19">
        <f t="shared" si="131"/>
        <v>0</v>
      </c>
      <c r="V221" s="19">
        <f t="shared" si="132"/>
        <v>0</v>
      </c>
      <c r="X221" s="19">
        <f t="shared" si="133"/>
        <v>0</v>
      </c>
      <c r="Z221" s="19">
        <f t="shared" si="134"/>
        <v>0</v>
      </c>
      <c r="AB221" s="19">
        <f t="shared" si="135"/>
        <v>0</v>
      </c>
      <c r="AD221" s="19">
        <f t="shared" si="136"/>
        <v>0</v>
      </c>
      <c r="AF221" s="19">
        <f t="shared" si="137"/>
        <v>0</v>
      </c>
      <c r="AH221" s="19">
        <f t="shared" si="138"/>
        <v>0</v>
      </c>
      <c r="AJ221" s="19">
        <f t="shared" si="139"/>
        <v>0</v>
      </c>
      <c r="AL221" s="19">
        <f t="shared" si="140"/>
        <v>0</v>
      </c>
      <c r="AN221" s="19">
        <f t="shared" si="141"/>
        <v>0</v>
      </c>
      <c r="AP221" s="19">
        <f t="shared" si="142"/>
        <v>0</v>
      </c>
      <c r="AR221" s="19">
        <f t="shared" si="143"/>
        <v>0</v>
      </c>
      <c r="AT221" s="19">
        <f t="shared" si="144"/>
        <v>0</v>
      </c>
      <c r="AV221" s="19">
        <f t="shared" si="145"/>
        <v>0</v>
      </c>
      <c r="AX221" s="19">
        <f t="shared" si="146"/>
        <v>0</v>
      </c>
      <c r="AZ221" s="19">
        <f t="shared" si="147"/>
        <v>0</v>
      </c>
      <c r="BB221" s="19">
        <f t="shared" si="148"/>
        <v>0</v>
      </c>
      <c r="BD221" s="19">
        <f t="shared" si="149"/>
        <v>0</v>
      </c>
      <c r="BF221" s="19">
        <f t="shared" si="150"/>
        <v>0</v>
      </c>
      <c r="BH221" s="19">
        <f t="shared" si="151"/>
        <v>0</v>
      </c>
      <c r="BJ221" s="19">
        <f t="shared" si="152"/>
        <v>0</v>
      </c>
      <c r="BL221" s="19">
        <f t="shared" si="153"/>
        <v>0</v>
      </c>
      <c r="BN221" s="19">
        <f t="shared" si="154"/>
        <v>0</v>
      </c>
      <c r="BP221" s="19">
        <f t="shared" si="155"/>
        <v>0</v>
      </c>
      <c r="BR221" s="19">
        <f t="shared" si="156"/>
        <v>0</v>
      </c>
      <c r="BT221" s="19">
        <f t="shared" si="157"/>
        <v>0</v>
      </c>
      <c r="BV221" s="19">
        <f t="shared" si="158"/>
        <v>0</v>
      </c>
      <c r="BX221" s="27">
        <f t="shared" si="159"/>
        <v>0</v>
      </c>
      <c r="BZ221" s="19">
        <f t="shared" si="160"/>
        <v>0</v>
      </c>
      <c r="CB221" s="27">
        <f t="shared" si="161"/>
        <v>0</v>
      </c>
    </row>
    <row r="222" spans="1:80" ht="12.75" x14ac:dyDescent="0.2">
      <c r="A222" s="1">
        <f t="shared" si="123"/>
        <v>220</v>
      </c>
      <c r="B222" s="7" t="s">
        <v>257</v>
      </c>
      <c r="C222" s="13">
        <f t="shared" si="162"/>
        <v>0</v>
      </c>
      <c r="D222" s="17">
        <f t="shared" si="162"/>
        <v>0</v>
      </c>
      <c r="E222" s="9"/>
      <c r="F222" s="19">
        <f t="shared" si="124"/>
        <v>0</v>
      </c>
      <c r="H222" s="19">
        <f t="shared" si="125"/>
        <v>0</v>
      </c>
      <c r="J222" s="19">
        <f t="shared" si="126"/>
        <v>0</v>
      </c>
      <c r="L222" s="19">
        <f t="shared" si="127"/>
        <v>0</v>
      </c>
      <c r="N222" s="19">
        <f t="shared" si="128"/>
        <v>0</v>
      </c>
      <c r="P222" s="19">
        <f t="shared" si="129"/>
        <v>0</v>
      </c>
      <c r="R222" s="19">
        <f t="shared" si="130"/>
        <v>0</v>
      </c>
      <c r="T222" s="19">
        <f t="shared" si="131"/>
        <v>0</v>
      </c>
      <c r="V222" s="19">
        <f t="shared" si="132"/>
        <v>0</v>
      </c>
      <c r="X222" s="19">
        <f t="shared" si="133"/>
        <v>0</v>
      </c>
      <c r="Z222" s="19">
        <f t="shared" si="134"/>
        <v>0</v>
      </c>
      <c r="AB222" s="19">
        <f t="shared" si="135"/>
        <v>0</v>
      </c>
      <c r="AD222" s="19">
        <f t="shared" si="136"/>
        <v>0</v>
      </c>
      <c r="AF222" s="19">
        <f t="shared" si="137"/>
        <v>0</v>
      </c>
      <c r="AH222" s="19">
        <f t="shared" si="138"/>
        <v>0</v>
      </c>
      <c r="AJ222" s="19">
        <f t="shared" si="139"/>
        <v>0</v>
      </c>
      <c r="AL222" s="19">
        <f t="shared" si="140"/>
        <v>0</v>
      </c>
      <c r="AN222" s="19">
        <f t="shared" si="141"/>
        <v>0</v>
      </c>
      <c r="AP222" s="19">
        <f t="shared" si="142"/>
        <v>0</v>
      </c>
      <c r="AR222" s="19">
        <f t="shared" si="143"/>
        <v>0</v>
      </c>
      <c r="AT222" s="19">
        <f t="shared" si="144"/>
        <v>0</v>
      </c>
      <c r="AV222" s="19">
        <f t="shared" si="145"/>
        <v>0</v>
      </c>
      <c r="AX222" s="19">
        <f t="shared" si="146"/>
        <v>0</v>
      </c>
      <c r="AZ222" s="19">
        <f t="shared" si="147"/>
        <v>0</v>
      </c>
      <c r="BB222" s="19">
        <f t="shared" si="148"/>
        <v>0</v>
      </c>
      <c r="BD222" s="19">
        <f t="shared" si="149"/>
        <v>0</v>
      </c>
      <c r="BF222" s="19">
        <f t="shared" si="150"/>
        <v>0</v>
      </c>
      <c r="BH222" s="19">
        <f t="shared" si="151"/>
        <v>0</v>
      </c>
      <c r="BJ222" s="19">
        <f t="shared" si="152"/>
        <v>0</v>
      </c>
      <c r="BL222" s="19">
        <f t="shared" si="153"/>
        <v>0</v>
      </c>
      <c r="BN222" s="19">
        <f t="shared" si="154"/>
        <v>0</v>
      </c>
      <c r="BP222" s="19">
        <f t="shared" si="155"/>
        <v>0</v>
      </c>
      <c r="BR222" s="19">
        <f t="shared" si="156"/>
        <v>0</v>
      </c>
      <c r="BT222" s="19">
        <f t="shared" si="157"/>
        <v>0</v>
      </c>
      <c r="BV222" s="19">
        <f t="shared" si="158"/>
        <v>0</v>
      </c>
      <c r="BX222" s="27">
        <f t="shared" si="159"/>
        <v>0</v>
      </c>
      <c r="BZ222" s="19">
        <f t="shared" si="160"/>
        <v>0</v>
      </c>
      <c r="CB222" s="27">
        <f t="shared" si="161"/>
        <v>0</v>
      </c>
    </row>
    <row r="223" spans="1:80" ht="12.75" x14ac:dyDescent="0.2">
      <c r="A223" s="1">
        <f t="shared" si="123"/>
        <v>221</v>
      </c>
      <c r="B223" s="7" t="s">
        <v>258</v>
      </c>
      <c r="C223" s="13">
        <f t="shared" si="162"/>
        <v>0</v>
      </c>
      <c r="D223" s="17">
        <f t="shared" si="162"/>
        <v>0</v>
      </c>
      <c r="E223" s="9"/>
      <c r="F223" s="19">
        <f t="shared" si="124"/>
        <v>0</v>
      </c>
      <c r="H223" s="19">
        <f t="shared" si="125"/>
        <v>0</v>
      </c>
      <c r="J223" s="19">
        <f t="shared" si="126"/>
        <v>0</v>
      </c>
      <c r="L223" s="19">
        <f t="shared" si="127"/>
        <v>0</v>
      </c>
      <c r="N223" s="19">
        <f t="shared" si="128"/>
        <v>0</v>
      </c>
      <c r="P223" s="19">
        <f t="shared" si="129"/>
        <v>0</v>
      </c>
      <c r="R223" s="19">
        <f t="shared" si="130"/>
        <v>0</v>
      </c>
      <c r="T223" s="19">
        <f t="shared" si="131"/>
        <v>0</v>
      </c>
      <c r="V223" s="19">
        <f t="shared" si="132"/>
        <v>0</v>
      </c>
      <c r="X223" s="19">
        <f t="shared" si="133"/>
        <v>0</v>
      </c>
      <c r="Z223" s="19">
        <f t="shared" si="134"/>
        <v>0</v>
      </c>
      <c r="AB223" s="19">
        <f t="shared" si="135"/>
        <v>0</v>
      </c>
      <c r="AD223" s="19">
        <f t="shared" si="136"/>
        <v>0</v>
      </c>
      <c r="AF223" s="19">
        <f t="shared" si="137"/>
        <v>0</v>
      </c>
      <c r="AH223" s="19">
        <f t="shared" si="138"/>
        <v>0</v>
      </c>
      <c r="AJ223" s="19">
        <f t="shared" si="139"/>
        <v>0</v>
      </c>
      <c r="AL223" s="19">
        <f t="shared" si="140"/>
        <v>0</v>
      </c>
      <c r="AN223" s="19">
        <f t="shared" si="141"/>
        <v>0</v>
      </c>
      <c r="AP223" s="19">
        <f t="shared" si="142"/>
        <v>0</v>
      </c>
      <c r="AR223" s="19">
        <f t="shared" si="143"/>
        <v>0</v>
      </c>
      <c r="AT223" s="19">
        <f t="shared" si="144"/>
        <v>0</v>
      </c>
      <c r="AV223" s="19">
        <f t="shared" si="145"/>
        <v>0</v>
      </c>
      <c r="AX223" s="19">
        <f t="shared" si="146"/>
        <v>0</v>
      </c>
      <c r="AZ223" s="19">
        <f t="shared" si="147"/>
        <v>0</v>
      </c>
      <c r="BB223" s="19">
        <f t="shared" si="148"/>
        <v>0</v>
      </c>
      <c r="BD223" s="19">
        <f t="shared" si="149"/>
        <v>0</v>
      </c>
      <c r="BF223" s="19">
        <f t="shared" si="150"/>
        <v>0</v>
      </c>
      <c r="BH223" s="19">
        <f t="shared" si="151"/>
        <v>0</v>
      </c>
      <c r="BJ223" s="19">
        <f t="shared" si="152"/>
        <v>0</v>
      </c>
      <c r="BL223" s="19">
        <f t="shared" si="153"/>
        <v>0</v>
      </c>
      <c r="BN223" s="19">
        <f t="shared" si="154"/>
        <v>0</v>
      </c>
      <c r="BP223" s="19">
        <f t="shared" si="155"/>
        <v>0</v>
      </c>
      <c r="BR223" s="19">
        <f t="shared" si="156"/>
        <v>0</v>
      </c>
      <c r="BT223" s="19">
        <f t="shared" si="157"/>
        <v>0</v>
      </c>
      <c r="BV223" s="19">
        <f t="shared" si="158"/>
        <v>0</v>
      </c>
      <c r="BX223" s="27">
        <f t="shared" si="159"/>
        <v>0</v>
      </c>
      <c r="BZ223" s="19">
        <f t="shared" si="160"/>
        <v>0</v>
      </c>
      <c r="CB223" s="27">
        <f t="shared" si="161"/>
        <v>0</v>
      </c>
    </row>
    <row r="224" spans="1:80" ht="12.75" x14ac:dyDescent="0.2">
      <c r="A224" s="1">
        <f t="shared" si="123"/>
        <v>222</v>
      </c>
      <c r="B224" s="7" t="s">
        <v>259</v>
      </c>
      <c r="C224" s="13">
        <f t="shared" si="162"/>
        <v>0</v>
      </c>
      <c r="D224" s="17">
        <f t="shared" si="162"/>
        <v>0</v>
      </c>
      <c r="E224" s="9"/>
      <c r="F224" s="19">
        <f t="shared" si="124"/>
        <v>0</v>
      </c>
      <c r="H224" s="19">
        <f t="shared" si="125"/>
        <v>0</v>
      </c>
      <c r="J224" s="19">
        <f t="shared" si="126"/>
        <v>0</v>
      </c>
      <c r="L224" s="19">
        <f t="shared" si="127"/>
        <v>0</v>
      </c>
      <c r="N224" s="19">
        <f t="shared" si="128"/>
        <v>0</v>
      </c>
      <c r="P224" s="19">
        <f t="shared" si="129"/>
        <v>0</v>
      </c>
      <c r="R224" s="19">
        <f t="shared" si="130"/>
        <v>0</v>
      </c>
      <c r="T224" s="19">
        <f t="shared" si="131"/>
        <v>0</v>
      </c>
      <c r="V224" s="19">
        <f t="shared" si="132"/>
        <v>0</v>
      </c>
      <c r="X224" s="19">
        <f t="shared" si="133"/>
        <v>0</v>
      </c>
      <c r="Z224" s="19">
        <f t="shared" si="134"/>
        <v>0</v>
      </c>
      <c r="AB224" s="19">
        <f t="shared" si="135"/>
        <v>0</v>
      </c>
      <c r="AD224" s="19">
        <f t="shared" si="136"/>
        <v>0</v>
      </c>
      <c r="AF224" s="19">
        <f t="shared" si="137"/>
        <v>0</v>
      </c>
      <c r="AH224" s="19">
        <f t="shared" si="138"/>
        <v>0</v>
      </c>
      <c r="AJ224" s="19">
        <f t="shared" si="139"/>
        <v>0</v>
      </c>
      <c r="AL224" s="19">
        <f t="shared" si="140"/>
        <v>0</v>
      </c>
      <c r="AN224" s="19">
        <f t="shared" si="141"/>
        <v>0</v>
      </c>
      <c r="AP224" s="19">
        <f t="shared" si="142"/>
        <v>0</v>
      </c>
      <c r="AR224" s="19">
        <f t="shared" si="143"/>
        <v>0</v>
      </c>
      <c r="AT224" s="19">
        <f t="shared" si="144"/>
        <v>0</v>
      </c>
      <c r="AV224" s="19">
        <f t="shared" si="145"/>
        <v>0</v>
      </c>
      <c r="AX224" s="19">
        <f t="shared" si="146"/>
        <v>0</v>
      </c>
      <c r="AZ224" s="19">
        <f t="shared" si="147"/>
        <v>0</v>
      </c>
      <c r="BB224" s="19">
        <f t="shared" si="148"/>
        <v>0</v>
      </c>
      <c r="BD224" s="19">
        <f t="shared" si="149"/>
        <v>0</v>
      </c>
      <c r="BF224" s="19">
        <f t="shared" si="150"/>
        <v>0</v>
      </c>
      <c r="BH224" s="19">
        <f t="shared" si="151"/>
        <v>0</v>
      </c>
      <c r="BJ224" s="19">
        <f t="shared" si="152"/>
        <v>0</v>
      </c>
      <c r="BL224" s="19">
        <f t="shared" si="153"/>
        <v>0</v>
      </c>
      <c r="BN224" s="19">
        <f t="shared" si="154"/>
        <v>0</v>
      </c>
      <c r="BP224" s="19">
        <f t="shared" si="155"/>
        <v>0</v>
      </c>
      <c r="BR224" s="19">
        <f t="shared" si="156"/>
        <v>0</v>
      </c>
      <c r="BT224" s="19">
        <f t="shared" si="157"/>
        <v>0</v>
      </c>
      <c r="BV224" s="19">
        <f t="shared" si="158"/>
        <v>0</v>
      </c>
      <c r="BX224" s="27">
        <f t="shared" si="159"/>
        <v>0</v>
      </c>
      <c r="BZ224" s="19">
        <f t="shared" si="160"/>
        <v>0</v>
      </c>
      <c r="CB224" s="27">
        <f t="shared" si="161"/>
        <v>0</v>
      </c>
    </row>
    <row r="225" spans="1:80" ht="12.75" x14ac:dyDescent="0.2">
      <c r="A225" s="1">
        <f t="shared" si="123"/>
        <v>223</v>
      </c>
      <c r="B225" s="7" t="s">
        <v>260</v>
      </c>
      <c r="C225" s="13">
        <f t="shared" si="162"/>
        <v>0</v>
      </c>
      <c r="D225" s="17">
        <f t="shared" si="162"/>
        <v>0</v>
      </c>
      <c r="E225" s="9"/>
      <c r="F225" s="19">
        <f t="shared" si="124"/>
        <v>0</v>
      </c>
      <c r="H225" s="19">
        <f t="shared" si="125"/>
        <v>0</v>
      </c>
      <c r="J225" s="19">
        <f t="shared" si="126"/>
        <v>0</v>
      </c>
      <c r="L225" s="19">
        <f t="shared" si="127"/>
        <v>0</v>
      </c>
      <c r="N225" s="19">
        <f t="shared" si="128"/>
        <v>0</v>
      </c>
      <c r="P225" s="19">
        <f t="shared" si="129"/>
        <v>0</v>
      </c>
      <c r="R225" s="19">
        <f t="shared" si="130"/>
        <v>0</v>
      </c>
      <c r="T225" s="19">
        <f t="shared" si="131"/>
        <v>0</v>
      </c>
      <c r="V225" s="19">
        <f t="shared" si="132"/>
        <v>0</v>
      </c>
      <c r="X225" s="19">
        <f t="shared" si="133"/>
        <v>0</v>
      </c>
      <c r="Z225" s="19">
        <f t="shared" si="134"/>
        <v>0</v>
      </c>
      <c r="AB225" s="19">
        <f t="shared" si="135"/>
        <v>0</v>
      </c>
      <c r="AD225" s="19">
        <f t="shared" si="136"/>
        <v>0</v>
      </c>
      <c r="AF225" s="19">
        <f t="shared" si="137"/>
        <v>0</v>
      </c>
      <c r="AH225" s="19">
        <f t="shared" si="138"/>
        <v>0</v>
      </c>
      <c r="AJ225" s="19">
        <f t="shared" si="139"/>
        <v>0</v>
      </c>
      <c r="AL225" s="19">
        <f t="shared" si="140"/>
        <v>0</v>
      </c>
      <c r="AN225" s="19">
        <f t="shared" si="141"/>
        <v>0</v>
      </c>
      <c r="AP225" s="19">
        <f t="shared" si="142"/>
        <v>0</v>
      </c>
      <c r="AR225" s="19">
        <f t="shared" si="143"/>
        <v>0</v>
      </c>
      <c r="AT225" s="19">
        <f t="shared" si="144"/>
        <v>0</v>
      </c>
      <c r="AV225" s="19">
        <f t="shared" si="145"/>
        <v>0</v>
      </c>
      <c r="AX225" s="19">
        <f t="shared" si="146"/>
        <v>0</v>
      </c>
      <c r="AZ225" s="19">
        <f t="shared" si="147"/>
        <v>0</v>
      </c>
      <c r="BB225" s="19">
        <f t="shared" si="148"/>
        <v>0</v>
      </c>
      <c r="BD225" s="19">
        <f t="shared" si="149"/>
        <v>0</v>
      </c>
      <c r="BF225" s="19">
        <f t="shared" si="150"/>
        <v>0</v>
      </c>
      <c r="BH225" s="19">
        <f t="shared" si="151"/>
        <v>0</v>
      </c>
      <c r="BJ225" s="19">
        <f t="shared" si="152"/>
        <v>0</v>
      </c>
      <c r="BL225" s="19">
        <f t="shared" si="153"/>
        <v>0</v>
      </c>
      <c r="BN225" s="19">
        <f t="shared" si="154"/>
        <v>0</v>
      </c>
      <c r="BP225" s="19">
        <f t="shared" si="155"/>
        <v>0</v>
      </c>
      <c r="BR225" s="19">
        <f t="shared" si="156"/>
        <v>0</v>
      </c>
      <c r="BT225" s="19">
        <f t="shared" si="157"/>
        <v>0</v>
      </c>
      <c r="BV225" s="19">
        <f t="shared" si="158"/>
        <v>0</v>
      </c>
      <c r="BX225" s="27">
        <f t="shared" si="159"/>
        <v>0</v>
      </c>
      <c r="BZ225" s="19">
        <f t="shared" si="160"/>
        <v>0</v>
      </c>
      <c r="CB225" s="27">
        <f t="shared" si="161"/>
        <v>0</v>
      </c>
    </row>
    <row r="226" spans="1:80" ht="12.75" x14ac:dyDescent="0.2">
      <c r="A226" s="1">
        <f t="shared" si="123"/>
        <v>224</v>
      </c>
      <c r="B226" s="7" t="s">
        <v>261</v>
      </c>
      <c r="C226" s="13">
        <f t="shared" si="162"/>
        <v>0</v>
      </c>
      <c r="D226" s="17">
        <f t="shared" si="162"/>
        <v>0</v>
      </c>
      <c r="E226" s="9"/>
      <c r="F226" s="19">
        <f t="shared" si="124"/>
        <v>0</v>
      </c>
      <c r="H226" s="19">
        <f t="shared" si="125"/>
        <v>0</v>
      </c>
      <c r="J226" s="19">
        <f t="shared" si="126"/>
        <v>0</v>
      </c>
      <c r="L226" s="19">
        <f t="shared" si="127"/>
        <v>0</v>
      </c>
      <c r="N226" s="19">
        <f t="shared" si="128"/>
        <v>0</v>
      </c>
      <c r="P226" s="19">
        <f t="shared" si="129"/>
        <v>0</v>
      </c>
      <c r="R226" s="19">
        <f t="shared" si="130"/>
        <v>0</v>
      </c>
      <c r="T226" s="19">
        <f t="shared" si="131"/>
        <v>0</v>
      </c>
      <c r="V226" s="19">
        <f t="shared" si="132"/>
        <v>0</v>
      </c>
      <c r="X226" s="19">
        <f t="shared" si="133"/>
        <v>0</v>
      </c>
      <c r="Z226" s="19">
        <f t="shared" si="134"/>
        <v>0</v>
      </c>
      <c r="AB226" s="19">
        <f t="shared" si="135"/>
        <v>0</v>
      </c>
      <c r="AD226" s="19">
        <f t="shared" si="136"/>
        <v>0</v>
      </c>
      <c r="AF226" s="19">
        <f t="shared" si="137"/>
        <v>0</v>
      </c>
      <c r="AH226" s="19">
        <f t="shared" si="138"/>
        <v>0</v>
      </c>
      <c r="AJ226" s="19">
        <f t="shared" si="139"/>
        <v>0</v>
      </c>
      <c r="AL226" s="19">
        <f t="shared" si="140"/>
        <v>0</v>
      </c>
      <c r="AN226" s="19">
        <f t="shared" si="141"/>
        <v>0</v>
      </c>
      <c r="AP226" s="19">
        <f t="shared" si="142"/>
        <v>0</v>
      </c>
      <c r="AR226" s="19">
        <f t="shared" si="143"/>
        <v>0</v>
      </c>
      <c r="AT226" s="19">
        <f t="shared" si="144"/>
        <v>0</v>
      </c>
      <c r="AV226" s="19">
        <f t="shared" si="145"/>
        <v>0</v>
      </c>
      <c r="AX226" s="19">
        <f t="shared" si="146"/>
        <v>0</v>
      </c>
      <c r="AZ226" s="19">
        <f t="shared" si="147"/>
        <v>0</v>
      </c>
      <c r="BB226" s="19">
        <f t="shared" si="148"/>
        <v>0</v>
      </c>
      <c r="BD226" s="19">
        <f t="shared" si="149"/>
        <v>0</v>
      </c>
      <c r="BF226" s="19">
        <f t="shared" si="150"/>
        <v>0</v>
      </c>
      <c r="BH226" s="19">
        <f t="shared" si="151"/>
        <v>0</v>
      </c>
      <c r="BJ226" s="19">
        <f t="shared" si="152"/>
        <v>0</v>
      </c>
      <c r="BL226" s="19">
        <f t="shared" si="153"/>
        <v>0</v>
      </c>
      <c r="BN226" s="19">
        <f t="shared" si="154"/>
        <v>0</v>
      </c>
      <c r="BP226" s="19">
        <f t="shared" si="155"/>
        <v>0</v>
      </c>
      <c r="BR226" s="19">
        <f t="shared" si="156"/>
        <v>0</v>
      </c>
      <c r="BT226" s="19">
        <f t="shared" si="157"/>
        <v>0</v>
      </c>
      <c r="BV226" s="19">
        <f t="shared" si="158"/>
        <v>0</v>
      </c>
      <c r="BX226" s="27">
        <f t="shared" si="159"/>
        <v>0</v>
      </c>
      <c r="BZ226" s="19">
        <f t="shared" si="160"/>
        <v>0</v>
      </c>
      <c r="CB226" s="27">
        <f t="shared" si="161"/>
        <v>0</v>
      </c>
    </row>
    <row r="227" spans="1:80" ht="12.75" x14ac:dyDescent="0.2">
      <c r="A227" s="1">
        <f t="shared" si="123"/>
        <v>225</v>
      </c>
      <c r="B227" s="7" t="s">
        <v>262</v>
      </c>
      <c r="C227" s="13">
        <f t="shared" si="162"/>
        <v>0</v>
      </c>
      <c r="D227" s="17">
        <f t="shared" si="162"/>
        <v>0</v>
      </c>
      <c r="E227" s="9"/>
      <c r="F227" s="19">
        <f t="shared" si="124"/>
        <v>0</v>
      </c>
      <c r="H227" s="19">
        <f t="shared" si="125"/>
        <v>0</v>
      </c>
      <c r="J227" s="19">
        <f t="shared" si="126"/>
        <v>0</v>
      </c>
      <c r="L227" s="19">
        <f t="shared" si="127"/>
        <v>0</v>
      </c>
      <c r="N227" s="19">
        <f t="shared" si="128"/>
        <v>0</v>
      </c>
      <c r="P227" s="19">
        <f t="shared" si="129"/>
        <v>0</v>
      </c>
      <c r="R227" s="19">
        <f t="shared" si="130"/>
        <v>0</v>
      </c>
      <c r="T227" s="19">
        <f t="shared" si="131"/>
        <v>0</v>
      </c>
      <c r="V227" s="19">
        <f t="shared" si="132"/>
        <v>0</v>
      </c>
      <c r="X227" s="19">
        <f t="shared" si="133"/>
        <v>0</v>
      </c>
      <c r="Z227" s="19">
        <f t="shared" si="134"/>
        <v>0</v>
      </c>
      <c r="AB227" s="19">
        <f t="shared" si="135"/>
        <v>0</v>
      </c>
      <c r="AD227" s="19">
        <f t="shared" si="136"/>
        <v>0</v>
      </c>
      <c r="AF227" s="19">
        <f t="shared" si="137"/>
        <v>0</v>
      </c>
      <c r="AH227" s="19">
        <f t="shared" si="138"/>
        <v>0</v>
      </c>
      <c r="AJ227" s="19">
        <f t="shared" si="139"/>
        <v>0</v>
      </c>
      <c r="AL227" s="19">
        <f t="shared" si="140"/>
        <v>0</v>
      </c>
      <c r="AN227" s="19">
        <f t="shared" si="141"/>
        <v>0</v>
      </c>
      <c r="AP227" s="19">
        <f t="shared" si="142"/>
        <v>0</v>
      </c>
      <c r="AR227" s="19">
        <f t="shared" si="143"/>
        <v>0</v>
      </c>
      <c r="AT227" s="19">
        <f t="shared" si="144"/>
        <v>0</v>
      </c>
      <c r="AV227" s="19">
        <f t="shared" si="145"/>
        <v>0</v>
      </c>
      <c r="AX227" s="19">
        <f t="shared" si="146"/>
        <v>0</v>
      </c>
      <c r="AZ227" s="19">
        <f t="shared" si="147"/>
        <v>0</v>
      </c>
      <c r="BB227" s="19">
        <f t="shared" si="148"/>
        <v>0</v>
      </c>
      <c r="BD227" s="19">
        <f t="shared" si="149"/>
        <v>0</v>
      </c>
      <c r="BF227" s="19">
        <f t="shared" si="150"/>
        <v>0</v>
      </c>
      <c r="BH227" s="19">
        <f t="shared" si="151"/>
        <v>0</v>
      </c>
      <c r="BJ227" s="19">
        <f t="shared" si="152"/>
        <v>0</v>
      </c>
      <c r="BL227" s="19">
        <f t="shared" si="153"/>
        <v>0</v>
      </c>
      <c r="BN227" s="19">
        <f t="shared" si="154"/>
        <v>0</v>
      </c>
      <c r="BP227" s="19">
        <f t="shared" si="155"/>
        <v>0</v>
      </c>
      <c r="BR227" s="19">
        <f t="shared" si="156"/>
        <v>0</v>
      </c>
      <c r="BT227" s="19">
        <f t="shared" si="157"/>
        <v>0</v>
      </c>
      <c r="BV227" s="19">
        <f t="shared" si="158"/>
        <v>0</v>
      </c>
      <c r="BX227" s="27">
        <f t="shared" si="159"/>
        <v>0</v>
      </c>
      <c r="BZ227" s="19">
        <f t="shared" si="160"/>
        <v>0</v>
      </c>
      <c r="CB227" s="27">
        <f t="shared" si="161"/>
        <v>0</v>
      </c>
    </row>
    <row r="228" spans="1:80" ht="12.75" x14ac:dyDescent="0.2">
      <c r="A228" s="1">
        <f t="shared" si="123"/>
        <v>226</v>
      </c>
      <c r="B228" s="7" t="s">
        <v>263</v>
      </c>
      <c r="C228" s="13">
        <f t="shared" si="162"/>
        <v>0</v>
      </c>
      <c r="D228" s="17">
        <f t="shared" si="162"/>
        <v>0</v>
      </c>
      <c r="E228" s="9"/>
      <c r="F228" s="19">
        <f t="shared" si="124"/>
        <v>0</v>
      </c>
      <c r="H228" s="19">
        <f t="shared" si="125"/>
        <v>0</v>
      </c>
      <c r="J228" s="19">
        <f t="shared" si="126"/>
        <v>0</v>
      </c>
      <c r="L228" s="19">
        <f t="shared" si="127"/>
        <v>0</v>
      </c>
      <c r="N228" s="19">
        <f t="shared" si="128"/>
        <v>0</v>
      </c>
      <c r="P228" s="19">
        <f t="shared" si="129"/>
        <v>0</v>
      </c>
      <c r="R228" s="19">
        <f t="shared" si="130"/>
        <v>0</v>
      </c>
      <c r="T228" s="19">
        <f t="shared" si="131"/>
        <v>0</v>
      </c>
      <c r="V228" s="19">
        <f t="shared" si="132"/>
        <v>0</v>
      </c>
      <c r="X228" s="19">
        <f t="shared" si="133"/>
        <v>0</v>
      </c>
      <c r="Z228" s="19">
        <f t="shared" si="134"/>
        <v>0</v>
      </c>
      <c r="AB228" s="19">
        <f t="shared" si="135"/>
        <v>0</v>
      </c>
      <c r="AD228" s="19">
        <f t="shared" si="136"/>
        <v>0</v>
      </c>
      <c r="AF228" s="19">
        <f t="shared" si="137"/>
        <v>0</v>
      </c>
      <c r="AH228" s="19">
        <f t="shared" si="138"/>
        <v>0</v>
      </c>
      <c r="AJ228" s="19">
        <f t="shared" si="139"/>
        <v>0</v>
      </c>
      <c r="AL228" s="19">
        <f t="shared" si="140"/>
        <v>0</v>
      </c>
      <c r="AN228" s="19">
        <f t="shared" si="141"/>
        <v>0</v>
      </c>
      <c r="AP228" s="19">
        <f t="shared" si="142"/>
        <v>0</v>
      </c>
      <c r="AR228" s="19">
        <f t="shared" si="143"/>
        <v>0</v>
      </c>
      <c r="AT228" s="19">
        <f t="shared" si="144"/>
        <v>0</v>
      </c>
      <c r="AV228" s="19">
        <f t="shared" si="145"/>
        <v>0</v>
      </c>
      <c r="AX228" s="19">
        <f t="shared" si="146"/>
        <v>0</v>
      </c>
      <c r="AZ228" s="19">
        <f t="shared" si="147"/>
        <v>0</v>
      </c>
      <c r="BB228" s="19">
        <f t="shared" si="148"/>
        <v>0</v>
      </c>
      <c r="BD228" s="19">
        <f t="shared" si="149"/>
        <v>0</v>
      </c>
      <c r="BF228" s="19">
        <f t="shared" si="150"/>
        <v>0</v>
      </c>
      <c r="BH228" s="19">
        <f t="shared" si="151"/>
        <v>0</v>
      </c>
      <c r="BJ228" s="19">
        <f t="shared" si="152"/>
        <v>0</v>
      </c>
      <c r="BL228" s="19">
        <f t="shared" si="153"/>
        <v>0</v>
      </c>
      <c r="BN228" s="19">
        <f t="shared" si="154"/>
        <v>0</v>
      </c>
      <c r="BP228" s="19">
        <f t="shared" si="155"/>
        <v>0</v>
      </c>
      <c r="BR228" s="19">
        <f t="shared" si="156"/>
        <v>0</v>
      </c>
      <c r="BT228" s="19">
        <f t="shared" si="157"/>
        <v>0</v>
      </c>
      <c r="BV228" s="19">
        <f t="shared" si="158"/>
        <v>0</v>
      </c>
      <c r="BX228" s="27">
        <f t="shared" si="159"/>
        <v>0</v>
      </c>
      <c r="BZ228" s="19">
        <f t="shared" si="160"/>
        <v>0</v>
      </c>
      <c r="CB228" s="27">
        <f t="shared" si="161"/>
        <v>0</v>
      </c>
    </row>
    <row r="229" spans="1:80" ht="12.75" x14ac:dyDescent="0.2">
      <c r="A229" s="1">
        <f t="shared" si="123"/>
        <v>227</v>
      </c>
      <c r="B229" s="7" t="s">
        <v>264</v>
      </c>
      <c r="C229" s="13">
        <f t="shared" si="162"/>
        <v>0</v>
      </c>
      <c r="D229" s="17">
        <f t="shared" si="162"/>
        <v>0</v>
      </c>
      <c r="E229" s="9"/>
      <c r="F229" s="19">
        <f t="shared" si="124"/>
        <v>0</v>
      </c>
      <c r="H229" s="19">
        <f t="shared" si="125"/>
        <v>0</v>
      </c>
      <c r="J229" s="19">
        <f t="shared" si="126"/>
        <v>0</v>
      </c>
      <c r="L229" s="19">
        <f t="shared" si="127"/>
        <v>0</v>
      </c>
      <c r="N229" s="19">
        <f t="shared" si="128"/>
        <v>0</v>
      </c>
      <c r="P229" s="19">
        <f t="shared" si="129"/>
        <v>0</v>
      </c>
      <c r="R229" s="19">
        <f t="shared" si="130"/>
        <v>0</v>
      </c>
      <c r="T229" s="19">
        <f t="shared" si="131"/>
        <v>0</v>
      </c>
      <c r="V229" s="19">
        <f t="shared" si="132"/>
        <v>0</v>
      </c>
      <c r="X229" s="19">
        <f t="shared" si="133"/>
        <v>0</v>
      </c>
      <c r="Z229" s="19">
        <f t="shared" si="134"/>
        <v>0</v>
      </c>
      <c r="AB229" s="19">
        <f t="shared" si="135"/>
        <v>0</v>
      </c>
      <c r="AD229" s="19">
        <f t="shared" si="136"/>
        <v>0</v>
      </c>
      <c r="AF229" s="19">
        <f t="shared" si="137"/>
        <v>0</v>
      </c>
      <c r="AH229" s="19">
        <f t="shared" si="138"/>
        <v>0</v>
      </c>
      <c r="AJ229" s="19">
        <f t="shared" si="139"/>
        <v>0</v>
      </c>
      <c r="AL229" s="19">
        <f t="shared" si="140"/>
        <v>0</v>
      </c>
      <c r="AN229" s="19">
        <f t="shared" si="141"/>
        <v>0</v>
      </c>
      <c r="AP229" s="19">
        <f t="shared" si="142"/>
        <v>0</v>
      </c>
      <c r="AR229" s="19">
        <f t="shared" si="143"/>
        <v>0</v>
      </c>
      <c r="AT229" s="19">
        <f t="shared" si="144"/>
        <v>0</v>
      </c>
      <c r="AV229" s="19">
        <f t="shared" si="145"/>
        <v>0</v>
      </c>
      <c r="AX229" s="19">
        <f t="shared" si="146"/>
        <v>0</v>
      </c>
      <c r="AZ229" s="19">
        <f t="shared" si="147"/>
        <v>0</v>
      </c>
      <c r="BB229" s="19">
        <f t="shared" si="148"/>
        <v>0</v>
      </c>
      <c r="BD229" s="19">
        <f t="shared" si="149"/>
        <v>0</v>
      </c>
      <c r="BF229" s="19">
        <f t="shared" si="150"/>
        <v>0</v>
      </c>
      <c r="BH229" s="19">
        <f t="shared" si="151"/>
        <v>0</v>
      </c>
      <c r="BJ229" s="19">
        <f t="shared" si="152"/>
        <v>0</v>
      </c>
      <c r="BL229" s="19">
        <f t="shared" si="153"/>
        <v>0</v>
      </c>
      <c r="BN229" s="19">
        <f t="shared" si="154"/>
        <v>0</v>
      </c>
      <c r="BP229" s="19">
        <f t="shared" si="155"/>
        <v>0</v>
      </c>
      <c r="BR229" s="19">
        <f t="shared" si="156"/>
        <v>0</v>
      </c>
      <c r="BT229" s="19">
        <f t="shared" si="157"/>
        <v>0</v>
      </c>
      <c r="BV229" s="19">
        <f t="shared" si="158"/>
        <v>0</v>
      </c>
      <c r="BX229" s="27">
        <f t="shared" si="159"/>
        <v>0</v>
      </c>
      <c r="BZ229" s="19">
        <f t="shared" si="160"/>
        <v>0</v>
      </c>
      <c r="CB229" s="27">
        <f t="shared" si="161"/>
        <v>0</v>
      </c>
    </row>
    <row r="230" spans="1:80" ht="12.75" x14ac:dyDescent="0.2">
      <c r="A230" s="1">
        <f t="shared" si="123"/>
        <v>228</v>
      </c>
      <c r="B230" s="7" t="s">
        <v>265</v>
      </c>
      <c r="C230" s="13">
        <f t="shared" si="162"/>
        <v>0</v>
      </c>
      <c r="D230" s="17">
        <f t="shared" si="162"/>
        <v>0</v>
      </c>
      <c r="E230" s="9"/>
      <c r="F230" s="19">
        <f t="shared" si="124"/>
        <v>0</v>
      </c>
      <c r="H230" s="19">
        <f t="shared" si="125"/>
        <v>0</v>
      </c>
      <c r="J230" s="19">
        <f t="shared" si="126"/>
        <v>0</v>
      </c>
      <c r="L230" s="19">
        <f t="shared" si="127"/>
        <v>0</v>
      </c>
      <c r="N230" s="19">
        <f t="shared" si="128"/>
        <v>0</v>
      </c>
      <c r="P230" s="19">
        <f t="shared" si="129"/>
        <v>0</v>
      </c>
      <c r="R230" s="19">
        <f t="shared" si="130"/>
        <v>0</v>
      </c>
      <c r="T230" s="19">
        <f t="shared" si="131"/>
        <v>0</v>
      </c>
      <c r="V230" s="19">
        <f t="shared" si="132"/>
        <v>0</v>
      </c>
      <c r="X230" s="19">
        <f t="shared" si="133"/>
        <v>0</v>
      </c>
      <c r="Z230" s="19">
        <f t="shared" si="134"/>
        <v>0</v>
      </c>
      <c r="AB230" s="19">
        <f t="shared" si="135"/>
        <v>0</v>
      </c>
      <c r="AD230" s="19">
        <f t="shared" si="136"/>
        <v>0</v>
      </c>
      <c r="AF230" s="19">
        <f t="shared" si="137"/>
        <v>0</v>
      </c>
      <c r="AH230" s="19">
        <f t="shared" si="138"/>
        <v>0</v>
      </c>
      <c r="AJ230" s="19">
        <f t="shared" si="139"/>
        <v>0</v>
      </c>
      <c r="AL230" s="19">
        <f t="shared" si="140"/>
        <v>0</v>
      </c>
      <c r="AN230" s="19">
        <f t="shared" si="141"/>
        <v>0</v>
      </c>
      <c r="AP230" s="19">
        <f t="shared" si="142"/>
        <v>0</v>
      </c>
      <c r="AR230" s="19">
        <f t="shared" si="143"/>
        <v>0</v>
      </c>
      <c r="AT230" s="19">
        <f t="shared" si="144"/>
        <v>0</v>
      </c>
      <c r="AV230" s="19">
        <f t="shared" si="145"/>
        <v>0</v>
      </c>
      <c r="AX230" s="19">
        <f t="shared" si="146"/>
        <v>0</v>
      </c>
      <c r="AZ230" s="19">
        <f t="shared" si="147"/>
        <v>0</v>
      </c>
      <c r="BB230" s="19">
        <f t="shared" si="148"/>
        <v>0</v>
      </c>
      <c r="BD230" s="19">
        <f t="shared" si="149"/>
        <v>0</v>
      </c>
      <c r="BF230" s="19">
        <f t="shared" si="150"/>
        <v>0</v>
      </c>
      <c r="BH230" s="19">
        <f t="shared" si="151"/>
        <v>0</v>
      </c>
      <c r="BJ230" s="19">
        <f t="shared" si="152"/>
        <v>0</v>
      </c>
      <c r="BL230" s="19">
        <f t="shared" si="153"/>
        <v>0</v>
      </c>
      <c r="BN230" s="19">
        <f t="shared" si="154"/>
        <v>0</v>
      </c>
      <c r="BP230" s="19">
        <f t="shared" si="155"/>
        <v>0</v>
      </c>
      <c r="BR230" s="19">
        <f t="shared" si="156"/>
        <v>0</v>
      </c>
      <c r="BT230" s="19">
        <f t="shared" si="157"/>
        <v>0</v>
      </c>
      <c r="BV230" s="19">
        <f t="shared" si="158"/>
        <v>0</v>
      </c>
      <c r="BX230" s="27">
        <f t="shared" si="159"/>
        <v>0</v>
      </c>
      <c r="BZ230" s="19">
        <f t="shared" si="160"/>
        <v>0</v>
      </c>
      <c r="CB230" s="27">
        <f t="shared" si="161"/>
        <v>0</v>
      </c>
    </row>
    <row r="231" spans="1:80" ht="12.75" x14ac:dyDescent="0.2">
      <c r="A231" s="1">
        <f t="shared" si="123"/>
        <v>229</v>
      </c>
      <c r="B231" s="7" t="s">
        <v>266</v>
      </c>
      <c r="C231" s="13">
        <f t="shared" si="162"/>
        <v>0</v>
      </c>
      <c r="D231" s="17">
        <f t="shared" si="162"/>
        <v>0</v>
      </c>
      <c r="E231" s="9"/>
      <c r="F231" s="19">
        <f t="shared" si="124"/>
        <v>0</v>
      </c>
      <c r="H231" s="19">
        <f t="shared" si="125"/>
        <v>0</v>
      </c>
      <c r="J231" s="19">
        <f t="shared" si="126"/>
        <v>0</v>
      </c>
      <c r="L231" s="19">
        <f t="shared" si="127"/>
        <v>0</v>
      </c>
      <c r="N231" s="19">
        <f t="shared" si="128"/>
        <v>0</v>
      </c>
      <c r="P231" s="19">
        <f t="shared" si="129"/>
        <v>0</v>
      </c>
      <c r="R231" s="19">
        <f t="shared" si="130"/>
        <v>0</v>
      </c>
      <c r="T231" s="19">
        <f t="shared" si="131"/>
        <v>0</v>
      </c>
      <c r="V231" s="19">
        <f t="shared" si="132"/>
        <v>0</v>
      </c>
      <c r="X231" s="19">
        <f t="shared" si="133"/>
        <v>0</v>
      </c>
      <c r="Z231" s="19">
        <f t="shared" si="134"/>
        <v>0</v>
      </c>
      <c r="AB231" s="19">
        <f t="shared" si="135"/>
        <v>0</v>
      </c>
      <c r="AD231" s="19">
        <f t="shared" si="136"/>
        <v>0</v>
      </c>
      <c r="AF231" s="19">
        <f t="shared" si="137"/>
        <v>0</v>
      </c>
      <c r="AH231" s="19">
        <f t="shared" si="138"/>
        <v>0</v>
      </c>
      <c r="AJ231" s="19">
        <f t="shared" si="139"/>
        <v>0</v>
      </c>
      <c r="AL231" s="19">
        <f t="shared" si="140"/>
        <v>0</v>
      </c>
      <c r="AN231" s="19">
        <f t="shared" si="141"/>
        <v>0</v>
      </c>
      <c r="AP231" s="19">
        <f t="shared" si="142"/>
        <v>0</v>
      </c>
      <c r="AR231" s="19">
        <f t="shared" si="143"/>
        <v>0</v>
      </c>
      <c r="AT231" s="19">
        <f t="shared" si="144"/>
        <v>0</v>
      </c>
      <c r="AV231" s="19">
        <f t="shared" si="145"/>
        <v>0</v>
      </c>
      <c r="AX231" s="19">
        <f t="shared" si="146"/>
        <v>0</v>
      </c>
      <c r="AZ231" s="19">
        <f t="shared" si="147"/>
        <v>0</v>
      </c>
      <c r="BB231" s="19">
        <f t="shared" si="148"/>
        <v>0</v>
      </c>
      <c r="BD231" s="19">
        <f t="shared" si="149"/>
        <v>0</v>
      </c>
      <c r="BF231" s="19">
        <f t="shared" si="150"/>
        <v>0</v>
      </c>
      <c r="BH231" s="19">
        <f t="shared" si="151"/>
        <v>0</v>
      </c>
      <c r="BJ231" s="19">
        <f t="shared" si="152"/>
        <v>0</v>
      </c>
      <c r="BL231" s="19">
        <f t="shared" si="153"/>
        <v>0</v>
      </c>
      <c r="BN231" s="19">
        <f t="shared" si="154"/>
        <v>0</v>
      </c>
      <c r="BP231" s="19">
        <f t="shared" si="155"/>
        <v>0</v>
      </c>
      <c r="BR231" s="19">
        <f t="shared" si="156"/>
        <v>0</v>
      </c>
      <c r="BT231" s="19">
        <f t="shared" si="157"/>
        <v>0</v>
      </c>
      <c r="BV231" s="19">
        <f t="shared" si="158"/>
        <v>0</v>
      </c>
      <c r="BX231" s="27">
        <f t="shared" si="159"/>
        <v>0</v>
      </c>
      <c r="BZ231" s="19">
        <f t="shared" si="160"/>
        <v>0</v>
      </c>
      <c r="CB231" s="27">
        <f t="shared" si="161"/>
        <v>0</v>
      </c>
    </row>
    <row r="232" spans="1:80" ht="12.75" x14ac:dyDescent="0.2">
      <c r="A232" s="1">
        <f t="shared" si="123"/>
        <v>230</v>
      </c>
      <c r="B232" s="7" t="s">
        <v>267</v>
      </c>
      <c r="C232" s="13">
        <f t="shared" si="162"/>
        <v>0</v>
      </c>
      <c r="D232" s="17">
        <f t="shared" si="162"/>
        <v>0</v>
      </c>
      <c r="E232" s="9"/>
      <c r="F232" s="19">
        <f t="shared" si="124"/>
        <v>0</v>
      </c>
      <c r="H232" s="19">
        <f t="shared" si="125"/>
        <v>0</v>
      </c>
      <c r="J232" s="19">
        <f t="shared" si="126"/>
        <v>0</v>
      </c>
      <c r="L232" s="19">
        <f t="shared" si="127"/>
        <v>0</v>
      </c>
      <c r="N232" s="19">
        <f t="shared" si="128"/>
        <v>0</v>
      </c>
      <c r="P232" s="19">
        <f t="shared" si="129"/>
        <v>0</v>
      </c>
      <c r="R232" s="19">
        <f t="shared" si="130"/>
        <v>0</v>
      </c>
      <c r="T232" s="19">
        <f t="shared" si="131"/>
        <v>0</v>
      </c>
      <c r="V232" s="19">
        <f t="shared" si="132"/>
        <v>0</v>
      </c>
      <c r="X232" s="19">
        <f t="shared" si="133"/>
        <v>0</v>
      </c>
      <c r="Z232" s="19">
        <f t="shared" si="134"/>
        <v>0</v>
      </c>
      <c r="AB232" s="19">
        <f t="shared" si="135"/>
        <v>0</v>
      </c>
      <c r="AD232" s="19">
        <f t="shared" si="136"/>
        <v>0</v>
      </c>
      <c r="AF232" s="19">
        <f t="shared" si="137"/>
        <v>0</v>
      </c>
      <c r="AH232" s="19">
        <f t="shared" si="138"/>
        <v>0</v>
      </c>
      <c r="AJ232" s="19">
        <f t="shared" si="139"/>
        <v>0</v>
      </c>
      <c r="AL232" s="19">
        <f t="shared" si="140"/>
        <v>0</v>
      </c>
      <c r="AN232" s="19">
        <f t="shared" si="141"/>
        <v>0</v>
      </c>
      <c r="AP232" s="19">
        <f t="shared" si="142"/>
        <v>0</v>
      </c>
      <c r="AR232" s="19">
        <f t="shared" si="143"/>
        <v>0</v>
      </c>
      <c r="AT232" s="19">
        <f t="shared" si="144"/>
        <v>0</v>
      </c>
      <c r="AV232" s="19">
        <f t="shared" si="145"/>
        <v>0</v>
      </c>
      <c r="AX232" s="19">
        <f t="shared" si="146"/>
        <v>0</v>
      </c>
      <c r="AZ232" s="19">
        <f t="shared" si="147"/>
        <v>0</v>
      </c>
      <c r="BB232" s="19">
        <f t="shared" si="148"/>
        <v>0</v>
      </c>
      <c r="BD232" s="19">
        <f t="shared" si="149"/>
        <v>0</v>
      </c>
      <c r="BF232" s="19">
        <f t="shared" si="150"/>
        <v>0</v>
      </c>
      <c r="BH232" s="19">
        <f t="shared" si="151"/>
        <v>0</v>
      </c>
      <c r="BJ232" s="19">
        <f t="shared" si="152"/>
        <v>0</v>
      </c>
      <c r="BL232" s="19">
        <f t="shared" si="153"/>
        <v>0</v>
      </c>
      <c r="BN232" s="19">
        <f t="shared" si="154"/>
        <v>0</v>
      </c>
      <c r="BP232" s="19">
        <f t="shared" si="155"/>
        <v>0</v>
      </c>
      <c r="BR232" s="19">
        <f t="shared" si="156"/>
        <v>0</v>
      </c>
      <c r="BT232" s="19">
        <f t="shared" si="157"/>
        <v>0</v>
      </c>
      <c r="BV232" s="19">
        <f t="shared" si="158"/>
        <v>0</v>
      </c>
      <c r="BX232" s="27">
        <f t="shared" si="159"/>
        <v>0</v>
      </c>
      <c r="BZ232" s="19">
        <f t="shared" si="160"/>
        <v>0</v>
      </c>
      <c r="CB232" s="27">
        <f t="shared" si="161"/>
        <v>0</v>
      </c>
    </row>
    <row r="233" spans="1:80" ht="12.75" x14ac:dyDescent="0.2">
      <c r="A233" s="1">
        <f t="shared" si="123"/>
        <v>231</v>
      </c>
      <c r="B233" s="7" t="s">
        <v>268</v>
      </c>
      <c r="C233" s="13">
        <f t="shared" si="162"/>
        <v>0</v>
      </c>
      <c r="D233" s="17">
        <f t="shared" si="162"/>
        <v>0</v>
      </c>
      <c r="E233" s="9"/>
      <c r="F233" s="19">
        <f t="shared" si="124"/>
        <v>0</v>
      </c>
      <c r="H233" s="19">
        <f t="shared" si="125"/>
        <v>0</v>
      </c>
      <c r="J233" s="19">
        <f t="shared" si="126"/>
        <v>0</v>
      </c>
      <c r="L233" s="19">
        <f t="shared" si="127"/>
        <v>0</v>
      </c>
      <c r="N233" s="19">
        <f t="shared" si="128"/>
        <v>0</v>
      </c>
      <c r="P233" s="19">
        <f t="shared" si="129"/>
        <v>0</v>
      </c>
      <c r="R233" s="19">
        <f t="shared" si="130"/>
        <v>0</v>
      </c>
      <c r="T233" s="19">
        <f t="shared" si="131"/>
        <v>0</v>
      </c>
      <c r="V233" s="19">
        <f t="shared" si="132"/>
        <v>0</v>
      </c>
      <c r="X233" s="19">
        <f t="shared" si="133"/>
        <v>0</v>
      </c>
      <c r="Z233" s="19">
        <f t="shared" si="134"/>
        <v>0</v>
      </c>
      <c r="AB233" s="19">
        <f t="shared" si="135"/>
        <v>0</v>
      </c>
      <c r="AD233" s="19">
        <f t="shared" si="136"/>
        <v>0</v>
      </c>
      <c r="AF233" s="19">
        <f t="shared" si="137"/>
        <v>0</v>
      </c>
      <c r="AH233" s="19">
        <f t="shared" si="138"/>
        <v>0</v>
      </c>
      <c r="AJ233" s="19">
        <f t="shared" si="139"/>
        <v>0</v>
      </c>
      <c r="AL233" s="19">
        <f t="shared" si="140"/>
        <v>0</v>
      </c>
      <c r="AN233" s="19">
        <f t="shared" si="141"/>
        <v>0</v>
      </c>
      <c r="AP233" s="19">
        <f t="shared" si="142"/>
        <v>0</v>
      </c>
      <c r="AR233" s="19">
        <f t="shared" si="143"/>
        <v>0</v>
      </c>
      <c r="AT233" s="19">
        <f t="shared" si="144"/>
        <v>0</v>
      </c>
      <c r="AV233" s="19">
        <f t="shared" si="145"/>
        <v>0</v>
      </c>
      <c r="AX233" s="19">
        <f t="shared" si="146"/>
        <v>0</v>
      </c>
      <c r="AZ233" s="19">
        <f t="shared" si="147"/>
        <v>0</v>
      </c>
      <c r="BB233" s="19">
        <f t="shared" si="148"/>
        <v>0</v>
      </c>
      <c r="BD233" s="19">
        <f t="shared" si="149"/>
        <v>0</v>
      </c>
      <c r="BF233" s="19">
        <f t="shared" si="150"/>
        <v>0</v>
      </c>
      <c r="BH233" s="19">
        <f t="shared" si="151"/>
        <v>0</v>
      </c>
      <c r="BJ233" s="19">
        <f t="shared" si="152"/>
        <v>0</v>
      </c>
      <c r="BL233" s="19">
        <f t="shared" si="153"/>
        <v>0</v>
      </c>
      <c r="BN233" s="19">
        <f t="shared" si="154"/>
        <v>0</v>
      </c>
      <c r="BP233" s="19">
        <f t="shared" si="155"/>
        <v>0</v>
      </c>
      <c r="BR233" s="19">
        <f t="shared" si="156"/>
        <v>0</v>
      </c>
      <c r="BT233" s="19">
        <f t="shared" si="157"/>
        <v>0</v>
      </c>
      <c r="BV233" s="19">
        <f t="shared" si="158"/>
        <v>0</v>
      </c>
      <c r="BX233" s="27">
        <f t="shared" si="159"/>
        <v>0</v>
      </c>
      <c r="BZ233" s="19">
        <f t="shared" si="160"/>
        <v>0</v>
      </c>
      <c r="CB233" s="27">
        <f t="shared" si="161"/>
        <v>0</v>
      </c>
    </row>
    <row r="234" spans="1:80" ht="12.75" x14ac:dyDescent="0.2">
      <c r="A234" s="1">
        <f t="shared" si="123"/>
        <v>232</v>
      </c>
      <c r="B234" s="7" t="s">
        <v>269</v>
      </c>
      <c r="C234" s="13">
        <f t="shared" si="162"/>
        <v>0</v>
      </c>
      <c r="D234" s="17">
        <f t="shared" si="162"/>
        <v>0</v>
      </c>
      <c r="E234" s="9"/>
      <c r="F234" s="19">
        <f t="shared" si="124"/>
        <v>0</v>
      </c>
      <c r="H234" s="19">
        <f t="shared" si="125"/>
        <v>0</v>
      </c>
      <c r="J234" s="19">
        <f t="shared" si="126"/>
        <v>0</v>
      </c>
      <c r="L234" s="19">
        <f t="shared" si="127"/>
        <v>0</v>
      </c>
      <c r="N234" s="19">
        <f t="shared" si="128"/>
        <v>0</v>
      </c>
      <c r="P234" s="19">
        <f t="shared" si="129"/>
        <v>0</v>
      </c>
      <c r="R234" s="19">
        <f t="shared" si="130"/>
        <v>0</v>
      </c>
      <c r="T234" s="19">
        <f t="shared" si="131"/>
        <v>0</v>
      </c>
      <c r="V234" s="19">
        <f t="shared" si="132"/>
        <v>0</v>
      </c>
      <c r="X234" s="19">
        <f t="shared" si="133"/>
        <v>0</v>
      </c>
      <c r="Z234" s="19">
        <f t="shared" si="134"/>
        <v>0</v>
      </c>
      <c r="AB234" s="19">
        <f t="shared" si="135"/>
        <v>0</v>
      </c>
      <c r="AD234" s="19">
        <f t="shared" si="136"/>
        <v>0</v>
      </c>
      <c r="AF234" s="19">
        <f t="shared" si="137"/>
        <v>0</v>
      </c>
      <c r="AH234" s="19">
        <f t="shared" si="138"/>
        <v>0</v>
      </c>
      <c r="AJ234" s="19">
        <f t="shared" si="139"/>
        <v>0</v>
      </c>
      <c r="AL234" s="19">
        <f t="shared" si="140"/>
        <v>0</v>
      </c>
      <c r="AN234" s="19">
        <f t="shared" si="141"/>
        <v>0</v>
      </c>
      <c r="AP234" s="19">
        <f t="shared" si="142"/>
        <v>0</v>
      </c>
      <c r="AR234" s="19">
        <f t="shared" si="143"/>
        <v>0</v>
      </c>
      <c r="AT234" s="19">
        <f t="shared" si="144"/>
        <v>0</v>
      </c>
      <c r="AV234" s="19">
        <f t="shared" si="145"/>
        <v>0</v>
      </c>
      <c r="AX234" s="19">
        <f t="shared" si="146"/>
        <v>0</v>
      </c>
      <c r="AZ234" s="19">
        <f t="shared" si="147"/>
        <v>0</v>
      </c>
      <c r="BB234" s="19">
        <f t="shared" si="148"/>
        <v>0</v>
      </c>
      <c r="BD234" s="19">
        <f t="shared" si="149"/>
        <v>0</v>
      </c>
      <c r="BF234" s="19">
        <f t="shared" si="150"/>
        <v>0</v>
      </c>
      <c r="BH234" s="19">
        <f t="shared" si="151"/>
        <v>0</v>
      </c>
      <c r="BJ234" s="19">
        <f t="shared" si="152"/>
        <v>0</v>
      </c>
      <c r="BL234" s="19">
        <f t="shared" si="153"/>
        <v>0</v>
      </c>
      <c r="BN234" s="19">
        <f t="shared" si="154"/>
        <v>0</v>
      </c>
      <c r="BP234" s="19">
        <f t="shared" si="155"/>
        <v>0</v>
      </c>
      <c r="BR234" s="19">
        <f t="shared" si="156"/>
        <v>0</v>
      </c>
      <c r="BT234" s="19">
        <f t="shared" si="157"/>
        <v>0</v>
      </c>
      <c r="BV234" s="19">
        <f t="shared" si="158"/>
        <v>0</v>
      </c>
      <c r="BX234" s="27">
        <f t="shared" si="159"/>
        <v>0</v>
      </c>
      <c r="BZ234" s="19">
        <f t="shared" si="160"/>
        <v>0</v>
      </c>
      <c r="CB234" s="27">
        <f t="shared" si="161"/>
        <v>0</v>
      </c>
    </row>
    <row r="235" spans="1:80" ht="12.75" x14ac:dyDescent="0.2">
      <c r="A235" s="1">
        <f t="shared" si="123"/>
        <v>233</v>
      </c>
      <c r="B235" s="7" t="s">
        <v>270</v>
      </c>
      <c r="C235" s="13">
        <f t="shared" si="162"/>
        <v>0</v>
      </c>
      <c r="D235" s="17">
        <f t="shared" si="162"/>
        <v>0</v>
      </c>
      <c r="E235" s="9"/>
      <c r="F235" s="19">
        <f t="shared" si="124"/>
        <v>0</v>
      </c>
      <c r="H235" s="19">
        <f t="shared" si="125"/>
        <v>0</v>
      </c>
      <c r="J235" s="19">
        <f t="shared" si="126"/>
        <v>0</v>
      </c>
      <c r="L235" s="19">
        <f t="shared" si="127"/>
        <v>0</v>
      </c>
      <c r="N235" s="19">
        <f t="shared" si="128"/>
        <v>0</v>
      </c>
      <c r="P235" s="19">
        <f t="shared" si="129"/>
        <v>0</v>
      </c>
      <c r="R235" s="19">
        <f t="shared" si="130"/>
        <v>0</v>
      </c>
      <c r="T235" s="19">
        <f t="shared" si="131"/>
        <v>0</v>
      </c>
      <c r="V235" s="19">
        <f t="shared" si="132"/>
        <v>0</v>
      </c>
      <c r="X235" s="19">
        <f t="shared" si="133"/>
        <v>0</v>
      </c>
      <c r="Z235" s="19">
        <f t="shared" si="134"/>
        <v>0</v>
      </c>
      <c r="AB235" s="19">
        <f t="shared" si="135"/>
        <v>0</v>
      </c>
      <c r="AD235" s="19">
        <f t="shared" si="136"/>
        <v>0</v>
      </c>
      <c r="AF235" s="19">
        <f t="shared" si="137"/>
        <v>0</v>
      </c>
      <c r="AH235" s="19">
        <f t="shared" si="138"/>
        <v>0</v>
      </c>
      <c r="AJ235" s="19">
        <f t="shared" si="139"/>
        <v>0</v>
      </c>
      <c r="AL235" s="19">
        <f t="shared" si="140"/>
        <v>0</v>
      </c>
      <c r="AN235" s="19">
        <f t="shared" si="141"/>
        <v>0</v>
      </c>
      <c r="AP235" s="19">
        <f t="shared" si="142"/>
        <v>0</v>
      </c>
      <c r="AR235" s="19">
        <f t="shared" si="143"/>
        <v>0</v>
      </c>
      <c r="AT235" s="19">
        <f t="shared" si="144"/>
        <v>0</v>
      </c>
      <c r="AV235" s="19">
        <f t="shared" si="145"/>
        <v>0</v>
      </c>
      <c r="AX235" s="19">
        <f t="shared" si="146"/>
        <v>0</v>
      </c>
      <c r="AZ235" s="19">
        <f t="shared" si="147"/>
        <v>0</v>
      </c>
      <c r="BB235" s="19">
        <f t="shared" si="148"/>
        <v>0</v>
      </c>
      <c r="BD235" s="19">
        <f t="shared" si="149"/>
        <v>0</v>
      </c>
      <c r="BF235" s="19">
        <f t="shared" si="150"/>
        <v>0</v>
      </c>
      <c r="BH235" s="19">
        <f t="shared" si="151"/>
        <v>0</v>
      </c>
      <c r="BJ235" s="19">
        <f t="shared" si="152"/>
        <v>0</v>
      </c>
      <c r="BL235" s="19">
        <f t="shared" si="153"/>
        <v>0</v>
      </c>
      <c r="BN235" s="19">
        <f t="shared" si="154"/>
        <v>0</v>
      </c>
      <c r="BP235" s="19">
        <f t="shared" si="155"/>
        <v>0</v>
      </c>
      <c r="BR235" s="19">
        <f t="shared" si="156"/>
        <v>0</v>
      </c>
      <c r="BT235" s="19">
        <f t="shared" si="157"/>
        <v>0</v>
      </c>
      <c r="BV235" s="19">
        <f t="shared" si="158"/>
        <v>0</v>
      </c>
      <c r="BX235" s="27">
        <f t="shared" si="159"/>
        <v>0</v>
      </c>
      <c r="BZ235" s="19">
        <f t="shared" si="160"/>
        <v>0</v>
      </c>
      <c r="CB235" s="27">
        <f t="shared" si="161"/>
        <v>0</v>
      </c>
    </row>
    <row r="236" spans="1:80" ht="12.75" x14ac:dyDescent="0.2">
      <c r="A236" s="1">
        <f t="shared" si="123"/>
        <v>234</v>
      </c>
      <c r="B236" s="7" t="s">
        <v>271</v>
      </c>
      <c r="C236" s="13">
        <f t="shared" si="162"/>
        <v>0</v>
      </c>
      <c r="D236" s="17">
        <f t="shared" si="162"/>
        <v>0</v>
      </c>
      <c r="E236" s="9"/>
      <c r="F236" s="19">
        <f t="shared" si="124"/>
        <v>0</v>
      </c>
      <c r="H236" s="19">
        <f t="shared" si="125"/>
        <v>0</v>
      </c>
      <c r="J236" s="19">
        <f t="shared" si="126"/>
        <v>0</v>
      </c>
      <c r="L236" s="19">
        <f t="shared" si="127"/>
        <v>0</v>
      </c>
      <c r="N236" s="19">
        <f t="shared" si="128"/>
        <v>0</v>
      </c>
      <c r="P236" s="19">
        <f t="shared" si="129"/>
        <v>0</v>
      </c>
      <c r="R236" s="19">
        <f t="shared" si="130"/>
        <v>0</v>
      </c>
      <c r="T236" s="19">
        <f t="shared" si="131"/>
        <v>0</v>
      </c>
      <c r="V236" s="19">
        <f t="shared" si="132"/>
        <v>0</v>
      </c>
      <c r="X236" s="19">
        <f t="shared" si="133"/>
        <v>0</v>
      </c>
      <c r="Z236" s="19">
        <f t="shared" si="134"/>
        <v>0</v>
      </c>
      <c r="AB236" s="19">
        <f t="shared" si="135"/>
        <v>0</v>
      </c>
      <c r="AD236" s="19">
        <f t="shared" si="136"/>
        <v>0</v>
      </c>
      <c r="AF236" s="19">
        <f t="shared" si="137"/>
        <v>0</v>
      </c>
      <c r="AH236" s="19">
        <f t="shared" si="138"/>
        <v>0</v>
      </c>
      <c r="AJ236" s="19">
        <f t="shared" si="139"/>
        <v>0</v>
      </c>
      <c r="AL236" s="19">
        <f t="shared" si="140"/>
        <v>0</v>
      </c>
      <c r="AN236" s="19">
        <f t="shared" si="141"/>
        <v>0</v>
      </c>
      <c r="AP236" s="19">
        <f t="shared" si="142"/>
        <v>0</v>
      </c>
      <c r="AR236" s="19">
        <f t="shared" si="143"/>
        <v>0</v>
      </c>
      <c r="AT236" s="19">
        <f t="shared" si="144"/>
        <v>0</v>
      </c>
      <c r="AV236" s="19">
        <f t="shared" si="145"/>
        <v>0</v>
      </c>
      <c r="AX236" s="19">
        <f t="shared" si="146"/>
        <v>0</v>
      </c>
      <c r="AZ236" s="19">
        <f t="shared" si="147"/>
        <v>0</v>
      </c>
      <c r="BB236" s="19">
        <f t="shared" si="148"/>
        <v>0</v>
      </c>
      <c r="BD236" s="19">
        <f t="shared" si="149"/>
        <v>0</v>
      </c>
      <c r="BF236" s="19">
        <f t="shared" si="150"/>
        <v>0</v>
      </c>
      <c r="BH236" s="19">
        <f t="shared" si="151"/>
        <v>0</v>
      </c>
      <c r="BJ236" s="19">
        <f t="shared" si="152"/>
        <v>0</v>
      </c>
      <c r="BL236" s="19">
        <f t="shared" si="153"/>
        <v>0</v>
      </c>
      <c r="BN236" s="19">
        <f t="shared" si="154"/>
        <v>0</v>
      </c>
      <c r="BP236" s="19">
        <f t="shared" si="155"/>
        <v>0</v>
      </c>
      <c r="BR236" s="19">
        <f t="shared" si="156"/>
        <v>0</v>
      </c>
      <c r="BT236" s="19">
        <f t="shared" si="157"/>
        <v>0</v>
      </c>
      <c r="BV236" s="19">
        <f t="shared" si="158"/>
        <v>0</v>
      </c>
      <c r="BX236" s="27">
        <f t="shared" si="159"/>
        <v>0</v>
      </c>
      <c r="BZ236" s="19">
        <f t="shared" si="160"/>
        <v>0</v>
      </c>
      <c r="CB236" s="27">
        <f t="shared" si="161"/>
        <v>0</v>
      </c>
    </row>
    <row r="237" spans="1:80" ht="12.75" x14ac:dyDescent="0.2">
      <c r="A237" s="1">
        <f t="shared" si="123"/>
        <v>235</v>
      </c>
      <c r="B237" s="7" t="s">
        <v>272</v>
      </c>
      <c r="C237" s="13">
        <f t="shared" si="162"/>
        <v>0</v>
      </c>
      <c r="D237" s="17">
        <f t="shared" si="162"/>
        <v>0</v>
      </c>
      <c r="E237" s="9"/>
      <c r="F237" s="19">
        <f t="shared" si="124"/>
        <v>0</v>
      </c>
      <c r="H237" s="19">
        <f t="shared" si="125"/>
        <v>0</v>
      </c>
      <c r="J237" s="19">
        <f t="shared" si="126"/>
        <v>0</v>
      </c>
      <c r="L237" s="19">
        <f t="shared" si="127"/>
        <v>0</v>
      </c>
      <c r="N237" s="19">
        <f t="shared" si="128"/>
        <v>0</v>
      </c>
      <c r="P237" s="19">
        <f t="shared" si="129"/>
        <v>0</v>
      </c>
      <c r="R237" s="19">
        <f t="shared" si="130"/>
        <v>0</v>
      </c>
      <c r="T237" s="19">
        <f t="shared" si="131"/>
        <v>0</v>
      </c>
      <c r="V237" s="19">
        <f t="shared" si="132"/>
        <v>0</v>
      </c>
      <c r="X237" s="19">
        <f t="shared" si="133"/>
        <v>0</v>
      </c>
      <c r="Z237" s="19">
        <f t="shared" si="134"/>
        <v>0</v>
      </c>
      <c r="AB237" s="19">
        <f t="shared" si="135"/>
        <v>0</v>
      </c>
      <c r="AD237" s="19">
        <f t="shared" si="136"/>
        <v>0</v>
      </c>
      <c r="AF237" s="19">
        <f t="shared" si="137"/>
        <v>0</v>
      </c>
      <c r="AH237" s="19">
        <f t="shared" si="138"/>
        <v>0</v>
      </c>
      <c r="AJ237" s="19">
        <f t="shared" si="139"/>
        <v>0</v>
      </c>
      <c r="AL237" s="19">
        <f t="shared" si="140"/>
        <v>0</v>
      </c>
      <c r="AN237" s="19">
        <f t="shared" si="141"/>
        <v>0</v>
      </c>
      <c r="AP237" s="19">
        <f t="shared" si="142"/>
        <v>0</v>
      </c>
      <c r="AR237" s="19">
        <f t="shared" si="143"/>
        <v>0</v>
      </c>
      <c r="AT237" s="19">
        <f t="shared" si="144"/>
        <v>0</v>
      </c>
      <c r="AV237" s="19">
        <f t="shared" si="145"/>
        <v>0</v>
      </c>
      <c r="AX237" s="19">
        <f t="shared" si="146"/>
        <v>0</v>
      </c>
      <c r="AZ237" s="19">
        <f t="shared" si="147"/>
        <v>0</v>
      </c>
      <c r="BB237" s="19">
        <f t="shared" si="148"/>
        <v>0</v>
      </c>
      <c r="BD237" s="19">
        <f t="shared" si="149"/>
        <v>0</v>
      </c>
      <c r="BF237" s="19">
        <f t="shared" si="150"/>
        <v>0</v>
      </c>
      <c r="BH237" s="19">
        <f t="shared" si="151"/>
        <v>0</v>
      </c>
      <c r="BJ237" s="19">
        <f t="shared" si="152"/>
        <v>0</v>
      </c>
      <c r="BL237" s="19">
        <f t="shared" si="153"/>
        <v>0</v>
      </c>
      <c r="BN237" s="19">
        <f t="shared" si="154"/>
        <v>0</v>
      </c>
      <c r="BP237" s="19">
        <f t="shared" si="155"/>
        <v>0</v>
      </c>
      <c r="BR237" s="19">
        <f t="shared" si="156"/>
        <v>0</v>
      </c>
      <c r="BT237" s="19">
        <f t="shared" si="157"/>
        <v>0</v>
      </c>
      <c r="BV237" s="19">
        <f t="shared" si="158"/>
        <v>0</v>
      </c>
      <c r="BX237" s="27">
        <f t="shared" si="159"/>
        <v>0</v>
      </c>
      <c r="BZ237" s="19">
        <f t="shared" si="160"/>
        <v>0</v>
      </c>
      <c r="CB237" s="27">
        <f t="shared" si="161"/>
        <v>0</v>
      </c>
    </row>
    <row r="238" spans="1:80" ht="12.75" x14ac:dyDescent="0.2">
      <c r="A238" s="1">
        <f t="shared" si="123"/>
        <v>236</v>
      </c>
      <c r="B238" s="7" t="s">
        <v>273</v>
      </c>
      <c r="C238" s="13">
        <f t="shared" si="162"/>
        <v>0</v>
      </c>
      <c r="D238" s="17">
        <f t="shared" si="162"/>
        <v>0</v>
      </c>
      <c r="E238" s="9"/>
      <c r="F238" s="19">
        <f t="shared" si="124"/>
        <v>0</v>
      </c>
      <c r="H238" s="19">
        <f t="shared" si="125"/>
        <v>0</v>
      </c>
      <c r="J238" s="19">
        <f t="shared" si="126"/>
        <v>0</v>
      </c>
      <c r="L238" s="19">
        <f t="shared" si="127"/>
        <v>0</v>
      </c>
      <c r="N238" s="19">
        <f t="shared" si="128"/>
        <v>0</v>
      </c>
      <c r="P238" s="19">
        <f t="shared" si="129"/>
        <v>0</v>
      </c>
      <c r="R238" s="19">
        <f t="shared" si="130"/>
        <v>0</v>
      </c>
      <c r="T238" s="19">
        <f t="shared" si="131"/>
        <v>0</v>
      </c>
      <c r="V238" s="19">
        <f t="shared" si="132"/>
        <v>0</v>
      </c>
      <c r="X238" s="19">
        <f t="shared" si="133"/>
        <v>0</v>
      </c>
      <c r="Z238" s="19">
        <f t="shared" si="134"/>
        <v>0</v>
      </c>
      <c r="AB238" s="19">
        <f t="shared" si="135"/>
        <v>0</v>
      </c>
      <c r="AD238" s="19">
        <f t="shared" si="136"/>
        <v>0</v>
      </c>
      <c r="AF238" s="19">
        <f t="shared" si="137"/>
        <v>0</v>
      </c>
      <c r="AH238" s="19">
        <f t="shared" si="138"/>
        <v>0</v>
      </c>
      <c r="AJ238" s="19">
        <f t="shared" si="139"/>
        <v>0</v>
      </c>
      <c r="AL238" s="19">
        <f t="shared" si="140"/>
        <v>0</v>
      </c>
      <c r="AN238" s="19">
        <f t="shared" si="141"/>
        <v>0</v>
      </c>
      <c r="AP238" s="19">
        <f t="shared" si="142"/>
        <v>0</v>
      </c>
      <c r="AR238" s="19">
        <f t="shared" si="143"/>
        <v>0</v>
      </c>
      <c r="AT238" s="19">
        <f t="shared" si="144"/>
        <v>0</v>
      </c>
      <c r="AV238" s="19">
        <f t="shared" si="145"/>
        <v>0</v>
      </c>
      <c r="AX238" s="19">
        <f t="shared" si="146"/>
        <v>0</v>
      </c>
      <c r="AZ238" s="19">
        <f t="shared" si="147"/>
        <v>0</v>
      </c>
      <c r="BB238" s="19">
        <f t="shared" si="148"/>
        <v>0</v>
      </c>
      <c r="BD238" s="19">
        <f t="shared" si="149"/>
        <v>0</v>
      </c>
      <c r="BF238" s="19">
        <f t="shared" si="150"/>
        <v>0</v>
      </c>
      <c r="BH238" s="19">
        <f t="shared" si="151"/>
        <v>0</v>
      </c>
      <c r="BJ238" s="19">
        <f t="shared" si="152"/>
        <v>0</v>
      </c>
      <c r="BL238" s="19">
        <f t="shared" si="153"/>
        <v>0</v>
      </c>
      <c r="BN238" s="19">
        <f t="shared" si="154"/>
        <v>0</v>
      </c>
      <c r="BP238" s="19">
        <f t="shared" si="155"/>
        <v>0</v>
      </c>
      <c r="BR238" s="19">
        <f t="shared" si="156"/>
        <v>0</v>
      </c>
      <c r="BT238" s="19">
        <f t="shared" si="157"/>
        <v>0</v>
      </c>
      <c r="BV238" s="19">
        <f t="shared" si="158"/>
        <v>0</v>
      </c>
      <c r="BX238" s="27">
        <f t="shared" si="159"/>
        <v>0</v>
      </c>
      <c r="BZ238" s="19">
        <f t="shared" si="160"/>
        <v>0</v>
      </c>
      <c r="CB238" s="27">
        <f t="shared" si="161"/>
        <v>0</v>
      </c>
    </row>
    <row r="239" spans="1:80" ht="12.75" x14ac:dyDescent="0.2">
      <c r="A239" s="1">
        <f t="shared" si="123"/>
        <v>237</v>
      </c>
      <c r="B239" s="7" t="s">
        <v>274</v>
      </c>
      <c r="C239" s="13">
        <f t="shared" si="162"/>
        <v>0</v>
      </c>
      <c r="D239" s="17">
        <f t="shared" si="162"/>
        <v>0</v>
      </c>
      <c r="E239" s="9"/>
      <c r="F239" s="19">
        <f t="shared" si="124"/>
        <v>0</v>
      </c>
      <c r="H239" s="19">
        <f t="shared" si="125"/>
        <v>0</v>
      </c>
      <c r="J239" s="19">
        <f t="shared" si="126"/>
        <v>0</v>
      </c>
      <c r="L239" s="19">
        <f t="shared" si="127"/>
        <v>0</v>
      </c>
      <c r="N239" s="19">
        <f t="shared" si="128"/>
        <v>0</v>
      </c>
      <c r="P239" s="19">
        <f t="shared" si="129"/>
        <v>0</v>
      </c>
      <c r="R239" s="19">
        <f t="shared" si="130"/>
        <v>0</v>
      </c>
      <c r="T239" s="19">
        <f t="shared" si="131"/>
        <v>0</v>
      </c>
      <c r="V239" s="19">
        <f t="shared" si="132"/>
        <v>0</v>
      </c>
      <c r="X239" s="19">
        <f t="shared" si="133"/>
        <v>0</v>
      </c>
      <c r="Z239" s="19">
        <f t="shared" si="134"/>
        <v>0</v>
      </c>
      <c r="AB239" s="19">
        <f t="shared" si="135"/>
        <v>0</v>
      </c>
      <c r="AD239" s="19">
        <f t="shared" si="136"/>
        <v>0</v>
      </c>
      <c r="AF239" s="19">
        <f t="shared" si="137"/>
        <v>0</v>
      </c>
      <c r="AH239" s="19">
        <f t="shared" si="138"/>
        <v>0</v>
      </c>
      <c r="AJ239" s="19">
        <f t="shared" si="139"/>
        <v>0</v>
      </c>
      <c r="AL239" s="19">
        <f t="shared" si="140"/>
        <v>0</v>
      </c>
      <c r="AN239" s="19">
        <f t="shared" si="141"/>
        <v>0</v>
      </c>
      <c r="AP239" s="19">
        <f t="shared" si="142"/>
        <v>0</v>
      </c>
      <c r="AR239" s="19">
        <f t="shared" si="143"/>
        <v>0</v>
      </c>
      <c r="AT239" s="19">
        <f t="shared" si="144"/>
        <v>0</v>
      </c>
      <c r="AV239" s="19">
        <f t="shared" si="145"/>
        <v>0</v>
      </c>
      <c r="AX239" s="19">
        <f t="shared" si="146"/>
        <v>0</v>
      </c>
      <c r="AZ239" s="19">
        <f t="shared" si="147"/>
        <v>0</v>
      </c>
      <c r="BB239" s="19">
        <f t="shared" si="148"/>
        <v>0</v>
      </c>
      <c r="BD239" s="19">
        <f t="shared" si="149"/>
        <v>0</v>
      </c>
      <c r="BF239" s="19">
        <f t="shared" si="150"/>
        <v>0</v>
      </c>
      <c r="BH239" s="19">
        <f t="shared" si="151"/>
        <v>0</v>
      </c>
      <c r="BJ239" s="19">
        <f t="shared" si="152"/>
        <v>0</v>
      </c>
      <c r="BL239" s="19">
        <f t="shared" si="153"/>
        <v>0</v>
      </c>
      <c r="BN239" s="19">
        <f t="shared" si="154"/>
        <v>0</v>
      </c>
      <c r="BP239" s="19">
        <f t="shared" si="155"/>
        <v>0</v>
      </c>
      <c r="BR239" s="19">
        <f t="shared" si="156"/>
        <v>0</v>
      </c>
      <c r="BT239" s="19">
        <f t="shared" si="157"/>
        <v>0</v>
      </c>
      <c r="BV239" s="19">
        <f t="shared" si="158"/>
        <v>0</v>
      </c>
      <c r="BX239" s="27">
        <f t="shared" si="159"/>
        <v>0</v>
      </c>
      <c r="BZ239" s="19">
        <f t="shared" si="160"/>
        <v>0</v>
      </c>
      <c r="CB239" s="27">
        <f t="shared" si="161"/>
        <v>0</v>
      </c>
    </row>
    <row r="240" spans="1:80" ht="12.75" x14ac:dyDescent="0.2">
      <c r="A240" s="1">
        <f t="shared" si="123"/>
        <v>238</v>
      </c>
      <c r="B240" s="7" t="s">
        <v>275</v>
      </c>
      <c r="C240" s="13">
        <f t="shared" si="162"/>
        <v>0</v>
      </c>
      <c r="D240" s="17">
        <f t="shared" si="162"/>
        <v>0</v>
      </c>
      <c r="E240" s="9"/>
      <c r="F240" s="19">
        <f t="shared" si="124"/>
        <v>0</v>
      </c>
      <c r="H240" s="19">
        <f t="shared" si="125"/>
        <v>0</v>
      </c>
      <c r="J240" s="19">
        <f t="shared" si="126"/>
        <v>0</v>
      </c>
      <c r="L240" s="19">
        <f t="shared" si="127"/>
        <v>0</v>
      </c>
      <c r="N240" s="19">
        <f t="shared" si="128"/>
        <v>0</v>
      </c>
      <c r="P240" s="19">
        <f t="shared" si="129"/>
        <v>0</v>
      </c>
      <c r="R240" s="19">
        <f t="shared" si="130"/>
        <v>0</v>
      </c>
      <c r="T240" s="19">
        <f t="shared" si="131"/>
        <v>0</v>
      </c>
      <c r="V240" s="19">
        <f t="shared" si="132"/>
        <v>0</v>
      </c>
      <c r="X240" s="19">
        <f t="shared" si="133"/>
        <v>0</v>
      </c>
      <c r="Z240" s="19">
        <f t="shared" si="134"/>
        <v>0</v>
      </c>
      <c r="AB240" s="19">
        <f t="shared" si="135"/>
        <v>0</v>
      </c>
      <c r="AD240" s="19">
        <f t="shared" si="136"/>
        <v>0</v>
      </c>
      <c r="AF240" s="19">
        <f t="shared" si="137"/>
        <v>0</v>
      </c>
      <c r="AH240" s="19">
        <f t="shared" si="138"/>
        <v>0</v>
      </c>
      <c r="AJ240" s="19">
        <f t="shared" si="139"/>
        <v>0</v>
      </c>
      <c r="AL240" s="19">
        <f t="shared" si="140"/>
        <v>0</v>
      </c>
      <c r="AN240" s="19">
        <f t="shared" si="141"/>
        <v>0</v>
      </c>
      <c r="AP240" s="19">
        <f t="shared" si="142"/>
        <v>0</v>
      </c>
      <c r="AR240" s="19">
        <f t="shared" si="143"/>
        <v>0</v>
      </c>
      <c r="AT240" s="19">
        <f t="shared" si="144"/>
        <v>0</v>
      </c>
      <c r="AV240" s="19">
        <f t="shared" si="145"/>
        <v>0</v>
      </c>
      <c r="AX240" s="19">
        <f t="shared" si="146"/>
        <v>0</v>
      </c>
      <c r="AZ240" s="19">
        <f t="shared" si="147"/>
        <v>0</v>
      </c>
      <c r="BB240" s="19">
        <f t="shared" si="148"/>
        <v>0</v>
      </c>
      <c r="BD240" s="19">
        <f t="shared" si="149"/>
        <v>0</v>
      </c>
      <c r="BF240" s="19">
        <f t="shared" si="150"/>
        <v>0</v>
      </c>
      <c r="BH240" s="19">
        <f t="shared" si="151"/>
        <v>0</v>
      </c>
      <c r="BJ240" s="19">
        <f t="shared" si="152"/>
        <v>0</v>
      </c>
      <c r="BL240" s="19">
        <f t="shared" si="153"/>
        <v>0</v>
      </c>
      <c r="BN240" s="19">
        <f t="shared" si="154"/>
        <v>0</v>
      </c>
      <c r="BP240" s="19">
        <f t="shared" si="155"/>
        <v>0</v>
      </c>
      <c r="BR240" s="19">
        <f t="shared" si="156"/>
        <v>0</v>
      </c>
      <c r="BT240" s="19">
        <f t="shared" si="157"/>
        <v>0</v>
      </c>
      <c r="BV240" s="19">
        <f t="shared" si="158"/>
        <v>0</v>
      </c>
      <c r="BX240" s="27">
        <f t="shared" si="159"/>
        <v>0</v>
      </c>
      <c r="BZ240" s="19">
        <f t="shared" si="160"/>
        <v>0</v>
      </c>
      <c r="CB240" s="27">
        <f t="shared" si="161"/>
        <v>0</v>
      </c>
    </row>
    <row r="241" spans="1:80" ht="12.75" x14ac:dyDescent="0.2">
      <c r="A241" s="1">
        <f t="shared" si="123"/>
        <v>239</v>
      </c>
      <c r="B241" s="7" t="s">
        <v>276</v>
      </c>
      <c r="C241" s="13">
        <f t="shared" si="162"/>
        <v>0</v>
      </c>
      <c r="D241" s="17">
        <f t="shared" si="162"/>
        <v>0</v>
      </c>
      <c r="E241" s="9"/>
      <c r="F241" s="19">
        <f t="shared" si="124"/>
        <v>0</v>
      </c>
      <c r="H241" s="19">
        <f t="shared" si="125"/>
        <v>0</v>
      </c>
      <c r="J241" s="19">
        <f t="shared" si="126"/>
        <v>0</v>
      </c>
      <c r="L241" s="19">
        <f t="shared" si="127"/>
        <v>0</v>
      </c>
      <c r="N241" s="19">
        <f t="shared" si="128"/>
        <v>0</v>
      </c>
      <c r="P241" s="19">
        <f t="shared" si="129"/>
        <v>0</v>
      </c>
      <c r="R241" s="19">
        <f t="shared" si="130"/>
        <v>0</v>
      </c>
      <c r="T241" s="19">
        <f t="shared" si="131"/>
        <v>0</v>
      </c>
      <c r="V241" s="19">
        <f t="shared" si="132"/>
        <v>0</v>
      </c>
      <c r="X241" s="19">
        <f t="shared" si="133"/>
        <v>0</v>
      </c>
      <c r="Z241" s="19">
        <f t="shared" si="134"/>
        <v>0</v>
      </c>
      <c r="AB241" s="19">
        <f t="shared" si="135"/>
        <v>0</v>
      </c>
      <c r="AD241" s="19">
        <f t="shared" si="136"/>
        <v>0</v>
      </c>
      <c r="AF241" s="19">
        <f t="shared" si="137"/>
        <v>0</v>
      </c>
      <c r="AH241" s="19">
        <f t="shared" si="138"/>
        <v>0</v>
      </c>
      <c r="AJ241" s="19">
        <f t="shared" si="139"/>
        <v>0</v>
      </c>
      <c r="AL241" s="19">
        <f t="shared" si="140"/>
        <v>0</v>
      </c>
      <c r="AN241" s="19">
        <f t="shared" si="141"/>
        <v>0</v>
      </c>
      <c r="AP241" s="19">
        <f t="shared" si="142"/>
        <v>0</v>
      </c>
      <c r="AR241" s="19">
        <f t="shared" si="143"/>
        <v>0</v>
      </c>
      <c r="AT241" s="19">
        <f t="shared" si="144"/>
        <v>0</v>
      </c>
      <c r="AV241" s="19">
        <f t="shared" si="145"/>
        <v>0</v>
      </c>
      <c r="AX241" s="19">
        <f t="shared" si="146"/>
        <v>0</v>
      </c>
      <c r="AZ241" s="19">
        <f t="shared" si="147"/>
        <v>0</v>
      </c>
      <c r="BB241" s="19">
        <f t="shared" si="148"/>
        <v>0</v>
      </c>
      <c r="BD241" s="19">
        <f t="shared" si="149"/>
        <v>0</v>
      </c>
      <c r="BF241" s="19">
        <f t="shared" si="150"/>
        <v>0</v>
      </c>
      <c r="BH241" s="19">
        <f t="shared" si="151"/>
        <v>0</v>
      </c>
      <c r="BJ241" s="19">
        <f t="shared" si="152"/>
        <v>0</v>
      </c>
      <c r="BL241" s="19">
        <f t="shared" si="153"/>
        <v>0</v>
      </c>
      <c r="BN241" s="19">
        <f t="shared" si="154"/>
        <v>0</v>
      </c>
      <c r="BP241" s="19">
        <f t="shared" si="155"/>
        <v>0</v>
      </c>
      <c r="BR241" s="19">
        <f t="shared" si="156"/>
        <v>0</v>
      </c>
      <c r="BT241" s="19">
        <f t="shared" si="157"/>
        <v>0</v>
      </c>
      <c r="BV241" s="19">
        <f t="shared" si="158"/>
        <v>0</v>
      </c>
      <c r="BX241" s="27">
        <f t="shared" si="159"/>
        <v>0</v>
      </c>
      <c r="BZ241" s="19">
        <f t="shared" si="160"/>
        <v>0</v>
      </c>
      <c r="CB241" s="27">
        <f t="shared" si="161"/>
        <v>0</v>
      </c>
    </row>
    <row r="242" spans="1:80" ht="12.75" x14ac:dyDescent="0.2">
      <c r="A242" s="1">
        <f t="shared" si="123"/>
        <v>240</v>
      </c>
      <c r="B242" s="7" t="s">
        <v>277</v>
      </c>
      <c r="C242" s="13">
        <f t="shared" si="162"/>
        <v>0</v>
      </c>
      <c r="D242" s="17">
        <f t="shared" si="162"/>
        <v>0</v>
      </c>
      <c r="E242" s="9"/>
      <c r="F242" s="19">
        <f t="shared" si="124"/>
        <v>0</v>
      </c>
      <c r="H242" s="19">
        <f t="shared" si="125"/>
        <v>0</v>
      </c>
      <c r="J242" s="19">
        <f t="shared" si="126"/>
        <v>0</v>
      </c>
      <c r="L242" s="19">
        <f t="shared" si="127"/>
        <v>0</v>
      </c>
      <c r="N242" s="19">
        <f t="shared" si="128"/>
        <v>0</v>
      </c>
      <c r="P242" s="19">
        <f t="shared" si="129"/>
        <v>0</v>
      </c>
      <c r="R242" s="19">
        <f t="shared" si="130"/>
        <v>0</v>
      </c>
      <c r="T242" s="19">
        <f t="shared" si="131"/>
        <v>0</v>
      </c>
      <c r="V242" s="19">
        <f t="shared" si="132"/>
        <v>0</v>
      </c>
      <c r="X242" s="19">
        <f t="shared" si="133"/>
        <v>0</v>
      </c>
      <c r="Z242" s="19">
        <f t="shared" si="134"/>
        <v>0</v>
      </c>
      <c r="AB242" s="19">
        <f t="shared" si="135"/>
        <v>0</v>
      </c>
      <c r="AD242" s="19">
        <f t="shared" si="136"/>
        <v>0</v>
      </c>
      <c r="AF242" s="19">
        <f t="shared" si="137"/>
        <v>0</v>
      </c>
      <c r="AH242" s="19">
        <f t="shared" si="138"/>
        <v>0</v>
      </c>
      <c r="AJ242" s="19">
        <f t="shared" si="139"/>
        <v>0</v>
      </c>
      <c r="AL242" s="19">
        <f t="shared" si="140"/>
        <v>0</v>
      </c>
      <c r="AN242" s="19">
        <f t="shared" si="141"/>
        <v>0</v>
      </c>
      <c r="AP242" s="19">
        <f t="shared" si="142"/>
        <v>0</v>
      </c>
      <c r="AR242" s="19">
        <f t="shared" si="143"/>
        <v>0</v>
      </c>
      <c r="AT242" s="19">
        <f t="shared" si="144"/>
        <v>0</v>
      </c>
      <c r="AV242" s="19">
        <f t="shared" si="145"/>
        <v>0</v>
      </c>
      <c r="AX242" s="19">
        <f t="shared" si="146"/>
        <v>0</v>
      </c>
      <c r="AZ242" s="19">
        <f t="shared" si="147"/>
        <v>0</v>
      </c>
      <c r="BB242" s="19">
        <f t="shared" si="148"/>
        <v>0</v>
      </c>
      <c r="BD242" s="19">
        <f t="shared" si="149"/>
        <v>0</v>
      </c>
      <c r="BF242" s="19">
        <f t="shared" si="150"/>
        <v>0</v>
      </c>
      <c r="BH242" s="19">
        <f t="shared" si="151"/>
        <v>0</v>
      </c>
      <c r="BJ242" s="19">
        <f t="shared" si="152"/>
        <v>0</v>
      </c>
      <c r="BL242" s="19">
        <f t="shared" si="153"/>
        <v>0</v>
      </c>
      <c r="BN242" s="19">
        <f t="shared" si="154"/>
        <v>0</v>
      </c>
      <c r="BP242" s="19">
        <f t="shared" si="155"/>
        <v>0</v>
      </c>
      <c r="BR242" s="19">
        <f t="shared" si="156"/>
        <v>0</v>
      </c>
      <c r="BT242" s="19">
        <f t="shared" si="157"/>
        <v>0</v>
      </c>
      <c r="BV242" s="19">
        <f t="shared" si="158"/>
        <v>0</v>
      </c>
      <c r="BX242" s="27">
        <f t="shared" si="159"/>
        <v>0</v>
      </c>
      <c r="BZ242" s="19">
        <f t="shared" si="160"/>
        <v>0</v>
      </c>
      <c r="CB242" s="27">
        <f t="shared" si="161"/>
        <v>0</v>
      </c>
    </row>
    <row r="243" spans="1:80" ht="12.75" x14ac:dyDescent="0.2">
      <c r="A243" s="1">
        <f t="shared" si="123"/>
        <v>241</v>
      </c>
      <c r="B243" s="7" t="s">
        <v>278</v>
      </c>
      <c r="C243" s="13">
        <f t="shared" si="162"/>
        <v>0</v>
      </c>
      <c r="D243" s="17">
        <f t="shared" si="162"/>
        <v>0</v>
      </c>
      <c r="E243" s="9"/>
      <c r="F243" s="19">
        <f t="shared" si="124"/>
        <v>0</v>
      </c>
      <c r="H243" s="19">
        <f t="shared" si="125"/>
        <v>0</v>
      </c>
      <c r="J243" s="19">
        <f t="shared" si="126"/>
        <v>0</v>
      </c>
      <c r="L243" s="19">
        <f t="shared" si="127"/>
        <v>0</v>
      </c>
      <c r="N243" s="19">
        <f t="shared" si="128"/>
        <v>0</v>
      </c>
      <c r="P243" s="19">
        <f t="shared" si="129"/>
        <v>0</v>
      </c>
      <c r="R243" s="19">
        <f t="shared" si="130"/>
        <v>0</v>
      </c>
      <c r="T243" s="19">
        <f t="shared" si="131"/>
        <v>0</v>
      </c>
      <c r="V243" s="19">
        <f t="shared" si="132"/>
        <v>0</v>
      </c>
      <c r="X243" s="19">
        <f t="shared" si="133"/>
        <v>0</v>
      </c>
      <c r="Z243" s="19">
        <f t="shared" si="134"/>
        <v>0</v>
      </c>
      <c r="AB243" s="19">
        <f t="shared" si="135"/>
        <v>0</v>
      </c>
      <c r="AD243" s="19">
        <f t="shared" si="136"/>
        <v>0</v>
      </c>
      <c r="AF243" s="19">
        <f t="shared" si="137"/>
        <v>0</v>
      </c>
      <c r="AH243" s="19">
        <f t="shared" si="138"/>
        <v>0</v>
      </c>
      <c r="AJ243" s="19">
        <f t="shared" si="139"/>
        <v>0</v>
      </c>
      <c r="AL243" s="19">
        <f t="shared" si="140"/>
        <v>0</v>
      </c>
      <c r="AN243" s="19">
        <f t="shared" si="141"/>
        <v>0</v>
      </c>
      <c r="AP243" s="19">
        <f t="shared" si="142"/>
        <v>0</v>
      </c>
      <c r="AR243" s="19">
        <f t="shared" si="143"/>
        <v>0</v>
      </c>
      <c r="AT243" s="19">
        <f t="shared" si="144"/>
        <v>0</v>
      </c>
      <c r="AV243" s="19">
        <f t="shared" si="145"/>
        <v>0</v>
      </c>
      <c r="AX243" s="19">
        <f t="shared" si="146"/>
        <v>0</v>
      </c>
      <c r="AZ243" s="19">
        <f t="shared" si="147"/>
        <v>0</v>
      </c>
      <c r="BB243" s="19">
        <f t="shared" si="148"/>
        <v>0</v>
      </c>
      <c r="BD243" s="19">
        <f t="shared" si="149"/>
        <v>0</v>
      </c>
      <c r="BF243" s="19">
        <f t="shared" si="150"/>
        <v>0</v>
      </c>
      <c r="BH243" s="19">
        <f t="shared" si="151"/>
        <v>0</v>
      </c>
      <c r="BJ243" s="19">
        <f t="shared" si="152"/>
        <v>0</v>
      </c>
      <c r="BL243" s="19">
        <f t="shared" si="153"/>
        <v>0</v>
      </c>
      <c r="BN243" s="19">
        <f t="shared" si="154"/>
        <v>0</v>
      </c>
      <c r="BP243" s="19">
        <f t="shared" si="155"/>
        <v>0</v>
      </c>
      <c r="BR243" s="19">
        <f t="shared" si="156"/>
        <v>0</v>
      </c>
      <c r="BT243" s="19">
        <f t="shared" si="157"/>
        <v>0</v>
      </c>
      <c r="BV243" s="19">
        <f t="shared" si="158"/>
        <v>0</v>
      </c>
      <c r="BX243" s="27">
        <f t="shared" si="159"/>
        <v>0</v>
      </c>
      <c r="BZ243" s="19">
        <f t="shared" si="160"/>
        <v>0</v>
      </c>
      <c r="CB243" s="27">
        <f t="shared" si="161"/>
        <v>0</v>
      </c>
    </row>
    <row r="244" spans="1:80" ht="12.75" x14ac:dyDescent="0.2">
      <c r="A244" s="1">
        <f t="shared" si="123"/>
        <v>242</v>
      </c>
      <c r="B244" s="7" t="s">
        <v>279</v>
      </c>
      <c r="C244" s="13">
        <f t="shared" si="162"/>
        <v>0</v>
      </c>
      <c r="D244" s="17">
        <f t="shared" si="162"/>
        <v>0</v>
      </c>
      <c r="E244" s="9"/>
      <c r="F244" s="19">
        <f t="shared" si="124"/>
        <v>0</v>
      </c>
      <c r="H244" s="19">
        <f t="shared" si="125"/>
        <v>0</v>
      </c>
      <c r="J244" s="19">
        <f t="shared" si="126"/>
        <v>0</v>
      </c>
      <c r="L244" s="19">
        <f t="shared" si="127"/>
        <v>0</v>
      </c>
      <c r="N244" s="19">
        <f t="shared" si="128"/>
        <v>0</v>
      </c>
      <c r="P244" s="19">
        <f t="shared" si="129"/>
        <v>0</v>
      </c>
      <c r="R244" s="19">
        <f t="shared" si="130"/>
        <v>0</v>
      </c>
      <c r="T244" s="19">
        <f t="shared" si="131"/>
        <v>0</v>
      </c>
      <c r="V244" s="19">
        <f t="shared" si="132"/>
        <v>0</v>
      </c>
      <c r="X244" s="19">
        <f t="shared" si="133"/>
        <v>0</v>
      </c>
      <c r="Z244" s="19">
        <f t="shared" si="134"/>
        <v>0</v>
      </c>
      <c r="AB244" s="19">
        <f t="shared" si="135"/>
        <v>0</v>
      </c>
      <c r="AD244" s="19">
        <f t="shared" si="136"/>
        <v>0</v>
      </c>
      <c r="AF244" s="19">
        <f t="shared" si="137"/>
        <v>0</v>
      </c>
      <c r="AH244" s="19">
        <f t="shared" si="138"/>
        <v>0</v>
      </c>
      <c r="AJ244" s="19">
        <f t="shared" si="139"/>
        <v>0</v>
      </c>
      <c r="AL244" s="19">
        <f t="shared" si="140"/>
        <v>0</v>
      </c>
      <c r="AN244" s="19">
        <f t="shared" si="141"/>
        <v>0</v>
      </c>
      <c r="AP244" s="19">
        <f t="shared" si="142"/>
        <v>0</v>
      </c>
      <c r="AR244" s="19">
        <f t="shared" si="143"/>
        <v>0</v>
      </c>
      <c r="AT244" s="19">
        <f t="shared" si="144"/>
        <v>0</v>
      </c>
      <c r="AV244" s="19">
        <f t="shared" si="145"/>
        <v>0</v>
      </c>
      <c r="AX244" s="19">
        <f t="shared" si="146"/>
        <v>0</v>
      </c>
      <c r="AZ244" s="19">
        <f t="shared" si="147"/>
        <v>0</v>
      </c>
      <c r="BB244" s="19">
        <f t="shared" si="148"/>
        <v>0</v>
      </c>
      <c r="BD244" s="19">
        <f t="shared" si="149"/>
        <v>0</v>
      </c>
      <c r="BF244" s="19">
        <f t="shared" si="150"/>
        <v>0</v>
      </c>
      <c r="BH244" s="19">
        <f t="shared" si="151"/>
        <v>0</v>
      </c>
      <c r="BJ244" s="19">
        <f t="shared" si="152"/>
        <v>0</v>
      </c>
      <c r="BL244" s="19">
        <f t="shared" si="153"/>
        <v>0</v>
      </c>
      <c r="BN244" s="19">
        <f t="shared" si="154"/>
        <v>0</v>
      </c>
      <c r="BP244" s="19">
        <f t="shared" si="155"/>
        <v>0</v>
      </c>
      <c r="BR244" s="19">
        <f t="shared" si="156"/>
        <v>0</v>
      </c>
      <c r="BT244" s="19">
        <f t="shared" si="157"/>
        <v>0</v>
      </c>
      <c r="BV244" s="19">
        <f t="shared" si="158"/>
        <v>0</v>
      </c>
      <c r="BX244" s="27">
        <f t="shared" si="159"/>
        <v>0</v>
      </c>
      <c r="BZ244" s="19">
        <f t="shared" si="160"/>
        <v>0</v>
      </c>
      <c r="CB244" s="27">
        <f t="shared" si="161"/>
        <v>0</v>
      </c>
    </row>
    <row r="245" spans="1:80" ht="12.75" x14ac:dyDescent="0.2">
      <c r="A245" s="1">
        <f t="shared" si="123"/>
        <v>243</v>
      </c>
      <c r="B245" s="7" t="s">
        <v>280</v>
      </c>
      <c r="C245" s="13">
        <f t="shared" si="162"/>
        <v>0</v>
      </c>
      <c r="D245" s="17">
        <f t="shared" si="162"/>
        <v>0</v>
      </c>
      <c r="E245" s="9"/>
      <c r="F245" s="19">
        <f t="shared" si="124"/>
        <v>0</v>
      </c>
      <c r="H245" s="19">
        <f t="shared" si="125"/>
        <v>0</v>
      </c>
      <c r="J245" s="19">
        <f t="shared" si="126"/>
        <v>0</v>
      </c>
      <c r="L245" s="19">
        <f t="shared" si="127"/>
        <v>0</v>
      </c>
      <c r="N245" s="19">
        <f t="shared" si="128"/>
        <v>0</v>
      </c>
      <c r="P245" s="19">
        <f t="shared" si="129"/>
        <v>0</v>
      </c>
      <c r="R245" s="19">
        <f t="shared" si="130"/>
        <v>0</v>
      </c>
      <c r="T245" s="19">
        <f t="shared" si="131"/>
        <v>0</v>
      </c>
      <c r="V245" s="19">
        <f t="shared" si="132"/>
        <v>0</v>
      </c>
      <c r="X245" s="19">
        <f t="shared" si="133"/>
        <v>0</v>
      </c>
      <c r="Z245" s="19">
        <f t="shared" si="134"/>
        <v>0</v>
      </c>
      <c r="AB245" s="19">
        <f t="shared" si="135"/>
        <v>0</v>
      </c>
      <c r="AD245" s="19">
        <f t="shared" si="136"/>
        <v>0</v>
      </c>
      <c r="AF245" s="19">
        <f t="shared" si="137"/>
        <v>0</v>
      </c>
      <c r="AH245" s="19">
        <f t="shared" si="138"/>
        <v>0</v>
      </c>
      <c r="AJ245" s="19">
        <f t="shared" si="139"/>
        <v>0</v>
      </c>
      <c r="AL245" s="19">
        <f t="shared" si="140"/>
        <v>0</v>
      </c>
      <c r="AN245" s="19">
        <f t="shared" si="141"/>
        <v>0</v>
      </c>
      <c r="AP245" s="19">
        <f t="shared" si="142"/>
        <v>0</v>
      </c>
      <c r="AR245" s="19">
        <f t="shared" si="143"/>
        <v>0</v>
      </c>
      <c r="AT245" s="19">
        <f t="shared" si="144"/>
        <v>0</v>
      </c>
      <c r="AV245" s="19">
        <f t="shared" si="145"/>
        <v>0</v>
      </c>
      <c r="AX245" s="19">
        <f t="shared" si="146"/>
        <v>0</v>
      </c>
      <c r="AZ245" s="19">
        <f t="shared" si="147"/>
        <v>0</v>
      </c>
      <c r="BB245" s="19">
        <f t="shared" si="148"/>
        <v>0</v>
      </c>
      <c r="BD245" s="19">
        <f t="shared" si="149"/>
        <v>0</v>
      </c>
      <c r="BF245" s="19">
        <f t="shared" si="150"/>
        <v>0</v>
      </c>
      <c r="BH245" s="19">
        <f t="shared" si="151"/>
        <v>0</v>
      </c>
      <c r="BJ245" s="19">
        <f t="shared" si="152"/>
        <v>0</v>
      </c>
      <c r="BL245" s="19">
        <f t="shared" si="153"/>
        <v>0</v>
      </c>
      <c r="BN245" s="19">
        <f t="shared" si="154"/>
        <v>0</v>
      </c>
      <c r="BP245" s="19">
        <f t="shared" si="155"/>
        <v>0</v>
      </c>
      <c r="BR245" s="19">
        <f t="shared" si="156"/>
        <v>0</v>
      </c>
      <c r="BT245" s="19">
        <f t="shared" si="157"/>
        <v>0</v>
      </c>
      <c r="BV245" s="19">
        <f t="shared" si="158"/>
        <v>0</v>
      </c>
      <c r="BX245" s="27">
        <f t="shared" si="159"/>
        <v>0</v>
      </c>
      <c r="BZ245" s="19">
        <f t="shared" si="160"/>
        <v>0</v>
      </c>
      <c r="CB245" s="27">
        <f t="shared" si="161"/>
        <v>0</v>
      </c>
    </row>
    <row r="246" spans="1:80" ht="12.75" x14ac:dyDescent="0.2">
      <c r="A246" s="1">
        <f t="shared" si="123"/>
        <v>244</v>
      </c>
      <c r="B246" s="7" t="s">
        <v>281</v>
      </c>
      <c r="C246" s="13">
        <f t="shared" si="162"/>
        <v>0</v>
      </c>
      <c r="D246" s="17">
        <f t="shared" si="162"/>
        <v>0</v>
      </c>
      <c r="E246" s="9"/>
      <c r="F246" s="19">
        <f t="shared" si="124"/>
        <v>0</v>
      </c>
      <c r="H246" s="19">
        <f t="shared" si="125"/>
        <v>0</v>
      </c>
      <c r="J246" s="19">
        <f t="shared" si="126"/>
        <v>0</v>
      </c>
      <c r="L246" s="19">
        <f t="shared" si="127"/>
        <v>0</v>
      </c>
      <c r="N246" s="19">
        <f t="shared" si="128"/>
        <v>0</v>
      </c>
      <c r="P246" s="19">
        <f t="shared" si="129"/>
        <v>0</v>
      </c>
      <c r="R246" s="19">
        <f t="shared" si="130"/>
        <v>0</v>
      </c>
      <c r="T246" s="19">
        <f t="shared" si="131"/>
        <v>0</v>
      </c>
      <c r="V246" s="19">
        <f t="shared" si="132"/>
        <v>0</v>
      </c>
      <c r="X246" s="19">
        <f t="shared" si="133"/>
        <v>0</v>
      </c>
      <c r="Z246" s="19">
        <f t="shared" si="134"/>
        <v>0</v>
      </c>
      <c r="AB246" s="19">
        <f t="shared" si="135"/>
        <v>0</v>
      </c>
      <c r="AD246" s="19">
        <f t="shared" si="136"/>
        <v>0</v>
      </c>
      <c r="AF246" s="19">
        <f t="shared" si="137"/>
        <v>0</v>
      </c>
      <c r="AH246" s="19">
        <f t="shared" si="138"/>
        <v>0</v>
      </c>
      <c r="AJ246" s="19">
        <f t="shared" si="139"/>
        <v>0</v>
      </c>
      <c r="AL246" s="19">
        <f t="shared" si="140"/>
        <v>0</v>
      </c>
      <c r="AN246" s="19">
        <f t="shared" si="141"/>
        <v>0</v>
      </c>
      <c r="AP246" s="19">
        <f t="shared" si="142"/>
        <v>0</v>
      </c>
      <c r="AR246" s="19">
        <f t="shared" si="143"/>
        <v>0</v>
      </c>
      <c r="AT246" s="19">
        <f t="shared" si="144"/>
        <v>0</v>
      </c>
      <c r="AV246" s="19">
        <f t="shared" si="145"/>
        <v>0</v>
      </c>
      <c r="AX246" s="19">
        <f t="shared" si="146"/>
        <v>0</v>
      </c>
      <c r="AZ246" s="19">
        <f t="shared" si="147"/>
        <v>0</v>
      </c>
      <c r="BB246" s="19">
        <f t="shared" si="148"/>
        <v>0</v>
      </c>
      <c r="BD246" s="19">
        <f t="shared" si="149"/>
        <v>0</v>
      </c>
      <c r="BF246" s="19">
        <f t="shared" si="150"/>
        <v>0</v>
      </c>
      <c r="BH246" s="19">
        <f t="shared" si="151"/>
        <v>0</v>
      </c>
      <c r="BJ246" s="19">
        <f t="shared" si="152"/>
        <v>0</v>
      </c>
      <c r="BL246" s="19">
        <f t="shared" si="153"/>
        <v>0</v>
      </c>
      <c r="BN246" s="19">
        <f t="shared" si="154"/>
        <v>0</v>
      </c>
      <c r="BP246" s="19">
        <f t="shared" si="155"/>
        <v>0</v>
      </c>
      <c r="BR246" s="19">
        <f t="shared" si="156"/>
        <v>0</v>
      </c>
      <c r="BT246" s="19">
        <f t="shared" si="157"/>
        <v>0</v>
      </c>
      <c r="BV246" s="19">
        <f t="shared" si="158"/>
        <v>0</v>
      </c>
      <c r="BX246" s="27">
        <f t="shared" si="159"/>
        <v>0</v>
      </c>
      <c r="BZ246" s="19">
        <f t="shared" si="160"/>
        <v>0</v>
      </c>
      <c r="CB246" s="27">
        <f t="shared" si="161"/>
        <v>0</v>
      </c>
    </row>
    <row r="247" spans="1:80" ht="12.75" x14ac:dyDescent="0.2">
      <c r="A247" s="1">
        <f t="shared" si="123"/>
        <v>245</v>
      </c>
      <c r="B247" s="7" t="s">
        <v>282</v>
      </c>
      <c r="C247" s="13">
        <f t="shared" si="162"/>
        <v>0</v>
      </c>
      <c r="D247" s="17">
        <f t="shared" si="162"/>
        <v>0</v>
      </c>
      <c r="E247" s="9"/>
      <c r="F247" s="19">
        <f t="shared" si="124"/>
        <v>0</v>
      </c>
      <c r="H247" s="19">
        <f t="shared" si="125"/>
        <v>0</v>
      </c>
      <c r="J247" s="19">
        <f t="shared" si="126"/>
        <v>0</v>
      </c>
      <c r="L247" s="19">
        <f t="shared" si="127"/>
        <v>0</v>
      </c>
      <c r="N247" s="19">
        <f t="shared" si="128"/>
        <v>0</v>
      </c>
      <c r="P247" s="19">
        <f t="shared" si="129"/>
        <v>0</v>
      </c>
      <c r="R247" s="19">
        <f t="shared" si="130"/>
        <v>0</v>
      </c>
      <c r="T247" s="19">
        <f t="shared" si="131"/>
        <v>0</v>
      </c>
      <c r="V247" s="19">
        <f t="shared" si="132"/>
        <v>0</v>
      </c>
      <c r="X247" s="19">
        <f t="shared" si="133"/>
        <v>0</v>
      </c>
      <c r="Z247" s="19">
        <f t="shared" si="134"/>
        <v>0</v>
      </c>
      <c r="AB247" s="19">
        <f t="shared" si="135"/>
        <v>0</v>
      </c>
      <c r="AD247" s="19">
        <f t="shared" si="136"/>
        <v>0</v>
      </c>
      <c r="AF247" s="19">
        <f t="shared" si="137"/>
        <v>0</v>
      </c>
      <c r="AH247" s="19">
        <f t="shared" si="138"/>
        <v>0</v>
      </c>
      <c r="AJ247" s="19">
        <f t="shared" si="139"/>
        <v>0</v>
      </c>
      <c r="AL247" s="19">
        <f t="shared" si="140"/>
        <v>0</v>
      </c>
      <c r="AN247" s="19">
        <f t="shared" si="141"/>
        <v>0</v>
      </c>
      <c r="AP247" s="19">
        <f t="shared" si="142"/>
        <v>0</v>
      </c>
      <c r="AR247" s="19">
        <f t="shared" si="143"/>
        <v>0</v>
      </c>
      <c r="AT247" s="19">
        <f t="shared" si="144"/>
        <v>0</v>
      </c>
      <c r="AV247" s="19">
        <f t="shared" si="145"/>
        <v>0</v>
      </c>
      <c r="AX247" s="19">
        <f t="shared" si="146"/>
        <v>0</v>
      </c>
      <c r="AZ247" s="19">
        <f t="shared" si="147"/>
        <v>0</v>
      </c>
      <c r="BB247" s="19">
        <f t="shared" si="148"/>
        <v>0</v>
      </c>
      <c r="BD247" s="19">
        <f t="shared" si="149"/>
        <v>0</v>
      </c>
      <c r="BF247" s="19">
        <f t="shared" si="150"/>
        <v>0</v>
      </c>
      <c r="BH247" s="19">
        <f t="shared" si="151"/>
        <v>0</v>
      </c>
      <c r="BJ247" s="19">
        <f t="shared" si="152"/>
        <v>0</v>
      </c>
      <c r="BL247" s="19">
        <f t="shared" si="153"/>
        <v>0</v>
      </c>
      <c r="BN247" s="19">
        <f t="shared" si="154"/>
        <v>0</v>
      </c>
      <c r="BP247" s="19">
        <f t="shared" si="155"/>
        <v>0</v>
      </c>
      <c r="BR247" s="19">
        <f t="shared" si="156"/>
        <v>0</v>
      </c>
      <c r="BT247" s="19">
        <f t="shared" si="157"/>
        <v>0</v>
      </c>
      <c r="BV247" s="19">
        <f t="shared" si="158"/>
        <v>0</v>
      </c>
      <c r="BX247" s="27">
        <f t="shared" si="159"/>
        <v>0</v>
      </c>
      <c r="BZ247" s="19">
        <f t="shared" si="160"/>
        <v>0</v>
      </c>
      <c r="CB247" s="27">
        <f t="shared" si="161"/>
        <v>0</v>
      </c>
    </row>
    <row r="248" spans="1:80" ht="12.75" x14ac:dyDescent="0.2">
      <c r="A248" s="1">
        <f t="shared" si="123"/>
        <v>246</v>
      </c>
      <c r="B248" s="7" t="s">
        <v>283</v>
      </c>
      <c r="C248" s="13">
        <f t="shared" si="162"/>
        <v>0</v>
      </c>
      <c r="D248" s="17">
        <f t="shared" si="162"/>
        <v>0</v>
      </c>
      <c r="E248" s="9"/>
      <c r="F248" s="19">
        <f t="shared" si="124"/>
        <v>0</v>
      </c>
      <c r="H248" s="19">
        <f t="shared" si="125"/>
        <v>0</v>
      </c>
      <c r="J248" s="19">
        <f t="shared" si="126"/>
        <v>0</v>
      </c>
      <c r="L248" s="19">
        <f t="shared" si="127"/>
        <v>0</v>
      </c>
      <c r="N248" s="19">
        <f t="shared" si="128"/>
        <v>0</v>
      </c>
      <c r="P248" s="19">
        <f t="shared" si="129"/>
        <v>0</v>
      </c>
      <c r="R248" s="19">
        <f t="shared" si="130"/>
        <v>0</v>
      </c>
      <c r="T248" s="19">
        <f t="shared" si="131"/>
        <v>0</v>
      </c>
      <c r="V248" s="19">
        <f t="shared" si="132"/>
        <v>0</v>
      </c>
      <c r="X248" s="19">
        <f t="shared" si="133"/>
        <v>0</v>
      </c>
      <c r="Z248" s="19">
        <f t="shared" si="134"/>
        <v>0</v>
      </c>
      <c r="AB248" s="19">
        <f t="shared" si="135"/>
        <v>0</v>
      </c>
      <c r="AD248" s="19">
        <f t="shared" si="136"/>
        <v>0</v>
      </c>
      <c r="AF248" s="19">
        <f t="shared" si="137"/>
        <v>0</v>
      </c>
      <c r="AH248" s="19">
        <f t="shared" si="138"/>
        <v>0</v>
      </c>
      <c r="AJ248" s="19">
        <f t="shared" si="139"/>
        <v>0</v>
      </c>
      <c r="AL248" s="19">
        <f t="shared" si="140"/>
        <v>0</v>
      </c>
      <c r="AN248" s="19">
        <f t="shared" si="141"/>
        <v>0</v>
      </c>
      <c r="AP248" s="19">
        <f t="shared" si="142"/>
        <v>0</v>
      </c>
      <c r="AR248" s="19">
        <f t="shared" si="143"/>
        <v>0</v>
      </c>
      <c r="AT248" s="19">
        <f t="shared" si="144"/>
        <v>0</v>
      </c>
      <c r="AV248" s="19">
        <f t="shared" si="145"/>
        <v>0</v>
      </c>
      <c r="AX248" s="19">
        <f t="shared" si="146"/>
        <v>0</v>
      </c>
      <c r="AZ248" s="19">
        <f t="shared" si="147"/>
        <v>0</v>
      </c>
      <c r="BB248" s="19">
        <f t="shared" si="148"/>
        <v>0</v>
      </c>
      <c r="BD248" s="19">
        <f t="shared" si="149"/>
        <v>0</v>
      </c>
      <c r="BF248" s="19">
        <f t="shared" si="150"/>
        <v>0</v>
      </c>
      <c r="BH248" s="19">
        <f t="shared" si="151"/>
        <v>0</v>
      </c>
      <c r="BJ248" s="19">
        <f t="shared" si="152"/>
        <v>0</v>
      </c>
      <c r="BL248" s="19">
        <f t="shared" si="153"/>
        <v>0</v>
      </c>
      <c r="BN248" s="19">
        <f t="shared" si="154"/>
        <v>0</v>
      </c>
      <c r="BP248" s="19">
        <f t="shared" si="155"/>
        <v>0</v>
      </c>
      <c r="BR248" s="19">
        <f t="shared" si="156"/>
        <v>0</v>
      </c>
      <c r="BT248" s="19">
        <f t="shared" si="157"/>
        <v>0</v>
      </c>
      <c r="BV248" s="19">
        <f t="shared" si="158"/>
        <v>0</v>
      </c>
      <c r="BX248" s="27">
        <f t="shared" si="159"/>
        <v>0</v>
      </c>
      <c r="BZ248" s="19">
        <f t="shared" si="160"/>
        <v>0</v>
      </c>
      <c r="CB248" s="27">
        <f t="shared" si="161"/>
        <v>0</v>
      </c>
    </row>
    <row r="249" spans="1:80" ht="12.75" x14ac:dyDescent="0.2">
      <c r="A249" s="1">
        <f t="shared" si="123"/>
        <v>247</v>
      </c>
      <c r="B249" s="7" t="s">
        <v>284</v>
      </c>
      <c r="C249" s="13">
        <f t="shared" si="162"/>
        <v>0</v>
      </c>
      <c r="D249" s="17">
        <f t="shared" si="162"/>
        <v>0</v>
      </c>
      <c r="E249" s="9"/>
      <c r="F249" s="19">
        <f t="shared" si="124"/>
        <v>0</v>
      </c>
      <c r="H249" s="19">
        <f t="shared" si="125"/>
        <v>0</v>
      </c>
      <c r="J249" s="19">
        <f t="shared" si="126"/>
        <v>0</v>
      </c>
      <c r="L249" s="19">
        <f t="shared" si="127"/>
        <v>0</v>
      </c>
      <c r="N249" s="19">
        <f t="shared" si="128"/>
        <v>0</v>
      </c>
      <c r="P249" s="19">
        <f t="shared" si="129"/>
        <v>0</v>
      </c>
      <c r="R249" s="19">
        <f t="shared" si="130"/>
        <v>0</v>
      </c>
      <c r="T249" s="19">
        <f t="shared" si="131"/>
        <v>0</v>
      </c>
      <c r="V249" s="19">
        <f t="shared" si="132"/>
        <v>0</v>
      </c>
      <c r="X249" s="19">
        <f t="shared" si="133"/>
        <v>0</v>
      </c>
      <c r="Z249" s="19">
        <f t="shared" si="134"/>
        <v>0</v>
      </c>
      <c r="AB249" s="19">
        <f t="shared" si="135"/>
        <v>0</v>
      </c>
      <c r="AD249" s="19">
        <f t="shared" si="136"/>
        <v>0</v>
      </c>
      <c r="AF249" s="19">
        <f t="shared" si="137"/>
        <v>0</v>
      </c>
      <c r="AH249" s="19">
        <f t="shared" si="138"/>
        <v>0</v>
      </c>
      <c r="AJ249" s="19">
        <f t="shared" si="139"/>
        <v>0</v>
      </c>
      <c r="AL249" s="19">
        <f t="shared" si="140"/>
        <v>0</v>
      </c>
      <c r="AN249" s="19">
        <f t="shared" si="141"/>
        <v>0</v>
      </c>
      <c r="AP249" s="19">
        <f t="shared" si="142"/>
        <v>0</v>
      </c>
      <c r="AR249" s="19">
        <f t="shared" si="143"/>
        <v>0</v>
      </c>
      <c r="AT249" s="19">
        <f t="shared" si="144"/>
        <v>0</v>
      </c>
      <c r="AV249" s="19">
        <f t="shared" si="145"/>
        <v>0</v>
      </c>
      <c r="AX249" s="19">
        <f t="shared" si="146"/>
        <v>0</v>
      </c>
      <c r="AZ249" s="19">
        <f t="shared" si="147"/>
        <v>0</v>
      </c>
      <c r="BB249" s="19">
        <f t="shared" si="148"/>
        <v>0</v>
      </c>
      <c r="BD249" s="19">
        <f t="shared" si="149"/>
        <v>0</v>
      </c>
      <c r="BF249" s="19">
        <f t="shared" si="150"/>
        <v>0</v>
      </c>
      <c r="BH249" s="19">
        <f t="shared" si="151"/>
        <v>0</v>
      </c>
      <c r="BJ249" s="19">
        <f t="shared" si="152"/>
        <v>0</v>
      </c>
      <c r="BL249" s="19">
        <f t="shared" si="153"/>
        <v>0</v>
      </c>
      <c r="BN249" s="19">
        <f t="shared" si="154"/>
        <v>0</v>
      </c>
      <c r="BP249" s="19">
        <f t="shared" si="155"/>
        <v>0</v>
      </c>
      <c r="BR249" s="19">
        <f t="shared" si="156"/>
        <v>0</v>
      </c>
      <c r="BT249" s="19">
        <f t="shared" si="157"/>
        <v>0</v>
      </c>
      <c r="BV249" s="19">
        <f t="shared" si="158"/>
        <v>0</v>
      </c>
      <c r="BX249" s="27">
        <f t="shared" si="159"/>
        <v>0</v>
      </c>
      <c r="BZ249" s="19">
        <f t="shared" si="160"/>
        <v>0</v>
      </c>
      <c r="CB249" s="27">
        <f t="shared" si="161"/>
        <v>0</v>
      </c>
    </row>
    <row r="250" spans="1:80" ht="12.75" x14ac:dyDescent="0.2">
      <c r="A250" s="1">
        <f t="shared" si="123"/>
        <v>248</v>
      </c>
      <c r="B250" s="7" t="s">
        <v>285</v>
      </c>
      <c r="C250" s="13">
        <f t="shared" si="162"/>
        <v>0</v>
      </c>
      <c r="D250" s="17">
        <f t="shared" si="162"/>
        <v>0</v>
      </c>
      <c r="E250" s="9"/>
      <c r="F250" s="19">
        <f t="shared" si="124"/>
        <v>0</v>
      </c>
      <c r="H250" s="19">
        <f t="shared" si="125"/>
        <v>0</v>
      </c>
      <c r="J250" s="19">
        <f t="shared" si="126"/>
        <v>0</v>
      </c>
      <c r="L250" s="19">
        <f t="shared" si="127"/>
        <v>0</v>
      </c>
      <c r="N250" s="19">
        <f t="shared" si="128"/>
        <v>0</v>
      </c>
      <c r="P250" s="19">
        <f t="shared" si="129"/>
        <v>0</v>
      </c>
      <c r="R250" s="19">
        <f t="shared" si="130"/>
        <v>0</v>
      </c>
      <c r="T250" s="19">
        <f t="shared" si="131"/>
        <v>0</v>
      </c>
      <c r="V250" s="19">
        <f t="shared" si="132"/>
        <v>0</v>
      </c>
      <c r="X250" s="19">
        <f t="shared" si="133"/>
        <v>0</v>
      </c>
      <c r="Z250" s="19">
        <f t="shared" si="134"/>
        <v>0</v>
      </c>
      <c r="AB250" s="19">
        <f t="shared" si="135"/>
        <v>0</v>
      </c>
      <c r="AD250" s="19">
        <f t="shared" si="136"/>
        <v>0</v>
      </c>
      <c r="AF250" s="19">
        <f t="shared" si="137"/>
        <v>0</v>
      </c>
      <c r="AH250" s="19">
        <f t="shared" si="138"/>
        <v>0</v>
      </c>
      <c r="AJ250" s="19">
        <f t="shared" si="139"/>
        <v>0</v>
      </c>
      <c r="AL250" s="19">
        <f t="shared" si="140"/>
        <v>0</v>
      </c>
      <c r="AN250" s="19">
        <f t="shared" si="141"/>
        <v>0</v>
      </c>
      <c r="AP250" s="19">
        <f t="shared" si="142"/>
        <v>0</v>
      </c>
      <c r="AR250" s="19">
        <f t="shared" si="143"/>
        <v>0</v>
      </c>
      <c r="AT250" s="19">
        <f t="shared" si="144"/>
        <v>0</v>
      </c>
      <c r="AV250" s="19">
        <f t="shared" si="145"/>
        <v>0</v>
      </c>
      <c r="AX250" s="19">
        <f t="shared" si="146"/>
        <v>0</v>
      </c>
      <c r="AZ250" s="19">
        <f t="shared" si="147"/>
        <v>0</v>
      </c>
      <c r="BB250" s="19">
        <f t="shared" si="148"/>
        <v>0</v>
      </c>
      <c r="BD250" s="19">
        <f t="shared" si="149"/>
        <v>0</v>
      </c>
      <c r="BF250" s="19">
        <f t="shared" si="150"/>
        <v>0</v>
      </c>
      <c r="BH250" s="19">
        <f t="shared" si="151"/>
        <v>0</v>
      </c>
      <c r="BJ250" s="19">
        <f t="shared" si="152"/>
        <v>0</v>
      </c>
      <c r="BL250" s="19">
        <f t="shared" si="153"/>
        <v>0</v>
      </c>
      <c r="BN250" s="19">
        <f t="shared" si="154"/>
        <v>0</v>
      </c>
      <c r="BP250" s="19">
        <f t="shared" si="155"/>
        <v>0</v>
      </c>
      <c r="BR250" s="19">
        <f t="shared" si="156"/>
        <v>0</v>
      </c>
      <c r="BT250" s="19">
        <f t="shared" si="157"/>
        <v>0</v>
      </c>
      <c r="BV250" s="19">
        <f t="shared" si="158"/>
        <v>0</v>
      </c>
      <c r="BX250" s="27">
        <f t="shared" si="159"/>
        <v>0</v>
      </c>
      <c r="BZ250" s="19">
        <f t="shared" si="160"/>
        <v>0</v>
      </c>
      <c r="CB250" s="27">
        <f t="shared" si="161"/>
        <v>0</v>
      </c>
    </row>
    <row r="251" spans="1:80" ht="12.75" x14ac:dyDescent="0.2">
      <c r="A251" s="1">
        <f t="shared" si="123"/>
        <v>249</v>
      </c>
      <c r="B251" s="7" t="s">
        <v>286</v>
      </c>
      <c r="C251" s="13">
        <f t="shared" si="162"/>
        <v>0</v>
      </c>
      <c r="D251" s="17">
        <f t="shared" si="162"/>
        <v>0</v>
      </c>
      <c r="E251" s="9"/>
      <c r="F251" s="19">
        <f t="shared" si="124"/>
        <v>0</v>
      </c>
      <c r="H251" s="19">
        <f t="shared" si="125"/>
        <v>0</v>
      </c>
      <c r="J251" s="19">
        <f t="shared" si="126"/>
        <v>0</v>
      </c>
      <c r="L251" s="19">
        <f t="shared" si="127"/>
        <v>0</v>
      </c>
      <c r="N251" s="19">
        <f t="shared" si="128"/>
        <v>0</v>
      </c>
      <c r="P251" s="19">
        <f t="shared" si="129"/>
        <v>0</v>
      </c>
      <c r="R251" s="19">
        <f t="shared" si="130"/>
        <v>0</v>
      </c>
      <c r="T251" s="19">
        <f t="shared" si="131"/>
        <v>0</v>
      </c>
      <c r="V251" s="19">
        <f t="shared" si="132"/>
        <v>0</v>
      </c>
      <c r="X251" s="19">
        <f t="shared" si="133"/>
        <v>0</v>
      </c>
      <c r="Z251" s="19">
        <f t="shared" si="134"/>
        <v>0</v>
      </c>
      <c r="AB251" s="19">
        <f t="shared" si="135"/>
        <v>0</v>
      </c>
      <c r="AD251" s="19">
        <f t="shared" si="136"/>
        <v>0</v>
      </c>
      <c r="AF251" s="19">
        <f t="shared" si="137"/>
        <v>0</v>
      </c>
      <c r="AH251" s="19">
        <f t="shared" si="138"/>
        <v>0</v>
      </c>
      <c r="AJ251" s="19">
        <f t="shared" si="139"/>
        <v>0</v>
      </c>
      <c r="AL251" s="19">
        <f t="shared" si="140"/>
        <v>0</v>
      </c>
      <c r="AN251" s="19">
        <f t="shared" si="141"/>
        <v>0</v>
      </c>
      <c r="AP251" s="19">
        <f t="shared" si="142"/>
        <v>0</v>
      </c>
      <c r="AR251" s="19">
        <f t="shared" si="143"/>
        <v>0</v>
      </c>
      <c r="AT251" s="19">
        <f t="shared" si="144"/>
        <v>0</v>
      </c>
      <c r="AV251" s="19">
        <f t="shared" si="145"/>
        <v>0</v>
      </c>
      <c r="AX251" s="19">
        <f t="shared" si="146"/>
        <v>0</v>
      </c>
      <c r="AZ251" s="19">
        <f t="shared" si="147"/>
        <v>0</v>
      </c>
      <c r="BB251" s="19">
        <f t="shared" si="148"/>
        <v>0</v>
      </c>
      <c r="BD251" s="19">
        <f t="shared" si="149"/>
        <v>0</v>
      </c>
      <c r="BF251" s="19">
        <f t="shared" si="150"/>
        <v>0</v>
      </c>
      <c r="BH251" s="19">
        <f t="shared" si="151"/>
        <v>0</v>
      </c>
      <c r="BJ251" s="19">
        <f t="shared" si="152"/>
        <v>0</v>
      </c>
      <c r="BL251" s="19">
        <f t="shared" si="153"/>
        <v>0</v>
      </c>
      <c r="BN251" s="19">
        <f t="shared" si="154"/>
        <v>0</v>
      </c>
      <c r="BP251" s="19">
        <f t="shared" si="155"/>
        <v>0</v>
      </c>
      <c r="BR251" s="19">
        <f t="shared" si="156"/>
        <v>0</v>
      </c>
      <c r="BT251" s="19">
        <f t="shared" si="157"/>
        <v>0</v>
      </c>
      <c r="BV251" s="19">
        <f t="shared" si="158"/>
        <v>0</v>
      </c>
      <c r="BX251" s="27">
        <f t="shared" si="159"/>
        <v>0</v>
      </c>
      <c r="BZ251" s="19">
        <f t="shared" si="160"/>
        <v>0</v>
      </c>
      <c r="CB251" s="27">
        <f t="shared" si="161"/>
        <v>0</v>
      </c>
    </row>
    <row r="252" spans="1:80" ht="12.75" x14ac:dyDescent="0.2">
      <c r="A252" s="1">
        <f t="shared" si="123"/>
        <v>250</v>
      </c>
      <c r="B252" s="7" t="s">
        <v>287</v>
      </c>
      <c r="C252" s="13">
        <f t="shared" si="162"/>
        <v>0</v>
      </c>
      <c r="D252" s="17">
        <f t="shared" si="162"/>
        <v>0</v>
      </c>
      <c r="E252" s="9"/>
      <c r="F252" s="19">
        <f t="shared" si="124"/>
        <v>0</v>
      </c>
      <c r="H252" s="19">
        <f t="shared" si="125"/>
        <v>0</v>
      </c>
      <c r="J252" s="19">
        <f t="shared" si="126"/>
        <v>0</v>
      </c>
      <c r="L252" s="19">
        <f t="shared" si="127"/>
        <v>0</v>
      </c>
      <c r="N252" s="19">
        <f t="shared" si="128"/>
        <v>0</v>
      </c>
      <c r="P252" s="19">
        <f t="shared" si="129"/>
        <v>0</v>
      </c>
      <c r="R252" s="19">
        <f t="shared" si="130"/>
        <v>0</v>
      </c>
      <c r="T252" s="19">
        <f t="shared" si="131"/>
        <v>0</v>
      </c>
      <c r="V252" s="19">
        <f t="shared" si="132"/>
        <v>0</v>
      </c>
      <c r="X252" s="19">
        <f t="shared" si="133"/>
        <v>0</v>
      </c>
      <c r="Z252" s="19">
        <f t="shared" si="134"/>
        <v>0</v>
      </c>
      <c r="AB252" s="19">
        <f t="shared" si="135"/>
        <v>0</v>
      </c>
      <c r="AD252" s="19">
        <f t="shared" si="136"/>
        <v>0</v>
      </c>
      <c r="AF252" s="19">
        <f t="shared" si="137"/>
        <v>0</v>
      </c>
      <c r="AH252" s="19">
        <f t="shared" si="138"/>
        <v>0</v>
      </c>
      <c r="AJ252" s="19">
        <f t="shared" si="139"/>
        <v>0</v>
      </c>
      <c r="AL252" s="19">
        <f t="shared" si="140"/>
        <v>0</v>
      </c>
      <c r="AN252" s="19">
        <f t="shared" si="141"/>
        <v>0</v>
      </c>
      <c r="AP252" s="19">
        <f t="shared" si="142"/>
        <v>0</v>
      </c>
      <c r="AR252" s="19">
        <f t="shared" si="143"/>
        <v>0</v>
      </c>
      <c r="AT252" s="19">
        <f t="shared" si="144"/>
        <v>0</v>
      </c>
      <c r="AV252" s="19">
        <f t="shared" si="145"/>
        <v>0</v>
      </c>
      <c r="AX252" s="19">
        <f t="shared" si="146"/>
        <v>0</v>
      </c>
      <c r="AZ252" s="19">
        <f t="shared" si="147"/>
        <v>0</v>
      </c>
      <c r="BB252" s="19">
        <f t="shared" si="148"/>
        <v>0</v>
      </c>
      <c r="BD252" s="19">
        <f t="shared" si="149"/>
        <v>0</v>
      </c>
      <c r="BF252" s="19">
        <f t="shared" si="150"/>
        <v>0</v>
      </c>
      <c r="BH252" s="19">
        <f t="shared" si="151"/>
        <v>0</v>
      </c>
      <c r="BJ252" s="19">
        <f t="shared" si="152"/>
        <v>0</v>
      </c>
      <c r="BL252" s="19">
        <f t="shared" si="153"/>
        <v>0</v>
      </c>
      <c r="BN252" s="19">
        <f t="shared" si="154"/>
        <v>0</v>
      </c>
      <c r="BP252" s="19">
        <f t="shared" si="155"/>
        <v>0</v>
      </c>
      <c r="BR252" s="19">
        <f t="shared" si="156"/>
        <v>0</v>
      </c>
      <c r="BT252" s="19">
        <f t="shared" si="157"/>
        <v>0</v>
      </c>
      <c r="BV252" s="19">
        <f t="shared" si="158"/>
        <v>0</v>
      </c>
      <c r="BX252" s="27">
        <f t="shared" si="159"/>
        <v>0</v>
      </c>
      <c r="BZ252" s="19">
        <f t="shared" si="160"/>
        <v>0</v>
      </c>
      <c r="CB252" s="27">
        <f t="shared" si="161"/>
        <v>0</v>
      </c>
    </row>
    <row r="253" spans="1:80" ht="12.75" x14ac:dyDescent="0.2">
      <c r="A253" s="1">
        <f t="shared" si="123"/>
        <v>251</v>
      </c>
      <c r="B253" s="7" t="s">
        <v>288</v>
      </c>
      <c r="C253" s="13">
        <f t="shared" si="162"/>
        <v>0</v>
      </c>
      <c r="D253" s="17">
        <f t="shared" si="162"/>
        <v>0</v>
      </c>
      <c r="E253" s="9"/>
      <c r="F253" s="19">
        <f t="shared" si="124"/>
        <v>0</v>
      </c>
      <c r="H253" s="19">
        <f t="shared" si="125"/>
        <v>0</v>
      </c>
      <c r="J253" s="19">
        <f t="shared" si="126"/>
        <v>0</v>
      </c>
      <c r="L253" s="19">
        <f t="shared" si="127"/>
        <v>0</v>
      </c>
      <c r="N253" s="19">
        <f t="shared" si="128"/>
        <v>0</v>
      </c>
      <c r="P253" s="19">
        <f t="shared" si="129"/>
        <v>0</v>
      </c>
      <c r="R253" s="19">
        <f t="shared" si="130"/>
        <v>0</v>
      </c>
      <c r="T253" s="19">
        <f t="shared" si="131"/>
        <v>0</v>
      </c>
      <c r="V253" s="19">
        <f t="shared" si="132"/>
        <v>0</v>
      </c>
      <c r="X253" s="19">
        <f t="shared" si="133"/>
        <v>0</v>
      </c>
      <c r="Z253" s="19">
        <f t="shared" si="134"/>
        <v>0</v>
      </c>
      <c r="AB253" s="19">
        <f t="shared" si="135"/>
        <v>0</v>
      </c>
      <c r="AD253" s="19">
        <f t="shared" si="136"/>
        <v>0</v>
      </c>
      <c r="AF253" s="19">
        <f t="shared" si="137"/>
        <v>0</v>
      </c>
      <c r="AH253" s="19">
        <f t="shared" si="138"/>
        <v>0</v>
      </c>
      <c r="AJ253" s="19">
        <f t="shared" si="139"/>
        <v>0</v>
      </c>
      <c r="AL253" s="19">
        <f t="shared" si="140"/>
        <v>0</v>
      </c>
      <c r="AN253" s="19">
        <f t="shared" si="141"/>
        <v>0</v>
      </c>
      <c r="AP253" s="19">
        <f t="shared" si="142"/>
        <v>0</v>
      </c>
      <c r="AR253" s="19">
        <f t="shared" si="143"/>
        <v>0</v>
      </c>
      <c r="AT253" s="19">
        <f t="shared" si="144"/>
        <v>0</v>
      </c>
      <c r="AV253" s="19">
        <f t="shared" si="145"/>
        <v>0</v>
      </c>
      <c r="AX253" s="19">
        <f t="shared" si="146"/>
        <v>0</v>
      </c>
      <c r="AZ253" s="19">
        <f t="shared" si="147"/>
        <v>0</v>
      </c>
      <c r="BB253" s="19">
        <f t="shared" si="148"/>
        <v>0</v>
      </c>
      <c r="BD253" s="19">
        <f t="shared" si="149"/>
        <v>0</v>
      </c>
      <c r="BF253" s="19">
        <f t="shared" si="150"/>
        <v>0</v>
      </c>
      <c r="BH253" s="19">
        <f t="shared" si="151"/>
        <v>0</v>
      </c>
      <c r="BJ253" s="19">
        <f t="shared" si="152"/>
        <v>0</v>
      </c>
      <c r="BL253" s="19">
        <f t="shared" si="153"/>
        <v>0</v>
      </c>
      <c r="BN253" s="19">
        <f t="shared" si="154"/>
        <v>0</v>
      </c>
      <c r="BP253" s="19">
        <f t="shared" si="155"/>
        <v>0</v>
      </c>
      <c r="BR253" s="19">
        <f t="shared" si="156"/>
        <v>0</v>
      </c>
      <c r="BT253" s="19">
        <f t="shared" si="157"/>
        <v>0</v>
      </c>
      <c r="BV253" s="19">
        <f t="shared" si="158"/>
        <v>0</v>
      </c>
      <c r="BX253" s="27">
        <f t="shared" si="159"/>
        <v>0</v>
      </c>
      <c r="BZ253" s="19">
        <f t="shared" si="160"/>
        <v>0</v>
      </c>
      <c r="CB253" s="27">
        <f t="shared" si="161"/>
        <v>0</v>
      </c>
    </row>
    <row r="254" spans="1:80" ht="12.75" x14ac:dyDescent="0.2">
      <c r="A254" s="1">
        <f t="shared" si="123"/>
        <v>252</v>
      </c>
      <c r="B254" s="7" t="s">
        <v>289</v>
      </c>
      <c r="C254" s="13">
        <f t="shared" si="162"/>
        <v>0</v>
      </c>
      <c r="D254" s="17">
        <f t="shared" si="162"/>
        <v>0</v>
      </c>
      <c r="E254" s="9"/>
      <c r="F254" s="19">
        <f t="shared" si="124"/>
        <v>0</v>
      </c>
      <c r="H254" s="19">
        <f t="shared" si="125"/>
        <v>0</v>
      </c>
      <c r="J254" s="19">
        <f t="shared" si="126"/>
        <v>0</v>
      </c>
      <c r="L254" s="19">
        <f t="shared" si="127"/>
        <v>0</v>
      </c>
      <c r="N254" s="19">
        <f t="shared" si="128"/>
        <v>0</v>
      </c>
      <c r="P254" s="19">
        <f t="shared" si="129"/>
        <v>0</v>
      </c>
      <c r="R254" s="19">
        <f t="shared" si="130"/>
        <v>0</v>
      </c>
      <c r="T254" s="19">
        <f t="shared" si="131"/>
        <v>0</v>
      </c>
      <c r="V254" s="19">
        <f t="shared" si="132"/>
        <v>0</v>
      </c>
      <c r="X254" s="19">
        <f t="shared" si="133"/>
        <v>0</v>
      </c>
      <c r="Z254" s="19">
        <f t="shared" si="134"/>
        <v>0</v>
      </c>
      <c r="AB254" s="19">
        <f t="shared" si="135"/>
        <v>0</v>
      </c>
      <c r="AD254" s="19">
        <f t="shared" si="136"/>
        <v>0</v>
      </c>
      <c r="AF254" s="19">
        <f t="shared" si="137"/>
        <v>0</v>
      </c>
      <c r="AH254" s="19">
        <f t="shared" si="138"/>
        <v>0</v>
      </c>
      <c r="AJ254" s="19">
        <f t="shared" si="139"/>
        <v>0</v>
      </c>
      <c r="AL254" s="19">
        <f t="shared" si="140"/>
        <v>0</v>
      </c>
      <c r="AN254" s="19">
        <f t="shared" si="141"/>
        <v>0</v>
      </c>
      <c r="AP254" s="19">
        <f t="shared" si="142"/>
        <v>0</v>
      </c>
      <c r="AR254" s="19">
        <f t="shared" si="143"/>
        <v>0</v>
      </c>
      <c r="AT254" s="19">
        <f t="shared" si="144"/>
        <v>0</v>
      </c>
      <c r="AV254" s="19">
        <f t="shared" si="145"/>
        <v>0</v>
      </c>
      <c r="AX254" s="19">
        <f t="shared" si="146"/>
        <v>0</v>
      </c>
      <c r="AZ254" s="19">
        <f t="shared" si="147"/>
        <v>0</v>
      </c>
      <c r="BB254" s="19">
        <f t="shared" si="148"/>
        <v>0</v>
      </c>
      <c r="BD254" s="19">
        <f t="shared" si="149"/>
        <v>0</v>
      </c>
      <c r="BF254" s="19">
        <f t="shared" si="150"/>
        <v>0</v>
      </c>
      <c r="BH254" s="19">
        <f t="shared" si="151"/>
        <v>0</v>
      </c>
      <c r="BJ254" s="19">
        <f t="shared" si="152"/>
        <v>0</v>
      </c>
      <c r="BL254" s="19">
        <f t="shared" si="153"/>
        <v>0</v>
      </c>
      <c r="BN254" s="19">
        <f t="shared" si="154"/>
        <v>0</v>
      </c>
      <c r="BP254" s="19">
        <f t="shared" si="155"/>
        <v>0</v>
      </c>
      <c r="BR254" s="19">
        <f t="shared" si="156"/>
        <v>0</v>
      </c>
      <c r="BT254" s="19">
        <f t="shared" si="157"/>
        <v>0</v>
      </c>
      <c r="BV254" s="19">
        <f t="shared" si="158"/>
        <v>0</v>
      </c>
      <c r="BX254" s="27">
        <f t="shared" si="159"/>
        <v>0</v>
      </c>
      <c r="BZ254" s="19">
        <f t="shared" si="160"/>
        <v>0</v>
      </c>
      <c r="CB254" s="27">
        <f t="shared" si="161"/>
        <v>0</v>
      </c>
    </row>
    <row r="255" spans="1:80" ht="12.75" x14ac:dyDescent="0.2">
      <c r="A255" s="1">
        <f t="shared" si="123"/>
        <v>253</v>
      </c>
      <c r="B255" s="7" t="s">
        <v>290</v>
      </c>
      <c r="C255" s="13">
        <f t="shared" si="162"/>
        <v>0</v>
      </c>
      <c r="D255" s="17">
        <f t="shared" si="162"/>
        <v>0</v>
      </c>
      <c r="E255" s="9"/>
      <c r="F255" s="19">
        <f t="shared" si="124"/>
        <v>0</v>
      </c>
      <c r="H255" s="19">
        <f t="shared" si="125"/>
        <v>0</v>
      </c>
      <c r="J255" s="19">
        <f t="shared" si="126"/>
        <v>0</v>
      </c>
      <c r="L255" s="19">
        <f t="shared" si="127"/>
        <v>0</v>
      </c>
      <c r="N255" s="19">
        <f t="shared" si="128"/>
        <v>0</v>
      </c>
      <c r="P255" s="19">
        <f t="shared" si="129"/>
        <v>0</v>
      </c>
      <c r="R255" s="19">
        <f t="shared" si="130"/>
        <v>0</v>
      </c>
      <c r="T255" s="19">
        <f t="shared" si="131"/>
        <v>0</v>
      </c>
      <c r="V255" s="19">
        <f t="shared" si="132"/>
        <v>0</v>
      </c>
      <c r="X255" s="19">
        <f t="shared" si="133"/>
        <v>0</v>
      </c>
      <c r="Z255" s="19">
        <f t="shared" si="134"/>
        <v>0</v>
      </c>
      <c r="AB255" s="19">
        <f t="shared" si="135"/>
        <v>0</v>
      </c>
      <c r="AD255" s="19">
        <f t="shared" si="136"/>
        <v>0</v>
      </c>
      <c r="AF255" s="19">
        <f t="shared" si="137"/>
        <v>0</v>
      </c>
      <c r="AH255" s="19">
        <f t="shared" si="138"/>
        <v>0</v>
      </c>
      <c r="AJ255" s="19">
        <f t="shared" si="139"/>
        <v>0</v>
      </c>
      <c r="AL255" s="19">
        <f t="shared" si="140"/>
        <v>0</v>
      </c>
      <c r="AN255" s="19">
        <f t="shared" si="141"/>
        <v>0</v>
      </c>
      <c r="AP255" s="19">
        <f t="shared" si="142"/>
        <v>0</v>
      </c>
      <c r="AR255" s="19">
        <f t="shared" si="143"/>
        <v>0</v>
      </c>
      <c r="AT255" s="19">
        <f t="shared" si="144"/>
        <v>0</v>
      </c>
      <c r="AV255" s="19">
        <f t="shared" si="145"/>
        <v>0</v>
      </c>
      <c r="AX255" s="19">
        <f t="shared" si="146"/>
        <v>0</v>
      </c>
      <c r="AZ255" s="19">
        <f t="shared" si="147"/>
        <v>0</v>
      </c>
      <c r="BB255" s="19">
        <f t="shared" si="148"/>
        <v>0</v>
      </c>
      <c r="BD255" s="19">
        <f t="shared" si="149"/>
        <v>0</v>
      </c>
      <c r="BF255" s="19">
        <f t="shared" si="150"/>
        <v>0</v>
      </c>
      <c r="BH255" s="19">
        <f t="shared" si="151"/>
        <v>0</v>
      </c>
      <c r="BJ255" s="19">
        <f t="shared" si="152"/>
        <v>0</v>
      </c>
      <c r="BL255" s="19">
        <f t="shared" si="153"/>
        <v>0</v>
      </c>
      <c r="BN255" s="19">
        <f t="shared" si="154"/>
        <v>0</v>
      </c>
      <c r="BP255" s="19">
        <f t="shared" si="155"/>
        <v>0</v>
      </c>
      <c r="BR255" s="19">
        <f t="shared" si="156"/>
        <v>0</v>
      </c>
      <c r="BT255" s="19">
        <f t="shared" si="157"/>
        <v>0</v>
      </c>
      <c r="BV255" s="19">
        <f t="shared" si="158"/>
        <v>0</v>
      </c>
      <c r="BX255" s="27">
        <f t="shared" si="159"/>
        <v>0</v>
      </c>
      <c r="BZ255" s="19">
        <f t="shared" si="160"/>
        <v>0</v>
      </c>
      <c r="CB255" s="27">
        <f t="shared" si="161"/>
        <v>0</v>
      </c>
    </row>
    <row r="256" spans="1:80" ht="12.75" x14ac:dyDescent="0.2">
      <c r="A256" s="1">
        <f t="shared" si="123"/>
        <v>254</v>
      </c>
      <c r="B256" s="7" t="s">
        <v>291</v>
      </c>
      <c r="C256" s="13">
        <f t="shared" si="162"/>
        <v>0</v>
      </c>
      <c r="D256" s="17">
        <f t="shared" si="162"/>
        <v>0</v>
      </c>
      <c r="E256" s="9"/>
      <c r="F256" s="19">
        <f t="shared" si="124"/>
        <v>0</v>
      </c>
      <c r="H256" s="19">
        <f t="shared" si="125"/>
        <v>0</v>
      </c>
      <c r="J256" s="19">
        <f t="shared" si="126"/>
        <v>0</v>
      </c>
      <c r="L256" s="19">
        <f t="shared" si="127"/>
        <v>0</v>
      </c>
      <c r="N256" s="19">
        <f t="shared" si="128"/>
        <v>0</v>
      </c>
      <c r="P256" s="19">
        <f t="shared" si="129"/>
        <v>0</v>
      </c>
      <c r="R256" s="19">
        <f t="shared" si="130"/>
        <v>0</v>
      </c>
      <c r="T256" s="19">
        <f t="shared" si="131"/>
        <v>0</v>
      </c>
      <c r="V256" s="19">
        <f t="shared" si="132"/>
        <v>0</v>
      </c>
      <c r="X256" s="19">
        <f t="shared" si="133"/>
        <v>0</v>
      </c>
      <c r="Z256" s="19">
        <f t="shared" si="134"/>
        <v>0</v>
      </c>
      <c r="AB256" s="19">
        <f t="shared" si="135"/>
        <v>0</v>
      </c>
      <c r="AD256" s="19">
        <f t="shared" si="136"/>
        <v>0</v>
      </c>
      <c r="AF256" s="19">
        <f t="shared" si="137"/>
        <v>0</v>
      </c>
      <c r="AH256" s="19">
        <f t="shared" si="138"/>
        <v>0</v>
      </c>
      <c r="AJ256" s="19">
        <f t="shared" si="139"/>
        <v>0</v>
      </c>
      <c r="AL256" s="19">
        <f t="shared" si="140"/>
        <v>0</v>
      </c>
      <c r="AN256" s="19">
        <f t="shared" si="141"/>
        <v>0</v>
      </c>
      <c r="AP256" s="19">
        <f t="shared" si="142"/>
        <v>0</v>
      </c>
      <c r="AR256" s="19">
        <f t="shared" si="143"/>
        <v>0</v>
      </c>
      <c r="AT256" s="19">
        <f t="shared" si="144"/>
        <v>0</v>
      </c>
      <c r="AV256" s="19">
        <f t="shared" si="145"/>
        <v>0</v>
      </c>
      <c r="AX256" s="19">
        <f t="shared" si="146"/>
        <v>0</v>
      </c>
      <c r="AZ256" s="19">
        <f t="shared" si="147"/>
        <v>0</v>
      </c>
      <c r="BB256" s="19">
        <f t="shared" si="148"/>
        <v>0</v>
      </c>
      <c r="BD256" s="19">
        <f t="shared" si="149"/>
        <v>0</v>
      </c>
      <c r="BF256" s="19">
        <f t="shared" si="150"/>
        <v>0</v>
      </c>
      <c r="BH256" s="19">
        <f t="shared" si="151"/>
        <v>0</v>
      </c>
      <c r="BJ256" s="19">
        <f t="shared" si="152"/>
        <v>0</v>
      </c>
      <c r="BL256" s="19">
        <f t="shared" si="153"/>
        <v>0</v>
      </c>
      <c r="BN256" s="19">
        <f t="shared" si="154"/>
        <v>0</v>
      </c>
      <c r="BP256" s="19">
        <f t="shared" si="155"/>
        <v>0</v>
      </c>
      <c r="BR256" s="19">
        <f t="shared" si="156"/>
        <v>0</v>
      </c>
      <c r="BT256" s="19">
        <f t="shared" si="157"/>
        <v>0</v>
      </c>
      <c r="BV256" s="19">
        <f t="shared" si="158"/>
        <v>0</v>
      </c>
      <c r="BX256" s="27">
        <f t="shared" si="159"/>
        <v>0</v>
      </c>
      <c r="BZ256" s="19">
        <f t="shared" si="160"/>
        <v>0</v>
      </c>
      <c r="CB256" s="27">
        <f t="shared" si="161"/>
        <v>0</v>
      </c>
    </row>
    <row r="257" spans="1:80" ht="12.75" x14ac:dyDescent="0.2">
      <c r="A257" s="1">
        <f t="shared" si="123"/>
        <v>255</v>
      </c>
      <c r="B257" s="7" t="s">
        <v>292</v>
      </c>
      <c r="C257" s="13">
        <f t="shared" si="162"/>
        <v>0</v>
      </c>
      <c r="D257" s="17">
        <f t="shared" si="162"/>
        <v>0</v>
      </c>
      <c r="E257" s="9"/>
      <c r="F257" s="19">
        <f t="shared" si="124"/>
        <v>0</v>
      </c>
      <c r="H257" s="19">
        <f t="shared" si="125"/>
        <v>0</v>
      </c>
      <c r="J257" s="19">
        <f t="shared" si="126"/>
        <v>0</v>
      </c>
      <c r="L257" s="19">
        <f t="shared" si="127"/>
        <v>0</v>
      </c>
      <c r="N257" s="19">
        <f t="shared" si="128"/>
        <v>0</v>
      </c>
      <c r="P257" s="19">
        <f t="shared" si="129"/>
        <v>0</v>
      </c>
      <c r="R257" s="19">
        <f t="shared" si="130"/>
        <v>0</v>
      </c>
      <c r="T257" s="19">
        <f t="shared" si="131"/>
        <v>0</v>
      </c>
      <c r="V257" s="19">
        <f t="shared" si="132"/>
        <v>0</v>
      </c>
      <c r="X257" s="19">
        <f t="shared" si="133"/>
        <v>0</v>
      </c>
      <c r="Z257" s="19">
        <f t="shared" si="134"/>
        <v>0</v>
      </c>
      <c r="AB257" s="19">
        <f t="shared" si="135"/>
        <v>0</v>
      </c>
      <c r="AD257" s="19">
        <f t="shared" si="136"/>
        <v>0</v>
      </c>
      <c r="AF257" s="19">
        <f t="shared" si="137"/>
        <v>0</v>
      </c>
      <c r="AH257" s="19">
        <f t="shared" si="138"/>
        <v>0</v>
      </c>
      <c r="AJ257" s="19">
        <f t="shared" si="139"/>
        <v>0</v>
      </c>
      <c r="AL257" s="19">
        <f t="shared" si="140"/>
        <v>0</v>
      </c>
      <c r="AN257" s="19">
        <f t="shared" si="141"/>
        <v>0</v>
      </c>
      <c r="AP257" s="19">
        <f t="shared" si="142"/>
        <v>0</v>
      </c>
      <c r="AR257" s="19">
        <f t="shared" si="143"/>
        <v>0</v>
      </c>
      <c r="AT257" s="19">
        <f t="shared" si="144"/>
        <v>0</v>
      </c>
      <c r="AV257" s="19">
        <f t="shared" si="145"/>
        <v>0</v>
      </c>
      <c r="AX257" s="19">
        <f t="shared" si="146"/>
        <v>0</v>
      </c>
      <c r="AZ257" s="19">
        <f t="shared" si="147"/>
        <v>0</v>
      </c>
      <c r="BB257" s="19">
        <f t="shared" si="148"/>
        <v>0</v>
      </c>
      <c r="BD257" s="19">
        <f t="shared" si="149"/>
        <v>0</v>
      </c>
      <c r="BF257" s="19">
        <f t="shared" si="150"/>
        <v>0</v>
      </c>
      <c r="BH257" s="19">
        <f t="shared" si="151"/>
        <v>0</v>
      </c>
      <c r="BJ257" s="19">
        <f t="shared" si="152"/>
        <v>0</v>
      </c>
      <c r="BL257" s="19">
        <f t="shared" si="153"/>
        <v>0</v>
      </c>
      <c r="BN257" s="19">
        <f t="shared" si="154"/>
        <v>0</v>
      </c>
      <c r="BP257" s="19">
        <f t="shared" si="155"/>
        <v>0</v>
      </c>
      <c r="BR257" s="19">
        <f t="shared" si="156"/>
        <v>0</v>
      </c>
      <c r="BT257" s="19">
        <f t="shared" si="157"/>
        <v>0</v>
      </c>
      <c r="BV257" s="19">
        <f t="shared" si="158"/>
        <v>0</v>
      </c>
      <c r="BX257" s="27">
        <f t="shared" si="159"/>
        <v>0</v>
      </c>
      <c r="BZ257" s="19">
        <f t="shared" si="160"/>
        <v>0</v>
      </c>
      <c r="CB257" s="27">
        <f t="shared" si="161"/>
        <v>0</v>
      </c>
    </row>
    <row r="258" spans="1:80" ht="12.75" x14ac:dyDescent="0.2">
      <c r="A258" s="1">
        <f t="shared" si="123"/>
        <v>256</v>
      </c>
      <c r="B258" s="7" t="s">
        <v>293</v>
      </c>
      <c r="C258" s="13">
        <f t="shared" si="162"/>
        <v>0</v>
      </c>
      <c r="D258" s="17">
        <f t="shared" si="162"/>
        <v>0</v>
      </c>
      <c r="E258" s="9"/>
      <c r="F258" s="19">
        <f t="shared" si="124"/>
        <v>0</v>
      </c>
      <c r="H258" s="19">
        <f t="shared" si="125"/>
        <v>0</v>
      </c>
      <c r="J258" s="19">
        <f t="shared" si="126"/>
        <v>0</v>
      </c>
      <c r="L258" s="19">
        <f t="shared" si="127"/>
        <v>0</v>
      </c>
      <c r="N258" s="19">
        <f t="shared" si="128"/>
        <v>0</v>
      </c>
      <c r="P258" s="19">
        <f t="shared" si="129"/>
        <v>0</v>
      </c>
      <c r="R258" s="19">
        <f t="shared" si="130"/>
        <v>0</v>
      </c>
      <c r="T258" s="19">
        <f t="shared" si="131"/>
        <v>0</v>
      </c>
      <c r="V258" s="19">
        <f t="shared" si="132"/>
        <v>0</v>
      </c>
      <c r="X258" s="19">
        <f t="shared" si="133"/>
        <v>0</v>
      </c>
      <c r="Z258" s="19">
        <f t="shared" si="134"/>
        <v>0</v>
      </c>
      <c r="AB258" s="19">
        <f t="shared" si="135"/>
        <v>0</v>
      </c>
      <c r="AD258" s="19">
        <f t="shared" si="136"/>
        <v>0</v>
      </c>
      <c r="AF258" s="19">
        <f t="shared" si="137"/>
        <v>0</v>
      </c>
      <c r="AH258" s="19">
        <f t="shared" si="138"/>
        <v>0</v>
      </c>
      <c r="AJ258" s="19">
        <f t="shared" si="139"/>
        <v>0</v>
      </c>
      <c r="AL258" s="19">
        <f t="shared" si="140"/>
        <v>0</v>
      </c>
      <c r="AN258" s="19">
        <f t="shared" si="141"/>
        <v>0</v>
      </c>
      <c r="AP258" s="19">
        <f t="shared" si="142"/>
        <v>0</v>
      </c>
      <c r="AR258" s="19">
        <f t="shared" si="143"/>
        <v>0</v>
      </c>
      <c r="AT258" s="19">
        <f t="shared" si="144"/>
        <v>0</v>
      </c>
      <c r="AV258" s="19">
        <f t="shared" si="145"/>
        <v>0</v>
      </c>
      <c r="AX258" s="19">
        <f t="shared" si="146"/>
        <v>0</v>
      </c>
      <c r="AZ258" s="19">
        <f t="shared" si="147"/>
        <v>0</v>
      </c>
      <c r="BB258" s="19">
        <f t="shared" si="148"/>
        <v>0</v>
      </c>
      <c r="BD258" s="19">
        <f t="shared" si="149"/>
        <v>0</v>
      </c>
      <c r="BF258" s="19">
        <f t="shared" si="150"/>
        <v>0</v>
      </c>
      <c r="BH258" s="19">
        <f t="shared" si="151"/>
        <v>0</v>
      </c>
      <c r="BJ258" s="19">
        <f t="shared" si="152"/>
        <v>0</v>
      </c>
      <c r="BL258" s="19">
        <f t="shared" si="153"/>
        <v>0</v>
      </c>
      <c r="BN258" s="19">
        <f t="shared" si="154"/>
        <v>0</v>
      </c>
      <c r="BP258" s="19">
        <f t="shared" si="155"/>
        <v>0</v>
      </c>
      <c r="BR258" s="19">
        <f t="shared" si="156"/>
        <v>0</v>
      </c>
      <c r="BT258" s="19">
        <f t="shared" si="157"/>
        <v>0</v>
      </c>
      <c r="BV258" s="19">
        <f t="shared" si="158"/>
        <v>0</v>
      </c>
      <c r="BX258" s="27">
        <f t="shared" si="159"/>
        <v>0</v>
      </c>
      <c r="BZ258" s="19">
        <f t="shared" si="160"/>
        <v>0</v>
      </c>
      <c r="CB258" s="27">
        <f t="shared" si="161"/>
        <v>0</v>
      </c>
    </row>
    <row r="259" spans="1:80" ht="12.75" x14ac:dyDescent="0.2">
      <c r="A259" s="1">
        <f t="shared" si="123"/>
        <v>257</v>
      </c>
      <c r="B259" s="7" t="s">
        <v>294</v>
      </c>
      <c r="C259" s="13">
        <f t="shared" si="162"/>
        <v>0</v>
      </c>
      <c r="D259" s="17">
        <f t="shared" si="162"/>
        <v>0</v>
      </c>
      <c r="E259" s="9"/>
      <c r="F259" s="19">
        <f t="shared" si="124"/>
        <v>0</v>
      </c>
      <c r="H259" s="19">
        <f t="shared" si="125"/>
        <v>0</v>
      </c>
      <c r="J259" s="19">
        <f t="shared" si="126"/>
        <v>0</v>
      </c>
      <c r="L259" s="19">
        <f t="shared" si="127"/>
        <v>0</v>
      </c>
      <c r="N259" s="19">
        <f t="shared" si="128"/>
        <v>0</v>
      </c>
      <c r="P259" s="19">
        <f t="shared" si="129"/>
        <v>0</v>
      </c>
      <c r="R259" s="19">
        <f t="shared" si="130"/>
        <v>0</v>
      </c>
      <c r="T259" s="19">
        <f t="shared" si="131"/>
        <v>0</v>
      </c>
      <c r="V259" s="19">
        <f t="shared" si="132"/>
        <v>0</v>
      </c>
      <c r="X259" s="19">
        <f t="shared" si="133"/>
        <v>0</v>
      </c>
      <c r="Z259" s="19">
        <f t="shared" si="134"/>
        <v>0</v>
      </c>
      <c r="AB259" s="19">
        <f t="shared" si="135"/>
        <v>0</v>
      </c>
      <c r="AD259" s="19">
        <f t="shared" si="136"/>
        <v>0</v>
      </c>
      <c r="AF259" s="19">
        <f t="shared" si="137"/>
        <v>0</v>
      </c>
      <c r="AH259" s="19">
        <f t="shared" si="138"/>
        <v>0</v>
      </c>
      <c r="AJ259" s="19">
        <f t="shared" si="139"/>
        <v>0</v>
      </c>
      <c r="AL259" s="19">
        <f t="shared" si="140"/>
        <v>0</v>
      </c>
      <c r="AN259" s="19">
        <f t="shared" si="141"/>
        <v>0</v>
      </c>
      <c r="AP259" s="19">
        <f t="shared" si="142"/>
        <v>0</v>
      </c>
      <c r="AR259" s="19">
        <f t="shared" si="143"/>
        <v>0</v>
      </c>
      <c r="AT259" s="19">
        <f t="shared" si="144"/>
        <v>0</v>
      </c>
      <c r="AV259" s="19">
        <f t="shared" si="145"/>
        <v>0</v>
      </c>
      <c r="AX259" s="19">
        <f t="shared" si="146"/>
        <v>0</v>
      </c>
      <c r="AZ259" s="19">
        <f t="shared" si="147"/>
        <v>0</v>
      </c>
      <c r="BB259" s="19">
        <f t="shared" si="148"/>
        <v>0</v>
      </c>
      <c r="BD259" s="19">
        <f t="shared" si="149"/>
        <v>0</v>
      </c>
      <c r="BF259" s="19">
        <f t="shared" si="150"/>
        <v>0</v>
      </c>
      <c r="BH259" s="19">
        <f t="shared" si="151"/>
        <v>0</v>
      </c>
      <c r="BJ259" s="19">
        <f t="shared" si="152"/>
        <v>0</v>
      </c>
      <c r="BL259" s="19">
        <f t="shared" si="153"/>
        <v>0</v>
      </c>
      <c r="BN259" s="19">
        <f t="shared" si="154"/>
        <v>0</v>
      </c>
      <c r="BP259" s="19">
        <f t="shared" si="155"/>
        <v>0</v>
      </c>
      <c r="BR259" s="19">
        <f t="shared" si="156"/>
        <v>0</v>
      </c>
      <c r="BT259" s="19">
        <f t="shared" si="157"/>
        <v>0</v>
      </c>
      <c r="BV259" s="19">
        <f t="shared" si="158"/>
        <v>0</v>
      </c>
      <c r="BX259" s="27">
        <f t="shared" si="159"/>
        <v>0</v>
      </c>
      <c r="BZ259" s="19">
        <f t="shared" si="160"/>
        <v>0</v>
      </c>
      <c r="CB259" s="27">
        <f t="shared" si="161"/>
        <v>0</v>
      </c>
    </row>
    <row r="260" spans="1:80" ht="12.75" x14ac:dyDescent="0.2">
      <c r="A260" s="1">
        <f t="shared" ref="A260:A323" si="163">A259+1</f>
        <v>258</v>
      </c>
      <c r="B260" s="7" t="s">
        <v>295</v>
      </c>
      <c r="C260" s="13">
        <f t="shared" si="162"/>
        <v>0</v>
      </c>
      <c r="D260" s="17">
        <f t="shared" si="162"/>
        <v>0</v>
      </c>
      <c r="E260" s="9"/>
      <c r="F260" s="19">
        <f t="shared" ref="F260:F323" si="164">E260/$E$2</f>
        <v>0</v>
      </c>
      <c r="H260" s="19">
        <f t="shared" ref="H260:H323" si="165">G260/$G$2</f>
        <v>0</v>
      </c>
      <c r="J260" s="19">
        <f t="shared" ref="J260:J323" si="166">I260/$I$2</f>
        <v>0</v>
      </c>
      <c r="L260" s="19">
        <f t="shared" ref="L260:L323" si="167">K260/$K$2</f>
        <v>0</v>
      </c>
      <c r="N260" s="19">
        <f t="shared" ref="N260:N323" si="168">M260/$M$2</f>
        <v>0</v>
      </c>
      <c r="P260" s="19">
        <f t="shared" ref="P260:P323" si="169">O260/$O$2</f>
        <v>0</v>
      </c>
      <c r="R260" s="19">
        <f t="shared" ref="R260:R323" si="170">Q260/$Q$2</f>
        <v>0</v>
      </c>
      <c r="T260" s="19">
        <f t="shared" ref="T260:T323" si="171">S260/$S$2</f>
        <v>0</v>
      </c>
      <c r="V260" s="19">
        <f t="shared" ref="V260:V323" si="172">U260/$U$2</f>
        <v>0</v>
      </c>
      <c r="X260" s="19">
        <f t="shared" ref="X260:X323" si="173">W260/$W$2</f>
        <v>0</v>
      </c>
      <c r="Z260" s="19">
        <f t="shared" ref="Z260:Z323" si="174">Y260/$Y$2</f>
        <v>0</v>
      </c>
      <c r="AB260" s="19">
        <f t="shared" ref="AB260:AB323" si="175">AA260/$AA$2</f>
        <v>0</v>
      </c>
      <c r="AD260" s="19">
        <f t="shared" ref="AD260:AD323" si="176">AC260/$AC$2</f>
        <v>0</v>
      </c>
      <c r="AF260" s="19">
        <f t="shared" ref="AF260:AF323" si="177">AE260/$AE$2</f>
        <v>0</v>
      </c>
      <c r="AH260" s="19">
        <f t="shared" ref="AH260:AH323" si="178">AG260/$AG$2</f>
        <v>0</v>
      </c>
      <c r="AJ260" s="19">
        <f t="shared" ref="AJ260:AJ323" si="179">AI260/$AI$2</f>
        <v>0</v>
      </c>
      <c r="AL260" s="19">
        <f t="shared" ref="AL260:AL323" si="180">AK260/$AK$2</f>
        <v>0</v>
      </c>
      <c r="AN260" s="19">
        <f t="shared" ref="AN260:AN323" si="181">AM260/$AM$2</f>
        <v>0</v>
      </c>
      <c r="AP260" s="19">
        <f t="shared" ref="AP260:AP323" si="182">AO260/$AO$2</f>
        <v>0</v>
      </c>
      <c r="AR260" s="19">
        <f t="shared" ref="AR260:AR323" si="183">AQ260/$AQ$2</f>
        <v>0</v>
      </c>
      <c r="AT260" s="19">
        <f t="shared" ref="AT260:AT323" si="184">AS260/$AS$2</f>
        <v>0</v>
      </c>
      <c r="AV260" s="19">
        <f t="shared" ref="AV260:AV323" si="185">AU260/$AU$2</f>
        <v>0</v>
      </c>
      <c r="AX260" s="19">
        <f t="shared" ref="AX260:AX323" si="186">AW260/$AW$2</f>
        <v>0</v>
      </c>
      <c r="AZ260" s="19">
        <f t="shared" ref="AZ260:AZ323" si="187">AY260/$AY$2</f>
        <v>0</v>
      </c>
      <c r="BB260" s="19">
        <f t="shared" ref="BB260:BB323" si="188">BA260/$BA$2</f>
        <v>0</v>
      </c>
      <c r="BD260" s="19">
        <f t="shared" ref="BD260:BD323" si="189">BC260/$BC$2</f>
        <v>0</v>
      </c>
      <c r="BF260" s="19">
        <f t="shared" ref="BF260:BF323" si="190">BE260/$BE$2</f>
        <v>0</v>
      </c>
      <c r="BH260" s="19">
        <f t="shared" ref="BH260:BH323" si="191">BG260/$BG$2</f>
        <v>0</v>
      </c>
      <c r="BJ260" s="19">
        <f t="shared" ref="BJ260:BJ323" si="192">BI260/$BI$2</f>
        <v>0</v>
      </c>
      <c r="BL260" s="19">
        <f t="shared" ref="BL260:BL323" si="193">BK260/$BK$2</f>
        <v>0</v>
      </c>
      <c r="BN260" s="19">
        <f t="shared" ref="BN260:BN323" si="194">BM260/$BM$2</f>
        <v>0</v>
      </c>
      <c r="BP260" s="19">
        <f t="shared" ref="BP260:BP323" si="195">BO260/$BO$2</f>
        <v>0</v>
      </c>
      <c r="BR260" s="19">
        <f t="shared" ref="BR260:BR323" si="196">BQ260/$BQ$2</f>
        <v>0</v>
      </c>
      <c r="BT260" s="19">
        <f t="shared" ref="BT260:BT323" si="197">BS260/$BS$2</f>
        <v>0</v>
      </c>
      <c r="BV260" s="19">
        <f t="shared" ref="BV260:BV323" si="198">BU260/$BU$2</f>
        <v>0</v>
      </c>
      <c r="BX260" s="27">
        <f t="shared" ref="BX260:BX323" si="199">BW260/$BW$2</f>
        <v>0</v>
      </c>
      <c r="BZ260" s="19">
        <f t="shared" ref="BZ260:BZ323" si="200">BY260/$BY$2</f>
        <v>0</v>
      </c>
      <c r="CB260" s="27">
        <f t="shared" ref="CB260:CB323" si="201">CA260/$CA$2</f>
        <v>0</v>
      </c>
    </row>
    <row r="261" spans="1:80" ht="12.75" x14ac:dyDescent="0.2">
      <c r="A261" s="1">
        <f t="shared" si="163"/>
        <v>259</v>
      </c>
      <c r="B261" s="7" t="s">
        <v>296</v>
      </c>
      <c r="C261" s="13">
        <f t="shared" si="162"/>
        <v>0</v>
      </c>
      <c r="D261" s="17">
        <f t="shared" si="162"/>
        <v>0</v>
      </c>
      <c r="E261" s="9"/>
      <c r="F261" s="19">
        <f t="shared" si="164"/>
        <v>0</v>
      </c>
      <c r="H261" s="19">
        <f t="shared" si="165"/>
        <v>0</v>
      </c>
      <c r="J261" s="19">
        <f t="shared" si="166"/>
        <v>0</v>
      </c>
      <c r="L261" s="19">
        <f t="shared" si="167"/>
        <v>0</v>
      </c>
      <c r="N261" s="19">
        <f t="shared" si="168"/>
        <v>0</v>
      </c>
      <c r="P261" s="19">
        <f t="shared" si="169"/>
        <v>0</v>
      </c>
      <c r="R261" s="19">
        <f t="shared" si="170"/>
        <v>0</v>
      </c>
      <c r="T261" s="19">
        <f t="shared" si="171"/>
        <v>0</v>
      </c>
      <c r="V261" s="19">
        <f t="shared" si="172"/>
        <v>0</v>
      </c>
      <c r="X261" s="19">
        <f t="shared" si="173"/>
        <v>0</v>
      </c>
      <c r="Z261" s="19">
        <f t="shared" si="174"/>
        <v>0</v>
      </c>
      <c r="AB261" s="19">
        <f t="shared" si="175"/>
        <v>0</v>
      </c>
      <c r="AD261" s="19">
        <f t="shared" si="176"/>
        <v>0</v>
      </c>
      <c r="AF261" s="19">
        <f t="shared" si="177"/>
        <v>0</v>
      </c>
      <c r="AH261" s="19">
        <f t="shared" si="178"/>
        <v>0</v>
      </c>
      <c r="AJ261" s="19">
        <f t="shared" si="179"/>
        <v>0</v>
      </c>
      <c r="AL261" s="19">
        <f t="shared" si="180"/>
        <v>0</v>
      </c>
      <c r="AN261" s="19">
        <f t="shared" si="181"/>
        <v>0</v>
      </c>
      <c r="AP261" s="19">
        <f t="shared" si="182"/>
        <v>0</v>
      </c>
      <c r="AR261" s="19">
        <f t="shared" si="183"/>
        <v>0</v>
      </c>
      <c r="AT261" s="19">
        <f t="shared" si="184"/>
        <v>0</v>
      </c>
      <c r="AV261" s="19">
        <f t="shared" si="185"/>
        <v>0</v>
      </c>
      <c r="AX261" s="19">
        <f t="shared" si="186"/>
        <v>0</v>
      </c>
      <c r="AZ261" s="19">
        <f t="shared" si="187"/>
        <v>0</v>
      </c>
      <c r="BB261" s="19">
        <f t="shared" si="188"/>
        <v>0</v>
      </c>
      <c r="BD261" s="19">
        <f t="shared" si="189"/>
        <v>0</v>
      </c>
      <c r="BF261" s="19">
        <f t="shared" si="190"/>
        <v>0</v>
      </c>
      <c r="BH261" s="19">
        <f t="shared" si="191"/>
        <v>0</v>
      </c>
      <c r="BJ261" s="19">
        <f t="shared" si="192"/>
        <v>0</v>
      </c>
      <c r="BL261" s="19">
        <f t="shared" si="193"/>
        <v>0</v>
      </c>
      <c r="BN261" s="19">
        <f t="shared" si="194"/>
        <v>0</v>
      </c>
      <c r="BP261" s="19">
        <f t="shared" si="195"/>
        <v>0</v>
      </c>
      <c r="BR261" s="19">
        <f t="shared" si="196"/>
        <v>0</v>
      </c>
      <c r="BT261" s="19">
        <f t="shared" si="197"/>
        <v>0</v>
      </c>
      <c r="BV261" s="19">
        <f t="shared" si="198"/>
        <v>0</v>
      </c>
      <c r="BX261" s="27">
        <f t="shared" si="199"/>
        <v>0</v>
      </c>
      <c r="BZ261" s="19">
        <f t="shared" si="200"/>
        <v>0</v>
      </c>
      <c r="CB261" s="27">
        <f t="shared" si="201"/>
        <v>0</v>
      </c>
    </row>
    <row r="262" spans="1:80" ht="12.75" x14ac:dyDescent="0.2">
      <c r="A262" s="1">
        <f t="shared" si="163"/>
        <v>260</v>
      </c>
      <c r="B262" s="7" t="s">
        <v>297</v>
      </c>
      <c r="C262" s="13">
        <f t="shared" si="162"/>
        <v>0</v>
      </c>
      <c r="D262" s="17">
        <f t="shared" si="162"/>
        <v>0</v>
      </c>
      <c r="E262" s="9"/>
      <c r="F262" s="19">
        <f t="shared" si="164"/>
        <v>0</v>
      </c>
      <c r="H262" s="19">
        <f t="shared" si="165"/>
        <v>0</v>
      </c>
      <c r="J262" s="19">
        <f t="shared" si="166"/>
        <v>0</v>
      </c>
      <c r="L262" s="19">
        <f t="shared" si="167"/>
        <v>0</v>
      </c>
      <c r="N262" s="19">
        <f t="shared" si="168"/>
        <v>0</v>
      </c>
      <c r="P262" s="19">
        <f t="shared" si="169"/>
        <v>0</v>
      </c>
      <c r="R262" s="19">
        <f t="shared" si="170"/>
        <v>0</v>
      </c>
      <c r="T262" s="19">
        <f t="shared" si="171"/>
        <v>0</v>
      </c>
      <c r="V262" s="19">
        <f t="shared" si="172"/>
        <v>0</v>
      </c>
      <c r="X262" s="19">
        <f t="shared" si="173"/>
        <v>0</v>
      </c>
      <c r="Z262" s="19">
        <f t="shared" si="174"/>
        <v>0</v>
      </c>
      <c r="AB262" s="19">
        <f t="shared" si="175"/>
        <v>0</v>
      </c>
      <c r="AD262" s="19">
        <f t="shared" si="176"/>
        <v>0</v>
      </c>
      <c r="AF262" s="19">
        <f t="shared" si="177"/>
        <v>0</v>
      </c>
      <c r="AH262" s="19">
        <f t="shared" si="178"/>
        <v>0</v>
      </c>
      <c r="AJ262" s="19">
        <f t="shared" si="179"/>
        <v>0</v>
      </c>
      <c r="AL262" s="19">
        <f t="shared" si="180"/>
        <v>0</v>
      </c>
      <c r="AN262" s="19">
        <f t="shared" si="181"/>
        <v>0</v>
      </c>
      <c r="AP262" s="19">
        <f t="shared" si="182"/>
        <v>0</v>
      </c>
      <c r="AR262" s="19">
        <f t="shared" si="183"/>
        <v>0</v>
      </c>
      <c r="AT262" s="19">
        <f t="shared" si="184"/>
        <v>0</v>
      </c>
      <c r="AV262" s="19">
        <f t="shared" si="185"/>
        <v>0</v>
      </c>
      <c r="AX262" s="19">
        <f t="shared" si="186"/>
        <v>0</v>
      </c>
      <c r="AZ262" s="19">
        <f t="shared" si="187"/>
        <v>0</v>
      </c>
      <c r="BB262" s="19">
        <f t="shared" si="188"/>
        <v>0</v>
      </c>
      <c r="BD262" s="19">
        <f t="shared" si="189"/>
        <v>0</v>
      </c>
      <c r="BF262" s="19">
        <f t="shared" si="190"/>
        <v>0</v>
      </c>
      <c r="BH262" s="19">
        <f t="shared" si="191"/>
        <v>0</v>
      </c>
      <c r="BJ262" s="19">
        <f t="shared" si="192"/>
        <v>0</v>
      </c>
      <c r="BL262" s="19">
        <f t="shared" si="193"/>
        <v>0</v>
      </c>
      <c r="BN262" s="19">
        <f t="shared" si="194"/>
        <v>0</v>
      </c>
      <c r="BP262" s="19">
        <f t="shared" si="195"/>
        <v>0</v>
      </c>
      <c r="BR262" s="19">
        <f t="shared" si="196"/>
        <v>0</v>
      </c>
      <c r="BT262" s="19">
        <f t="shared" si="197"/>
        <v>0</v>
      </c>
      <c r="BV262" s="19">
        <f t="shared" si="198"/>
        <v>0</v>
      </c>
      <c r="BX262" s="27">
        <f t="shared" si="199"/>
        <v>0</v>
      </c>
      <c r="BZ262" s="19">
        <f t="shared" si="200"/>
        <v>0</v>
      </c>
      <c r="CB262" s="27">
        <f t="shared" si="201"/>
        <v>0</v>
      </c>
    </row>
    <row r="263" spans="1:80" ht="12.75" x14ac:dyDescent="0.2">
      <c r="A263" s="1">
        <f t="shared" si="163"/>
        <v>261</v>
      </c>
      <c r="B263" s="7" t="s">
        <v>298</v>
      </c>
      <c r="C263" s="13">
        <f t="shared" si="162"/>
        <v>0</v>
      </c>
      <c r="D263" s="17">
        <f t="shared" si="162"/>
        <v>0</v>
      </c>
      <c r="E263" s="9"/>
      <c r="F263" s="19">
        <f t="shared" si="164"/>
        <v>0</v>
      </c>
      <c r="H263" s="19">
        <f t="shared" si="165"/>
        <v>0</v>
      </c>
      <c r="J263" s="19">
        <f t="shared" si="166"/>
        <v>0</v>
      </c>
      <c r="L263" s="19">
        <f t="shared" si="167"/>
        <v>0</v>
      </c>
      <c r="N263" s="19">
        <f t="shared" si="168"/>
        <v>0</v>
      </c>
      <c r="P263" s="19">
        <f t="shared" si="169"/>
        <v>0</v>
      </c>
      <c r="R263" s="19">
        <f t="shared" si="170"/>
        <v>0</v>
      </c>
      <c r="T263" s="19">
        <f t="shared" si="171"/>
        <v>0</v>
      </c>
      <c r="V263" s="19">
        <f t="shared" si="172"/>
        <v>0</v>
      </c>
      <c r="X263" s="19">
        <f t="shared" si="173"/>
        <v>0</v>
      </c>
      <c r="Z263" s="19">
        <f t="shared" si="174"/>
        <v>0</v>
      </c>
      <c r="AB263" s="19">
        <f t="shared" si="175"/>
        <v>0</v>
      </c>
      <c r="AD263" s="19">
        <f t="shared" si="176"/>
        <v>0</v>
      </c>
      <c r="AF263" s="19">
        <f t="shared" si="177"/>
        <v>0</v>
      </c>
      <c r="AH263" s="19">
        <f t="shared" si="178"/>
        <v>0</v>
      </c>
      <c r="AJ263" s="19">
        <f t="shared" si="179"/>
        <v>0</v>
      </c>
      <c r="AL263" s="19">
        <f t="shared" si="180"/>
        <v>0</v>
      </c>
      <c r="AN263" s="19">
        <f t="shared" si="181"/>
        <v>0</v>
      </c>
      <c r="AP263" s="19">
        <f t="shared" si="182"/>
        <v>0</v>
      </c>
      <c r="AR263" s="19">
        <f t="shared" si="183"/>
        <v>0</v>
      </c>
      <c r="AT263" s="19">
        <f t="shared" si="184"/>
        <v>0</v>
      </c>
      <c r="AV263" s="19">
        <f t="shared" si="185"/>
        <v>0</v>
      </c>
      <c r="AX263" s="19">
        <f t="shared" si="186"/>
        <v>0</v>
      </c>
      <c r="AZ263" s="19">
        <f t="shared" si="187"/>
        <v>0</v>
      </c>
      <c r="BB263" s="19">
        <f t="shared" si="188"/>
        <v>0</v>
      </c>
      <c r="BD263" s="19">
        <f t="shared" si="189"/>
        <v>0</v>
      </c>
      <c r="BF263" s="19">
        <f t="shared" si="190"/>
        <v>0</v>
      </c>
      <c r="BH263" s="19">
        <f t="shared" si="191"/>
        <v>0</v>
      </c>
      <c r="BJ263" s="19">
        <f t="shared" si="192"/>
        <v>0</v>
      </c>
      <c r="BL263" s="19">
        <f t="shared" si="193"/>
        <v>0</v>
      </c>
      <c r="BN263" s="19">
        <f t="shared" si="194"/>
        <v>0</v>
      </c>
      <c r="BP263" s="19">
        <f t="shared" si="195"/>
        <v>0</v>
      </c>
      <c r="BR263" s="19">
        <f t="shared" si="196"/>
        <v>0</v>
      </c>
      <c r="BT263" s="19">
        <f t="shared" si="197"/>
        <v>0</v>
      </c>
      <c r="BV263" s="19">
        <f t="shared" si="198"/>
        <v>0</v>
      </c>
      <c r="BX263" s="27">
        <f t="shared" si="199"/>
        <v>0</v>
      </c>
      <c r="BZ263" s="19">
        <f t="shared" si="200"/>
        <v>0</v>
      </c>
      <c r="CB263" s="27">
        <f t="shared" si="201"/>
        <v>0</v>
      </c>
    </row>
    <row r="264" spans="1:80" ht="12.75" x14ac:dyDescent="0.2">
      <c r="A264" s="1">
        <f t="shared" si="163"/>
        <v>262</v>
      </c>
      <c r="B264" s="7" t="s">
        <v>299</v>
      </c>
      <c r="C264" s="13">
        <f t="shared" si="162"/>
        <v>0</v>
      </c>
      <c r="D264" s="17">
        <f t="shared" si="162"/>
        <v>0</v>
      </c>
      <c r="E264" s="9"/>
      <c r="F264" s="19">
        <f t="shared" si="164"/>
        <v>0</v>
      </c>
      <c r="H264" s="19">
        <f t="shared" si="165"/>
        <v>0</v>
      </c>
      <c r="J264" s="19">
        <f t="shared" si="166"/>
        <v>0</v>
      </c>
      <c r="L264" s="19">
        <f t="shared" si="167"/>
        <v>0</v>
      </c>
      <c r="N264" s="19">
        <f t="shared" si="168"/>
        <v>0</v>
      </c>
      <c r="P264" s="19">
        <f t="shared" si="169"/>
        <v>0</v>
      </c>
      <c r="R264" s="19">
        <f t="shared" si="170"/>
        <v>0</v>
      </c>
      <c r="T264" s="19">
        <f t="shared" si="171"/>
        <v>0</v>
      </c>
      <c r="V264" s="19">
        <f t="shared" si="172"/>
        <v>0</v>
      </c>
      <c r="X264" s="19">
        <f t="shared" si="173"/>
        <v>0</v>
      </c>
      <c r="Z264" s="19">
        <f t="shared" si="174"/>
        <v>0</v>
      </c>
      <c r="AB264" s="19">
        <f t="shared" si="175"/>
        <v>0</v>
      </c>
      <c r="AD264" s="19">
        <f t="shared" si="176"/>
        <v>0</v>
      </c>
      <c r="AF264" s="19">
        <f t="shared" si="177"/>
        <v>0</v>
      </c>
      <c r="AH264" s="19">
        <f t="shared" si="178"/>
        <v>0</v>
      </c>
      <c r="AJ264" s="19">
        <f t="shared" si="179"/>
        <v>0</v>
      </c>
      <c r="AL264" s="19">
        <f t="shared" si="180"/>
        <v>0</v>
      </c>
      <c r="AN264" s="19">
        <f t="shared" si="181"/>
        <v>0</v>
      </c>
      <c r="AP264" s="19">
        <f t="shared" si="182"/>
        <v>0</v>
      </c>
      <c r="AR264" s="19">
        <f t="shared" si="183"/>
        <v>0</v>
      </c>
      <c r="AT264" s="19">
        <f t="shared" si="184"/>
        <v>0</v>
      </c>
      <c r="AV264" s="19">
        <f t="shared" si="185"/>
        <v>0</v>
      </c>
      <c r="AX264" s="19">
        <f t="shared" si="186"/>
        <v>0</v>
      </c>
      <c r="AZ264" s="19">
        <f t="shared" si="187"/>
        <v>0</v>
      </c>
      <c r="BB264" s="19">
        <f t="shared" si="188"/>
        <v>0</v>
      </c>
      <c r="BD264" s="19">
        <f t="shared" si="189"/>
        <v>0</v>
      </c>
      <c r="BF264" s="19">
        <f t="shared" si="190"/>
        <v>0</v>
      </c>
      <c r="BH264" s="19">
        <f t="shared" si="191"/>
        <v>0</v>
      </c>
      <c r="BJ264" s="19">
        <f t="shared" si="192"/>
        <v>0</v>
      </c>
      <c r="BL264" s="19">
        <f t="shared" si="193"/>
        <v>0</v>
      </c>
      <c r="BN264" s="19">
        <f t="shared" si="194"/>
        <v>0</v>
      </c>
      <c r="BP264" s="19">
        <f t="shared" si="195"/>
        <v>0</v>
      </c>
      <c r="BR264" s="19">
        <f t="shared" si="196"/>
        <v>0</v>
      </c>
      <c r="BT264" s="19">
        <f t="shared" si="197"/>
        <v>0</v>
      </c>
      <c r="BV264" s="19">
        <f t="shared" si="198"/>
        <v>0</v>
      </c>
      <c r="BX264" s="27">
        <f t="shared" si="199"/>
        <v>0</v>
      </c>
      <c r="BZ264" s="19">
        <f t="shared" si="200"/>
        <v>0</v>
      </c>
      <c r="CB264" s="27">
        <f t="shared" si="201"/>
        <v>0</v>
      </c>
    </row>
    <row r="265" spans="1:80" ht="12.75" x14ac:dyDescent="0.2">
      <c r="A265" s="1">
        <f t="shared" si="163"/>
        <v>263</v>
      </c>
      <c r="B265" s="7" t="s">
        <v>300</v>
      </c>
      <c r="C265" s="13">
        <f t="shared" si="162"/>
        <v>0</v>
      </c>
      <c r="D265" s="17">
        <f t="shared" si="162"/>
        <v>0</v>
      </c>
      <c r="E265" s="9"/>
      <c r="F265" s="19">
        <f t="shared" si="164"/>
        <v>0</v>
      </c>
      <c r="H265" s="19">
        <f t="shared" si="165"/>
        <v>0</v>
      </c>
      <c r="J265" s="19">
        <f t="shared" si="166"/>
        <v>0</v>
      </c>
      <c r="L265" s="19">
        <f t="shared" si="167"/>
        <v>0</v>
      </c>
      <c r="N265" s="19">
        <f t="shared" si="168"/>
        <v>0</v>
      </c>
      <c r="P265" s="19">
        <f t="shared" si="169"/>
        <v>0</v>
      </c>
      <c r="R265" s="19">
        <f t="shared" si="170"/>
        <v>0</v>
      </c>
      <c r="T265" s="19">
        <f t="shared" si="171"/>
        <v>0</v>
      </c>
      <c r="V265" s="19">
        <f t="shared" si="172"/>
        <v>0</v>
      </c>
      <c r="X265" s="19">
        <f t="shared" si="173"/>
        <v>0</v>
      </c>
      <c r="Z265" s="19">
        <f t="shared" si="174"/>
        <v>0</v>
      </c>
      <c r="AB265" s="19">
        <f t="shared" si="175"/>
        <v>0</v>
      </c>
      <c r="AD265" s="19">
        <f t="shared" si="176"/>
        <v>0</v>
      </c>
      <c r="AF265" s="19">
        <f t="shared" si="177"/>
        <v>0</v>
      </c>
      <c r="AH265" s="19">
        <f t="shared" si="178"/>
        <v>0</v>
      </c>
      <c r="AJ265" s="19">
        <f t="shared" si="179"/>
        <v>0</v>
      </c>
      <c r="AL265" s="19">
        <f t="shared" si="180"/>
        <v>0</v>
      </c>
      <c r="AN265" s="19">
        <f t="shared" si="181"/>
        <v>0</v>
      </c>
      <c r="AP265" s="19">
        <f t="shared" si="182"/>
        <v>0</v>
      </c>
      <c r="AR265" s="19">
        <f t="shared" si="183"/>
        <v>0</v>
      </c>
      <c r="AT265" s="19">
        <f t="shared" si="184"/>
        <v>0</v>
      </c>
      <c r="AV265" s="19">
        <f t="shared" si="185"/>
        <v>0</v>
      </c>
      <c r="AX265" s="19">
        <f t="shared" si="186"/>
        <v>0</v>
      </c>
      <c r="AZ265" s="19">
        <f t="shared" si="187"/>
        <v>0</v>
      </c>
      <c r="BB265" s="19">
        <f t="shared" si="188"/>
        <v>0</v>
      </c>
      <c r="BD265" s="19">
        <f t="shared" si="189"/>
        <v>0</v>
      </c>
      <c r="BF265" s="19">
        <f t="shared" si="190"/>
        <v>0</v>
      </c>
      <c r="BH265" s="19">
        <f t="shared" si="191"/>
        <v>0</v>
      </c>
      <c r="BJ265" s="19">
        <f t="shared" si="192"/>
        <v>0</v>
      </c>
      <c r="BL265" s="19">
        <f t="shared" si="193"/>
        <v>0</v>
      </c>
      <c r="BN265" s="19">
        <f t="shared" si="194"/>
        <v>0</v>
      </c>
      <c r="BP265" s="19">
        <f t="shared" si="195"/>
        <v>0</v>
      </c>
      <c r="BR265" s="19">
        <f t="shared" si="196"/>
        <v>0</v>
      </c>
      <c r="BT265" s="19">
        <f t="shared" si="197"/>
        <v>0</v>
      </c>
      <c r="BV265" s="19">
        <f t="shared" si="198"/>
        <v>0</v>
      </c>
      <c r="BX265" s="27">
        <f t="shared" si="199"/>
        <v>0</v>
      </c>
      <c r="BZ265" s="19">
        <f t="shared" si="200"/>
        <v>0</v>
      </c>
      <c r="CB265" s="27">
        <f t="shared" si="201"/>
        <v>0</v>
      </c>
    </row>
    <row r="266" spans="1:80" ht="12.75" x14ac:dyDescent="0.2">
      <c r="A266" s="1">
        <f t="shared" si="163"/>
        <v>264</v>
      </c>
      <c r="B266" s="7" t="s">
        <v>301</v>
      </c>
      <c r="C266" s="13">
        <f t="shared" si="162"/>
        <v>0</v>
      </c>
      <c r="D266" s="17">
        <f t="shared" si="162"/>
        <v>0</v>
      </c>
      <c r="E266" s="9"/>
      <c r="F266" s="19">
        <f t="shared" si="164"/>
        <v>0</v>
      </c>
      <c r="H266" s="19">
        <f t="shared" si="165"/>
        <v>0</v>
      </c>
      <c r="J266" s="19">
        <f t="shared" si="166"/>
        <v>0</v>
      </c>
      <c r="L266" s="19">
        <f t="shared" si="167"/>
        <v>0</v>
      </c>
      <c r="N266" s="19">
        <f t="shared" si="168"/>
        <v>0</v>
      </c>
      <c r="P266" s="19">
        <f t="shared" si="169"/>
        <v>0</v>
      </c>
      <c r="R266" s="19">
        <f t="shared" si="170"/>
        <v>0</v>
      </c>
      <c r="T266" s="19">
        <f t="shared" si="171"/>
        <v>0</v>
      </c>
      <c r="V266" s="19">
        <f t="shared" si="172"/>
        <v>0</v>
      </c>
      <c r="X266" s="19">
        <f t="shared" si="173"/>
        <v>0</v>
      </c>
      <c r="Z266" s="19">
        <f t="shared" si="174"/>
        <v>0</v>
      </c>
      <c r="AB266" s="19">
        <f t="shared" si="175"/>
        <v>0</v>
      </c>
      <c r="AD266" s="19">
        <f t="shared" si="176"/>
        <v>0</v>
      </c>
      <c r="AF266" s="19">
        <f t="shared" si="177"/>
        <v>0</v>
      </c>
      <c r="AH266" s="19">
        <f t="shared" si="178"/>
        <v>0</v>
      </c>
      <c r="AJ266" s="19">
        <f t="shared" si="179"/>
        <v>0</v>
      </c>
      <c r="AL266" s="19">
        <f t="shared" si="180"/>
        <v>0</v>
      </c>
      <c r="AN266" s="19">
        <f t="shared" si="181"/>
        <v>0</v>
      </c>
      <c r="AP266" s="19">
        <f t="shared" si="182"/>
        <v>0</v>
      </c>
      <c r="AR266" s="19">
        <f t="shared" si="183"/>
        <v>0</v>
      </c>
      <c r="AT266" s="19">
        <f t="shared" si="184"/>
        <v>0</v>
      </c>
      <c r="AV266" s="19">
        <f t="shared" si="185"/>
        <v>0</v>
      </c>
      <c r="AX266" s="19">
        <f t="shared" si="186"/>
        <v>0</v>
      </c>
      <c r="AZ266" s="19">
        <f t="shared" si="187"/>
        <v>0</v>
      </c>
      <c r="BB266" s="19">
        <f t="shared" si="188"/>
        <v>0</v>
      </c>
      <c r="BD266" s="19">
        <f t="shared" si="189"/>
        <v>0</v>
      </c>
      <c r="BF266" s="19">
        <f t="shared" si="190"/>
        <v>0</v>
      </c>
      <c r="BH266" s="19">
        <f t="shared" si="191"/>
        <v>0</v>
      </c>
      <c r="BJ266" s="19">
        <f t="shared" si="192"/>
        <v>0</v>
      </c>
      <c r="BL266" s="19">
        <f t="shared" si="193"/>
        <v>0</v>
      </c>
      <c r="BN266" s="19">
        <f t="shared" si="194"/>
        <v>0</v>
      </c>
      <c r="BP266" s="19">
        <f t="shared" si="195"/>
        <v>0</v>
      </c>
      <c r="BR266" s="19">
        <f t="shared" si="196"/>
        <v>0</v>
      </c>
      <c r="BT266" s="19">
        <f t="shared" si="197"/>
        <v>0</v>
      </c>
      <c r="BV266" s="19">
        <f t="shared" si="198"/>
        <v>0</v>
      </c>
      <c r="BX266" s="27">
        <f t="shared" si="199"/>
        <v>0</v>
      </c>
      <c r="BZ266" s="19">
        <f t="shared" si="200"/>
        <v>0</v>
      </c>
      <c r="CB266" s="27">
        <f t="shared" si="201"/>
        <v>0</v>
      </c>
    </row>
    <row r="267" spans="1:80" ht="12.75" x14ac:dyDescent="0.2">
      <c r="A267" s="1">
        <f t="shared" si="163"/>
        <v>265</v>
      </c>
      <c r="B267" s="7" t="s">
        <v>302</v>
      </c>
      <c r="C267" s="13">
        <f t="shared" si="162"/>
        <v>0</v>
      </c>
      <c r="D267" s="17">
        <f t="shared" si="162"/>
        <v>0</v>
      </c>
      <c r="E267" s="9"/>
      <c r="F267" s="19">
        <f t="shared" si="164"/>
        <v>0</v>
      </c>
      <c r="H267" s="19">
        <f t="shared" si="165"/>
        <v>0</v>
      </c>
      <c r="J267" s="19">
        <f t="shared" si="166"/>
        <v>0</v>
      </c>
      <c r="L267" s="19">
        <f t="shared" si="167"/>
        <v>0</v>
      </c>
      <c r="N267" s="19">
        <f t="shared" si="168"/>
        <v>0</v>
      </c>
      <c r="P267" s="19">
        <f t="shared" si="169"/>
        <v>0</v>
      </c>
      <c r="R267" s="19">
        <f t="shared" si="170"/>
        <v>0</v>
      </c>
      <c r="T267" s="19">
        <f t="shared" si="171"/>
        <v>0</v>
      </c>
      <c r="V267" s="19">
        <f t="shared" si="172"/>
        <v>0</v>
      </c>
      <c r="X267" s="19">
        <f t="shared" si="173"/>
        <v>0</v>
      </c>
      <c r="Z267" s="19">
        <f t="shared" si="174"/>
        <v>0</v>
      </c>
      <c r="AB267" s="19">
        <f t="shared" si="175"/>
        <v>0</v>
      </c>
      <c r="AD267" s="19">
        <f t="shared" si="176"/>
        <v>0</v>
      </c>
      <c r="AF267" s="19">
        <f t="shared" si="177"/>
        <v>0</v>
      </c>
      <c r="AH267" s="19">
        <f t="shared" si="178"/>
        <v>0</v>
      </c>
      <c r="AJ267" s="19">
        <f t="shared" si="179"/>
        <v>0</v>
      </c>
      <c r="AL267" s="19">
        <f t="shared" si="180"/>
        <v>0</v>
      </c>
      <c r="AN267" s="19">
        <f t="shared" si="181"/>
        <v>0</v>
      </c>
      <c r="AP267" s="19">
        <f t="shared" si="182"/>
        <v>0</v>
      </c>
      <c r="AR267" s="19">
        <f t="shared" si="183"/>
        <v>0</v>
      </c>
      <c r="AT267" s="19">
        <f t="shared" si="184"/>
        <v>0</v>
      </c>
      <c r="AV267" s="19">
        <f t="shared" si="185"/>
        <v>0</v>
      </c>
      <c r="AX267" s="19">
        <f t="shared" si="186"/>
        <v>0</v>
      </c>
      <c r="AZ267" s="19">
        <f t="shared" si="187"/>
        <v>0</v>
      </c>
      <c r="BB267" s="19">
        <f t="shared" si="188"/>
        <v>0</v>
      </c>
      <c r="BD267" s="19">
        <f t="shared" si="189"/>
        <v>0</v>
      </c>
      <c r="BF267" s="19">
        <f t="shared" si="190"/>
        <v>0</v>
      </c>
      <c r="BH267" s="19">
        <f t="shared" si="191"/>
        <v>0</v>
      </c>
      <c r="BJ267" s="19">
        <f t="shared" si="192"/>
        <v>0</v>
      </c>
      <c r="BL267" s="19">
        <f t="shared" si="193"/>
        <v>0</v>
      </c>
      <c r="BN267" s="19">
        <f t="shared" si="194"/>
        <v>0</v>
      </c>
      <c r="BP267" s="19">
        <f t="shared" si="195"/>
        <v>0</v>
      </c>
      <c r="BR267" s="19">
        <f t="shared" si="196"/>
        <v>0</v>
      </c>
      <c r="BT267" s="19">
        <f t="shared" si="197"/>
        <v>0</v>
      </c>
      <c r="BV267" s="19">
        <f t="shared" si="198"/>
        <v>0</v>
      </c>
      <c r="BX267" s="27">
        <f t="shared" si="199"/>
        <v>0</v>
      </c>
      <c r="BZ267" s="19">
        <f t="shared" si="200"/>
        <v>0</v>
      </c>
      <c r="CB267" s="27">
        <f t="shared" si="201"/>
        <v>0</v>
      </c>
    </row>
    <row r="268" spans="1:80" ht="12.75" x14ac:dyDescent="0.2">
      <c r="A268" s="1">
        <f t="shared" si="163"/>
        <v>266</v>
      </c>
      <c r="B268" s="7" t="s">
        <v>303</v>
      </c>
      <c r="C268" s="13">
        <f t="shared" si="162"/>
        <v>0</v>
      </c>
      <c r="D268" s="17">
        <f t="shared" si="162"/>
        <v>0</v>
      </c>
      <c r="E268" s="9"/>
      <c r="F268" s="19">
        <f t="shared" si="164"/>
        <v>0</v>
      </c>
      <c r="H268" s="19">
        <f t="shared" si="165"/>
        <v>0</v>
      </c>
      <c r="J268" s="19">
        <f t="shared" si="166"/>
        <v>0</v>
      </c>
      <c r="L268" s="19">
        <f t="shared" si="167"/>
        <v>0</v>
      </c>
      <c r="N268" s="19">
        <f t="shared" si="168"/>
        <v>0</v>
      </c>
      <c r="P268" s="19">
        <f t="shared" si="169"/>
        <v>0</v>
      </c>
      <c r="R268" s="19">
        <f t="shared" si="170"/>
        <v>0</v>
      </c>
      <c r="T268" s="19">
        <f t="shared" si="171"/>
        <v>0</v>
      </c>
      <c r="V268" s="19">
        <f t="shared" si="172"/>
        <v>0</v>
      </c>
      <c r="X268" s="19">
        <f t="shared" si="173"/>
        <v>0</v>
      </c>
      <c r="Z268" s="19">
        <f t="shared" si="174"/>
        <v>0</v>
      </c>
      <c r="AB268" s="19">
        <f t="shared" si="175"/>
        <v>0</v>
      </c>
      <c r="AD268" s="19">
        <f t="shared" si="176"/>
        <v>0</v>
      </c>
      <c r="AF268" s="19">
        <f t="shared" si="177"/>
        <v>0</v>
      </c>
      <c r="AH268" s="19">
        <f t="shared" si="178"/>
        <v>0</v>
      </c>
      <c r="AJ268" s="19">
        <f t="shared" si="179"/>
        <v>0</v>
      </c>
      <c r="AL268" s="19">
        <f t="shared" si="180"/>
        <v>0</v>
      </c>
      <c r="AN268" s="19">
        <f t="shared" si="181"/>
        <v>0</v>
      </c>
      <c r="AP268" s="19">
        <f t="shared" si="182"/>
        <v>0</v>
      </c>
      <c r="AR268" s="19">
        <f t="shared" si="183"/>
        <v>0</v>
      </c>
      <c r="AT268" s="19">
        <f t="shared" si="184"/>
        <v>0</v>
      </c>
      <c r="AV268" s="19">
        <f t="shared" si="185"/>
        <v>0</v>
      </c>
      <c r="AX268" s="19">
        <f t="shared" si="186"/>
        <v>0</v>
      </c>
      <c r="AZ268" s="19">
        <f t="shared" si="187"/>
        <v>0</v>
      </c>
      <c r="BB268" s="19">
        <f t="shared" si="188"/>
        <v>0</v>
      </c>
      <c r="BD268" s="19">
        <f t="shared" si="189"/>
        <v>0</v>
      </c>
      <c r="BF268" s="19">
        <f t="shared" si="190"/>
        <v>0</v>
      </c>
      <c r="BH268" s="19">
        <f t="shared" si="191"/>
        <v>0</v>
      </c>
      <c r="BJ268" s="19">
        <f t="shared" si="192"/>
        <v>0</v>
      </c>
      <c r="BL268" s="19">
        <f t="shared" si="193"/>
        <v>0</v>
      </c>
      <c r="BN268" s="19">
        <f t="shared" si="194"/>
        <v>0</v>
      </c>
      <c r="BP268" s="19">
        <f t="shared" si="195"/>
        <v>0</v>
      </c>
      <c r="BR268" s="19">
        <f t="shared" si="196"/>
        <v>0</v>
      </c>
      <c r="BT268" s="19">
        <f t="shared" si="197"/>
        <v>0</v>
      </c>
      <c r="BV268" s="19">
        <f t="shared" si="198"/>
        <v>0</v>
      </c>
      <c r="BX268" s="27">
        <f t="shared" si="199"/>
        <v>0</v>
      </c>
      <c r="BZ268" s="19">
        <f t="shared" si="200"/>
        <v>0</v>
      </c>
      <c r="CB268" s="27">
        <f t="shared" si="201"/>
        <v>0</v>
      </c>
    </row>
    <row r="269" spans="1:80" ht="12.75" x14ac:dyDescent="0.2">
      <c r="A269" s="1">
        <f t="shared" si="163"/>
        <v>267</v>
      </c>
      <c r="B269" s="7" t="s">
        <v>304</v>
      </c>
      <c r="C269" s="13">
        <f t="shared" ref="C269:D332" si="202">SUM(E269,G269,I269,K269,M269,O269,Q269,S269,U269,W269,Y269,AA269,AC269,AE269,AG269,AI269,AK269,AM269,AO269,AQ269,AS269,AU269,AW269,AY269,BA269,BC269,BE269,BG269,BI269,BK269,BM269,BO269,BQ269,BS269,BU269,BW269,BY269,CA269)</f>
        <v>0</v>
      </c>
      <c r="D269" s="17">
        <f t="shared" si="202"/>
        <v>0</v>
      </c>
      <c r="E269" s="9"/>
      <c r="F269" s="19">
        <f t="shared" si="164"/>
        <v>0</v>
      </c>
      <c r="H269" s="19">
        <f t="shared" si="165"/>
        <v>0</v>
      </c>
      <c r="J269" s="19">
        <f t="shared" si="166"/>
        <v>0</v>
      </c>
      <c r="L269" s="19">
        <f t="shared" si="167"/>
        <v>0</v>
      </c>
      <c r="N269" s="19">
        <f t="shared" si="168"/>
        <v>0</v>
      </c>
      <c r="P269" s="19">
        <f t="shared" si="169"/>
        <v>0</v>
      </c>
      <c r="R269" s="19">
        <f t="shared" si="170"/>
        <v>0</v>
      </c>
      <c r="T269" s="19">
        <f t="shared" si="171"/>
        <v>0</v>
      </c>
      <c r="V269" s="19">
        <f t="shared" si="172"/>
        <v>0</v>
      </c>
      <c r="X269" s="19">
        <f t="shared" si="173"/>
        <v>0</v>
      </c>
      <c r="Z269" s="19">
        <f t="shared" si="174"/>
        <v>0</v>
      </c>
      <c r="AB269" s="19">
        <f t="shared" si="175"/>
        <v>0</v>
      </c>
      <c r="AD269" s="19">
        <f t="shared" si="176"/>
        <v>0</v>
      </c>
      <c r="AF269" s="19">
        <f t="shared" si="177"/>
        <v>0</v>
      </c>
      <c r="AH269" s="19">
        <f t="shared" si="178"/>
        <v>0</v>
      </c>
      <c r="AJ269" s="19">
        <f t="shared" si="179"/>
        <v>0</v>
      </c>
      <c r="AL269" s="19">
        <f t="shared" si="180"/>
        <v>0</v>
      </c>
      <c r="AN269" s="19">
        <f t="shared" si="181"/>
        <v>0</v>
      </c>
      <c r="AP269" s="19">
        <f t="shared" si="182"/>
        <v>0</v>
      </c>
      <c r="AR269" s="19">
        <f t="shared" si="183"/>
        <v>0</v>
      </c>
      <c r="AT269" s="19">
        <f t="shared" si="184"/>
        <v>0</v>
      </c>
      <c r="AV269" s="19">
        <f t="shared" si="185"/>
        <v>0</v>
      </c>
      <c r="AX269" s="19">
        <f t="shared" si="186"/>
        <v>0</v>
      </c>
      <c r="AZ269" s="19">
        <f t="shared" si="187"/>
        <v>0</v>
      </c>
      <c r="BB269" s="19">
        <f t="shared" si="188"/>
        <v>0</v>
      </c>
      <c r="BD269" s="19">
        <f t="shared" si="189"/>
        <v>0</v>
      </c>
      <c r="BF269" s="19">
        <f t="shared" si="190"/>
        <v>0</v>
      </c>
      <c r="BH269" s="19">
        <f t="shared" si="191"/>
        <v>0</v>
      </c>
      <c r="BJ269" s="19">
        <f t="shared" si="192"/>
        <v>0</v>
      </c>
      <c r="BL269" s="19">
        <f t="shared" si="193"/>
        <v>0</v>
      </c>
      <c r="BN269" s="19">
        <f t="shared" si="194"/>
        <v>0</v>
      </c>
      <c r="BP269" s="19">
        <f t="shared" si="195"/>
        <v>0</v>
      </c>
      <c r="BR269" s="19">
        <f t="shared" si="196"/>
        <v>0</v>
      </c>
      <c r="BT269" s="19">
        <f t="shared" si="197"/>
        <v>0</v>
      </c>
      <c r="BV269" s="19">
        <f t="shared" si="198"/>
        <v>0</v>
      </c>
      <c r="BX269" s="27">
        <f t="shared" si="199"/>
        <v>0</v>
      </c>
      <c r="BZ269" s="19">
        <f t="shared" si="200"/>
        <v>0</v>
      </c>
      <c r="CB269" s="27">
        <f t="shared" si="201"/>
        <v>0</v>
      </c>
    </row>
    <row r="270" spans="1:80" ht="12.75" x14ac:dyDescent="0.2">
      <c r="A270" s="1">
        <f t="shared" si="163"/>
        <v>268</v>
      </c>
      <c r="B270" s="7" t="s">
        <v>305</v>
      </c>
      <c r="C270" s="13">
        <f t="shared" si="202"/>
        <v>0</v>
      </c>
      <c r="D270" s="17">
        <f t="shared" si="202"/>
        <v>0</v>
      </c>
      <c r="E270" s="9"/>
      <c r="F270" s="19">
        <f t="shared" si="164"/>
        <v>0</v>
      </c>
      <c r="H270" s="19">
        <f t="shared" si="165"/>
        <v>0</v>
      </c>
      <c r="J270" s="19">
        <f t="shared" si="166"/>
        <v>0</v>
      </c>
      <c r="L270" s="19">
        <f t="shared" si="167"/>
        <v>0</v>
      </c>
      <c r="N270" s="19">
        <f t="shared" si="168"/>
        <v>0</v>
      </c>
      <c r="P270" s="19">
        <f t="shared" si="169"/>
        <v>0</v>
      </c>
      <c r="R270" s="19">
        <f t="shared" si="170"/>
        <v>0</v>
      </c>
      <c r="T270" s="19">
        <f t="shared" si="171"/>
        <v>0</v>
      </c>
      <c r="V270" s="19">
        <f t="shared" si="172"/>
        <v>0</v>
      </c>
      <c r="X270" s="19">
        <f t="shared" si="173"/>
        <v>0</v>
      </c>
      <c r="Z270" s="19">
        <f t="shared" si="174"/>
        <v>0</v>
      </c>
      <c r="AB270" s="19">
        <f t="shared" si="175"/>
        <v>0</v>
      </c>
      <c r="AD270" s="19">
        <f t="shared" si="176"/>
        <v>0</v>
      </c>
      <c r="AF270" s="19">
        <f t="shared" si="177"/>
        <v>0</v>
      </c>
      <c r="AH270" s="19">
        <f t="shared" si="178"/>
        <v>0</v>
      </c>
      <c r="AJ270" s="19">
        <f t="shared" si="179"/>
        <v>0</v>
      </c>
      <c r="AL270" s="19">
        <f t="shared" si="180"/>
        <v>0</v>
      </c>
      <c r="AN270" s="19">
        <f t="shared" si="181"/>
        <v>0</v>
      </c>
      <c r="AP270" s="19">
        <f t="shared" si="182"/>
        <v>0</v>
      </c>
      <c r="AR270" s="19">
        <f t="shared" si="183"/>
        <v>0</v>
      </c>
      <c r="AT270" s="19">
        <f t="shared" si="184"/>
        <v>0</v>
      </c>
      <c r="AV270" s="19">
        <f t="shared" si="185"/>
        <v>0</v>
      </c>
      <c r="AX270" s="19">
        <f t="shared" si="186"/>
        <v>0</v>
      </c>
      <c r="AZ270" s="19">
        <f t="shared" si="187"/>
        <v>0</v>
      </c>
      <c r="BB270" s="19">
        <f t="shared" si="188"/>
        <v>0</v>
      </c>
      <c r="BD270" s="19">
        <f t="shared" si="189"/>
        <v>0</v>
      </c>
      <c r="BF270" s="19">
        <f t="shared" si="190"/>
        <v>0</v>
      </c>
      <c r="BH270" s="19">
        <f t="shared" si="191"/>
        <v>0</v>
      </c>
      <c r="BJ270" s="19">
        <f t="shared" si="192"/>
        <v>0</v>
      </c>
      <c r="BL270" s="19">
        <f t="shared" si="193"/>
        <v>0</v>
      </c>
      <c r="BN270" s="19">
        <f t="shared" si="194"/>
        <v>0</v>
      </c>
      <c r="BP270" s="19">
        <f t="shared" si="195"/>
        <v>0</v>
      </c>
      <c r="BR270" s="19">
        <f t="shared" si="196"/>
        <v>0</v>
      </c>
      <c r="BT270" s="19">
        <f t="shared" si="197"/>
        <v>0</v>
      </c>
      <c r="BV270" s="19">
        <f t="shared" si="198"/>
        <v>0</v>
      </c>
      <c r="BX270" s="27">
        <f t="shared" si="199"/>
        <v>0</v>
      </c>
      <c r="BZ270" s="19">
        <f t="shared" si="200"/>
        <v>0</v>
      </c>
      <c r="CB270" s="27">
        <f t="shared" si="201"/>
        <v>0</v>
      </c>
    </row>
    <row r="271" spans="1:80" ht="12.75" x14ac:dyDescent="0.2">
      <c r="A271" s="1">
        <f t="shared" si="163"/>
        <v>269</v>
      </c>
      <c r="B271" s="7" t="s">
        <v>306</v>
      </c>
      <c r="C271" s="13">
        <f t="shared" si="202"/>
        <v>0</v>
      </c>
      <c r="D271" s="17">
        <f t="shared" si="202"/>
        <v>0</v>
      </c>
      <c r="E271" s="9"/>
      <c r="F271" s="19">
        <f t="shared" si="164"/>
        <v>0</v>
      </c>
      <c r="H271" s="19">
        <f t="shared" si="165"/>
        <v>0</v>
      </c>
      <c r="J271" s="19">
        <f t="shared" si="166"/>
        <v>0</v>
      </c>
      <c r="L271" s="19">
        <f t="shared" si="167"/>
        <v>0</v>
      </c>
      <c r="N271" s="19">
        <f t="shared" si="168"/>
        <v>0</v>
      </c>
      <c r="P271" s="19">
        <f t="shared" si="169"/>
        <v>0</v>
      </c>
      <c r="R271" s="19">
        <f t="shared" si="170"/>
        <v>0</v>
      </c>
      <c r="T271" s="19">
        <f t="shared" si="171"/>
        <v>0</v>
      </c>
      <c r="V271" s="19">
        <f t="shared" si="172"/>
        <v>0</v>
      </c>
      <c r="X271" s="19">
        <f t="shared" si="173"/>
        <v>0</v>
      </c>
      <c r="Z271" s="19">
        <f t="shared" si="174"/>
        <v>0</v>
      </c>
      <c r="AB271" s="19">
        <f t="shared" si="175"/>
        <v>0</v>
      </c>
      <c r="AD271" s="19">
        <f t="shared" si="176"/>
        <v>0</v>
      </c>
      <c r="AF271" s="19">
        <f t="shared" si="177"/>
        <v>0</v>
      </c>
      <c r="AH271" s="19">
        <f t="shared" si="178"/>
        <v>0</v>
      </c>
      <c r="AJ271" s="19">
        <f t="shared" si="179"/>
        <v>0</v>
      </c>
      <c r="AL271" s="19">
        <f t="shared" si="180"/>
        <v>0</v>
      </c>
      <c r="AN271" s="19">
        <f t="shared" si="181"/>
        <v>0</v>
      </c>
      <c r="AP271" s="19">
        <f t="shared" si="182"/>
        <v>0</v>
      </c>
      <c r="AR271" s="19">
        <f t="shared" si="183"/>
        <v>0</v>
      </c>
      <c r="AT271" s="19">
        <f t="shared" si="184"/>
        <v>0</v>
      </c>
      <c r="AV271" s="19">
        <f t="shared" si="185"/>
        <v>0</v>
      </c>
      <c r="AX271" s="19">
        <f t="shared" si="186"/>
        <v>0</v>
      </c>
      <c r="AZ271" s="19">
        <f t="shared" si="187"/>
        <v>0</v>
      </c>
      <c r="BB271" s="19">
        <f t="shared" si="188"/>
        <v>0</v>
      </c>
      <c r="BD271" s="19">
        <f t="shared" si="189"/>
        <v>0</v>
      </c>
      <c r="BF271" s="19">
        <f t="shared" si="190"/>
        <v>0</v>
      </c>
      <c r="BH271" s="19">
        <f t="shared" si="191"/>
        <v>0</v>
      </c>
      <c r="BJ271" s="19">
        <f t="shared" si="192"/>
        <v>0</v>
      </c>
      <c r="BL271" s="19">
        <f t="shared" si="193"/>
        <v>0</v>
      </c>
      <c r="BN271" s="19">
        <f t="shared" si="194"/>
        <v>0</v>
      </c>
      <c r="BP271" s="19">
        <f t="shared" si="195"/>
        <v>0</v>
      </c>
      <c r="BR271" s="19">
        <f t="shared" si="196"/>
        <v>0</v>
      </c>
      <c r="BT271" s="19">
        <f t="shared" si="197"/>
        <v>0</v>
      </c>
      <c r="BV271" s="19">
        <f t="shared" si="198"/>
        <v>0</v>
      </c>
      <c r="BX271" s="27">
        <f t="shared" si="199"/>
        <v>0</v>
      </c>
      <c r="BZ271" s="19">
        <f t="shared" si="200"/>
        <v>0</v>
      </c>
      <c r="CB271" s="27">
        <f t="shared" si="201"/>
        <v>0</v>
      </c>
    </row>
    <row r="272" spans="1:80" ht="12.75" x14ac:dyDescent="0.2">
      <c r="A272" s="1">
        <f t="shared" si="163"/>
        <v>270</v>
      </c>
      <c r="B272" s="7" t="s">
        <v>307</v>
      </c>
      <c r="C272" s="13">
        <f t="shared" si="202"/>
        <v>0</v>
      </c>
      <c r="D272" s="17">
        <f t="shared" si="202"/>
        <v>0</v>
      </c>
      <c r="E272" s="9"/>
      <c r="F272" s="19">
        <f t="shared" si="164"/>
        <v>0</v>
      </c>
      <c r="H272" s="19">
        <f t="shared" si="165"/>
        <v>0</v>
      </c>
      <c r="J272" s="19">
        <f t="shared" si="166"/>
        <v>0</v>
      </c>
      <c r="L272" s="19">
        <f t="shared" si="167"/>
        <v>0</v>
      </c>
      <c r="N272" s="19">
        <f t="shared" si="168"/>
        <v>0</v>
      </c>
      <c r="P272" s="19">
        <f t="shared" si="169"/>
        <v>0</v>
      </c>
      <c r="R272" s="19">
        <f t="shared" si="170"/>
        <v>0</v>
      </c>
      <c r="T272" s="19">
        <f t="shared" si="171"/>
        <v>0</v>
      </c>
      <c r="V272" s="19">
        <f t="shared" si="172"/>
        <v>0</v>
      </c>
      <c r="X272" s="19">
        <f t="shared" si="173"/>
        <v>0</v>
      </c>
      <c r="Z272" s="19">
        <f t="shared" si="174"/>
        <v>0</v>
      </c>
      <c r="AB272" s="19">
        <f t="shared" si="175"/>
        <v>0</v>
      </c>
      <c r="AD272" s="19">
        <f t="shared" si="176"/>
        <v>0</v>
      </c>
      <c r="AF272" s="19">
        <f t="shared" si="177"/>
        <v>0</v>
      </c>
      <c r="AH272" s="19">
        <f t="shared" si="178"/>
        <v>0</v>
      </c>
      <c r="AJ272" s="19">
        <f t="shared" si="179"/>
        <v>0</v>
      </c>
      <c r="AL272" s="19">
        <f t="shared" si="180"/>
        <v>0</v>
      </c>
      <c r="AN272" s="19">
        <f t="shared" si="181"/>
        <v>0</v>
      </c>
      <c r="AP272" s="19">
        <f t="shared" si="182"/>
        <v>0</v>
      </c>
      <c r="AR272" s="19">
        <f t="shared" si="183"/>
        <v>0</v>
      </c>
      <c r="AT272" s="19">
        <f t="shared" si="184"/>
        <v>0</v>
      </c>
      <c r="AV272" s="19">
        <f t="shared" si="185"/>
        <v>0</v>
      </c>
      <c r="AX272" s="19">
        <f t="shared" si="186"/>
        <v>0</v>
      </c>
      <c r="AZ272" s="19">
        <f t="shared" si="187"/>
        <v>0</v>
      </c>
      <c r="BB272" s="19">
        <f t="shared" si="188"/>
        <v>0</v>
      </c>
      <c r="BD272" s="19">
        <f t="shared" si="189"/>
        <v>0</v>
      </c>
      <c r="BF272" s="19">
        <f t="shared" si="190"/>
        <v>0</v>
      </c>
      <c r="BH272" s="19">
        <f t="shared" si="191"/>
        <v>0</v>
      </c>
      <c r="BJ272" s="19">
        <f t="shared" si="192"/>
        <v>0</v>
      </c>
      <c r="BL272" s="19">
        <f t="shared" si="193"/>
        <v>0</v>
      </c>
      <c r="BN272" s="19">
        <f t="shared" si="194"/>
        <v>0</v>
      </c>
      <c r="BP272" s="19">
        <f t="shared" si="195"/>
        <v>0</v>
      </c>
      <c r="BR272" s="19">
        <f t="shared" si="196"/>
        <v>0</v>
      </c>
      <c r="BT272" s="19">
        <f t="shared" si="197"/>
        <v>0</v>
      </c>
      <c r="BV272" s="19">
        <f t="shared" si="198"/>
        <v>0</v>
      </c>
      <c r="BX272" s="27">
        <f t="shared" si="199"/>
        <v>0</v>
      </c>
      <c r="BZ272" s="19">
        <f t="shared" si="200"/>
        <v>0</v>
      </c>
      <c r="CB272" s="27">
        <f t="shared" si="201"/>
        <v>0</v>
      </c>
    </row>
    <row r="273" spans="1:80" ht="12.75" x14ac:dyDescent="0.2">
      <c r="A273" s="1">
        <f t="shared" si="163"/>
        <v>271</v>
      </c>
      <c r="B273" s="7" t="s">
        <v>308</v>
      </c>
      <c r="C273" s="13">
        <f t="shared" si="202"/>
        <v>0</v>
      </c>
      <c r="D273" s="17">
        <f t="shared" si="202"/>
        <v>0</v>
      </c>
      <c r="E273" s="9"/>
      <c r="F273" s="19">
        <f t="shared" si="164"/>
        <v>0</v>
      </c>
      <c r="H273" s="19">
        <f t="shared" si="165"/>
        <v>0</v>
      </c>
      <c r="J273" s="19">
        <f t="shared" si="166"/>
        <v>0</v>
      </c>
      <c r="L273" s="19">
        <f t="shared" si="167"/>
        <v>0</v>
      </c>
      <c r="N273" s="19">
        <f t="shared" si="168"/>
        <v>0</v>
      </c>
      <c r="P273" s="19">
        <f t="shared" si="169"/>
        <v>0</v>
      </c>
      <c r="R273" s="19">
        <f t="shared" si="170"/>
        <v>0</v>
      </c>
      <c r="T273" s="19">
        <f t="shared" si="171"/>
        <v>0</v>
      </c>
      <c r="V273" s="19">
        <f t="shared" si="172"/>
        <v>0</v>
      </c>
      <c r="X273" s="19">
        <f t="shared" si="173"/>
        <v>0</v>
      </c>
      <c r="Z273" s="19">
        <f t="shared" si="174"/>
        <v>0</v>
      </c>
      <c r="AB273" s="19">
        <f t="shared" si="175"/>
        <v>0</v>
      </c>
      <c r="AD273" s="19">
        <f t="shared" si="176"/>
        <v>0</v>
      </c>
      <c r="AF273" s="19">
        <f t="shared" si="177"/>
        <v>0</v>
      </c>
      <c r="AH273" s="19">
        <f t="shared" si="178"/>
        <v>0</v>
      </c>
      <c r="AJ273" s="19">
        <f t="shared" si="179"/>
        <v>0</v>
      </c>
      <c r="AL273" s="19">
        <f t="shared" si="180"/>
        <v>0</v>
      </c>
      <c r="AN273" s="19">
        <f t="shared" si="181"/>
        <v>0</v>
      </c>
      <c r="AP273" s="19">
        <f t="shared" si="182"/>
        <v>0</v>
      </c>
      <c r="AR273" s="19">
        <f t="shared" si="183"/>
        <v>0</v>
      </c>
      <c r="AT273" s="19">
        <f t="shared" si="184"/>
        <v>0</v>
      </c>
      <c r="AV273" s="19">
        <f t="shared" si="185"/>
        <v>0</v>
      </c>
      <c r="AX273" s="19">
        <f t="shared" si="186"/>
        <v>0</v>
      </c>
      <c r="AZ273" s="19">
        <f t="shared" si="187"/>
        <v>0</v>
      </c>
      <c r="BB273" s="19">
        <f t="shared" si="188"/>
        <v>0</v>
      </c>
      <c r="BD273" s="19">
        <f t="shared" si="189"/>
        <v>0</v>
      </c>
      <c r="BF273" s="19">
        <f t="shared" si="190"/>
        <v>0</v>
      </c>
      <c r="BH273" s="19">
        <f t="shared" si="191"/>
        <v>0</v>
      </c>
      <c r="BJ273" s="19">
        <f t="shared" si="192"/>
        <v>0</v>
      </c>
      <c r="BL273" s="19">
        <f t="shared" si="193"/>
        <v>0</v>
      </c>
      <c r="BN273" s="19">
        <f t="shared" si="194"/>
        <v>0</v>
      </c>
      <c r="BP273" s="19">
        <f t="shared" si="195"/>
        <v>0</v>
      </c>
      <c r="BR273" s="19">
        <f t="shared" si="196"/>
        <v>0</v>
      </c>
      <c r="BT273" s="19">
        <f t="shared" si="197"/>
        <v>0</v>
      </c>
      <c r="BV273" s="19">
        <f t="shared" si="198"/>
        <v>0</v>
      </c>
      <c r="BX273" s="27">
        <f t="shared" si="199"/>
        <v>0</v>
      </c>
      <c r="BZ273" s="19">
        <f t="shared" si="200"/>
        <v>0</v>
      </c>
      <c r="CB273" s="27">
        <f t="shared" si="201"/>
        <v>0</v>
      </c>
    </row>
    <row r="274" spans="1:80" ht="12.75" x14ac:dyDescent="0.2">
      <c r="A274" s="1">
        <f t="shared" si="163"/>
        <v>272</v>
      </c>
      <c r="B274" s="7" t="s">
        <v>309</v>
      </c>
      <c r="C274" s="13">
        <f t="shared" si="202"/>
        <v>0</v>
      </c>
      <c r="D274" s="17">
        <f t="shared" si="202"/>
        <v>0</v>
      </c>
      <c r="E274" s="9"/>
      <c r="F274" s="19">
        <f t="shared" si="164"/>
        <v>0</v>
      </c>
      <c r="H274" s="19">
        <f t="shared" si="165"/>
        <v>0</v>
      </c>
      <c r="J274" s="19">
        <f t="shared" si="166"/>
        <v>0</v>
      </c>
      <c r="L274" s="19">
        <f t="shared" si="167"/>
        <v>0</v>
      </c>
      <c r="N274" s="19">
        <f t="shared" si="168"/>
        <v>0</v>
      </c>
      <c r="P274" s="19">
        <f t="shared" si="169"/>
        <v>0</v>
      </c>
      <c r="R274" s="19">
        <f t="shared" si="170"/>
        <v>0</v>
      </c>
      <c r="T274" s="19">
        <f t="shared" si="171"/>
        <v>0</v>
      </c>
      <c r="V274" s="19">
        <f t="shared" si="172"/>
        <v>0</v>
      </c>
      <c r="X274" s="19">
        <f t="shared" si="173"/>
        <v>0</v>
      </c>
      <c r="Z274" s="19">
        <f t="shared" si="174"/>
        <v>0</v>
      </c>
      <c r="AB274" s="19">
        <f t="shared" si="175"/>
        <v>0</v>
      </c>
      <c r="AD274" s="19">
        <f t="shared" si="176"/>
        <v>0</v>
      </c>
      <c r="AF274" s="19">
        <f t="shared" si="177"/>
        <v>0</v>
      </c>
      <c r="AH274" s="19">
        <f t="shared" si="178"/>
        <v>0</v>
      </c>
      <c r="AJ274" s="19">
        <f t="shared" si="179"/>
        <v>0</v>
      </c>
      <c r="AL274" s="19">
        <f t="shared" si="180"/>
        <v>0</v>
      </c>
      <c r="AN274" s="19">
        <f t="shared" si="181"/>
        <v>0</v>
      </c>
      <c r="AP274" s="19">
        <f t="shared" si="182"/>
        <v>0</v>
      </c>
      <c r="AR274" s="19">
        <f t="shared" si="183"/>
        <v>0</v>
      </c>
      <c r="AT274" s="19">
        <f t="shared" si="184"/>
        <v>0</v>
      </c>
      <c r="AV274" s="19">
        <f t="shared" si="185"/>
        <v>0</v>
      </c>
      <c r="AX274" s="19">
        <f t="shared" si="186"/>
        <v>0</v>
      </c>
      <c r="AZ274" s="19">
        <f t="shared" si="187"/>
        <v>0</v>
      </c>
      <c r="BB274" s="19">
        <f t="shared" si="188"/>
        <v>0</v>
      </c>
      <c r="BD274" s="19">
        <f t="shared" si="189"/>
        <v>0</v>
      </c>
      <c r="BF274" s="19">
        <f t="shared" si="190"/>
        <v>0</v>
      </c>
      <c r="BH274" s="19">
        <f t="shared" si="191"/>
        <v>0</v>
      </c>
      <c r="BJ274" s="19">
        <f t="shared" si="192"/>
        <v>0</v>
      </c>
      <c r="BL274" s="19">
        <f t="shared" si="193"/>
        <v>0</v>
      </c>
      <c r="BN274" s="19">
        <f t="shared" si="194"/>
        <v>0</v>
      </c>
      <c r="BP274" s="19">
        <f t="shared" si="195"/>
        <v>0</v>
      </c>
      <c r="BR274" s="19">
        <f t="shared" si="196"/>
        <v>0</v>
      </c>
      <c r="BT274" s="19">
        <f t="shared" si="197"/>
        <v>0</v>
      </c>
      <c r="BV274" s="19">
        <f t="shared" si="198"/>
        <v>0</v>
      </c>
      <c r="BX274" s="27">
        <f t="shared" si="199"/>
        <v>0</v>
      </c>
      <c r="BZ274" s="19">
        <f t="shared" si="200"/>
        <v>0</v>
      </c>
      <c r="CB274" s="27">
        <f t="shared" si="201"/>
        <v>0</v>
      </c>
    </row>
    <row r="275" spans="1:80" ht="12.75" x14ac:dyDescent="0.2">
      <c r="A275" s="1">
        <f t="shared" si="163"/>
        <v>273</v>
      </c>
      <c r="B275" s="7" t="s">
        <v>310</v>
      </c>
      <c r="C275" s="13">
        <f t="shared" si="202"/>
        <v>0</v>
      </c>
      <c r="D275" s="17">
        <f t="shared" si="202"/>
        <v>0</v>
      </c>
      <c r="E275" s="9"/>
      <c r="F275" s="19">
        <f t="shared" si="164"/>
        <v>0</v>
      </c>
      <c r="H275" s="19">
        <f t="shared" si="165"/>
        <v>0</v>
      </c>
      <c r="J275" s="19">
        <f t="shared" si="166"/>
        <v>0</v>
      </c>
      <c r="L275" s="19">
        <f t="shared" si="167"/>
        <v>0</v>
      </c>
      <c r="N275" s="19">
        <f t="shared" si="168"/>
        <v>0</v>
      </c>
      <c r="P275" s="19">
        <f t="shared" si="169"/>
        <v>0</v>
      </c>
      <c r="R275" s="19">
        <f t="shared" si="170"/>
        <v>0</v>
      </c>
      <c r="T275" s="19">
        <f t="shared" si="171"/>
        <v>0</v>
      </c>
      <c r="V275" s="19">
        <f t="shared" si="172"/>
        <v>0</v>
      </c>
      <c r="X275" s="19">
        <f t="shared" si="173"/>
        <v>0</v>
      </c>
      <c r="Z275" s="19">
        <f t="shared" si="174"/>
        <v>0</v>
      </c>
      <c r="AB275" s="19">
        <f t="shared" si="175"/>
        <v>0</v>
      </c>
      <c r="AD275" s="19">
        <f t="shared" si="176"/>
        <v>0</v>
      </c>
      <c r="AF275" s="19">
        <f t="shared" si="177"/>
        <v>0</v>
      </c>
      <c r="AH275" s="19">
        <f t="shared" si="178"/>
        <v>0</v>
      </c>
      <c r="AJ275" s="19">
        <f t="shared" si="179"/>
        <v>0</v>
      </c>
      <c r="AL275" s="19">
        <f t="shared" si="180"/>
        <v>0</v>
      </c>
      <c r="AN275" s="19">
        <f t="shared" si="181"/>
        <v>0</v>
      </c>
      <c r="AP275" s="19">
        <f t="shared" si="182"/>
        <v>0</v>
      </c>
      <c r="AR275" s="19">
        <f t="shared" si="183"/>
        <v>0</v>
      </c>
      <c r="AT275" s="19">
        <f t="shared" si="184"/>
        <v>0</v>
      </c>
      <c r="AV275" s="19">
        <f t="shared" si="185"/>
        <v>0</v>
      </c>
      <c r="AX275" s="19">
        <f t="shared" si="186"/>
        <v>0</v>
      </c>
      <c r="AZ275" s="19">
        <f t="shared" si="187"/>
        <v>0</v>
      </c>
      <c r="BB275" s="19">
        <f t="shared" si="188"/>
        <v>0</v>
      </c>
      <c r="BD275" s="19">
        <f t="shared" si="189"/>
        <v>0</v>
      </c>
      <c r="BF275" s="19">
        <f t="shared" si="190"/>
        <v>0</v>
      </c>
      <c r="BH275" s="19">
        <f t="shared" si="191"/>
        <v>0</v>
      </c>
      <c r="BJ275" s="19">
        <f t="shared" si="192"/>
        <v>0</v>
      </c>
      <c r="BL275" s="19">
        <f t="shared" si="193"/>
        <v>0</v>
      </c>
      <c r="BN275" s="19">
        <f t="shared" si="194"/>
        <v>0</v>
      </c>
      <c r="BP275" s="19">
        <f t="shared" si="195"/>
        <v>0</v>
      </c>
      <c r="BR275" s="19">
        <f t="shared" si="196"/>
        <v>0</v>
      </c>
      <c r="BT275" s="19">
        <f t="shared" si="197"/>
        <v>0</v>
      </c>
      <c r="BV275" s="19">
        <f t="shared" si="198"/>
        <v>0</v>
      </c>
      <c r="BX275" s="27">
        <f t="shared" si="199"/>
        <v>0</v>
      </c>
      <c r="BZ275" s="19">
        <f t="shared" si="200"/>
        <v>0</v>
      </c>
      <c r="CB275" s="27">
        <f t="shared" si="201"/>
        <v>0</v>
      </c>
    </row>
    <row r="276" spans="1:80" ht="12.75" x14ac:dyDescent="0.2">
      <c r="A276" s="1">
        <f t="shared" si="163"/>
        <v>274</v>
      </c>
      <c r="B276" s="7" t="s">
        <v>311</v>
      </c>
      <c r="C276" s="13">
        <f t="shared" si="202"/>
        <v>0</v>
      </c>
      <c r="D276" s="17">
        <f t="shared" si="202"/>
        <v>0</v>
      </c>
      <c r="E276" s="9"/>
      <c r="F276" s="19">
        <f t="shared" si="164"/>
        <v>0</v>
      </c>
      <c r="H276" s="19">
        <f t="shared" si="165"/>
        <v>0</v>
      </c>
      <c r="J276" s="19">
        <f t="shared" si="166"/>
        <v>0</v>
      </c>
      <c r="L276" s="19">
        <f t="shared" si="167"/>
        <v>0</v>
      </c>
      <c r="N276" s="19">
        <f t="shared" si="168"/>
        <v>0</v>
      </c>
      <c r="P276" s="19">
        <f t="shared" si="169"/>
        <v>0</v>
      </c>
      <c r="R276" s="19">
        <f t="shared" si="170"/>
        <v>0</v>
      </c>
      <c r="T276" s="19">
        <f t="shared" si="171"/>
        <v>0</v>
      </c>
      <c r="V276" s="19">
        <f t="shared" si="172"/>
        <v>0</v>
      </c>
      <c r="X276" s="19">
        <f t="shared" si="173"/>
        <v>0</v>
      </c>
      <c r="Z276" s="19">
        <f t="shared" si="174"/>
        <v>0</v>
      </c>
      <c r="AB276" s="19">
        <f t="shared" si="175"/>
        <v>0</v>
      </c>
      <c r="AD276" s="19">
        <f t="shared" si="176"/>
        <v>0</v>
      </c>
      <c r="AF276" s="19">
        <f t="shared" si="177"/>
        <v>0</v>
      </c>
      <c r="AH276" s="19">
        <f t="shared" si="178"/>
        <v>0</v>
      </c>
      <c r="AJ276" s="19">
        <f t="shared" si="179"/>
        <v>0</v>
      </c>
      <c r="AL276" s="19">
        <f t="shared" si="180"/>
        <v>0</v>
      </c>
      <c r="AN276" s="19">
        <f t="shared" si="181"/>
        <v>0</v>
      </c>
      <c r="AP276" s="19">
        <f t="shared" si="182"/>
        <v>0</v>
      </c>
      <c r="AR276" s="19">
        <f t="shared" si="183"/>
        <v>0</v>
      </c>
      <c r="AT276" s="19">
        <f t="shared" si="184"/>
        <v>0</v>
      </c>
      <c r="AV276" s="19">
        <f t="shared" si="185"/>
        <v>0</v>
      </c>
      <c r="AX276" s="19">
        <f t="shared" si="186"/>
        <v>0</v>
      </c>
      <c r="AZ276" s="19">
        <f t="shared" si="187"/>
        <v>0</v>
      </c>
      <c r="BB276" s="19">
        <f t="shared" si="188"/>
        <v>0</v>
      </c>
      <c r="BD276" s="19">
        <f t="shared" si="189"/>
        <v>0</v>
      </c>
      <c r="BF276" s="19">
        <f t="shared" si="190"/>
        <v>0</v>
      </c>
      <c r="BH276" s="19">
        <f t="shared" si="191"/>
        <v>0</v>
      </c>
      <c r="BJ276" s="19">
        <f t="shared" si="192"/>
        <v>0</v>
      </c>
      <c r="BL276" s="19">
        <f t="shared" si="193"/>
        <v>0</v>
      </c>
      <c r="BN276" s="19">
        <f t="shared" si="194"/>
        <v>0</v>
      </c>
      <c r="BP276" s="19">
        <f t="shared" si="195"/>
        <v>0</v>
      </c>
      <c r="BR276" s="19">
        <f t="shared" si="196"/>
        <v>0</v>
      </c>
      <c r="BT276" s="19">
        <f t="shared" si="197"/>
        <v>0</v>
      </c>
      <c r="BV276" s="19">
        <f t="shared" si="198"/>
        <v>0</v>
      </c>
      <c r="BX276" s="27">
        <f t="shared" si="199"/>
        <v>0</v>
      </c>
      <c r="BZ276" s="19">
        <f t="shared" si="200"/>
        <v>0</v>
      </c>
      <c r="CB276" s="27">
        <f t="shared" si="201"/>
        <v>0</v>
      </c>
    </row>
    <row r="277" spans="1:80" ht="12.75" x14ac:dyDescent="0.2">
      <c r="A277" s="1">
        <f t="shared" si="163"/>
        <v>275</v>
      </c>
      <c r="B277" s="7" t="s">
        <v>312</v>
      </c>
      <c r="C277" s="13">
        <f t="shared" si="202"/>
        <v>0</v>
      </c>
      <c r="D277" s="17">
        <f t="shared" si="202"/>
        <v>0</v>
      </c>
      <c r="E277" s="9"/>
      <c r="F277" s="19">
        <f t="shared" si="164"/>
        <v>0</v>
      </c>
      <c r="H277" s="19">
        <f t="shared" si="165"/>
        <v>0</v>
      </c>
      <c r="J277" s="19">
        <f t="shared" si="166"/>
        <v>0</v>
      </c>
      <c r="L277" s="19">
        <f t="shared" si="167"/>
        <v>0</v>
      </c>
      <c r="N277" s="19">
        <f t="shared" si="168"/>
        <v>0</v>
      </c>
      <c r="P277" s="19">
        <f t="shared" si="169"/>
        <v>0</v>
      </c>
      <c r="R277" s="19">
        <f t="shared" si="170"/>
        <v>0</v>
      </c>
      <c r="T277" s="19">
        <f t="shared" si="171"/>
        <v>0</v>
      </c>
      <c r="V277" s="19">
        <f t="shared" si="172"/>
        <v>0</v>
      </c>
      <c r="X277" s="19">
        <f t="shared" si="173"/>
        <v>0</v>
      </c>
      <c r="Z277" s="19">
        <f t="shared" si="174"/>
        <v>0</v>
      </c>
      <c r="AB277" s="19">
        <f t="shared" si="175"/>
        <v>0</v>
      </c>
      <c r="AD277" s="19">
        <f t="shared" si="176"/>
        <v>0</v>
      </c>
      <c r="AF277" s="19">
        <f t="shared" si="177"/>
        <v>0</v>
      </c>
      <c r="AH277" s="19">
        <f t="shared" si="178"/>
        <v>0</v>
      </c>
      <c r="AJ277" s="19">
        <f t="shared" si="179"/>
        <v>0</v>
      </c>
      <c r="AL277" s="19">
        <f t="shared" si="180"/>
        <v>0</v>
      </c>
      <c r="AN277" s="19">
        <f t="shared" si="181"/>
        <v>0</v>
      </c>
      <c r="AP277" s="19">
        <f t="shared" si="182"/>
        <v>0</v>
      </c>
      <c r="AR277" s="19">
        <f t="shared" si="183"/>
        <v>0</v>
      </c>
      <c r="AT277" s="19">
        <f t="shared" si="184"/>
        <v>0</v>
      </c>
      <c r="AV277" s="19">
        <f t="shared" si="185"/>
        <v>0</v>
      </c>
      <c r="AX277" s="19">
        <f t="shared" si="186"/>
        <v>0</v>
      </c>
      <c r="AZ277" s="19">
        <f t="shared" si="187"/>
        <v>0</v>
      </c>
      <c r="BB277" s="19">
        <f t="shared" si="188"/>
        <v>0</v>
      </c>
      <c r="BD277" s="19">
        <f t="shared" si="189"/>
        <v>0</v>
      </c>
      <c r="BF277" s="19">
        <f t="shared" si="190"/>
        <v>0</v>
      </c>
      <c r="BH277" s="19">
        <f t="shared" si="191"/>
        <v>0</v>
      </c>
      <c r="BJ277" s="19">
        <f t="shared" si="192"/>
        <v>0</v>
      </c>
      <c r="BL277" s="19">
        <f t="shared" si="193"/>
        <v>0</v>
      </c>
      <c r="BN277" s="19">
        <f t="shared" si="194"/>
        <v>0</v>
      </c>
      <c r="BP277" s="19">
        <f t="shared" si="195"/>
        <v>0</v>
      </c>
      <c r="BR277" s="19">
        <f t="shared" si="196"/>
        <v>0</v>
      </c>
      <c r="BT277" s="19">
        <f t="shared" si="197"/>
        <v>0</v>
      </c>
      <c r="BV277" s="19">
        <f t="shared" si="198"/>
        <v>0</v>
      </c>
      <c r="BX277" s="27">
        <f t="shared" si="199"/>
        <v>0</v>
      </c>
      <c r="BZ277" s="19">
        <f t="shared" si="200"/>
        <v>0</v>
      </c>
      <c r="CB277" s="27">
        <f t="shared" si="201"/>
        <v>0</v>
      </c>
    </row>
    <row r="278" spans="1:80" ht="12.75" x14ac:dyDescent="0.2">
      <c r="A278" s="1">
        <f t="shared" si="163"/>
        <v>276</v>
      </c>
      <c r="B278" s="7" t="s">
        <v>313</v>
      </c>
      <c r="C278" s="13">
        <f t="shared" si="202"/>
        <v>0</v>
      </c>
      <c r="D278" s="17">
        <f t="shared" si="202"/>
        <v>0</v>
      </c>
      <c r="E278" s="9"/>
      <c r="F278" s="19">
        <f t="shared" si="164"/>
        <v>0</v>
      </c>
      <c r="H278" s="19">
        <f t="shared" si="165"/>
        <v>0</v>
      </c>
      <c r="J278" s="19">
        <f t="shared" si="166"/>
        <v>0</v>
      </c>
      <c r="L278" s="19">
        <f t="shared" si="167"/>
        <v>0</v>
      </c>
      <c r="N278" s="19">
        <f t="shared" si="168"/>
        <v>0</v>
      </c>
      <c r="P278" s="19">
        <f t="shared" si="169"/>
        <v>0</v>
      </c>
      <c r="R278" s="19">
        <f t="shared" si="170"/>
        <v>0</v>
      </c>
      <c r="T278" s="19">
        <f t="shared" si="171"/>
        <v>0</v>
      </c>
      <c r="V278" s="19">
        <f t="shared" si="172"/>
        <v>0</v>
      </c>
      <c r="X278" s="19">
        <f t="shared" si="173"/>
        <v>0</v>
      </c>
      <c r="Z278" s="19">
        <f t="shared" si="174"/>
        <v>0</v>
      </c>
      <c r="AB278" s="19">
        <f t="shared" si="175"/>
        <v>0</v>
      </c>
      <c r="AD278" s="19">
        <f t="shared" si="176"/>
        <v>0</v>
      </c>
      <c r="AF278" s="19">
        <f t="shared" si="177"/>
        <v>0</v>
      </c>
      <c r="AH278" s="19">
        <f t="shared" si="178"/>
        <v>0</v>
      </c>
      <c r="AJ278" s="19">
        <f t="shared" si="179"/>
        <v>0</v>
      </c>
      <c r="AL278" s="19">
        <f t="shared" si="180"/>
        <v>0</v>
      </c>
      <c r="AN278" s="19">
        <f t="shared" si="181"/>
        <v>0</v>
      </c>
      <c r="AP278" s="19">
        <f t="shared" si="182"/>
        <v>0</v>
      </c>
      <c r="AR278" s="19">
        <f t="shared" si="183"/>
        <v>0</v>
      </c>
      <c r="AT278" s="19">
        <f t="shared" si="184"/>
        <v>0</v>
      </c>
      <c r="AV278" s="19">
        <f t="shared" si="185"/>
        <v>0</v>
      </c>
      <c r="AX278" s="19">
        <f t="shared" si="186"/>
        <v>0</v>
      </c>
      <c r="AZ278" s="19">
        <f t="shared" si="187"/>
        <v>0</v>
      </c>
      <c r="BB278" s="19">
        <f t="shared" si="188"/>
        <v>0</v>
      </c>
      <c r="BD278" s="19">
        <f t="shared" si="189"/>
        <v>0</v>
      </c>
      <c r="BF278" s="19">
        <f t="shared" si="190"/>
        <v>0</v>
      </c>
      <c r="BH278" s="19">
        <f t="shared" si="191"/>
        <v>0</v>
      </c>
      <c r="BJ278" s="19">
        <f t="shared" si="192"/>
        <v>0</v>
      </c>
      <c r="BL278" s="19">
        <f t="shared" si="193"/>
        <v>0</v>
      </c>
      <c r="BN278" s="19">
        <f t="shared" si="194"/>
        <v>0</v>
      </c>
      <c r="BP278" s="19">
        <f t="shared" si="195"/>
        <v>0</v>
      </c>
      <c r="BR278" s="19">
        <f t="shared" si="196"/>
        <v>0</v>
      </c>
      <c r="BT278" s="19">
        <f t="shared" si="197"/>
        <v>0</v>
      </c>
      <c r="BV278" s="19">
        <f t="shared" si="198"/>
        <v>0</v>
      </c>
      <c r="BX278" s="27">
        <f t="shared" si="199"/>
        <v>0</v>
      </c>
      <c r="BZ278" s="19">
        <f t="shared" si="200"/>
        <v>0</v>
      </c>
      <c r="CB278" s="27">
        <f t="shared" si="201"/>
        <v>0</v>
      </c>
    </row>
    <row r="279" spans="1:80" ht="12.75" x14ac:dyDescent="0.2">
      <c r="A279" s="1">
        <f t="shared" si="163"/>
        <v>277</v>
      </c>
      <c r="B279" s="7" t="s">
        <v>314</v>
      </c>
      <c r="C279" s="13">
        <f t="shared" si="202"/>
        <v>0</v>
      </c>
      <c r="D279" s="17">
        <f t="shared" si="202"/>
        <v>0</v>
      </c>
      <c r="E279" s="9"/>
      <c r="F279" s="19">
        <f t="shared" si="164"/>
        <v>0</v>
      </c>
      <c r="H279" s="19">
        <f t="shared" si="165"/>
        <v>0</v>
      </c>
      <c r="J279" s="19">
        <f t="shared" si="166"/>
        <v>0</v>
      </c>
      <c r="L279" s="19">
        <f t="shared" si="167"/>
        <v>0</v>
      </c>
      <c r="N279" s="19">
        <f t="shared" si="168"/>
        <v>0</v>
      </c>
      <c r="P279" s="19">
        <f t="shared" si="169"/>
        <v>0</v>
      </c>
      <c r="R279" s="19">
        <f t="shared" si="170"/>
        <v>0</v>
      </c>
      <c r="T279" s="19">
        <f t="shared" si="171"/>
        <v>0</v>
      </c>
      <c r="V279" s="19">
        <f t="shared" si="172"/>
        <v>0</v>
      </c>
      <c r="X279" s="19">
        <f t="shared" si="173"/>
        <v>0</v>
      </c>
      <c r="Z279" s="19">
        <f t="shared" si="174"/>
        <v>0</v>
      </c>
      <c r="AB279" s="19">
        <f t="shared" si="175"/>
        <v>0</v>
      </c>
      <c r="AD279" s="19">
        <f t="shared" si="176"/>
        <v>0</v>
      </c>
      <c r="AF279" s="19">
        <f t="shared" si="177"/>
        <v>0</v>
      </c>
      <c r="AH279" s="19">
        <f t="shared" si="178"/>
        <v>0</v>
      </c>
      <c r="AJ279" s="19">
        <f t="shared" si="179"/>
        <v>0</v>
      </c>
      <c r="AL279" s="19">
        <f t="shared" si="180"/>
        <v>0</v>
      </c>
      <c r="AN279" s="19">
        <f t="shared" si="181"/>
        <v>0</v>
      </c>
      <c r="AP279" s="19">
        <f t="shared" si="182"/>
        <v>0</v>
      </c>
      <c r="AR279" s="19">
        <f t="shared" si="183"/>
        <v>0</v>
      </c>
      <c r="AT279" s="19">
        <f t="shared" si="184"/>
        <v>0</v>
      </c>
      <c r="AV279" s="19">
        <f t="shared" si="185"/>
        <v>0</v>
      </c>
      <c r="AX279" s="19">
        <f t="shared" si="186"/>
        <v>0</v>
      </c>
      <c r="AZ279" s="19">
        <f t="shared" si="187"/>
        <v>0</v>
      </c>
      <c r="BB279" s="19">
        <f t="shared" si="188"/>
        <v>0</v>
      </c>
      <c r="BD279" s="19">
        <f t="shared" si="189"/>
        <v>0</v>
      </c>
      <c r="BF279" s="19">
        <f t="shared" si="190"/>
        <v>0</v>
      </c>
      <c r="BH279" s="19">
        <f t="shared" si="191"/>
        <v>0</v>
      </c>
      <c r="BJ279" s="19">
        <f t="shared" si="192"/>
        <v>0</v>
      </c>
      <c r="BL279" s="19">
        <f t="shared" si="193"/>
        <v>0</v>
      </c>
      <c r="BN279" s="19">
        <f t="shared" si="194"/>
        <v>0</v>
      </c>
      <c r="BP279" s="19">
        <f t="shared" si="195"/>
        <v>0</v>
      </c>
      <c r="BR279" s="19">
        <f t="shared" si="196"/>
        <v>0</v>
      </c>
      <c r="BT279" s="19">
        <f t="shared" si="197"/>
        <v>0</v>
      </c>
      <c r="BV279" s="19">
        <f t="shared" si="198"/>
        <v>0</v>
      </c>
      <c r="BX279" s="27">
        <f t="shared" si="199"/>
        <v>0</v>
      </c>
      <c r="BZ279" s="19">
        <f t="shared" si="200"/>
        <v>0</v>
      </c>
      <c r="CB279" s="27">
        <f t="shared" si="201"/>
        <v>0</v>
      </c>
    </row>
    <row r="280" spans="1:80" ht="12.75" x14ac:dyDescent="0.2">
      <c r="A280" s="1">
        <f t="shared" si="163"/>
        <v>278</v>
      </c>
      <c r="B280" s="7" t="s">
        <v>315</v>
      </c>
      <c r="C280" s="13">
        <f t="shared" si="202"/>
        <v>0</v>
      </c>
      <c r="D280" s="17">
        <f t="shared" si="202"/>
        <v>0</v>
      </c>
      <c r="E280" s="9"/>
      <c r="F280" s="19">
        <f t="shared" si="164"/>
        <v>0</v>
      </c>
      <c r="H280" s="19">
        <f t="shared" si="165"/>
        <v>0</v>
      </c>
      <c r="J280" s="19">
        <f t="shared" si="166"/>
        <v>0</v>
      </c>
      <c r="L280" s="19">
        <f t="shared" si="167"/>
        <v>0</v>
      </c>
      <c r="N280" s="19">
        <f t="shared" si="168"/>
        <v>0</v>
      </c>
      <c r="P280" s="19">
        <f t="shared" si="169"/>
        <v>0</v>
      </c>
      <c r="R280" s="19">
        <f t="shared" si="170"/>
        <v>0</v>
      </c>
      <c r="T280" s="19">
        <f t="shared" si="171"/>
        <v>0</v>
      </c>
      <c r="V280" s="19">
        <f t="shared" si="172"/>
        <v>0</v>
      </c>
      <c r="X280" s="19">
        <f t="shared" si="173"/>
        <v>0</v>
      </c>
      <c r="Z280" s="19">
        <f t="shared" si="174"/>
        <v>0</v>
      </c>
      <c r="AB280" s="19">
        <f t="shared" si="175"/>
        <v>0</v>
      </c>
      <c r="AD280" s="19">
        <f t="shared" si="176"/>
        <v>0</v>
      </c>
      <c r="AF280" s="19">
        <f t="shared" si="177"/>
        <v>0</v>
      </c>
      <c r="AH280" s="19">
        <f t="shared" si="178"/>
        <v>0</v>
      </c>
      <c r="AJ280" s="19">
        <f t="shared" si="179"/>
        <v>0</v>
      </c>
      <c r="AL280" s="19">
        <f t="shared" si="180"/>
        <v>0</v>
      </c>
      <c r="AN280" s="19">
        <f t="shared" si="181"/>
        <v>0</v>
      </c>
      <c r="AP280" s="19">
        <f t="shared" si="182"/>
        <v>0</v>
      </c>
      <c r="AR280" s="19">
        <f t="shared" si="183"/>
        <v>0</v>
      </c>
      <c r="AT280" s="19">
        <f t="shared" si="184"/>
        <v>0</v>
      </c>
      <c r="AV280" s="19">
        <f t="shared" si="185"/>
        <v>0</v>
      </c>
      <c r="AX280" s="19">
        <f t="shared" si="186"/>
        <v>0</v>
      </c>
      <c r="AZ280" s="19">
        <f t="shared" si="187"/>
        <v>0</v>
      </c>
      <c r="BB280" s="19">
        <f t="shared" si="188"/>
        <v>0</v>
      </c>
      <c r="BD280" s="19">
        <f t="shared" si="189"/>
        <v>0</v>
      </c>
      <c r="BF280" s="19">
        <f t="shared" si="190"/>
        <v>0</v>
      </c>
      <c r="BH280" s="19">
        <f t="shared" si="191"/>
        <v>0</v>
      </c>
      <c r="BJ280" s="19">
        <f t="shared" si="192"/>
        <v>0</v>
      </c>
      <c r="BL280" s="19">
        <f t="shared" si="193"/>
        <v>0</v>
      </c>
      <c r="BN280" s="19">
        <f t="shared" si="194"/>
        <v>0</v>
      </c>
      <c r="BP280" s="19">
        <f t="shared" si="195"/>
        <v>0</v>
      </c>
      <c r="BR280" s="19">
        <f t="shared" si="196"/>
        <v>0</v>
      </c>
      <c r="BT280" s="19">
        <f t="shared" si="197"/>
        <v>0</v>
      </c>
      <c r="BV280" s="19">
        <f t="shared" si="198"/>
        <v>0</v>
      </c>
      <c r="BX280" s="27">
        <f t="shared" si="199"/>
        <v>0</v>
      </c>
      <c r="BZ280" s="19">
        <f t="shared" si="200"/>
        <v>0</v>
      </c>
      <c r="CB280" s="27">
        <f t="shared" si="201"/>
        <v>0</v>
      </c>
    </row>
    <row r="281" spans="1:80" ht="12.75" x14ac:dyDescent="0.2">
      <c r="A281" s="1">
        <f t="shared" si="163"/>
        <v>279</v>
      </c>
      <c r="B281" s="7" t="s">
        <v>316</v>
      </c>
      <c r="C281" s="13">
        <f t="shared" si="202"/>
        <v>0</v>
      </c>
      <c r="D281" s="17">
        <f t="shared" si="202"/>
        <v>0</v>
      </c>
      <c r="E281" s="9"/>
      <c r="F281" s="19">
        <f t="shared" si="164"/>
        <v>0</v>
      </c>
      <c r="H281" s="19">
        <f t="shared" si="165"/>
        <v>0</v>
      </c>
      <c r="J281" s="19">
        <f t="shared" si="166"/>
        <v>0</v>
      </c>
      <c r="L281" s="19">
        <f t="shared" si="167"/>
        <v>0</v>
      </c>
      <c r="N281" s="19">
        <f t="shared" si="168"/>
        <v>0</v>
      </c>
      <c r="P281" s="19">
        <f t="shared" si="169"/>
        <v>0</v>
      </c>
      <c r="R281" s="19">
        <f t="shared" si="170"/>
        <v>0</v>
      </c>
      <c r="T281" s="19">
        <f t="shared" si="171"/>
        <v>0</v>
      </c>
      <c r="V281" s="19">
        <f t="shared" si="172"/>
        <v>0</v>
      </c>
      <c r="X281" s="19">
        <f t="shared" si="173"/>
        <v>0</v>
      </c>
      <c r="Z281" s="19">
        <f t="shared" si="174"/>
        <v>0</v>
      </c>
      <c r="AB281" s="19">
        <f t="shared" si="175"/>
        <v>0</v>
      </c>
      <c r="AD281" s="19">
        <f t="shared" si="176"/>
        <v>0</v>
      </c>
      <c r="AF281" s="19">
        <f t="shared" si="177"/>
        <v>0</v>
      </c>
      <c r="AH281" s="19">
        <f t="shared" si="178"/>
        <v>0</v>
      </c>
      <c r="AJ281" s="19">
        <f t="shared" si="179"/>
        <v>0</v>
      </c>
      <c r="AL281" s="19">
        <f t="shared" si="180"/>
        <v>0</v>
      </c>
      <c r="AN281" s="19">
        <f t="shared" si="181"/>
        <v>0</v>
      </c>
      <c r="AP281" s="19">
        <f t="shared" si="182"/>
        <v>0</v>
      </c>
      <c r="AR281" s="19">
        <f t="shared" si="183"/>
        <v>0</v>
      </c>
      <c r="AT281" s="19">
        <f t="shared" si="184"/>
        <v>0</v>
      </c>
      <c r="AV281" s="19">
        <f t="shared" si="185"/>
        <v>0</v>
      </c>
      <c r="AX281" s="19">
        <f t="shared" si="186"/>
        <v>0</v>
      </c>
      <c r="AZ281" s="19">
        <f t="shared" si="187"/>
        <v>0</v>
      </c>
      <c r="BB281" s="19">
        <f t="shared" si="188"/>
        <v>0</v>
      </c>
      <c r="BD281" s="19">
        <f t="shared" si="189"/>
        <v>0</v>
      </c>
      <c r="BF281" s="19">
        <f t="shared" si="190"/>
        <v>0</v>
      </c>
      <c r="BH281" s="19">
        <f t="shared" si="191"/>
        <v>0</v>
      </c>
      <c r="BJ281" s="19">
        <f t="shared" si="192"/>
        <v>0</v>
      </c>
      <c r="BL281" s="19">
        <f t="shared" si="193"/>
        <v>0</v>
      </c>
      <c r="BN281" s="19">
        <f t="shared" si="194"/>
        <v>0</v>
      </c>
      <c r="BP281" s="19">
        <f t="shared" si="195"/>
        <v>0</v>
      </c>
      <c r="BR281" s="19">
        <f t="shared" si="196"/>
        <v>0</v>
      </c>
      <c r="BT281" s="19">
        <f t="shared" si="197"/>
        <v>0</v>
      </c>
      <c r="BV281" s="19">
        <f t="shared" si="198"/>
        <v>0</v>
      </c>
      <c r="BX281" s="27">
        <f t="shared" si="199"/>
        <v>0</v>
      </c>
      <c r="BZ281" s="19">
        <f t="shared" si="200"/>
        <v>0</v>
      </c>
      <c r="CB281" s="27">
        <f t="shared" si="201"/>
        <v>0</v>
      </c>
    </row>
    <row r="282" spans="1:80" ht="12.75" x14ac:dyDescent="0.2">
      <c r="A282" s="1">
        <f t="shared" si="163"/>
        <v>280</v>
      </c>
      <c r="B282" s="7" t="s">
        <v>317</v>
      </c>
      <c r="C282" s="13">
        <f t="shared" si="202"/>
        <v>0</v>
      </c>
      <c r="D282" s="17">
        <f t="shared" si="202"/>
        <v>0</v>
      </c>
      <c r="E282" s="9"/>
      <c r="F282" s="19">
        <f t="shared" si="164"/>
        <v>0</v>
      </c>
      <c r="H282" s="19">
        <f t="shared" si="165"/>
        <v>0</v>
      </c>
      <c r="J282" s="19">
        <f t="shared" si="166"/>
        <v>0</v>
      </c>
      <c r="L282" s="19">
        <f t="shared" si="167"/>
        <v>0</v>
      </c>
      <c r="N282" s="19">
        <f t="shared" si="168"/>
        <v>0</v>
      </c>
      <c r="P282" s="19">
        <f t="shared" si="169"/>
        <v>0</v>
      </c>
      <c r="R282" s="19">
        <f t="shared" si="170"/>
        <v>0</v>
      </c>
      <c r="T282" s="19">
        <f t="shared" si="171"/>
        <v>0</v>
      </c>
      <c r="V282" s="19">
        <f t="shared" si="172"/>
        <v>0</v>
      </c>
      <c r="X282" s="19">
        <f t="shared" si="173"/>
        <v>0</v>
      </c>
      <c r="Z282" s="19">
        <f t="shared" si="174"/>
        <v>0</v>
      </c>
      <c r="AB282" s="19">
        <f t="shared" si="175"/>
        <v>0</v>
      </c>
      <c r="AD282" s="19">
        <f t="shared" si="176"/>
        <v>0</v>
      </c>
      <c r="AF282" s="19">
        <f t="shared" si="177"/>
        <v>0</v>
      </c>
      <c r="AH282" s="19">
        <f t="shared" si="178"/>
        <v>0</v>
      </c>
      <c r="AJ282" s="19">
        <f t="shared" si="179"/>
        <v>0</v>
      </c>
      <c r="AL282" s="19">
        <f t="shared" si="180"/>
        <v>0</v>
      </c>
      <c r="AN282" s="19">
        <f t="shared" si="181"/>
        <v>0</v>
      </c>
      <c r="AP282" s="19">
        <f t="shared" si="182"/>
        <v>0</v>
      </c>
      <c r="AR282" s="19">
        <f t="shared" si="183"/>
        <v>0</v>
      </c>
      <c r="AT282" s="19">
        <f t="shared" si="184"/>
        <v>0</v>
      </c>
      <c r="AV282" s="19">
        <f t="shared" si="185"/>
        <v>0</v>
      </c>
      <c r="AX282" s="19">
        <f t="shared" si="186"/>
        <v>0</v>
      </c>
      <c r="AZ282" s="19">
        <f t="shared" si="187"/>
        <v>0</v>
      </c>
      <c r="BB282" s="19">
        <f t="shared" si="188"/>
        <v>0</v>
      </c>
      <c r="BD282" s="19">
        <f t="shared" si="189"/>
        <v>0</v>
      </c>
      <c r="BF282" s="19">
        <f t="shared" si="190"/>
        <v>0</v>
      </c>
      <c r="BH282" s="19">
        <f t="shared" si="191"/>
        <v>0</v>
      </c>
      <c r="BJ282" s="19">
        <f t="shared" si="192"/>
        <v>0</v>
      </c>
      <c r="BL282" s="19">
        <f t="shared" si="193"/>
        <v>0</v>
      </c>
      <c r="BN282" s="19">
        <f t="shared" si="194"/>
        <v>0</v>
      </c>
      <c r="BP282" s="19">
        <f t="shared" si="195"/>
        <v>0</v>
      </c>
      <c r="BR282" s="19">
        <f t="shared" si="196"/>
        <v>0</v>
      </c>
      <c r="BT282" s="19">
        <f t="shared" si="197"/>
        <v>0</v>
      </c>
      <c r="BV282" s="19">
        <f t="shared" si="198"/>
        <v>0</v>
      </c>
      <c r="BX282" s="27">
        <f t="shared" si="199"/>
        <v>0</v>
      </c>
      <c r="BZ282" s="19">
        <f t="shared" si="200"/>
        <v>0</v>
      </c>
      <c r="CB282" s="27">
        <f t="shared" si="201"/>
        <v>0</v>
      </c>
    </row>
    <row r="283" spans="1:80" ht="12.75" x14ac:dyDescent="0.2">
      <c r="A283" s="1">
        <f t="shared" si="163"/>
        <v>281</v>
      </c>
      <c r="B283" s="7" t="s">
        <v>318</v>
      </c>
      <c r="C283" s="13">
        <f t="shared" si="202"/>
        <v>0</v>
      </c>
      <c r="D283" s="17">
        <f t="shared" si="202"/>
        <v>0</v>
      </c>
      <c r="E283" s="9"/>
      <c r="F283" s="19">
        <f t="shared" si="164"/>
        <v>0</v>
      </c>
      <c r="H283" s="19">
        <f t="shared" si="165"/>
        <v>0</v>
      </c>
      <c r="J283" s="19">
        <f t="shared" si="166"/>
        <v>0</v>
      </c>
      <c r="L283" s="19">
        <f t="shared" si="167"/>
        <v>0</v>
      </c>
      <c r="N283" s="19">
        <f t="shared" si="168"/>
        <v>0</v>
      </c>
      <c r="P283" s="19">
        <f t="shared" si="169"/>
        <v>0</v>
      </c>
      <c r="R283" s="19">
        <f t="shared" si="170"/>
        <v>0</v>
      </c>
      <c r="T283" s="19">
        <f t="shared" si="171"/>
        <v>0</v>
      </c>
      <c r="V283" s="19">
        <f t="shared" si="172"/>
        <v>0</v>
      </c>
      <c r="X283" s="19">
        <f t="shared" si="173"/>
        <v>0</v>
      </c>
      <c r="Z283" s="19">
        <f t="shared" si="174"/>
        <v>0</v>
      </c>
      <c r="AB283" s="19">
        <f t="shared" si="175"/>
        <v>0</v>
      </c>
      <c r="AD283" s="19">
        <f t="shared" si="176"/>
        <v>0</v>
      </c>
      <c r="AF283" s="19">
        <f t="shared" si="177"/>
        <v>0</v>
      </c>
      <c r="AH283" s="19">
        <f t="shared" si="178"/>
        <v>0</v>
      </c>
      <c r="AJ283" s="19">
        <f t="shared" si="179"/>
        <v>0</v>
      </c>
      <c r="AL283" s="19">
        <f t="shared" si="180"/>
        <v>0</v>
      </c>
      <c r="AN283" s="19">
        <f t="shared" si="181"/>
        <v>0</v>
      </c>
      <c r="AP283" s="19">
        <f t="shared" si="182"/>
        <v>0</v>
      </c>
      <c r="AR283" s="19">
        <f t="shared" si="183"/>
        <v>0</v>
      </c>
      <c r="AT283" s="19">
        <f t="shared" si="184"/>
        <v>0</v>
      </c>
      <c r="AV283" s="19">
        <f t="shared" si="185"/>
        <v>0</v>
      </c>
      <c r="AX283" s="19">
        <f t="shared" si="186"/>
        <v>0</v>
      </c>
      <c r="AZ283" s="19">
        <f t="shared" si="187"/>
        <v>0</v>
      </c>
      <c r="BB283" s="19">
        <f t="shared" si="188"/>
        <v>0</v>
      </c>
      <c r="BD283" s="19">
        <f t="shared" si="189"/>
        <v>0</v>
      </c>
      <c r="BF283" s="19">
        <f t="shared" si="190"/>
        <v>0</v>
      </c>
      <c r="BH283" s="19">
        <f t="shared" si="191"/>
        <v>0</v>
      </c>
      <c r="BJ283" s="19">
        <f t="shared" si="192"/>
        <v>0</v>
      </c>
      <c r="BL283" s="19">
        <f t="shared" si="193"/>
        <v>0</v>
      </c>
      <c r="BN283" s="19">
        <f t="shared" si="194"/>
        <v>0</v>
      </c>
      <c r="BP283" s="19">
        <f t="shared" si="195"/>
        <v>0</v>
      </c>
      <c r="BR283" s="19">
        <f t="shared" si="196"/>
        <v>0</v>
      </c>
      <c r="BT283" s="19">
        <f t="shared" si="197"/>
        <v>0</v>
      </c>
      <c r="BV283" s="19">
        <f t="shared" si="198"/>
        <v>0</v>
      </c>
      <c r="BX283" s="27">
        <f t="shared" si="199"/>
        <v>0</v>
      </c>
      <c r="BZ283" s="19">
        <f t="shared" si="200"/>
        <v>0</v>
      </c>
      <c r="CB283" s="27">
        <f t="shared" si="201"/>
        <v>0</v>
      </c>
    </row>
    <row r="284" spans="1:80" ht="12.75" x14ac:dyDescent="0.2">
      <c r="A284" s="1">
        <f t="shared" si="163"/>
        <v>282</v>
      </c>
      <c r="B284" s="7" t="s">
        <v>319</v>
      </c>
      <c r="C284" s="13">
        <f t="shared" si="202"/>
        <v>0</v>
      </c>
      <c r="D284" s="17">
        <f t="shared" si="202"/>
        <v>0</v>
      </c>
      <c r="E284" s="9"/>
      <c r="F284" s="19">
        <f t="shared" si="164"/>
        <v>0</v>
      </c>
      <c r="H284" s="19">
        <f t="shared" si="165"/>
        <v>0</v>
      </c>
      <c r="J284" s="19">
        <f t="shared" si="166"/>
        <v>0</v>
      </c>
      <c r="L284" s="19">
        <f t="shared" si="167"/>
        <v>0</v>
      </c>
      <c r="N284" s="19">
        <f t="shared" si="168"/>
        <v>0</v>
      </c>
      <c r="P284" s="19">
        <f t="shared" si="169"/>
        <v>0</v>
      </c>
      <c r="R284" s="19">
        <f t="shared" si="170"/>
        <v>0</v>
      </c>
      <c r="T284" s="19">
        <f t="shared" si="171"/>
        <v>0</v>
      </c>
      <c r="V284" s="19">
        <f t="shared" si="172"/>
        <v>0</v>
      </c>
      <c r="X284" s="19">
        <f t="shared" si="173"/>
        <v>0</v>
      </c>
      <c r="Z284" s="19">
        <f t="shared" si="174"/>
        <v>0</v>
      </c>
      <c r="AB284" s="19">
        <f t="shared" si="175"/>
        <v>0</v>
      </c>
      <c r="AD284" s="19">
        <f t="shared" si="176"/>
        <v>0</v>
      </c>
      <c r="AF284" s="19">
        <f t="shared" si="177"/>
        <v>0</v>
      </c>
      <c r="AH284" s="19">
        <f t="shared" si="178"/>
        <v>0</v>
      </c>
      <c r="AJ284" s="19">
        <f t="shared" si="179"/>
        <v>0</v>
      </c>
      <c r="AL284" s="19">
        <f t="shared" si="180"/>
        <v>0</v>
      </c>
      <c r="AN284" s="19">
        <f t="shared" si="181"/>
        <v>0</v>
      </c>
      <c r="AP284" s="19">
        <f t="shared" si="182"/>
        <v>0</v>
      </c>
      <c r="AR284" s="19">
        <f t="shared" si="183"/>
        <v>0</v>
      </c>
      <c r="AT284" s="19">
        <f t="shared" si="184"/>
        <v>0</v>
      </c>
      <c r="AV284" s="19">
        <f t="shared" si="185"/>
        <v>0</v>
      </c>
      <c r="AX284" s="19">
        <f t="shared" si="186"/>
        <v>0</v>
      </c>
      <c r="AZ284" s="19">
        <f t="shared" si="187"/>
        <v>0</v>
      </c>
      <c r="BB284" s="19">
        <f t="shared" si="188"/>
        <v>0</v>
      </c>
      <c r="BD284" s="19">
        <f t="shared" si="189"/>
        <v>0</v>
      </c>
      <c r="BF284" s="19">
        <f t="shared" si="190"/>
        <v>0</v>
      </c>
      <c r="BH284" s="19">
        <f t="shared" si="191"/>
        <v>0</v>
      </c>
      <c r="BJ284" s="19">
        <f t="shared" si="192"/>
        <v>0</v>
      </c>
      <c r="BL284" s="19">
        <f t="shared" si="193"/>
        <v>0</v>
      </c>
      <c r="BN284" s="19">
        <f t="shared" si="194"/>
        <v>0</v>
      </c>
      <c r="BP284" s="19">
        <f t="shared" si="195"/>
        <v>0</v>
      </c>
      <c r="BR284" s="19">
        <f t="shared" si="196"/>
        <v>0</v>
      </c>
      <c r="BT284" s="19">
        <f t="shared" si="197"/>
        <v>0</v>
      </c>
      <c r="BV284" s="19">
        <f t="shared" si="198"/>
        <v>0</v>
      </c>
      <c r="BX284" s="27">
        <f t="shared" si="199"/>
        <v>0</v>
      </c>
      <c r="BZ284" s="19">
        <f t="shared" si="200"/>
        <v>0</v>
      </c>
      <c r="CB284" s="27">
        <f t="shared" si="201"/>
        <v>0</v>
      </c>
    </row>
    <row r="285" spans="1:80" ht="12.75" x14ac:dyDescent="0.2">
      <c r="A285" s="1">
        <f t="shared" si="163"/>
        <v>283</v>
      </c>
      <c r="B285" s="7" t="s">
        <v>320</v>
      </c>
      <c r="C285" s="13">
        <f t="shared" si="202"/>
        <v>0</v>
      </c>
      <c r="D285" s="17">
        <f t="shared" si="202"/>
        <v>0</v>
      </c>
      <c r="E285" s="9"/>
      <c r="F285" s="19">
        <f t="shared" si="164"/>
        <v>0</v>
      </c>
      <c r="H285" s="19">
        <f t="shared" si="165"/>
        <v>0</v>
      </c>
      <c r="J285" s="19">
        <f t="shared" si="166"/>
        <v>0</v>
      </c>
      <c r="L285" s="19">
        <f t="shared" si="167"/>
        <v>0</v>
      </c>
      <c r="N285" s="19">
        <f t="shared" si="168"/>
        <v>0</v>
      </c>
      <c r="P285" s="19">
        <f t="shared" si="169"/>
        <v>0</v>
      </c>
      <c r="R285" s="19">
        <f t="shared" si="170"/>
        <v>0</v>
      </c>
      <c r="T285" s="19">
        <f t="shared" si="171"/>
        <v>0</v>
      </c>
      <c r="V285" s="19">
        <f t="shared" si="172"/>
        <v>0</v>
      </c>
      <c r="X285" s="19">
        <f t="shared" si="173"/>
        <v>0</v>
      </c>
      <c r="Z285" s="19">
        <f t="shared" si="174"/>
        <v>0</v>
      </c>
      <c r="AB285" s="19">
        <f t="shared" si="175"/>
        <v>0</v>
      </c>
      <c r="AD285" s="19">
        <f t="shared" si="176"/>
        <v>0</v>
      </c>
      <c r="AF285" s="19">
        <f t="shared" si="177"/>
        <v>0</v>
      </c>
      <c r="AH285" s="19">
        <f t="shared" si="178"/>
        <v>0</v>
      </c>
      <c r="AJ285" s="19">
        <f t="shared" si="179"/>
        <v>0</v>
      </c>
      <c r="AL285" s="19">
        <f t="shared" si="180"/>
        <v>0</v>
      </c>
      <c r="AN285" s="19">
        <f t="shared" si="181"/>
        <v>0</v>
      </c>
      <c r="AP285" s="19">
        <f t="shared" si="182"/>
        <v>0</v>
      </c>
      <c r="AR285" s="19">
        <f t="shared" si="183"/>
        <v>0</v>
      </c>
      <c r="AT285" s="19">
        <f t="shared" si="184"/>
        <v>0</v>
      </c>
      <c r="AV285" s="19">
        <f t="shared" si="185"/>
        <v>0</v>
      </c>
      <c r="AX285" s="19">
        <f t="shared" si="186"/>
        <v>0</v>
      </c>
      <c r="AZ285" s="19">
        <f t="shared" si="187"/>
        <v>0</v>
      </c>
      <c r="BB285" s="19">
        <f t="shared" si="188"/>
        <v>0</v>
      </c>
      <c r="BD285" s="19">
        <f t="shared" si="189"/>
        <v>0</v>
      </c>
      <c r="BF285" s="19">
        <f t="shared" si="190"/>
        <v>0</v>
      </c>
      <c r="BH285" s="19">
        <f t="shared" si="191"/>
        <v>0</v>
      </c>
      <c r="BJ285" s="19">
        <f t="shared" si="192"/>
        <v>0</v>
      </c>
      <c r="BL285" s="19">
        <f t="shared" si="193"/>
        <v>0</v>
      </c>
      <c r="BN285" s="19">
        <f t="shared" si="194"/>
        <v>0</v>
      </c>
      <c r="BP285" s="19">
        <f t="shared" si="195"/>
        <v>0</v>
      </c>
      <c r="BR285" s="19">
        <f t="shared" si="196"/>
        <v>0</v>
      </c>
      <c r="BT285" s="19">
        <f t="shared" si="197"/>
        <v>0</v>
      </c>
      <c r="BV285" s="19">
        <f t="shared" si="198"/>
        <v>0</v>
      </c>
      <c r="BX285" s="27">
        <f t="shared" si="199"/>
        <v>0</v>
      </c>
      <c r="BZ285" s="19">
        <f t="shared" si="200"/>
        <v>0</v>
      </c>
      <c r="CB285" s="27">
        <f t="shared" si="201"/>
        <v>0</v>
      </c>
    </row>
    <row r="286" spans="1:80" ht="12.75" x14ac:dyDescent="0.2">
      <c r="A286" s="1">
        <f t="shared" si="163"/>
        <v>284</v>
      </c>
      <c r="B286" s="7" t="s">
        <v>321</v>
      </c>
      <c r="C286" s="13">
        <f t="shared" si="202"/>
        <v>0</v>
      </c>
      <c r="D286" s="17">
        <f t="shared" si="202"/>
        <v>0</v>
      </c>
      <c r="E286" s="9"/>
      <c r="F286" s="19">
        <f t="shared" si="164"/>
        <v>0</v>
      </c>
      <c r="H286" s="19">
        <f t="shared" si="165"/>
        <v>0</v>
      </c>
      <c r="J286" s="19">
        <f t="shared" si="166"/>
        <v>0</v>
      </c>
      <c r="L286" s="19">
        <f t="shared" si="167"/>
        <v>0</v>
      </c>
      <c r="N286" s="19">
        <f t="shared" si="168"/>
        <v>0</v>
      </c>
      <c r="P286" s="19">
        <f t="shared" si="169"/>
        <v>0</v>
      </c>
      <c r="R286" s="19">
        <f t="shared" si="170"/>
        <v>0</v>
      </c>
      <c r="T286" s="19">
        <f t="shared" si="171"/>
        <v>0</v>
      </c>
      <c r="V286" s="19">
        <f t="shared" si="172"/>
        <v>0</v>
      </c>
      <c r="X286" s="19">
        <f t="shared" si="173"/>
        <v>0</v>
      </c>
      <c r="Z286" s="19">
        <f t="shared" si="174"/>
        <v>0</v>
      </c>
      <c r="AB286" s="19">
        <f t="shared" si="175"/>
        <v>0</v>
      </c>
      <c r="AD286" s="19">
        <f t="shared" si="176"/>
        <v>0</v>
      </c>
      <c r="AF286" s="19">
        <f t="shared" si="177"/>
        <v>0</v>
      </c>
      <c r="AH286" s="19">
        <f t="shared" si="178"/>
        <v>0</v>
      </c>
      <c r="AJ286" s="19">
        <f t="shared" si="179"/>
        <v>0</v>
      </c>
      <c r="AL286" s="19">
        <f t="shared" si="180"/>
        <v>0</v>
      </c>
      <c r="AN286" s="19">
        <f t="shared" si="181"/>
        <v>0</v>
      </c>
      <c r="AP286" s="19">
        <f t="shared" si="182"/>
        <v>0</v>
      </c>
      <c r="AR286" s="19">
        <f t="shared" si="183"/>
        <v>0</v>
      </c>
      <c r="AT286" s="19">
        <f t="shared" si="184"/>
        <v>0</v>
      </c>
      <c r="AV286" s="19">
        <f t="shared" si="185"/>
        <v>0</v>
      </c>
      <c r="AX286" s="19">
        <f t="shared" si="186"/>
        <v>0</v>
      </c>
      <c r="AZ286" s="19">
        <f t="shared" si="187"/>
        <v>0</v>
      </c>
      <c r="BB286" s="19">
        <f t="shared" si="188"/>
        <v>0</v>
      </c>
      <c r="BD286" s="19">
        <f t="shared" si="189"/>
        <v>0</v>
      </c>
      <c r="BF286" s="19">
        <f t="shared" si="190"/>
        <v>0</v>
      </c>
      <c r="BH286" s="19">
        <f t="shared" si="191"/>
        <v>0</v>
      </c>
      <c r="BJ286" s="19">
        <f t="shared" si="192"/>
        <v>0</v>
      </c>
      <c r="BL286" s="19">
        <f t="shared" si="193"/>
        <v>0</v>
      </c>
      <c r="BN286" s="19">
        <f t="shared" si="194"/>
        <v>0</v>
      </c>
      <c r="BP286" s="19">
        <f t="shared" si="195"/>
        <v>0</v>
      </c>
      <c r="BR286" s="19">
        <f t="shared" si="196"/>
        <v>0</v>
      </c>
      <c r="BT286" s="19">
        <f t="shared" si="197"/>
        <v>0</v>
      </c>
      <c r="BV286" s="19">
        <f t="shared" si="198"/>
        <v>0</v>
      </c>
      <c r="BX286" s="27">
        <f t="shared" si="199"/>
        <v>0</v>
      </c>
      <c r="BZ286" s="19">
        <f t="shared" si="200"/>
        <v>0</v>
      </c>
      <c r="CB286" s="27">
        <f t="shared" si="201"/>
        <v>0</v>
      </c>
    </row>
    <row r="287" spans="1:80" ht="12.75" x14ac:dyDescent="0.2">
      <c r="A287" s="1">
        <f t="shared" si="163"/>
        <v>285</v>
      </c>
      <c r="B287" s="7" t="s">
        <v>322</v>
      </c>
      <c r="C287" s="13">
        <f t="shared" si="202"/>
        <v>0</v>
      </c>
      <c r="D287" s="17">
        <f t="shared" si="202"/>
        <v>0</v>
      </c>
      <c r="E287" s="9"/>
      <c r="F287" s="19">
        <f t="shared" si="164"/>
        <v>0</v>
      </c>
      <c r="H287" s="19">
        <f t="shared" si="165"/>
        <v>0</v>
      </c>
      <c r="J287" s="19">
        <f t="shared" si="166"/>
        <v>0</v>
      </c>
      <c r="L287" s="19">
        <f t="shared" si="167"/>
        <v>0</v>
      </c>
      <c r="N287" s="19">
        <f t="shared" si="168"/>
        <v>0</v>
      </c>
      <c r="P287" s="19">
        <f t="shared" si="169"/>
        <v>0</v>
      </c>
      <c r="R287" s="19">
        <f t="shared" si="170"/>
        <v>0</v>
      </c>
      <c r="T287" s="19">
        <f t="shared" si="171"/>
        <v>0</v>
      </c>
      <c r="V287" s="19">
        <f t="shared" si="172"/>
        <v>0</v>
      </c>
      <c r="X287" s="19">
        <f t="shared" si="173"/>
        <v>0</v>
      </c>
      <c r="Z287" s="19">
        <f t="shared" si="174"/>
        <v>0</v>
      </c>
      <c r="AB287" s="19">
        <f t="shared" si="175"/>
        <v>0</v>
      </c>
      <c r="AD287" s="19">
        <f t="shared" si="176"/>
        <v>0</v>
      </c>
      <c r="AF287" s="19">
        <f t="shared" si="177"/>
        <v>0</v>
      </c>
      <c r="AH287" s="19">
        <f t="shared" si="178"/>
        <v>0</v>
      </c>
      <c r="AJ287" s="19">
        <f t="shared" si="179"/>
        <v>0</v>
      </c>
      <c r="AL287" s="19">
        <f t="shared" si="180"/>
        <v>0</v>
      </c>
      <c r="AN287" s="19">
        <f t="shared" si="181"/>
        <v>0</v>
      </c>
      <c r="AP287" s="19">
        <f t="shared" si="182"/>
        <v>0</v>
      </c>
      <c r="AR287" s="19">
        <f t="shared" si="183"/>
        <v>0</v>
      </c>
      <c r="AT287" s="19">
        <f t="shared" si="184"/>
        <v>0</v>
      </c>
      <c r="AV287" s="19">
        <f t="shared" si="185"/>
        <v>0</v>
      </c>
      <c r="AX287" s="19">
        <f t="shared" si="186"/>
        <v>0</v>
      </c>
      <c r="AZ287" s="19">
        <f t="shared" si="187"/>
        <v>0</v>
      </c>
      <c r="BB287" s="19">
        <f t="shared" si="188"/>
        <v>0</v>
      </c>
      <c r="BD287" s="19">
        <f t="shared" si="189"/>
        <v>0</v>
      </c>
      <c r="BF287" s="19">
        <f t="shared" si="190"/>
        <v>0</v>
      </c>
      <c r="BH287" s="19">
        <f t="shared" si="191"/>
        <v>0</v>
      </c>
      <c r="BJ287" s="19">
        <f t="shared" si="192"/>
        <v>0</v>
      </c>
      <c r="BL287" s="19">
        <f t="shared" si="193"/>
        <v>0</v>
      </c>
      <c r="BN287" s="19">
        <f t="shared" si="194"/>
        <v>0</v>
      </c>
      <c r="BP287" s="19">
        <f t="shared" si="195"/>
        <v>0</v>
      </c>
      <c r="BR287" s="19">
        <f t="shared" si="196"/>
        <v>0</v>
      </c>
      <c r="BT287" s="19">
        <f t="shared" si="197"/>
        <v>0</v>
      </c>
      <c r="BV287" s="19">
        <f t="shared" si="198"/>
        <v>0</v>
      </c>
      <c r="BX287" s="27">
        <f t="shared" si="199"/>
        <v>0</v>
      </c>
      <c r="BZ287" s="19">
        <f t="shared" si="200"/>
        <v>0</v>
      </c>
      <c r="CB287" s="27">
        <f t="shared" si="201"/>
        <v>0</v>
      </c>
    </row>
    <row r="288" spans="1:80" ht="12.75" x14ac:dyDescent="0.2">
      <c r="A288" s="1">
        <f t="shared" si="163"/>
        <v>286</v>
      </c>
      <c r="B288" s="7" t="s">
        <v>323</v>
      </c>
      <c r="C288" s="13">
        <f t="shared" si="202"/>
        <v>0</v>
      </c>
      <c r="D288" s="17">
        <f t="shared" si="202"/>
        <v>0</v>
      </c>
      <c r="E288" s="9"/>
      <c r="F288" s="19">
        <f t="shared" si="164"/>
        <v>0</v>
      </c>
      <c r="H288" s="19">
        <f t="shared" si="165"/>
        <v>0</v>
      </c>
      <c r="J288" s="19">
        <f t="shared" si="166"/>
        <v>0</v>
      </c>
      <c r="L288" s="19">
        <f t="shared" si="167"/>
        <v>0</v>
      </c>
      <c r="N288" s="19">
        <f t="shared" si="168"/>
        <v>0</v>
      </c>
      <c r="P288" s="19">
        <f t="shared" si="169"/>
        <v>0</v>
      </c>
      <c r="R288" s="19">
        <f t="shared" si="170"/>
        <v>0</v>
      </c>
      <c r="T288" s="19">
        <f t="shared" si="171"/>
        <v>0</v>
      </c>
      <c r="V288" s="19">
        <f t="shared" si="172"/>
        <v>0</v>
      </c>
      <c r="X288" s="19">
        <f t="shared" si="173"/>
        <v>0</v>
      </c>
      <c r="Z288" s="19">
        <f t="shared" si="174"/>
        <v>0</v>
      </c>
      <c r="AB288" s="19">
        <f t="shared" si="175"/>
        <v>0</v>
      </c>
      <c r="AD288" s="19">
        <f t="shared" si="176"/>
        <v>0</v>
      </c>
      <c r="AF288" s="19">
        <f t="shared" si="177"/>
        <v>0</v>
      </c>
      <c r="AH288" s="19">
        <f t="shared" si="178"/>
        <v>0</v>
      </c>
      <c r="AJ288" s="19">
        <f t="shared" si="179"/>
        <v>0</v>
      </c>
      <c r="AL288" s="19">
        <f t="shared" si="180"/>
        <v>0</v>
      </c>
      <c r="AN288" s="19">
        <f t="shared" si="181"/>
        <v>0</v>
      </c>
      <c r="AP288" s="19">
        <f t="shared" si="182"/>
        <v>0</v>
      </c>
      <c r="AR288" s="19">
        <f t="shared" si="183"/>
        <v>0</v>
      </c>
      <c r="AT288" s="19">
        <f t="shared" si="184"/>
        <v>0</v>
      </c>
      <c r="AV288" s="19">
        <f t="shared" si="185"/>
        <v>0</v>
      </c>
      <c r="AX288" s="19">
        <f t="shared" si="186"/>
        <v>0</v>
      </c>
      <c r="AZ288" s="19">
        <f t="shared" si="187"/>
        <v>0</v>
      </c>
      <c r="BB288" s="19">
        <f t="shared" si="188"/>
        <v>0</v>
      </c>
      <c r="BD288" s="19">
        <f t="shared" si="189"/>
        <v>0</v>
      </c>
      <c r="BF288" s="19">
        <f t="shared" si="190"/>
        <v>0</v>
      </c>
      <c r="BH288" s="19">
        <f t="shared" si="191"/>
        <v>0</v>
      </c>
      <c r="BJ288" s="19">
        <f t="shared" si="192"/>
        <v>0</v>
      </c>
      <c r="BL288" s="19">
        <f t="shared" si="193"/>
        <v>0</v>
      </c>
      <c r="BN288" s="19">
        <f t="shared" si="194"/>
        <v>0</v>
      </c>
      <c r="BP288" s="19">
        <f t="shared" si="195"/>
        <v>0</v>
      </c>
      <c r="BR288" s="19">
        <f t="shared" si="196"/>
        <v>0</v>
      </c>
      <c r="BT288" s="19">
        <f t="shared" si="197"/>
        <v>0</v>
      </c>
      <c r="BV288" s="19">
        <f t="shared" si="198"/>
        <v>0</v>
      </c>
      <c r="BX288" s="27">
        <f t="shared" si="199"/>
        <v>0</v>
      </c>
      <c r="BZ288" s="19">
        <f t="shared" si="200"/>
        <v>0</v>
      </c>
      <c r="CB288" s="27">
        <f t="shared" si="201"/>
        <v>0</v>
      </c>
    </row>
    <row r="289" spans="1:80" ht="12.75" x14ac:dyDescent="0.2">
      <c r="A289" s="1">
        <f t="shared" si="163"/>
        <v>287</v>
      </c>
      <c r="B289" s="7" t="s">
        <v>324</v>
      </c>
      <c r="C289" s="13">
        <f t="shared" si="202"/>
        <v>0</v>
      </c>
      <c r="D289" s="17">
        <f t="shared" si="202"/>
        <v>0</v>
      </c>
      <c r="E289" s="9"/>
      <c r="F289" s="19">
        <f t="shared" si="164"/>
        <v>0</v>
      </c>
      <c r="H289" s="19">
        <f t="shared" si="165"/>
        <v>0</v>
      </c>
      <c r="J289" s="19">
        <f t="shared" si="166"/>
        <v>0</v>
      </c>
      <c r="L289" s="19">
        <f t="shared" si="167"/>
        <v>0</v>
      </c>
      <c r="N289" s="19">
        <f t="shared" si="168"/>
        <v>0</v>
      </c>
      <c r="P289" s="19">
        <f t="shared" si="169"/>
        <v>0</v>
      </c>
      <c r="R289" s="19">
        <f t="shared" si="170"/>
        <v>0</v>
      </c>
      <c r="T289" s="19">
        <f t="shared" si="171"/>
        <v>0</v>
      </c>
      <c r="V289" s="19">
        <f t="shared" si="172"/>
        <v>0</v>
      </c>
      <c r="X289" s="19">
        <f t="shared" si="173"/>
        <v>0</v>
      </c>
      <c r="Z289" s="19">
        <f t="shared" si="174"/>
        <v>0</v>
      </c>
      <c r="AB289" s="19">
        <f t="shared" si="175"/>
        <v>0</v>
      </c>
      <c r="AD289" s="19">
        <f t="shared" si="176"/>
        <v>0</v>
      </c>
      <c r="AF289" s="19">
        <f t="shared" si="177"/>
        <v>0</v>
      </c>
      <c r="AH289" s="19">
        <f t="shared" si="178"/>
        <v>0</v>
      </c>
      <c r="AJ289" s="19">
        <f t="shared" si="179"/>
        <v>0</v>
      </c>
      <c r="AL289" s="19">
        <f t="shared" si="180"/>
        <v>0</v>
      </c>
      <c r="AN289" s="19">
        <f t="shared" si="181"/>
        <v>0</v>
      </c>
      <c r="AP289" s="19">
        <f t="shared" si="182"/>
        <v>0</v>
      </c>
      <c r="AR289" s="19">
        <f t="shared" si="183"/>
        <v>0</v>
      </c>
      <c r="AT289" s="19">
        <f t="shared" si="184"/>
        <v>0</v>
      </c>
      <c r="AV289" s="19">
        <f t="shared" si="185"/>
        <v>0</v>
      </c>
      <c r="AX289" s="19">
        <f t="shared" si="186"/>
        <v>0</v>
      </c>
      <c r="AZ289" s="19">
        <f t="shared" si="187"/>
        <v>0</v>
      </c>
      <c r="BB289" s="19">
        <f t="shared" si="188"/>
        <v>0</v>
      </c>
      <c r="BD289" s="19">
        <f t="shared" si="189"/>
        <v>0</v>
      </c>
      <c r="BF289" s="19">
        <f t="shared" si="190"/>
        <v>0</v>
      </c>
      <c r="BH289" s="19">
        <f t="shared" si="191"/>
        <v>0</v>
      </c>
      <c r="BJ289" s="19">
        <f t="shared" si="192"/>
        <v>0</v>
      </c>
      <c r="BL289" s="19">
        <f t="shared" si="193"/>
        <v>0</v>
      </c>
      <c r="BN289" s="19">
        <f t="shared" si="194"/>
        <v>0</v>
      </c>
      <c r="BP289" s="19">
        <f t="shared" si="195"/>
        <v>0</v>
      </c>
      <c r="BR289" s="19">
        <f t="shared" si="196"/>
        <v>0</v>
      </c>
      <c r="BT289" s="19">
        <f t="shared" si="197"/>
        <v>0</v>
      </c>
      <c r="BV289" s="19">
        <f t="shared" si="198"/>
        <v>0</v>
      </c>
      <c r="BX289" s="27">
        <f t="shared" si="199"/>
        <v>0</v>
      </c>
      <c r="BZ289" s="19">
        <f t="shared" si="200"/>
        <v>0</v>
      </c>
      <c r="CB289" s="27">
        <f t="shared" si="201"/>
        <v>0</v>
      </c>
    </row>
    <row r="290" spans="1:80" ht="12.75" x14ac:dyDescent="0.2">
      <c r="A290" s="1">
        <f t="shared" si="163"/>
        <v>288</v>
      </c>
      <c r="B290" s="7" t="s">
        <v>325</v>
      </c>
      <c r="C290" s="13">
        <f t="shared" si="202"/>
        <v>0</v>
      </c>
      <c r="D290" s="17">
        <f t="shared" si="202"/>
        <v>0</v>
      </c>
      <c r="E290" s="9"/>
      <c r="F290" s="19">
        <f t="shared" si="164"/>
        <v>0</v>
      </c>
      <c r="H290" s="19">
        <f t="shared" si="165"/>
        <v>0</v>
      </c>
      <c r="J290" s="19">
        <f t="shared" si="166"/>
        <v>0</v>
      </c>
      <c r="L290" s="19">
        <f t="shared" si="167"/>
        <v>0</v>
      </c>
      <c r="N290" s="19">
        <f t="shared" si="168"/>
        <v>0</v>
      </c>
      <c r="P290" s="19">
        <f t="shared" si="169"/>
        <v>0</v>
      </c>
      <c r="R290" s="19">
        <f t="shared" si="170"/>
        <v>0</v>
      </c>
      <c r="T290" s="19">
        <f t="shared" si="171"/>
        <v>0</v>
      </c>
      <c r="V290" s="19">
        <f t="shared" si="172"/>
        <v>0</v>
      </c>
      <c r="X290" s="19">
        <f t="shared" si="173"/>
        <v>0</v>
      </c>
      <c r="Z290" s="19">
        <f t="shared" si="174"/>
        <v>0</v>
      </c>
      <c r="AB290" s="19">
        <f t="shared" si="175"/>
        <v>0</v>
      </c>
      <c r="AD290" s="19">
        <f t="shared" si="176"/>
        <v>0</v>
      </c>
      <c r="AF290" s="19">
        <f t="shared" si="177"/>
        <v>0</v>
      </c>
      <c r="AH290" s="19">
        <f t="shared" si="178"/>
        <v>0</v>
      </c>
      <c r="AJ290" s="19">
        <f t="shared" si="179"/>
        <v>0</v>
      </c>
      <c r="AL290" s="19">
        <f t="shared" si="180"/>
        <v>0</v>
      </c>
      <c r="AN290" s="19">
        <f t="shared" si="181"/>
        <v>0</v>
      </c>
      <c r="AP290" s="19">
        <f t="shared" si="182"/>
        <v>0</v>
      </c>
      <c r="AR290" s="19">
        <f t="shared" si="183"/>
        <v>0</v>
      </c>
      <c r="AT290" s="19">
        <f t="shared" si="184"/>
        <v>0</v>
      </c>
      <c r="AV290" s="19">
        <f t="shared" si="185"/>
        <v>0</v>
      </c>
      <c r="AX290" s="19">
        <f t="shared" si="186"/>
        <v>0</v>
      </c>
      <c r="AZ290" s="19">
        <f t="shared" si="187"/>
        <v>0</v>
      </c>
      <c r="BB290" s="19">
        <f t="shared" si="188"/>
        <v>0</v>
      </c>
      <c r="BD290" s="19">
        <f t="shared" si="189"/>
        <v>0</v>
      </c>
      <c r="BF290" s="19">
        <f t="shared" si="190"/>
        <v>0</v>
      </c>
      <c r="BH290" s="19">
        <f t="shared" si="191"/>
        <v>0</v>
      </c>
      <c r="BJ290" s="19">
        <f t="shared" si="192"/>
        <v>0</v>
      </c>
      <c r="BL290" s="19">
        <f t="shared" si="193"/>
        <v>0</v>
      </c>
      <c r="BN290" s="19">
        <f t="shared" si="194"/>
        <v>0</v>
      </c>
      <c r="BP290" s="19">
        <f t="shared" si="195"/>
        <v>0</v>
      </c>
      <c r="BR290" s="19">
        <f t="shared" si="196"/>
        <v>0</v>
      </c>
      <c r="BT290" s="19">
        <f t="shared" si="197"/>
        <v>0</v>
      </c>
      <c r="BV290" s="19">
        <f t="shared" si="198"/>
        <v>0</v>
      </c>
      <c r="BX290" s="27">
        <f t="shared" si="199"/>
        <v>0</v>
      </c>
      <c r="BZ290" s="19">
        <f t="shared" si="200"/>
        <v>0</v>
      </c>
      <c r="CB290" s="27">
        <f t="shared" si="201"/>
        <v>0</v>
      </c>
    </row>
    <row r="291" spans="1:80" ht="12.75" x14ac:dyDescent="0.2">
      <c r="A291" s="1">
        <f t="shared" si="163"/>
        <v>289</v>
      </c>
      <c r="B291" s="7" t="s">
        <v>326</v>
      </c>
      <c r="C291" s="13">
        <f t="shared" si="202"/>
        <v>0</v>
      </c>
      <c r="D291" s="17">
        <f t="shared" si="202"/>
        <v>0</v>
      </c>
      <c r="E291" s="9"/>
      <c r="F291" s="19">
        <f t="shared" si="164"/>
        <v>0</v>
      </c>
      <c r="H291" s="19">
        <f t="shared" si="165"/>
        <v>0</v>
      </c>
      <c r="J291" s="19">
        <f t="shared" si="166"/>
        <v>0</v>
      </c>
      <c r="L291" s="19">
        <f t="shared" si="167"/>
        <v>0</v>
      </c>
      <c r="N291" s="19">
        <f t="shared" si="168"/>
        <v>0</v>
      </c>
      <c r="P291" s="19">
        <f t="shared" si="169"/>
        <v>0</v>
      </c>
      <c r="R291" s="19">
        <f t="shared" si="170"/>
        <v>0</v>
      </c>
      <c r="T291" s="19">
        <f t="shared" si="171"/>
        <v>0</v>
      </c>
      <c r="V291" s="19">
        <f t="shared" si="172"/>
        <v>0</v>
      </c>
      <c r="X291" s="19">
        <f t="shared" si="173"/>
        <v>0</v>
      </c>
      <c r="Z291" s="19">
        <f t="shared" si="174"/>
        <v>0</v>
      </c>
      <c r="AB291" s="19">
        <f t="shared" si="175"/>
        <v>0</v>
      </c>
      <c r="AD291" s="19">
        <f t="shared" si="176"/>
        <v>0</v>
      </c>
      <c r="AF291" s="19">
        <f t="shared" si="177"/>
        <v>0</v>
      </c>
      <c r="AH291" s="19">
        <f t="shared" si="178"/>
        <v>0</v>
      </c>
      <c r="AJ291" s="19">
        <f t="shared" si="179"/>
        <v>0</v>
      </c>
      <c r="AL291" s="19">
        <f t="shared" si="180"/>
        <v>0</v>
      </c>
      <c r="AN291" s="19">
        <f t="shared" si="181"/>
        <v>0</v>
      </c>
      <c r="AP291" s="19">
        <f t="shared" si="182"/>
        <v>0</v>
      </c>
      <c r="AR291" s="19">
        <f t="shared" si="183"/>
        <v>0</v>
      </c>
      <c r="AT291" s="19">
        <f t="shared" si="184"/>
        <v>0</v>
      </c>
      <c r="AV291" s="19">
        <f t="shared" si="185"/>
        <v>0</v>
      </c>
      <c r="AX291" s="19">
        <f t="shared" si="186"/>
        <v>0</v>
      </c>
      <c r="AZ291" s="19">
        <f t="shared" si="187"/>
        <v>0</v>
      </c>
      <c r="BB291" s="19">
        <f t="shared" si="188"/>
        <v>0</v>
      </c>
      <c r="BD291" s="19">
        <f t="shared" si="189"/>
        <v>0</v>
      </c>
      <c r="BF291" s="19">
        <f t="shared" si="190"/>
        <v>0</v>
      </c>
      <c r="BH291" s="19">
        <f t="shared" si="191"/>
        <v>0</v>
      </c>
      <c r="BJ291" s="19">
        <f t="shared" si="192"/>
        <v>0</v>
      </c>
      <c r="BL291" s="19">
        <f t="shared" si="193"/>
        <v>0</v>
      </c>
      <c r="BN291" s="19">
        <f t="shared" si="194"/>
        <v>0</v>
      </c>
      <c r="BP291" s="19">
        <f t="shared" si="195"/>
        <v>0</v>
      </c>
      <c r="BR291" s="19">
        <f t="shared" si="196"/>
        <v>0</v>
      </c>
      <c r="BT291" s="19">
        <f t="shared" si="197"/>
        <v>0</v>
      </c>
      <c r="BV291" s="19">
        <f t="shared" si="198"/>
        <v>0</v>
      </c>
      <c r="BX291" s="27">
        <f t="shared" si="199"/>
        <v>0</v>
      </c>
      <c r="BZ291" s="19">
        <f t="shared" si="200"/>
        <v>0</v>
      </c>
      <c r="CB291" s="27">
        <f t="shared" si="201"/>
        <v>0</v>
      </c>
    </row>
    <row r="292" spans="1:80" ht="12.75" x14ac:dyDescent="0.2">
      <c r="A292" s="1">
        <f t="shared" si="163"/>
        <v>290</v>
      </c>
      <c r="B292" s="7" t="s">
        <v>327</v>
      </c>
      <c r="C292" s="13">
        <f t="shared" si="202"/>
        <v>0</v>
      </c>
      <c r="D292" s="17">
        <f t="shared" si="202"/>
        <v>0</v>
      </c>
      <c r="E292" s="9"/>
      <c r="F292" s="19">
        <f t="shared" si="164"/>
        <v>0</v>
      </c>
      <c r="H292" s="19">
        <f t="shared" si="165"/>
        <v>0</v>
      </c>
      <c r="J292" s="19">
        <f t="shared" si="166"/>
        <v>0</v>
      </c>
      <c r="L292" s="19">
        <f t="shared" si="167"/>
        <v>0</v>
      </c>
      <c r="N292" s="19">
        <f t="shared" si="168"/>
        <v>0</v>
      </c>
      <c r="P292" s="19">
        <f t="shared" si="169"/>
        <v>0</v>
      </c>
      <c r="R292" s="19">
        <f t="shared" si="170"/>
        <v>0</v>
      </c>
      <c r="T292" s="19">
        <f t="shared" si="171"/>
        <v>0</v>
      </c>
      <c r="V292" s="19">
        <f t="shared" si="172"/>
        <v>0</v>
      </c>
      <c r="X292" s="19">
        <f t="shared" si="173"/>
        <v>0</v>
      </c>
      <c r="Z292" s="19">
        <f t="shared" si="174"/>
        <v>0</v>
      </c>
      <c r="AB292" s="19">
        <f t="shared" si="175"/>
        <v>0</v>
      </c>
      <c r="AD292" s="19">
        <f t="shared" si="176"/>
        <v>0</v>
      </c>
      <c r="AF292" s="19">
        <f t="shared" si="177"/>
        <v>0</v>
      </c>
      <c r="AH292" s="19">
        <f t="shared" si="178"/>
        <v>0</v>
      </c>
      <c r="AJ292" s="19">
        <f t="shared" si="179"/>
        <v>0</v>
      </c>
      <c r="AL292" s="19">
        <f t="shared" si="180"/>
        <v>0</v>
      </c>
      <c r="AN292" s="19">
        <f t="shared" si="181"/>
        <v>0</v>
      </c>
      <c r="AP292" s="19">
        <f t="shared" si="182"/>
        <v>0</v>
      </c>
      <c r="AR292" s="19">
        <f t="shared" si="183"/>
        <v>0</v>
      </c>
      <c r="AT292" s="19">
        <f t="shared" si="184"/>
        <v>0</v>
      </c>
      <c r="AV292" s="19">
        <f t="shared" si="185"/>
        <v>0</v>
      </c>
      <c r="AX292" s="19">
        <f t="shared" si="186"/>
        <v>0</v>
      </c>
      <c r="AZ292" s="19">
        <f t="shared" si="187"/>
        <v>0</v>
      </c>
      <c r="BB292" s="19">
        <f t="shared" si="188"/>
        <v>0</v>
      </c>
      <c r="BD292" s="19">
        <f t="shared" si="189"/>
        <v>0</v>
      </c>
      <c r="BF292" s="19">
        <f t="shared" si="190"/>
        <v>0</v>
      </c>
      <c r="BH292" s="19">
        <f t="shared" si="191"/>
        <v>0</v>
      </c>
      <c r="BJ292" s="19">
        <f t="shared" si="192"/>
        <v>0</v>
      </c>
      <c r="BL292" s="19">
        <f t="shared" si="193"/>
        <v>0</v>
      </c>
      <c r="BN292" s="19">
        <f t="shared" si="194"/>
        <v>0</v>
      </c>
      <c r="BP292" s="19">
        <f t="shared" si="195"/>
        <v>0</v>
      </c>
      <c r="BR292" s="19">
        <f t="shared" si="196"/>
        <v>0</v>
      </c>
      <c r="BT292" s="19">
        <f t="shared" si="197"/>
        <v>0</v>
      </c>
      <c r="BV292" s="19">
        <f t="shared" si="198"/>
        <v>0</v>
      </c>
      <c r="BX292" s="27">
        <f t="shared" si="199"/>
        <v>0</v>
      </c>
      <c r="BZ292" s="19">
        <f t="shared" si="200"/>
        <v>0</v>
      </c>
      <c r="CB292" s="27">
        <f t="shared" si="201"/>
        <v>0</v>
      </c>
    </row>
    <row r="293" spans="1:80" ht="12.75" x14ac:dyDescent="0.2">
      <c r="A293" s="1">
        <f t="shared" si="163"/>
        <v>291</v>
      </c>
      <c r="B293" s="7" t="s">
        <v>328</v>
      </c>
      <c r="C293" s="13">
        <f t="shared" si="202"/>
        <v>0</v>
      </c>
      <c r="D293" s="17">
        <f t="shared" si="202"/>
        <v>0</v>
      </c>
      <c r="E293" s="9"/>
      <c r="F293" s="19">
        <f t="shared" si="164"/>
        <v>0</v>
      </c>
      <c r="H293" s="19">
        <f t="shared" si="165"/>
        <v>0</v>
      </c>
      <c r="J293" s="19">
        <f t="shared" si="166"/>
        <v>0</v>
      </c>
      <c r="L293" s="19">
        <f t="shared" si="167"/>
        <v>0</v>
      </c>
      <c r="N293" s="19">
        <f t="shared" si="168"/>
        <v>0</v>
      </c>
      <c r="P293" s="19">
        <f t="shared" si="169"/>
        <v>0</v>
      </c>
      <c r="R293" s="19">
        <f t="shared" si="170"/>
        <v>0</v>
      </c>
      <c r="T293" s="19">
        <f t="shared" si="171"/>
        <v>0</v>
      </c>
      <c r="V293" s="19">
        <f t="shared" si="172"/>
        <v>0</v>
      </c>
      <c r="X293" s="19">
        <f t="shared" si="173"/>
        <v>0</v>
      </c>
      <c r="Z293" s="19">
        <f t="shared" si="174"/>
        <v>0</v>
      </c>
      <c r="AB293" s="19">
        <f t="shared" si="175"/>
        <v>0</v>
      </c>
      <c r="AD293" s="19">
        <f t="shared" si="176"/>
        <v>0</v>
      </c>
      <c r="AF293" s="19">
        <f t="shared" si="177"/>
        <v>0</v>
      </c>
      <c r="AH293" s="19">
        <f t="shared" si="178"/>
        <v>0</v>
      </c>
      <c r="AJ293" s="19">
        <f t="shared" si="179"/>
        <v>0</v>
      </c>
      <c r="AL293" s="19">
        <f t="shared" si="180"/>
        <v>0</v>
      </c>
      <c r="AN293" s="19">
        <f t="shared" si="181"/>
        <v>0</v>
      </c>
      <c r="AP293" s="19">
        <f t="shared" si="182"/>
        <v>0</v>
      </c>
      <c r="AR293" s="19">
        <f t="shared" si="183"/>
        <v>0</v>
      </c>
      <c r="AT293" s="19">
        <f t="shared" si="184"/>
        <v>0</v>
      </c>
      <c r="AV293" s="19">
        <f t="shared" si="185"/>
        <v>0</v>
      </c>
      <c r="AX293" s="19">
        <f t="shared" si="186"/>
        <v>0</v>
      </c>
      <c r="AZ293" s="19">
        <f t="shared" si="187"/>
        <v>0</v>
      </c>
      <c r="BB293" s="19">
        <f t="shared" si="188"/>
        <v>0</v>
      </c>
      <c r="BD293" s="19">
        <f t="shared" si="189"/>
        <v>0</v>
      </c>
      <c r="BF293" s="19">
        <f t="shared" si="190"/>
        <v>0</v>
      </c>
      <c r="BH293" s="19">
        <f t="shared" si="191"/>
        <v>0</v>
      </c>
      <c r="BJ293" s="19">
        <f t="shared" si="192"/>
        <v>0</v>
      </c>
      <c r="BL293" s="19">
        <f t="shared" si="193"/>
        <v>0</v>
      </c>
      <c r="BN293" s="19">
        <f t="shared" si="194"/>
        <v>0</v>
      </c>
      <c r="BP293" s="19">
        <f t="shared" si="195"/>
        <v>0</v>
      </c>
      <c r="BR293" s="19">
        <f t="shared" si="196"/>
        <v>0</v>
      </c>
      <c r="BT293" s="19">
        <f t="shared" si="197"/>
        <v>0</v>
      </c>
      <c r="BV293" s="19">
        <f t="shared" si="198"/>
        <v>0</v>
      </c>
      <c r="BX293" s="27">
        <f t="shared" si="199"/>
        <v>0</v>
      </c>
      <c r="BZ293" s="19">
        <f t="shared" si="200"/>
        <v>0</v>
      </c>
      <c r="CB293" s="27">
        <f t="shared" si="201"/>
        <v>0</v>
      </c>
    </row>
    <row r="294" spans="1:80" ht="12.75" x14ac:dyDescent="0.2">
      <c r="A294" s="1">
        <f t="shared" si="163"/>
        <v>292</v>
      </c>
      <c r="B294" s="7" t="s">
        <v>329</v>
      </c>
      <c r="C294" s="13">
        <f t="shared" si="202"/>
        <v>0</v>
      </c>
      <c r="D294" s="17">
        <f t="shared" si="202"/>
        <v>0</v>
      </c>
      <c r="E294" s="9"/>
      <c r="F294" s="19">
        <f t="shared" si="164"/>
        <v>0</v>
      </c>
      <c r="H294" s="19">
        <f t="shared" si="165"/>
        <v>0</v>
      </c>
      <c r="J294" s="19">
        <f t="shared" si="166"/>
        <v>0</v>
      </c>
      <c r="L294" s="19">
        <f t="shared" si="167"/>
        <v>0</v>
      </c>
      <c r="N294" s="19">
        <f t="shared" si="168"/>
        <v>0</v>
      </c>
      <c r="P294" s="19">
        <f t="shared" si="169"/>
        <v>0</v>
      </c>
      <c r="R294" s="19">
        <f t="shared" si="170"/>
        <v>0</v>
      </c>
      <c r="T294" s="19">
        <f t="shared" si="171"/>
        <v>0</v>
      </c>
      <c r="V294" s="19">
        <f t="shared" si="172"/>
        <v>0</v>
      </c>
      <c r="X294" s="19">
        <f t="shared" si="173"/>
        <v>0</v>
      </c>
      <c r="Z294" s="19">
        <f t="shared" si="174"/>
        <v>0</v>
      </c>
      <c r="AB294" s="19">
        <f t="shared" si="175"/>
        <v>0</v>
      </c>
      <c r="AD294" s="19">
        <f t="shared" si="176"/>
        <v>0</v>
      </c>
      <c r="AF294" s="19">
        <f t="shared" si="177"/>
        <v>0</v>
      </c>
      <c r="AH294" s="19">
        <f t="shared" si="178"/>
        <v>0</v>
      </c>
      <c r="AJ294" s="19">
        <f t="shared" si="179"/>
        <v>0</v>
      </c>
      <c r="AL294" s="19">
        <f t="shared" si="180"/>
        <v>0</v>
      </c>
      <c r="AN294" s="19">
        <f t="shared" si="181"/>
        <v>0</v>
      </c>
      <c r="AP294" s="19">
        <f t="shared" si="182"/>
        <v>0</v>
      </c>
      <c r="AR294" s="19">
        <f t="shared" si="183"/>
        <v>0</v>
      </c>
      <c r="AT294" s="19">
        <f t="shared" si="184"/>
        <v>0</v>
      </c>
      <c r="AV294" s="19">
        <f t="shared" si="185"/>
        <v>0</v>
      </c>
      <c r="AX294" s="19">
        <f t="shared" si="186"/>
        <v>0</v>
      </c>
      <c r="AZ294" s="19">
        <f t="shared" si="187"/>
        <v>0</v>
      </c>
      <c r="BB294" s="19">
        <f t="shared" si="188"/>
        <v>0</v>
      </c>
      <c r="BD294" s="19">
        <f t="shared" si="189"/>
        <v>0</v>
      </c>
      <c r="BF294" s="19">
        <f t="shared" si="190"/>
        <v>0</v>
      </c>
      <c r="BH294" s="19">
        <f t="shared" si="191"/>
        <v>0</v>
      </c>
      <c r="BJ294" s="19">
        <f t="shared" si="192"/>
        <v>0</v>
      </c>
      <c r="BL294" s="19">
        <f t="shared" si="193"/>
        <v>0</v>
      </c>
      <c r="BN294" s="19">
        <f t="shared" si="194"/>
        <v>0</v>
      </c>
      <c r="BP294" s="19">
        <f t="shared" si="195"/>
        <v>0</v>
      </c>
      <c r="BR294" s="19">
        <f t="shared" si="196"/>
        <v>0</v>
      </c>
      <c r="BT294" s="19">
        <f t="shared" si="197"/>
        <v>0</v>
      </c>
      <c r="BV294" s="19">
        <f t="shared" si="198"/>
        <v>0</v>
      </c>
      <c r="BX294" s="27">
        <f t="shared" si="199"/>
        <v>0</v>
      </c>
      <c r="BZ294" s="19">
        <f t="shared" si="200"/>
        <v>0</v>
      </c>
      <c r="CB294" s="27">
        <f t="shared" si="201"/>
        <v>0</v>
      </c>
    </row>
    <row r="295" spans="1:80" ht="12.75" x14ac:dyDescent="0.2">
      <c r="A295" s="1">
        <f t="shared" si="163"/>
        <v>293</v>
      </c>
      <c r="B295" s="7" t="s">
        <v>330</v>
      </c>
      <c r="C295" s="13">
        <f t="shared" si="202"/>
        <v>0</v>
      </c>
      <c r="D295" s="17">
        <f t="shared" si="202"/>
        <v>0</v>
      </c>
      <c r="E295" s="9"/>
      <c r="F295" s="19">
        <f t="shared" si="164"/>
        <v>0</v>
      </c>
      <c r="H295" s="19">
        <f t="shared" si="165"/>
        <v>0</v>
      </c>
      <c r="J295" s="19">
        <f t="shared" si="166"/>
        <v>0</v>
      </c>
      <c r="L295" s="19">
        <f t="shared" si="167"/>
        <v>0</v>
      </c>
      <c r="N295" s="19">
        <f t="shared" si="168"/>
        <v>0</v>
      </c>
      <c r="P295" s="19">
        <f t="shared" si="169"/>
        <v>0</v>
      </c>
      <c r="R295" s="19">
        <f t="shared" si="170"/>
        <v>0</v>
      </c>
      <c r="T295" s="19">
        <f t="shared" si="171"/>
        <v>0</v>
      </c>
      <c r="V295" s="19">
        <f t="shared" si="172"/>
        <v>0</v>
      </c>
      <c r="X295" s="19">
        <f t="shared" si="173"/>
        <v>0</v>
      </c>
      <c r="Z295" s="19">
        <f t="shared" si="174"/>
        <v>0</v>
      </c>
      <c r="AB295" s="19">
        <f t="shared" si="175"/>
        <v>0</v>
      </c>
      <c r="AD295" s="19">
        <f t="shared" si="176"/>
        <v>0</v>
      </c>
      <c r="AF295" s="19">
        <f t="shared" si="177"/>
        <v>0</v>
      </c>
      <c r="AH295" s="19">
        <f t="shared" si="178"/>
        <v>0</v>
      </c>
      <c r="AJ295" s="19">
        <f t="shared" si="179"/>
        <v>0</v>
      </c>
      <c r="AL295" s="19">
        <f t="shared" si="180"/>
        <v>0</v>
      </c>
      <c r="AN295" s="19">
        <f t="shared" si="181"/>
        <v>0</v>
      </c>
      <c r="AP295" s="19">
        <f t="shared" si="182"/>
        <v>0</v>
      </c>
      <c r="AR295" s="19">
        <f t="shared" si="183"/>
        <v>0</v>
      </c>
      <c r="AT295" s="19">
        <f t="shared" si="184"/>
        <v>0</v>
      </c>
      <c r="AV295" s="19">
        <f t="shared" si="185"/>
        <v>0</v>
      </c>
      <c r="AX295" s="19">
        <f t="shared" si="186"/>
        <v>0</v>
      </c>
      <c r="AZ295" s="19">
        <f t="shared" si="187"/>
        <v>0</v>
      </c>
      <c r="BB295" s="19">
        <f t="shared" si="188"/>
        <v>0</v>
      </c>
      <c r="BD295" s="19">
        <f t="shared" si="189"/>
        <v>0</v>
      </c>
      <c r="BF295" s="19">
        <f t="shared" si="190"/>
        <v>0</v>
      </c>
      <c r="BH295" s="19">
        <f t="shared" si="191"/>
        <v>0</v>
      </c>
      <c r="BJ295" s="19">
        <f t="shared" si="192"/>
        <v>0</v>
      </c>
      <c r="BL295" s="19">
        <f t="shared" si="193"/>
        <v>0</v>
      </c>
      <c r="BN295" s="19">
        <f t="shared" si="194"/>
        <v>0</v>
      </c>
      <c r="BP295" s="19">
        <f t="shared" si="195"/>
        <v>0</v>
      </c>
      <c r="BR295" s="19">
        <f t="shared" si="196"/>
        <v>0</v>
      </c>
      <c r="BT295" s="19">
        <f t="shared" si="197"/>
        <v>0</v>
      </c>
      <c r="BV295" s="19">
        <f t="shared" si="198"/>
        <v>0</v>
      </c>
      <c r="BX295" s="27">
        <f t="shared" si="199"/>
        <v>0</v>
      </c>
      <c r="BZ295" s="19">
        <f t="shared" si="200"/>
        <v>0</v>
      </c>
      <c r="CB295" s="27">
        <f t="shared" si="201"/>
        <v>0</v>
      </c>
    </row>
    <row r="296" spans="1:80" ht="12.75" x14ac:dyDescent="0.2">
      <c r="A296" s="1">
        <f t="shared" si="163"/>
        <v>294</v>
      </c>
      <c r="B296" s="7" t="s">
        <v>331</v>
      </c>
      <c r="C296" s="13">
        <f t="shared" si="202"/>
        <v>0</v>
      </c>
      <c r="D296" s="17">
        <f t="shared" si="202"/>
        <v>0</v>
      </c>
      <c r="E296" s="9"/>
      <c r="F296" s="19">
        <f t="shared" si="164"/>
        <v>0</v>
      </c>
      <c r="H296" s="19">
        <f t="shared" si="165"/>
        <v>0</v>
      </c>
      <c r="J296" s="19">
        <f t="shared" si="166"/>
        <v>0</v>
      </c>
      <c r="L296" s="19">
        <f t="shared" si="167"/>
        <v>0</v>
      </c>
      <c r="N296" s="19">
        <f t="shared" si="168"/>
        <v>0</v>
      </c>
      <c r="P296" s="19">
        <f t="shared" si="169"/>
        <v>0</v>
      </c>
      <c r="R296" s="19">
        <f t="shared" si="170"/>
        <v>0</v>
      </c>
      <c r="T296" s="19">
        <f t="shared" si="171"/>
        <v>0</v>
      </c>
      <c r="V296" s="19">
        <f t="shared" si="172"/>
        <v>0</v>
      </c>
      <c r="X296" s="19">
        <f t="shared" si="173"/>
        <v>0</v>
      </c>
      <c r="Z296" s="19">
        <f t="shared" si="174"/>
        <v>0</v>
      </c>
      <c r="AB296" s="19">
        <f t="shared" si="175"/>
        <v>0</v>
      </c>
      <c r="AD296" s="19">
        <f t="shared" si="176"/>
        <v>0</v>
      </c>
      <c r="AF296" s="19">
        <f t="shared" si="177"/>
        <v>0</v>
      </c>
      <c r="AH296" s="19">
        <f t="shared" si="178"/>
        <v>0</v>
      </c>
      <c r="AJ296" s="19">
        <f t="shared" si="179"/>
        <v>0</v>
      </c>
      <c r="AL296" s="19">
        <f t="shared" si="180"/>
        <v>0</v>
      </c>
      <c r="AN296" s="19">
        <f t="shared" si="181"/>
        <v>0</v>
      </c>
      <c r="AP296" s="19">
        <f t="shared" si="182"/>
        <v>0</v>
      </c>
      <c r="AR296" s="19">
        <f t="shared" si="183"/>
        <v>0</v>
      </c>
      <c r="AT296" s="19">
        <f t="shared" si="184"/>
        <v>0</v>
      </c>
      <c r="AV296" s="19">
        <f t="shared" si="185"/>
        <v>0</v>
      </c>
      <c r="AX296" s="19">
        <f t="shared" si="186"/>
        <v>0</v>
      </c>
      <c r="AZ296" s="19">
        <f t="shared" si="187"/>
        <v>0</v>
      </c>
      <c r="BB296" s="19">
        <f t="shared" si="188"/>
        <v>0</v>
      </c>
      <c r="BD296" s="19">
        <f t="shared" si="189"/>
        <v>0</v>
      </c>
      <c r="BF296" s="19">
        <f t="shared" si="190"/>
        <v>0</v>
      </c>
      <c r="BH296" s="19">
        <f t="shared" si="191"/>
        <v>0</v>
      </c>
      <c r="BJ296" s="19">
        <f t="shared" si="192"/>
        <v>0</v>
      </c>
      <c r="BL296" s="19">
        <f t="shared" si="193"/>
        <v>0</v>
      </c>
      <c r="BN296" s="19">
        <f t="shared" si="194"/>
        <v>0</v>
      </c>
      <c r="BP296" s="19">
        <f t="shared" si="195"/>
        <v>0</v>
      </c>
      <c r="BR296" s="19">
        <f t="shared" si="196"/>
        <v>0</v>
      </c>
      <c r="BT296" s="19">
        <f t="shared" si="197"/>
        <v>0</v>
      </c>
      <c r="BV296" s="19">
        <f t="shared" si="198"/>
        <v>0</v>
      </c>
      <c r="BX296" s="27">
        <f t="shared" si="199"/>
        <v>0</v>
      </c>
      <c r="BZ296" s="19">
        <f t="shared" si="200"/>
        <v>0</v>
      </c>
      <c r="CB296" s="27">
        <f t="shared" si="201"/>
        <v>0</v>
      </c>
    </row>
    <row r="297" spans="1:80" ht="12.75" x14ac:dyDescent="0.2">
      <c r="A297" s="1">
        <f t="shared" si="163"/>
        <v>295</v>
      </c>
      <c r="B297" s="7" t="s">
        <v>332</v>
      </c>
      <c r="C297" s="13">
        <f t="shared" si="202"/>
        <v>0</v>
      </c>
      <c r="D297" s="17">
        <f t="shared" si="202"/>
        <v>0</v>
      </c>
      <c r="E297" s="9"/>
      <c r="F297" s="19">
        <f t="shared" si="164"/>
        <v>0</v>
      </c>
      <c r="H297" s="19">
        <f t="shared" si="165"/>
        <v>0</v>
      </c>
      <c r="J297" s="19">
        <f t="shared" si="166"/>
        <v>0</v>
      </c>
      <c r="L297" s="19">
        <f t="shared" si="167"/>
        <v>0</v>
      </c>
      <c r="N297" s="19">
        <f t="shared" si="168"/>
        <v>0</v>
      </c>
      <c r="P297" s="19">
        <f t="shared" si="169"/>
        <v>0</v>
      </c>
      <c r="R297" s="19">
        <f t="shared" si="170"/>
        <v>0</v>
      </c>
      <c r="T297" s="19">
        <f t="shared" si="171"/>
        <v>0</v>
      </c>
      <c r="V297" s="19">
        <f t="shared" si="172"/>
        <v>0</v>
      </c>
      <c r="X297" s="19">
        <f t="shared" si="173"/>
        <v>0</v>
      </c>
      <c r="Z297" s="19">
        <f t="shared" si="174"/>
        <v>0</v>
      </c>
      <c r="AB297" s="19">
        <f t="shared" si="175"/>
        <v>0</v>
      </c>
      <c r="AD297" s="19">
        <f t="shared" si="176"/>
        <v>0</v>
      </c>
      <c r="AF297" s="19">
        <f t="shared" si="177"/>
        <v>0</v>
      </c>
      <c r="AH297" s="19">
        <f t="shared" si="178"/>
        <v>0</v>
      </c>
      <c r="AJ297" s="19">
        <f t="shared" si="179"/>
        <v>0</v>
      </c>
      <c r="AL297" s="19">
        <f t="shared" si="180"/>
        <v>0</v>
      </c>
      <c r="AN297" s="19">
        <f t="shared" si="181"/>
        <v>0</v>
      </c>
      <c r="AP297" s="19">
        <f t="shared" si="182"/>
        <v>0</v>
      </c>
      <c r="AR297" s="19">
        <f t="shared" si="183"/>
        <v>0</v>
      </c>
      <c r="AT297" s="19">
        <f t="shared" si="184"/>
        <v>0</v>
      </c>
      <c r="AV297" s="19">
        <f t="shared" si="185"/>
        <v>0</v>
      </c>
      <c r="AX297" s="19">
        <f t="shared" si="186"/>
        <v>0</v>
      </c>
      <c r="AZ297" s="19">
        <f t="shared" si="187"/>
        <v>0</v>
      </c>
      <c r="BB297" s="19">
        <f t="shared" si="188"/>
        <v>0</v>
      </c>
      <c r="BD297" s="19">
        <f t="shared" si="189"/>
        <v>0</v>
      </c>
      <c r="BF297" s="19">
        <f t="shared" si="190"/>
        <v>0</v>
      </c>
      <c r="BH297" s="19">
        <f t="shared" si="191"/>
        <v>0</v>
      </c>
      <c r="BJ297" s="19">
        <f t="shared" si="192"/>
        <v>0</v>
      </c>
      <c r="BL297" s="19">
        <f t="shared" si="193"/>
        <v>0</v>
      </c>
      <c r="BN297" s="19">
        <f t="shared" si="194"/>
        <v>0</v>
      </c>
      <c r="BP297" s="19">
        <f t="shared" si="195"/>
        <v>0</v>
      </c>
      <c r="BR297" s="19">
        <f t="shared" si="196"/>
        <v>0</v>
      </c>
      <c r="BT297" s="19">
        <f t="shared" si="197"/>
        <v>0</v>
      </c>
      <c r="BV297" s="19">
        <f t="shared" si="198"/>
        <v>0</v>
      </c>
      <c r="BX297" s="27">
        <f t="shared" si="199"/>
        <v>0</v>
      </c>
      <c r="BZ297" s="19">
        <f t="shared" si="200"/>
        <v>0</v>
      </c>
      <c r="CB297" s="27">
        <f t="shared" si="201"/>
        <v>0</v>
      </c>
    </row>
    <row r="298" spans="1:80" ht="12.75" x14ac:dyDescent="0.2">
      <c r="A298" s="1">
        <f t="shared" si="163"/>
        <v>296</v>
      </c>
      <c r="B298" s="7" t="s">
        <v>333</v>
      </c>
      <c r="C298" s="13">
        <f t="shared" si="202"/>
        <v>0</v>
      </c>
      <c r="D298" s="17">
        <f t="shared" si="202"/>
        <v>0</v>
      </c>
      <c r="E298" s="9"/>
      <c r="F298" s="19">
        <f t="shared" si="164"/>
        <v>0</v>
      </c>
      <c r="H298" s="19">
        <f t="shared" si="165"/>
        <v>0</v>
      </c>
      <c r="J298" s="19">
        <f t="shared" si="166"/>
        <v>0</v>
      </c>
      <c r="L298" s="19">
        <f t="shared" si="167"/>
        <v>0</v>
      </c>
      <c r="N298" s="19">
        <f t="shared" si="168"/>
        <v>0</v>
      </c>
      <c r="P298" s="19">
        <f t="shared" si="169"/>
        <v>0</v>
      </c>
      <c r="R298" s="19">
        <f t="shared" si="170"/>
        <v>0</v>
      </c>
      <c r="T298" s="19">
        <f t="shared" si="171"/>
        <v>0</v>
      </c>
      <c r="V298" s="19">
        <f t="shared" si="172"/>
        <v>0</v>
      </c>
      <c r="X298" s="19">
        <f t="shared" si="173"/>
        <v>0</v>
      </c>
      <c r="Z298" s="19">
        <f t="shared" si="174"/>
        <v>0</v>
      </c>
      <c r="AB298" s="19">
        <f t="shared" si="175"/>
        <v>0</v>
      </c>
      <c r="AD298" s="19">
        <f t="shared" si="176"/>
        <v>0</v>
      </c>
      <c r="AF298" s="19">
        <f t="shared" si="177"/>
        <v>0</v>
      </c>
      <c r="AH298" s="19">
        <f t="shared" si="178"/>
        <v>0</v>
      </c>
      <c r="AJ298" s="19">
        <f t="shared" si="179"/>
        <v>0</v>
      </c>
      <c r="AL298" s="19">
        <f t="shared" si="180"/>
        <v>0</v>
      </c>
      <c r="AN298" s="19">
        <f t="shared" si="181"/>
        <v>0</v>
      </c>
      <c r="AP298" s="19">
        <f t="shared" si="182"/>
        <v>0</v>
      </c>
      <c r="AR298" s="19">
        <f t="shared" si="183"/>
        <v>0</v>
      </c>
      <c r="AT298" s="19">
        <f t="shared" si="184"/>
        <v>0</v>
      </c>
      <c r="AV298" s="19">
        <f t="shared" si="185"/>
        <v>0</v>
      </c>
      <c r="AX298" s="19">
        <f t="shared" si="186"/>
        <v>0</v>
      </c>
      <c r="AZ298" s="19">
        <f t="shared" si="187"/>
        <v>0</v>
      </c>
      <c r="BB298" s="19">
        <f t="shared" si="188"/>
        <v>0</v>
      </c>
      <c r="BD298" s="19">
        <f t="shared" si="189"/>
        <v>0</v>
      </c>
      <c r="BF298" s="19">
        <f t="shared" si="190"/>
        <v>0</v>
      </c>
      <c r="BH298" s="19">
        <f t="shared" si="191"/>
        <v>0</v>
      </c>
      <c r="BJ298" s="19">
        <f t="shared" si="192"/>
        <v>0</v>
      </c>
      <c r="BL298" s="19">
        <f t="shared" si="193"/>
        <v>0</v>
      </c>
      <c r="BN298" s="19">
        <f t="shared" si="194"/>
        <v>0</v>
      </c>
      <c r="BP298" s="19">
        <f t="shared" si="195"/>
        <v>0</v>
      </c>
      <c r="BR298" s="19">
        <f t="shared" si="196"/>
        <v>0</v>
      </c>
      <c r="BT298" s="19">
        <f t="shared" si="197"/>
        <v>0</v>
      </c>
      <c r="BV298" s="19">
        <f t="shared" si="198"/>
        <v>0</v>
      </c>
      <c r="BX298" s="27">
        <f t="shared" si="199"/>
        <v>0</v>
      </c>
      <c r="BZ298" s="19">
        <f t="shared" si="200"/>
        <v>0</v>
      </c>
      <c r="CB298" s="27">
        <f t="shared" si="201"/>
        <v>0</v>
      </c>
    </row>
    <row r="299" spans="1:80" ht="12.75" x14ac:dyDescent="0.2">
      <c r="A299" s="1">
        <f t="shared" si="163"/>
        <v>297</v>
      </c>
      <c r="B299" s="7" t="s">
        <v>334</v>
      </c>
      <c r="C299" s="13">
        <f t="shared" si="202"/>
        <v>0</v>
      </c>
      <c r="D299" s="17">
        <f t="shared" si="202"/>
        <v>0</v>
      </c>
      <c r="E299" s="9"/>
      <c r="F299" s="19">
        <f t="shared" si="164"/>
        <v>0</v>
      </c>
      <c r="H299" s="19">
        <f t="shared" si="165"/>
        <v>0</v>
      </c>
      <c r="J299" s="19">
        <f t="shared" si="166"/>
        <v>0</v>
      </c>
      <c r="L299" s="19">
        <f t="shared" si="167"/>
        <v>0</v>
      </c>
      <c r="N299" s="19">
        <f t="shared" si="168"/>
        <v>0</v>
      </c>
      <c r="P299" s="19">
        <f t="shared" si="169"/>
        <v>0</v>
      </c>
      <c r="R299" s="19">
        <f t="shared" si="170"/>
        <v>0</v>
      </c>
      <c r="T299" s="19">
        <f t="shared" si="171"/>
        <v>0</v>
      </c>
      <c r="V299" s="19">
        <f t="shared" si="172"/>
        <v>0</v>
      </c>
      <c r="X299" s="19">
        <f t="shared" si="173"/>
        <v>0</v>
      </c>
      <c r="Z299" s="19">
        <f t="shared" si="174"/>
        <v>0</v>
      </c>
      <c r="AB299" s="19">
        <f t="shared" si="175"/>
        <v>0</v>
      </c>
      <c r="AD299" s="19">
        <f t="shared" si="176"/>
        <v>0</v>
      </c>
      <c r="AF299" s="19">
        <f t="shared" si="177"/>
        <v>0</v>
      </c>
      <c r="AH299" s="19">
        <f t="shared" si="178"/>
        <v>0</v>
      </c>
      <c r="AJ299" s="19">
        <f t="shared" si="179"/>
        <v>0</v>
      </c>
      <c r="AL299" s="19">
        <f t="shared" si="180"/>
        <v>0</v>
      </c>
      <c r="AN299" s="19">
        <f t="shared" si="181"/>
        <v>0</v>
      </c>
      <c r="AP299" s="19">
        <f t="shared" si="182"/>
        <v>0</v>
      </c>
      <c r="AR299" s="19">
        <f t="shared" si="183"/>
        <v>0</v>
      </c>
      <c r="AT299" s="19">
        <f t="shared" si="184"/>
        <v>0</v>
      </c>
      <c r="AV299" s="19">
        <f t="shared" si="185"/>
        <v>0</v>
      </c>
      <c r="AX299" s="19">
        <f t="shared" si="186"/>
        <v>0</v>
      </c>
      <c r="AZ299" s="19">
        <f t="shared" si="187"/>
        <v>0</v>
      </c>
      <c r="BB299" s="19">
        <f t="shared" si="188"/>
        <v>0</v>
      </c>
      <c r="BD299" s="19">
        <f t="shared" si="189"/>
        <v>0</v>
      </c>
      <c r="BF299" s="19">
        <f t="shared" si="190"/>
        <v>0</v>
      </c>
      <c r="BH299" s="19">
        <f t="shared" si="191"/>
        <v>0</v>
      </c>
      <c r="BJ299" s="19">
        <f t="shared" si="192"/>
        <v>0</v>
      </c>
      <c r="BL299" s="19">
        <f t="shared" si="193"/>
        <v>0</v>
      </c>
      <c r="BN299" s="19">
        <f t="shared" si="194"/>
        <v>0</v>
      </c>
      <c r="BP299" s="19">
        <f t="shared" si="195"/>
        <v>0</v>
      </c>
      <c r="BR299" s="19">
        <f t="shared" si="196"/>
        <v>0</v>
      </c>
      <c r="BT299" s="19">
        <f t="shared" si="197"/>
        <v>0</v>
      </c>
      <c r="BV299" s="19">
        <f t="shared" si="198"/>
        <v>0</v>
      </c>
      <c r="BX299" s="27">
        <f t="shared" si="199"/>
        <v>0</v>
      </c>
      <c r="BZ299" s="19">
        <f t="shared" si="200"/>
        <v>0</v>
      </c>
      <c r="CB299" s="27">
        <f t="shared" si="201"/>
        <v>0</v>
      </c>
    </row>
    <row r="300" spans="1:80" ht="12.75" x14ac:dyDescent="0.2">
      <c r="A300" s="1">
        <f t="shared" si="163"/>
        <v>298</v>
      </c>
      <c r="B300" s="7" t="s">
        <v>335</v>
      </c>
      <c r="C300" s="13">
        <f t="shared" si="202"/>
        <v>0</v>
      </c>
      <c r="D300" s="17">
        <f t="shared" si="202"/>
        <v>0</v>
      </c>
      <c r="E300" s="9"/>
      <c r="F300" s="19">
        <f t="shared" si="164"/>
        <v>0</v>
      </c>
      <c r="H300" s="19">
        <f t="shared" si="165"/>
        <v>0</v>
      </c>
      <c r="J300" s="19">
        <f t="shared" si="166"/>
        <v>0</v>
      </c>
      <c r="L300" s="19">
        <f t="shared" si="167"/>
        <v>0</v>
      </c>
      <c r="N300" s="19">
        <f t="shared" si="168"/>
        <v>0</v>
      </c>
      <c r="P300" s="19">
        <f t="shared" si="169"/>
        <v>0</v>
      </c>
      <c r="R300" s="19">
        <f t="shared" si="170"/>
        <v>0</v>
      </c>
      <c r="T300" s="19">
        <f t="shared" si="171"/>
        <v>0</v>
      </c>
      <c r="V300" s="19">
        <f t="shared" si="172"/>
        <v>0</v>
      </c>
      <c r="X300" s="19">
        <f t="shared" si="173"/>
        <v>0</v>
      </c>
      <c r="Z300" s="19">
        <f t="shared" si="174"/>
        <v>0</v>
      </c>
      <c r="AB300" s="19">
        <f t="shared" si="175"/>
        <v>0</v>
      </c>
      <c r="AD300" s="19">
        <f t="shared" si="176"/>
        <v>0</v>
      </c>
      <c r="AF300" s="19">
        <f t="shared" si="177"/>
        <v>0</v>
      </c>
      <c r="AH300" s="19">
        <f t="shared" si="178"/>
        <v>0</v>
      </c>
      <c r="AJ300" s="19">
        <f t="shared" si="179"/>
        <v>0</v>
      </c>
      <c r="AL300" s="19">
        <f t="shared" si="180"/>
        <v>0</v>
      </c>
      <c r="AN300" s="19">
        <f t="shared" si="181"/>
        <v>0</v>
      </c>
      <c r="AP300" s="19">
        <f t="shared" si="182"/>
        <v>0</v>
      </c>
      <c r="AR300" s="19">
        <f t="shared" si="183"/>
        <v>0</v>
      </c>
      <c r="AT300" s="19">
        <f t="shared" si="184"/>
        <v>0</v>
      </c>
      <c r="AV300" s="19">
        <f t="shared" si="185"/>
        <v>0</v>
      </c>
      <c r="AX300" s="19">
        <f t="shared" si="186"/>
        <v>0</v>
      </c>
      <c r="AZ300" s="19">
        <f t="shared" si="187"/>
        <v>0</v>
      </c>
      <c r="BB300" s="19">
        <f t="shared" si="188"/>
        <v>0</v>
      </c>
      <c r="BD300" s="19">
        <f t="shared" si="189"/>
        <v>0</v>
      </c>
      <c r="BF300" s="19">
        <f t="shared" si="190"/>
        <v>0</v>
      </c>
      <c r="BH300" s="19">
        <f t="shared" si="191"/>
        <v>0</v>
      </c>
      <c r="BJ300" s="19">
        <f t="shared" si="192"/>
        <v>0</v>
      </c>
      <c r="BL300" s="19">
        <f t="shared" si="193"/>
        <v>0</v>
      </c>
      <c r="BN300" s="19">
        <f t="shared" si="194"/>
        <v>0</v>
      </c>
      <c r="BP300" s="19">
        <f t="shared" si="195"/>
        <v>0</v>
      </c>
      <c r="BR300" s="19">
        <f t="shared" si="196"/>
        <v>0</v>
      </c>
      <c r="BT300" s="19">
        <f t="shared" si="197"/>
        <v>0</v>
      </c>
      <c r="BV300" s="19">
        <f t="shared" si="198"/>
        <v>0</v>
      </c>
      <c r="BX300" s="27">
        <f t="shared" si="199"/>
        <v>0</v>
      </c>
      <c r="BZ300" s="19">
        <f t="shared" si="200"/>
        <v>0</v>
      </c>
      <c r="CB300" s="27">
        <f t="shared" si="201"/>
        <v>0</v>
      </c>
    </row>
    <row r="301" spans="1:80" ht="12.75" x14ac:dyDescent="0.2">
      <c r="A301" s="1">
        <f t="shared" si="163"/>
        <v>299</v>
      </c>
      <c r="B301" s="7" t="s">
        <v>336</v>
      </c>
      <c r="C301" s="13">
        <f t="shared" si="202"/>
        <v>0</v>
      </c>
      <c r="D301" s="17">
        <f t="shared" si="202"/>
        <v>0</v>
      </c>
      <c r="E301" s="9"/>
      <c r="F301" s="19">
        <f t="shared" si="164"/>
        <v>0</v>
      </c>
      <c r="H301" s="19">
        <f t="shared" si="165"/>
        <v>0</v>
      </c>
      <c r="J301" s="19">
        <f t="shared" si="166"/>
        <v>0</v>
      </c>
      <c r="L301" s="19">
        <f t="shared" si="167"/>
        <v>0</v>
      </c>
      <c r="N301" s="19">
        <f t="shared" si="168"/>
        <v>0</v>
      </c>
      <c r="P301" s="19">
        <f t="shared" si="169"/>
        <v>0</v>
      </c>
      <c r="R301" s="19">
        <f t="shared" si="170"/>
        <v>0</v>
      </c>
      <c r="T301" s="19">
        <f t="shared" si="171"/>
        <v>0</v>
      </c>
      <c r="V301" s="19">
        <f t="shared" si="172"/>
        <v>0</v>
      </c>
      <c r="X301" s="19">
        <f t="shared" si="173"/>
        <v>0</v>
      </c>
      <c r="Z301" s="19">
        <f t="shared" si="174"/>
        <v>0</v>
      </c>
      <c r="AB301" s="19">
        <f t="shared" si="175"/>
        <v>0</v>
      </c>
      <c r="AD301" s="19">
        <f t="shared" si="176"/>
        <v>0</v>
      </c>
      <c r="AF301" s="19">
        <f t="shared" si="177"/>
        <v>0</v>
      </c>
      <c r="AH301" s="19">
        <f t="shared" si="178"/>
        <v>0</v>
      </c>
      <c r="AJ301" s="19">
        <f t="shared" si="179"/>
        <v>0</v>
      </c>
      <c r="AL301" s="19">
        <f t="shared" si="180"/>
        <v>0</v>
      </c>
      <c r="AN301" s="19">
        <f t="shared" si="181"/>
        <v>0</v>
      </c>
      <c r="AP301" s="19">
        <f t="shared" si="182"/>
        <v>0</v>
      </c>
      <c r="AR301" s="19">
        <f t="shared" si="183"/>
        <v>0</v>
      </c>
      <c r="AT301" s="19">
        <f t="shared" si="184"/>
        <v>0</v>
      </c>
      <c r="AV301" s="19">
        <f t="shared" si="185"/>
        <v>0</v>
      </c>
      <c r="AX301" s="19">
        <f t="shared" si="186"/>
        <v>0</v>
      </c>
      <c r="AZ301" s="19">
        <f t="shared" si="187"/>
        <v>0</v>
      </c>
      <c r="BB301" s="19">
        <f t="shared" si="188"/>
        <v>0</v>
      </c>
      <c r="BD301" s="19">
        <f t="shared" si="189"/>
        <v>0</v>
      </c>
      <c r="BF301" s="19">
        <f t="shared" si="190"/>
        <v>0</v>
      </c>
      <c r="BH301" s="19">
        <f t="shared" si="191"/>
        <v>0</v>
      </c>
      <c r="BJ301" s="19">
        <f t="shared" si="192"/>
        <v>0</v>
      </c>
      <c r="BL301" s="19">
        <f t="shared" si="193"/>
        <v>0</v>
      </c>
      <c r="BN301" s="19">
        <f t="shared" si="194"/>
        <v>0</v>
      </c>
      <c r="BP301" s="19">
        <f t="shared" si="195"/>
        <v>0</v>
      </c>
      <c r="BR301" s="19">
        <f t="shared" si="196"/>
        <v>0</v>
      </c>
      <c r="BT301" s="19">
        <f t="shared" si="197"/>
        <v>0</v>
      </c>
      <c r="BV301" s="19">
        <f t="shared" si="198"/>
        <v>0</v>
      </c>
      <c r="BX301" s="27">
        <f t="shared" si="199"/>
        <v>0</v>
      </c>
      <c r="BZ301" s="19">
        <f t="shared" si="200"/>
        <v>0</v>
      </c>
      <c r="CB301" s="27">
        <f t="shared" si="201"/>
        <v>0</v>
      </c>
    </row>
    <row r="302" spans="1:80" ht="12.75" x14ac:dyDescent="0.2">
      <c r="A302" s="1">
        <f t="shared" si="163"/>
        <v>300</v>
      </c>
      <c r="B302" s="7" t="s">
        <v>337</v>
      </c>
      <c r="C302" s="13">
        <f t="shared" si="202"/>
        <v>0</v>
      </c>
      <c r="D302" s="17">
        <f t="shared" si="202"/>
        <v>0</v>
      </c>
      <c r="E302" s="9"/>
      <c r="F302" s="19">
        <f t="shared" si="164"/>
        <v>0</v>
      </c>
      <c r="H302" s="19">
        <f t="shared" si="165"/>
        <v>0</v>
      </c>
      <c r="J302" s="19">
        <f t="shared" si="166"/>
        <v>0</v>
      </c>
      <c r="L302" s="19">
        <f t="shared" si="167"/>
        <v>0</v>
      </c>
      <c r="N302" s="19">
        <f t="shared" si="168"/>
        <v>0</v>
      </c>
      <c r="P302" s="19">
        <f t="shared" si="169"/>
        <v>0</v>
      </c>
      <c r="R302" s="19">
        <f t="shared" si="170"/>
        <v>0</v>
      </c>
      <c r="T302" s="19">
        <f t="shared" si="171"/>
        <v>0</v>
      </c>
      <c r="V302" s="19">
        <f t="shared" si="172"/>
        <v>0</v>
      </c>
      <c r="X302" s="19">
        <f t="shared" si="173"/>
        <v>0</v>
      </c>
      <c r="Z302" s="19">
        <f t="shared" si="174"/>
        <v>0</v>
      </c>
      <c r="AB302" s="19">
        <f t="shared" si="175"/>
        <v>0</v>
      </c>
      <c r="AD302" s="19">
        <f t="shared" si="176"/>
        <v>0</v>
      </c>
      <c r="AF302" s="19">
        <f t="shared" si="177"/>
        <v>0</v>
      </c>
      <c r="AH302" s="19">
        <f t="shared" si="178"/>
        <v>0</v>
      </c>
      <c r="AJ302" s="19">
        <f t="shared" si="179"/>
        <v>0</v>
      </c>
      <c r="AL302" s="19">
        <f t="shared" si="180"/>
        <v>0</v>
      </c>
      <c r="AN302" s="19">
        <f t="shared" si="181"/>
        <v>0</v>
      </c>
      <c r="AP302" s="19">
        <f t="shared" si="182"/>
        <v>0</v>
      </c>
      <c r="AR302" s="19">
        <f t="shared" si="183"/>
        <v>0</v>
      </c>
      <c r="AT302" s="19">
        <f t="shared" si="184"/>
        <v>0</v>
      </c>
      <c r="AV302" s="19">
        <f t="shared" si="185"/>
        <v>0</v>
      </c>
      <c r="AX302" s="19">
        <f t="shared" si="186"/>
        <v>0</v>
      </c>
      <c r="AZ302" s="19">
        <f t="shared" si="187"/>
        <v>0</v>
      </c>
      <c r="BB302" s="19">
        <f t="shared" si="188"/>
        <v>0</v>
      </c>
      <c r="BD302" s="19">
        <f t="shared" si="189"/>
        <v>0</v>
      </c>
      <c r="BF302" s="19">
        <f t="shared" si="190"/>
        <v>0</v>
      </c>
      <c r="BH302" s="19">
        <f t="shared" si="191"/>
        <v>0</v>
      </c>
      <c r="BJ302" s="19">
        <f t="shared" si="192"/>
        <v>0</v>
      </c>
      <c r="BL302" s="19">
        <f t="shared" si="193"/>
        <v>0</v>
      </c>
      <c r="BN302" s="19">
        <f t="shared" si="194"/>
        <v>0</v>
      </c>
      <c r="BP302" s="19">
        <f t="shared" si="195"/>
        <v>0</v>
      </c>
      <c r="BR302" s="19">
        <f t="shared" si="196"/>
        <v>0</v>
      </c>
      <c r="BT302" s="19">
        <f t="shared" si="197"/>
        <v>0</v>
      </c>
      <c r="BV302" s="19">
        <f t="shared" si="198"/>
        <v>0</v>
      </c>
      <c r="BX302" s="27">
        <f t="shared" si="199"/>
        <v>0</v>
      </c>
      <c r="BZ302" s="19">
        <f t="shared" si="200"/>
        <v>0</v>
      </c>
      <c r="CB302" s="27">
        <f t="shared" si="201"/>
        <v>0</v>
      </c>
    </row>
    <row r="303" spans="1:80" ht="12.75" x14ac:dyDescent="0.2">
      <c r="A303" s="1">
        <f t="shared" si="163"/>
        <v>301</v>
      </c>
      <c r="B303" s="7" t="s">
        <v>338</v>
      </c>
      <c r="C303" s="13">
        <f t="shared" si="202"/>
        <v>0</v>
      </c>
      <c r="D303" s="17">
        <f t="shared" si="202"/>
        <v>0</v>
      </c>
      <c r="E303" s="9"/>
      <c r="F303" s="19">
        <f t="shared" si="164"/>
        <v>0</v>
      </c>
      <c r="H303" s="19">
        <f t="shared" si="165"/>
        <v>0</v>
      </c>
      <c r="J303" s="19">
        <f t="shared" si="166"/>
        <v>0</v>
      </c>
      <c r="L303" s="19">
        <f t="shared" si="167"/>
        <v>0</v>
      </c>
      <c r="N303" s="19">
        <f t="shared" si="168"/>
        <v>0</v>
      </c>
      <c r="P303" s="19">
        <f t="shared" si="169"/>
        <v>0</v>
      </c>
      <c r="R303" s="19">
        <f t="shared" si="170"/>
        <v>0</v>
      </c>
      <c r="T303" s="19">
        <f t="shared" si="171"/>
        <v>0</v>
      </c>
      <c r="V303" s="19">
        <f t="shared" si="172"/>
        <v>0</v>
      </c>
      <c r="X303" s="19">
        <f t="shared" si="173"/>
        <v>0</v>
      </c>
      <c r="Z303" s="19">
        <f t="shared" si="174"/>
        <v>0</v>
      </c>
      <c r="AB303" s="19">
        <f t="shared" si="175"/>
        <v>0</v>
      </c>
      <c r="AD303" s="19">
        <f t="shared" si="176"/>
        <v>0</v>
      </c>
      <c r="AF303" s="19">
        <f t="shared" si="177"/>
        <v>0</v>
      </c>
      <c r="AH303" s="19">
        <f t="shared" si="178"/>
        <v>0</v>
      </c>
      <c r="AJ303" s="19">
        <f t="shared" si="179"/>
        <v>0</v>
      </c>
      <c r="AL303" s="19">
        <f t="shared" si="180"/>
        <v>0</v>
      </c>
      <c r="AN303" s="19">
        <f t="shared" si="181"/>
        <v>0</v>
      </c>
      <c r="AP303" s="19">
        <f t="shared" si="182"/>
        <v>0</v>
      </c>
      <c r="AR303" s="19">
        <f t="shared" si="183"/>
        <v>0</v>
      </c>
      <c r="AT303" s="19">
        <f t="shared" si="184"/>
        <v>0</v>
      </c>
      <c r="AV303" s="19">
        <f t="shared" si="185"/>
        <v>0</v>
      </c>
      <c r="AX303" s="19">
        <f t="shared" si="186"/>
        <v>0</v>
      </c>
      <c r="AZ303" s="19">
        <f t="shared" si="187"/>
        <v>0</v>
      </c>
      <c r="BB303" s="19">
        <f t="shared" si="188"/>
        <v>0</v>
      </c>
      <c r="BD303" s="19">
        <f t="shared" si="189"/>
        <v>0</v>
      </c>
      <c r="BF303" s="19">
        <f t="shared" si="190"/>
        <v>0</v>
      </c>
      <c r="BH303" s="19">
        <f t="shared" si="191"/>
        <v>0</v>
      </c>
      <c r="BJ303" s="19">
        <f t="shared" si="192"/>
        <v>0</v>
      </c>
      <c r="BL303" s="19">
        <f t="shared" si="193"/>
        <v>0</v>
      </c>
      <c r="BN303" s="19">
        <f t="shared" si="194"/>
        <v>0</v>
      </c>
      <c r="BP303" s="19">
        <f t="shared" si="195"/>
        <v>0</v>
      </c>
      <c r="BR303" s="19">
        <f t="shared" si="196"/>
        <v>0</v>
      </c>
      <c r="BT303" s="19">
        <f t="shared" si="197"/>
        <v>0</v>
      </c>
      <c r="BV303" s="19">
        <f t="shared" si="198"/>
        <v>0</v>
      </c>
      <c r="BX303" s="27">
        <f t="shared" si="199"/>
        <v>0</v>
      </c>
      <c r="BZ303" s="19">
        <f t="shared" si="200"/>
        <v>0</v>
      </c>
      <c r="CB303" s="27">
        <f t="shared" si="201"/>
        <v>0</v>
      </c>
    </row>
    <row r="304" spans="1:80" ht="12.75" x14ac:dyDescent="0.2">
      <c r="A304" s="1">
        <f t="shared" si="163"/>
        <v>302</v>
      </c>
      <c r="B304" s="7" t="s">
        <v>339</v>
      </c>
      <c r="C304" s="13">
        <f t="shared" si="202"/>
        <v>0</v>
      </c>
      <c r="D304" s="17">
        <f t="shared" si="202"/>
        <v>0</v>
      </c>
      <c r="E304" s="9"/>
      <c r="F304" s="19">
        <f t="shared" si="164"/>
        <v>0</v>
      </c>
      <c r="H304" s="19">
        <f t="shared" si="165"/>
        <v>0</v>
      </c>
      <c r="J304" s="19">
        <f t="shared" si="166"/>
        <v>0</v>
      </c>
      <c r="L304" s="19">
        <f t="shared" si="167"/>
        <v>0</v>
      </c>
      <c r="N304" s="19">
        <f t="shared" si="168"/>
        <v>0</v>
      </c>
      <c r="P304" s="19">
        <f t="shared" si="169"/>
        <v>0</v>
      </c>
      <c r="R304" s="19">
        <f t="shared" si="170"/>
        <v>0</v>
      </c>
      <c r="T304" s="19">
        <f t="shared" si="171"/>
        <v>0</v>
      </c>
      <c r="V304" s="19">
        <f t="shared" si="172"/>
        <v>0</v>
      </c>
      <c r="X304" s="19">
        <f t="shared" si="173"/>
        <v>0</v>
      </c>
      <c r="Z304" s="19">
        <f t="shared" si="174"/>
        <v>0</v>
      </c>
      <c r="AB304" s="19">
        <f t="shared" si="175"/>
        <v>0</v>
      </c>
      <c r="AD304" s="19">
        <f t="shared" si="176"/>
        <v>0</v>
      </c>
      <c r="AF304" s="19">
        <f t="shared" si="177"/>
        <v>0</v>
      </c>
      <c r="AH304" s="19">
        <f t="shared" si="178"/>
        <v>0</v>
      </c>
      <c r="AJ304" s="19">
        <f t="shared" si="179"/>
        <v>0</v>
      </c>
      <c r="AL304" s="19">
        <f t="shared" si="180"/>
        <v>0</v>
      </c>
      <c r="AN304" s="19">
        <f t="shared" si="181"/>
        <v>0</v>
      </c>
      <c r="AP304" s="19">
        <f t="shared" si="182"/>
        <v>0</v>
      </c>
      <c r="AR304" s="19">
        <f t="shared" si="183"/>
        <v>0</v>
      </c>
      <c r="AT304" s="19">
        <f t="shared" si="184"/>
        <v>0</v>
      </c>
      <c r="AV304" s="19">
        <f t="shared" si="185"/>
        <v>0</v>
      </c>
      <c r="AX304" s="19">
        <f t="shared" si="186"/>
        <v>0</v>
      </c>
      <c r="AZ304" s="19">
        <f t="shared" si="187"/>
        <v>0</v>
      </c>
      <c r="BB304" s="19">
        <f t="shared" si="188"/>
        <v>0</v>
      </c>
      <c r="BD304" s="19">
        <f t="shared" si="189"/>
        <v>0</v>
      </c>
      <c r="BF304" s="19">
        <f t="shared" si="190"/>
        <v>0</v>
      </c>
      <c r="BH304" s="19">
        <f t="shared" si="191"/>
        <v>0</v>
      </c>
      <c r="BJ304" s="19">
        <f t="shared" si="192"/>
        <v>0</v>
      </c>
      <c r="BL304" s="19">
        <f t="shared" si="193"/>
        <v>0</v>
      </c>
      <c r="BN304" s="19">
        <f t="shared" si="194"/>
        <v>0</v>
      </c>
      <c r="BP304" s="19">
        <f t="shared" si="195"/>
        <v>0</v>
      </c>
      <c r="BR304" s="19">
        <f t="shared" si="196"/>
        <v>0</v>
      </c>
      <c r="BT304" s="19">
        <f t="shared" si="197"/>
        <v>0</v>
      </c>
      <c r="BV304" s="19">
        <f t="shared" si="198"/>
        <v>0</v>
      </c>
      <c r="BX304" s="27">
        <f t="shared" si="199"/>
        <v>0</v>
      </c>
      <c r="BZ304" s="19">
        <f t="shared" si="200"/>
        <v>0</v>
      </c>
      <c r="CB304" s="27">
        <f t="shared" si="201"/>
        <v>0</v>
      </c>
    </row>
    <row r="305" spans="1:80" ht="12.75" x14ac:dyDescent="0.2">
      <c r="A305" s="1">
        <f t="shared" si="163"/>
        <v>303</v>
      </c>
      <c r="B305" s="7" t="s">
        <v>340</v>
      </c>
      <c r="C305" s="13">
        <f t="shared" si="202"/>
        <v>0</v>
      </c>
      <c r="D305" s="17">
        <f t="shared" si="202"/>
        <v>0</v>
      </c>
      <c r="E305" s="9"/>
      <c r="F305" s="19">
        <f t="shared" si="164"/>
        <v>0</v>
      </c>
      <c r="H305" s="19">
        <f t="shared" si="165"/>
        <v>0</v>
      </c>
      <c r="J305" s="19">
        <f t="shared" si="166"/>
        <v>0</v>
      </c>
      <c r="L305" s="19">
        <f t="shared" si="167"/>
        <v>0</v>
      </c>
      <c r="N305" s="19">
        <f t="shared" si="168"/>
        <v>0</v>
      </c>
      <c r="P305" s="19">
        <f t="shared" si="169"/>
        <v>0</v>
      </c>
      <c r="R305" s="19">
        <f t="shared" si="170"/>
        <v>0</v>
      </c>
      <c r="T305" s="19">
        <f t="shared" si="171"/>
        <v>0</v>
      </c>
      <c r="V305" s="19">
        <f t="shared" si="172"/>
        <v>0</v>
      </c>
      <c r="X305" s="19">
        <f t="shared" si="173"/>
        <v>0</v>
      </c>
      <c r="Z305" s="19">
        <f t="shared" si="174"/>
        <v>0</v>
      </c>
      <c r="AB305" s="19">
        <f t="shared" si="175"/>
        <v>0</v>
      </c>
      <c r="AD305" s="19">
        <f t="shared" si="176"/>
        <v>0</v>
      </c>
      <c r="AF305" s="19">
        <f t="shared" si="177"/>
        <v>0</v>
      </c>
      <c r="AH305" s="19">
        <f t="shared" si="178"/>
        <v>0</v>
      </c>
      <c r="AJ305" s="19">
        <f t="shared" si="179"/>
        <v>0</v>
      </c>
      <c r="AL305" s="19">
        <f t="shared" si="180"/>
        <v>0</v>
      </c>
      <c r="AN305" s="19">
        <f t="shared" si="181"/>
        <v>0</v>
      </c>
      <c r="AP305" s="19">
        <f t="shared" si="182"/>
        <v>0</v>
      </c>
      <c r="AR305" s="19">
        <f t="shared" si="183"/>
        <v>0</v>
      </c>
      <c r="AT305" s="19">
        <f t="shared" si="184"/>
        <v>0</v>
      </c>
      <c r="AV305" s="19">
        <f t="shared" si="185"/>
        <v>0</v>
      </c>
      <c r="AX305" s="19">
        <f t="shared" si="186"/>
        <v>0</v>
      </c>
      <c r="AZ305" s="19">
        <f t="shared" si="187"/>
        <v>0</v>
      </c>
      <c r="BB305" s="19">
        <f t="shared" si="188"/>
        <v>0</v>
      </c>
      <c r="BD305" s="19">
        <f t="shared" si="189"/>
        <v>0</v>
      </c>
      <c r="BF305" s="19">
        <f t="shared" si="190"/>
        <v>0</v>
      </c>
      <c r="BH305" s="19">
        <f t="shared" si="191"/>
        <v>0</v>
      </c>
      <c r="BJ305" s="19">
        <f t="shared" si="192"/>
        <v>0</v>
      </c>
      <c r="BL305" s="19">
        <f t="shared" si="193"/>
        <v>0</v>
      </c>
      <c r="BN305" s="19">
        <f t="shared" si="194"/>
        <v>0</v>
      </c>
      <c r="BP305" s="19">
        <f t="shared" si="195"/>
        <v>0</v>
      </c>
      <c r="BR305" s="19">
        <f t="shared" si="196"/>
        <v>0</v>
      </c>
      <c r="BT305" s="19">
        <f t="shared" si="197"/>
        <v>0</v>
      </c>
      <c r="BV305" s="19">
        <f t="shared" si="198"/>
        <v>0</v>
      </c>
      <c r="BX305" s="27">
        <f t="shared" si="199"/>
        <v>0</v>
      </c>
      <c r="BZ305" s="19">
        <f t="shared" si="200"/>
        <v>0</v>
      </c>
      <c r="CB305" s="27">
        <f t="shared" si="201"/>
        <v>0</v>
      </c>
    </row>
    <row r="306" spans="1:80" ht="12.75" x14ac:dyDescent="0.2">
      <c r="A306" s="1">
        <f t="shared" si="163"/>
        <v>304</v>
      </c>
      <c r="B306" s="7" t="s">
        <v>341</v>
      </c>
      <c r="C306" s="13">
        <f t="shared" si="202"/>
        <v>0</v>
      </c>
      <c r="D306" s="17">
        <f t="shared" si="202"/>
        <v>0</v>
      </c>
      <c r="E306" s="9"/>
      <c r="F306" s="19">
        <f t="shared" si="164"/>
        <v>0</v>
      </c>
      <c r="H306" s="19">
        <f t="shared" si="165"/>
        <v>0</v>
      </c>
      <c r="J306" s="19">
        <f t="shared" si="166"/>
        <v>0</v>
      </c>
      <c r="L306" s="19">
        <f t="shared" si="167"/>
        <v>0</v>
      </c>
      <c r="N306" s="19">
        <f t="shared" si="168"/>
        <v>0</v>
      </c>
      <c r="P306" s="19">
        <f t="shared" si="169"/>
        <v>0</v>
      </c>
      <c r="R306" s="19">
        <f t="shared" si="170"/>
        <v>0</v>
      </c>
      <c r="T306" s="19">
        <f t="shared" si="171"/>
        <v>0</v>
      </c>
      <c r="V306" s="19">
        <f t="shared" si="172"/>
        <v>0</v>
      </c>
      <c r="X306" s="19">
        <f t="shared" si="173"/>
        <v>0</v>
      </c>
      <c r="Z306" s="19">
        <f t="shared" si="174"/>
        <v>0</v>
      </c>
      <c r="AB306" s="19">
        <f t="shared" si="175"/>
        <v>0</v>
      </c>
      <c r="AD306" s="19">
        <f t="shared" si="176"/>
        <v>0</v>
      </c>
      <c r="AF306" s="19">
        <f t="shared" si="177"/>
        <v>0</v>
      </c>
      <c r="AH306" s="19">
        <f t="shared" si="178"/>
        <v>0</v>
      </c>
      <c r="AJ306" s="19">
        <f t="shared" si="179"/>
        <v>0</v>
      </c>
      <c r="AL306" s="19">
        <f t="shared" si="180"/>
        <v>0</v>
      </c>
      <c r="AN306" s="19">
        <f t="shared" si="181"/>
        <v>0</v>
      </c>
      <c r="AP306" s="19">
        <f t="shared" si="182"/>
        <v>0</v>
      </c>
      <c r="AR306" s="19">
        <f t="shared" si="183"/>
        <v>0</v>
      </c>
      <c r="AT306" s="19">
        <f t="shared" si="184"/>
        <v>0</v>
      </c>
      <c r="AV306" s="19">
        <f t="shared" si="185"/>
        <v>0</v>
      </c>
      <c r="AX306" s="19">
        <f t="shared" si="186"/>
        <v>0</v>
      </c>
      <c r="AZ306" s="19">
        <f t="shared" si="187"/>
        <v>0</v>
      </c>
      <c r="BB306" s="19">
        <f t="shared" si="188"/>
        <v>0</v>
      </c>
      <c r="BD306" s="19">
        <f t="shared" si="189"/>
        <v>0</v>
      </c>
      <c r="BF306" s="19">
        <f t="shared" si="190"/>
        <v>0</v>
      </c>
      <c r="BH306" s="19">
        <f t="shared" si="191"/>
        <v>0</v>
      </c>
      <c r="BJ306" s="19">
        <f t="shared" si="192"/>
        <v>0</v>
      </c>
      <c r="BL306" s="19">
        <f t="shared" si="193"/>
        <v>0</v>
      </c>
      <c r="BN306" s="19">
        <f t="shared" si="194"/>
        <v>0</v>
      </c>
      <c r="BP306" s="19">
        <f t="shared" si="195"/>
        <v>0</v>
      </c>
      <c r="BR306" s="19">
        <f t="shared" si="196"/>
        <v>0</v>
      </c>
      <c r="BT306" s="19">
        <f t="shared" si="197"/>
        <v>0</v>
      </c>
      <c r="BV306" s="19">
        <f t="shared" si="198"/>
        <v>0</v>
      </c>
      <c r="BX306" s="27">
        <f t="shared" si="199"/>
        <v>0</v>
      </c>
      <c r="BZ306" s="19">
        <f t="shared" si="200"/>
        <v>0</v>
      </c>
      <c r="CB306" s="27">
        <f t="shared" si="201"/>
        <v>0</v>
      </c>
    </row>
    <row r="307" spans="1:80" ht="12.75" x14ac:dyDescent="0.2">
      <c r="A307" s="1">
        <f t="shared" si="163"/>
        <v>305</v>
      </c>
      <c r="B307" s="7" t="s">
        <v>535</v>
      </c>
      <c r="C307" s="13">
        <f t="shared" si="202"/>
        <v>0</v>
      </c>
      <c r="D307" s="17">
        <f t="shared" si="202"/>
        <v>0</v>
      </c>
      <c r="E307" s="9"/>
      <c r="F307" s="19">
        <f t="shared" si="164"/>
        <v>0</v>
      </c>
      <c r="H307" s="19">
        <f t="shared" si="165"/>
        <v>0</v>
      </c>
      <c r="J307" s="19">
        <f t="shared" si="166"/>
        <v>0</v>
      </c>
      <c r="L307" s="19">
        <f t="shared" si="167"/>
        <v>0</v>
      </c>
      <c r="N307" s="19">
        <f t="shared" si="168"/>
        <v>0</v>
      </c>
      <c r="P307" s="19">
        <f t="shared" si="169"/>
        <v>0</v>
      </c>
      <c r="R307" s="19">
        <f t="shared" si="170"/>
        <v>0</v>
      </c>
      <c r="T307" s="19">
        <f t="shared" si="171"/>
        <v>0</v>
      </c>
      <c r="V307" s="19">
        <f t="shared" si="172"/>
        <v>0</v>
      </c>
      <c r="X307" s="19">
        <f t="shared" si="173"/>
        <v>0</v>
      </c>
      <c r="Z307" s="19">
        <f t="shared" si="174"/>
        <v>0</v>
      </c>
      <c r="AB307" s="19">
        <f t="shared" si="175"/>
        <v>0</v>
      </c>
      <c r="AD307" s="19">
        <f t="shared" si="176"/>
        <v>0</v>
      </c>
      <c r="AF307" s="19">
        <f t="shared" si="177"/>
        <v>0</v>
      </c>
      <c r="AH307" s="19">
        <f t="shared" si="178"/>
        <v>0</v>
      </c>
      <c r="AJ307" s="19">
        <f t="shared" si="179"/>
        <v>0</v>
      </c>
      <c r="AL307" s="19">
        <f t="shared" si="180"/>
        <v>0</v>
      </c>
      <c r="AN307" s="19">
        <f t="shared" si="181"/>
        <v>0</v>
      </c>
      <c r="AP307" s="19">
        <f t="shared" si="182"/>
        <v>0</v>
      </c>
      <c r="AR307" s="19">
        <f t="shared" si="183"/>
        <v>0</v>
      </c>
      <c r="AT307" s="19">
        <f t="shared" si="184"/>
        <v>0</v>
      </c>
      <c r="AV307" s="19">
        <f t="shared" si="185"/>
        <v>0</v>
      </c>
      <c r="AX307" s="19">
        <f t="shared" si="186"/>
        <v>0</v>
      </c>
      <c r="AZ307" s="19">
        <f t="shared" si="187"/>
        <v>0</v>
      </c>
      <c r="BB307" s="19">
        <f t="shared" si="188"/>
        <v>0</v>
      </c>
      <c r="BD307" s="19">
        <f t="shared" si="189"/>
        <v>0</v>
      </c>
      <c r="BF307" s="19">
        <f t="shared" si="190"/>
        <v>0</v>
      </c>
      <c r="BH307" s="19">
        <f t="shared" si="191"/>
        <v>0</v>
      </c>
      <c r="BJ307" s="19">
        <f t="shared" si="192"/>
        <v>0</v>
      </c>
      <c r="BL307" s="19">
        <f t="shared" si="193"/>
        <v>0</v>
      </c>
      <c r="BN307" s="19">
        <f t="shared" si="194"/>
        <v>0</v>
      </c>
      <c r="BP307" s="19">
        <f t="shared" si="195"/>
        <v>0</v>
      </c>
      <c r="BR307" s="19">
        <f t="shared" si="196"/>
        <v>0</v>
      </c>
      <c r="BT307" s="19">
        <f t="shared" si="197"/>
        <v>0</v>
      </c>
      <c r="BV307" s="19">
        <f t="shared" si="198"/>
        <v>0</v>
      </c>
      <c r="BX307" s="27">
        <f t="shared" si="199"/>
        <v>0</v>
      </c>
      <c r="BZ307" s="19">
        <f t="shared" si="200"/>
        <v>0</v>
      </c>
      <c r="CB307" s="27">
        <f t="shared" si="201"/>
        <v>0</v>
      </c>
    </row>
    <row r="308" spans="1:80" ht="12.75" x14ac:dyDescent="0.2">
      <c r="A308" s="1">
        <f t="shared" si="163"/>
        <v>306</v>
      </c>
      <c r="B308" s="7" t="s">
        <v>342</v>
      </c>
      <c r="C308" s="13">
        <f t="shared" si="202"/>
        <v>0</v>
      </c>
      <c r="D308" s="17">
        <f t="shared" si="202"/>
        <v>0</v>
      </c>
      <c r="E308" s="9"/>
      <c r="F308" s="19">
        <f t="shared" si="164"/>
        <v>0</v>
      </c>
      <c r="H308" s="19">
        <f t="shared" si="165"/>
        <v>0</v>
      </c>
      <c r="J308" s="19">
        <f t="shared" si="166"/>
        <v>0</v>
      </c>
      <c r="L308" s="19">
        <f t="shared" si="167"/>
        <v>0</v>
      </c>
      <c r="N308" s="19">
        <f t="shared" si="168"/>
        <v>0</v>
      </c>
      <c r="P308" s="19">
        <f t="shared" si="169"/>
        <v>0</v>
      </c>
      <c r="R308" s="19">
        <f t="shared" si="170"/>
        <v>0</v>
      </c>
      <c r="T308" s="19">
        <f t="shared" si="171"/>
        <v>0</v>
      </c>
      <c r="V308" s="19">
        <f t="shared" si="172"/>
        <v>0</v>
      </c>
      <c r="X308" s="19">
        <f t="shared" si="173"/>
        <v>0</v>
      </c>
      <c r="Z308" s="19">
        <f t="shared" si="174"/>
        <v>0</v>
      </c>
      <c r="AB308" s="19">
        <f t="shared" si="175"/>
        <v>0</v>
      </c>
      <c r="AD308" s="19">
        <f t="shared" si="176"/>
        <v>0</v>
      </c>
      <c r="AF308" s="19">
        <f t="shared" si="177"/>
        <v>0</v>
      </c>
      <c r="AH308" s="19">
        <f t="shared" si="178"/>
        <v>0</v>
      </c>
      <c r="AJ308" s="19">
        <f t="shared" si="179"/>
        <v>0</v>
      </c>
      <c r="AL308" s="19">
        <f t="shared" si="180"/>
        <v>0</v>
      </c>
      <c r="AN308" s="19">
        <f t="shared" si="181"/>
        <v>0</v>
      </c>
      <c r="AP308" s="19">
        <f t="shared" si="182"/>
        <v>0</v>
      </c>
      <c r="AR308" s="19">
        <f t="shared" si="183"/>
        <v>0</v>
      </c>
      <c r="AT308" s="19">
        <f t="shared" si="184"/>
        <v>0</v>
      </c>
      <c r="AV308" s="19">
        <f t="shared" si="185"/>
        <v>0</v>
      </c>
      <c r="AX308" s="19">
        <f t="shared" si="186"/>
        <v>0</v>
      </c>
      <c r="AZ308" s="19">
        <f t="shared" si="187"/>
        <v>0</v>
      </c>
      <c r="BB308" s="19">
        <f t="shared" si="188"/>
        <v>0</v>
      </c>
      <c r="BD308" s="19">
        <f t="shared" si="189"/>
        <v>0</v>
      </c>
      <c r="BF308" s="19">
        <f t="shared" si="190"/>
        <v>0</v>
      </c>
      <c r="BH308" s="19">
        <f t="shared" si="191"/>
        <v>0</v>
      </c>
      <c r="BJ308" s="19">
        <f t="shared" si="192"/>
        <v>0</v>
      </c>
      <c r="BL308" s="19">
        <f t="shared" si="193"/>
        <v>0</v>
      </c>
      <c r="BN308" s="19">
        <f t="shared" si="194"/>
        <v>0</v>
      </c>
      <c r="BP308" s="19">
        <f t="shared" si="195"/>
        <v>0</v>
      </c>
      <c r="BR308" s="19">
        <f t="shared" si="196"/>
        <v>0</v>
      </c>
      <c r="BT308" s="19">
        <f t="shared" si="197"/>
        <v>0</v>
      </c>
      <c r="BV308" s="19">
        <f t="shared" si="198"/>
        <v>0</v>
      </c>
      <c r="BX308" s="27">
        <f t="shared" si="199"/>
        <v>0</v>
      </c>
      <c r="BZ308" s="19">
        <f t="shared" si="200"/>
        <v>0</v>
      </c>
      <c r="CB308" s="27">
        <f t="shared" si="201"/>
        <v>0</v>
      </c>
    </row>
    <row r="309" spans="1:80" ht="12.75" x14ac:dyDescent="0.2">
      <c r="A309" s="1">
        <f t="shared" si="163"/>
        <v>307</v>
      </c>
      <c r="B309" s="7" t="s">
        <v>343</v>
      </c>
      <c r="C309" s="13">
        <f t="shared" si="202"/>
        <v>0</v>
      </c>
      <c r="D309" s="17">
        <f t="shared" si="202"/>
        <v>0</v>
      </c>
      <c r="E309" s="9"/>
      <c r="F309" s="19">
        <f t="shared" si="164"/>
        <v>0</v>
      </c>
      <c r="H309" s="19">
        <f t="shared" si="165"/>
        <v>0</v>
      </c>
      <c r="J309" s="19">
        <f t="shared" si="166"/>
        <v>0</v>
      </c>
      <c r="L309" s="19">
        <f t="shared" si="167"/>
        <v>0</v>
      </c>
      <c r="N309" s="19">
        <f t="shared" si="168"/>
        <v>0</v>
      </c>
      <c r="P309" s="19">
        <f t="shared" si="169"/>
        <v>0</v>
      </c>
      <c r="R309" s="19">
        <f t="shared" si="170"/>
        <v>0</v>
      </c>
      <c r="T309" s="19">
        <f t="shared" si="171"/>
        <v>0</v>
      </c>
      <c r="V309" s="19">
        <f t="shared" si="172"/>
        <v>0</v>
      </c>
      <c r="X309" s="19">
        <f t="shared" si="173"/>
        <v>0</v>
      </c>
      <c r="Z309" s="19">
        <f t="shared" si="174"/>
        <v>0</v>
      </c>
      <c r="AB309" s="19">
        <f t="shared" si="175"/>
        <v>0</v>
      </c>
      <c r="AD309" s="19">
        <f t="shared" si="176"/>
        <v>0</v>
      </c>
      <c r="AF309" s="19">
        <f t="shared" si="177"/>
        <v>0</v>
      </c>
      <c r="AH309" s="19">
        <f t="shared" si="178"/>
        <v>0</v>
      </c>
      <c r="AJ309" s="19">
        <f t="shared" si="179"/>
        <v>0</v>
      </c>
      <c r="AL309" s="19">
        <f t="shared" si="180"/>
        <v>0</v>
      </c>
      <c r="AN309" s="19">
        <f t="shared" si="181"/>
        <v>0</v>
      </c>
      <c r="AP309" s="19">
        <f t="shared" si="182"/>
        <v>0</v>
      </c>
      <c r="AR309" s="19">
        <f t="shared" si="183"/>
        <v>0</v>
      </c>
      <c r="AT309" s="19">
        <f t="shared" si="184"/>
        <v>0</v>
      </c>
      <c r="AV309" s="19">
        <f t="shared" si="185"/>
        <v>0</v>
      </c>
      <c r="AX309" s="19">
        <f t="shared" si="186"/>
        <v>0</v>
      </c>
      <c r="AZ309" s="19">
        <f t="shared" si="187"/>
        <v>0</v>
      </c>
      <c r="BB309" s="19">
        <f t="shared" si="188"/>
        <v>0</v>
      </c>
      <c r="BD309" s="19">
        <f t="shared" si="189"/>
        <v>0</v>
      </c>
      <c r="BF309" s="19">
        <f t="shared" si="190"/>
        <v>0</v>
      </c>
      <c r="BH309" s="19">
        <f t="shared" si="191"/>
        <v>0</v>
      </c>
      <c r="BJ309" s="19">
        <f t="shared" si="192"/>
        <v>0</v>
      </c>
      <c r="BL309" s="19">
        <f t="shared" si="193"/>
        <v>0</v>
      </c>
      <c r="BN309" s="19">
        <f t="shared" si="194"/>
        <v>0</v>
      </c>
      <c r="BP309" s="19">
        <f t="shared" si="195"/>
        <v>0</v>
      </c>
      <c r="BR309" s="19">
        <f t="shared" si="196"/>
        <v>0</v>
      </c>
      <c r="BT309" s="19">
        <f t="shared" si="197"/>
        <v>0</v>
      </c>
      <c r="BV309" s="19">
        <f t="shared" si="198"/>
        <v>0</v>
      </c>
      <c r="BX309" s="27">
        <f t="shared" si="199"/>
        <v>0</v>
      </c>
      <c r="BZ309" s="19">
        <f t="shared" si="200"/>
        <v>0</v>
      </c>
      <c r="CB309" s="27">
        <f t="shared" si="201"/>
        <v>0</v>
      </c>
    </row>
    <row r="310" spans="1:80" ht="12.75" x14ac:dyDescent="0.2">
      <c r="A310" s="1">
        <f t="shared" si="163"/>
        <v>308</v>
      </c>
      <c r="B310" s="7" t="s">
        <v>344</v>
      </c>
      <c r="C310" s="13">
        <f t="shared" si="202"/>
        <v>0</v>
      </c>
      <c r="D310" s="17">
        <f t="shared" si="202"/>
        <v>0</v>
      </c>
      <c r="E310" s="9"/>
      <c r="F310" s="19">
        <f t="shared" si="164"/>
        <v>0</v>
      </c>
      <c r="H310" s="19">
        <f t="shared" si="165"/>
        <v>0</v>
      </c>
      <c r="J310" s="19">
        <f t="shared" si="166"/>
        <v>0</v>
      </c>
      <c r="L310" s="19">
        <f t="shared" si="167"/>
        <v>0</v>
      </c>
      <c r="N310" s="19">
        <f t="shared" si="168"/>
        <v>0</v>
      </c>
      <c r="P310" s="19">
        <f t="shared" si="169"/>
        <v>0</v>
      </c>
      <c r="R310" s="19">
        <f t="shared" si="170"/>
        <v>0</v>
      </c>
      <c r="T310" s="19">
        <f t="shared" si="171"/>
        <v>0</v>
      </c>
      <c r="V310" s="19">
        <f t="shared" si="172"/>
        <v>0</v>
      </c>
      <c r="X310" s="19">
        <f t="shared" si="173"/>
        <v>0</v>
      </c>
      <c r="Z310" s="19">
        <f t="shared" si="174"/>
        <v>0</v>
      </c>
      <c r="AB310" s="19">
        <f t="shared" si="175"/>
        <v>0</v>
      </c>
      <c r="AD310" s="19">
        <f t="shared" si="176"/>
        <v>0</v>
      </c>
      <c r="AF310" s="19">
        <f t="shared" si="177"/>
        <v>0</v>
      </c>
      <c r="AH310" s="19">
        <f t="shared" si="178"/>
        <v>0</v>
      </c>
      <c r="AJ310" s="19">
        <f t="shared" si="179"/>
        <v>0</v>
      </c>
      <c r="AL310" s="19">
        <f t="shared" si="180"/>
        <v>0</v>
      </c>
      <c r="AN310" s="19">
        <f t="shared" si="181"/>
        <v>0</v>
      </c>
      <c r="AP310" s="19">
        <f t="shared" si="182"/>
        <v>0</v>
      </c>
      <c r="AR310" s="19">
        <f t="shared" si="183"/>
        <v>0</v>
      </c>
      <c r="AT310" s="19">
        <f t="shared" si="184"/>
        <v>0</v>
      </c>
      <c r="AV310" s="19">
        <f t="shared" si="185"/>
        <v>0</v>
      </c>
      <c r="AX310" s="19">
        <f t="shared" si="186"/>
        <v>0</v>
      </c>
      <c r="AZ310" s="19">
        <f t="shared" si="187"/>
        <v>0</v>
      </c>
      <c r="BB310" s="19">
        <f t="shared" si="188"/>
        <v>0</v>
      </c>
      <c r="BD310" s="19">
        <f t="shared" si="189"/>
        <v>0</v>
      </c>
      <c r="BF310" s="19">
        <f t="shared" si="190"/>
        <v>0</v>
      </c>
      <c r="BH310" s="19">
        <f t="shared" si="191"/>
        <v>0</v>
      </c>
      <c r="BJ310" s="19">
        <f t="shared" si="192"/>
        <v>0</v>
      </c>
      <c r="BL310" s="19">
        <f t="shared" si="193"/>
        <v>0</v>
      </c>
      <c r="BN310" s="19">
        <f t="shared" si="194"/>
        <v>0</v>
      </c>
      <c r="BP310" s="19">
        <f t="shared" si="195"/>
        <v>0</v>
      </c>
      <c r="BR310" s="19">
        <f t="shared" si="196"/>
        <v>0</v>
      </c>
      <c r="BT310" s="19">
        <f t="shared" si="197"/>
        <v>0</v>
      </c>
      <c r="BV310" s="19">
        <f t="shared" si="198"/>
        <v>0</v>
      </c>
      <c r="BX310" s="27">
        <f t="shared" si="199"/>
        <v>0</v>
      </c>
      <c r="BZ310" s="19">
        <f t="shared" si="200"/>
        <v>0</v>
      </c>
      <c r="CB310" s="27">
        <f t="shared" si="201"/>
        <v>0</v>
      </c>
    </row>
    <row r="311" spans="1:80" ht="12.75" x14ac:dyDescent="0.2">
      <c r="A311" s="1">
        <f t="shared" si="163"/>
        <v>309</v>
      </c>
      <c r="B311" s="7" t="s">
        <v>334</v>
      </c>
      <c r="C311" s="13">
        <f t="shared" si="202"/>
        <v>0</v>
      </c>
      <c r="D311" s="17">
        <f t="shared" si="202"/>
        <v>0</v>
      </c>
      <c r="E311" s="9"/>
      <c r="F311" s="19">
        <f t="shared" si="164"/>
        <v>0</v>
      </c>
      <c r="H311" s="19">
        <f t="shared" si="165"/>
        <v>0</v>
      </c>
      <c r="J311" s="19">
        <f t="shared" si="166"/>
        <v>0</v>
      </c>
      <c r="L311" s="19">
        <f t="shared" si="167"/>
        <v>0</v>
      </c>
      <c r="N311" s="19">
        <f t="shared" si="168"/>
        <v>0</v>
      </c>
      <c r="P311" s="19">
        <f t="shared" si="169"/>
        <v>0</v>
      </c>
      <c r="R311" s="19">
        <f t="shared" si="170"/>
        <v>0</v>
      </c>
      <c r="T311" s="19">
        <f t="shared" si="171"/>
        <v>0</v>
      </c>
      <c r="V311" s="19">
        <f t="shared" si="172"/>
        <v>0</v>
      </c>
      <c r="X311" s="19">
        <f t="shared" si="173"/>
        <v>0</v>
      </c>
      <c r="Z311" s="19">
        <f t="shared" si="174"/>
        <v>0</v>
      </c>
      <c r="AB311" s="19">
        <f t="shared" si="175"/>
        <v>0</v>
      </c>
      <c r="AD311" s="19">
        <f t="shared" si="176"/>
        <v>0</v>
      </c>
      <c r="AF311" s="19">
        <f t="shared" si="177"/>
        <v>0</v>
      </c>
      <c r="AH311" s="19">
        <f t="shared" si="178"/>
        <v>0</v>
      </c>
      <c r="AJ311" s="19">
        <f t="shared" si="179"/>
        <v>0</v>
      </c>
      <c r="AL311" s="19">
        <f t="shared" si="180"/>
        <v>0</v>
      </c>
      <c r="AN311" s="19">
        <f t="shared" si="181"/>
        <v>0</v>
      </c>
      <c r="AP311" s="19">
        <f t="shared" si="182"/>
        <v>0</v>
      </c>
      <c r="AR311" s="19">
        <f t="shared" si="183"/>
        <v>0</v>
      </c>
      <c r="AT311" s="19">
        <f t="shared" si="184"/>
        <v>0</v>
      </c>
      <c r="AV311" s="19">
        <f t="shared" si="185"/>
        <v>0</v>
      </c>
      <c r="AX311" s="19">
        <f t="shared" si="186"/>
        <v>0</v>
      </c>
      <c r="AZ311" s="19">
        <f t="shared" si="187"/>
        <v>0</v>
      </c>
      <c r="BB311" s="19">
        <f t="shared" si="188"/>
        <v>0</v>
      </c>
      <c r="BD311" s="19">
        <f t="shared" si="189"/>
        <v>0</v>
      </c>
      <c r="BF311" s="19">
        <f t="shared" si="190"/>
        <v>0</v>
      </c>
      <c r="BH311" s="19">
        <f t="shared" si="191"/>
        <v>0</v>
      </c>
      <c r="BJ311" s="19">
        <f t="shared" si="192"/>
        <v>0</v>
      </c>
      <c r="BL311" s="19">
        <f t="shared" si="193"/>
        <v>0</v>
      </c>
      <c r="BN311" s="19">
        <f t="shared" si="194"/>
        <v>0</v>
      </c>
      <c r="BP311" s="19">
        <f t="shared" si="195"/>
        <v>0</v>
      </c>
      <c r="BR311" s="19">
        <f t="shared" si="196"/>
        <v>0</v>
      </c>
      <c r="BT311" s="19">
        <f t="shared" si="197"/>
        <v>0</v>
      </c>
      <c r="BV311" s="19">
        <f t="shared" si="198"/>
        <v>0</v>
      </c>
      <c r="BX311" s="27">
        <f t="shared" si="199"/>
        <v>0</v>
      </c>
      <c r="BZ311" s="19">
        <f t="shared" si="200"/>
        <v>0</v>
      </c>
      <c r="CB311" s="27">
        <f t="shared" si="201"/>
        <v>0</v>
      </c>
    </row>
    <row r="312" spans="1:80" ht="12.75" x14ac:dyDescent="0.2">
      <c r="A312" s="1">
        <f t="shared" si="163"/>
        <v>310</v>
      </c>
      <c r="B312" s="7" t="s">
        <v>345</v>
      </c>
      <c r="C312" s="13">
        <f t="shared" si="202"/>
        <v>0</v>
      </c>
      <c r="D312" s="17">
        <f t="shared" si="202"/>
        <v>0</v>
      </c>
      <c r="E312" s="9"/>
      <c r="F312" s="19">
        <f t="shared" si="164"/>
        <v>0</v>
      </c>
      <c r="H312" s="19">
        <f t="shared" si="165"/>
        <v>0</v>
      </c>
      <c r="J312" s="19">
        <f t="shared" si="166"/>
        <v>0</v>
      </c>
      <c r="L312" s="19">
        <f t="shared" si="167"/>
        <v>0</v>
      </c>
      <c r="N312" s="19">
        <f t="shared" si="168"/>
        <v>0</v>
      </c>
      <c r="P312" s="19">
        <f t="shared" si="169"/>
        <v>0</v>
      </c>
      <c r="R312" s="19">
        <f t="shared" si="170"/>
        <v>0</v>
      </c>
      <c r="T312" s="19">
        <f t="shared" si="171"/>
        <v>0</v>
      </c>
      <c r="V312" s="19">
        <f t="shared" si="172"/>
        <v>0</v>
      </c>
      <c r="X312" s="19">
        <f t="shared" si="173"/>
        <v>0</v>
      </c>
      <c r="Z312" s="19">
        <f t="shared" si="174"/>
        <v>0</v>
      </c>
      <c r="AB312" s="19">
        <f t="shared" si="175"/>
        <v>0</v>
      </c>
      <c r="AD312" s="19">
        <f t="shared" si="176"/>
        <v>0</v>
      </c>
      <c r="AF312" s="19">
        <f t="shared" si="177"/>
        <v>0</v>
      </c>
      <c r="AH312" s="19">
        <f t="shared" si="178"/>
        <v>0</v>
      </c>
      <c r="AJ312" s="19">
        <f t="shared" si="179"/>
        <v>0</v>
      </c>
      <c r="AL312" s="19">
        <f t="shared" si="180"/>
        <v>0</v>
      </c>
      <c r="AN312" s="19">
        <f t="shared" si="181"/>
        <v>0</v>
      </c>
      <c r="AP312" s="19">
        <f t="shared" si="182"/>
        <v>0</v>
      </c>
      <c r="AR312" s="19">
        <f t="shared" si="183"/>
        <v>0</v>
      </c>
      <c r="AT312" s="19">
        <f t="shared" si="184"/>
        <v>0</v>
      </c>
      <c r="AV312" s="19">
        <f t="shared" si="185"/>
        <v>0</v>
      </c>
      <c r="AX312" s="19">
        <f t="shared" si="186"/>
        <v>0</v>
      </c>
      <c r="AZ312" s="19">
        <f t="shared" si="187"/>
        <v>0</v>
      </c>
      <c r="BB312" s="19">
        <f t="shared" si="188"/>
        <v>0</v>
      </c>
      <c r="BD312" s="19">
        <f t="shared" si="189"/>
        <v>0</v>
      </c>
      <c r="BF312" s="19">
        <f t="shared" si="190"/>
        <v>0</v>
      </c>
      <c r="BH312" s="19">
        <f t="shared" si="191"/>
        <v>0</v>
      </c>
      <c r="BJ312" s="19">
        <f t="shared" si="192"/>
        <v>0</v>
      </c>
      <c r="BL312" s="19">
        <f t="shared" si="193"/>
        <v>0</v>
      </c>
      <c r="BN312" s="19">
        <f t="shared" si="194"/>
        <v>0</v>
      </c>
      <c r="BP312" s="19">
        <f t="shared" si="195"/>
        <v>0</v>
      </c>
      <c r="BR312" s="19">
        <f t="shared" si="196"/>
        <v>0</v>
      </c>
      <c r="BT312" s="19">
        <f t="shared" si="197"/>
        <v>0</v>
      </c>
      <c r="BV312" s="19">
        <f t="shared" si="198"/>
        <v>0</v>
      </c>
      <c r="BX312" s="27">
        <f t="shared" si="199"/>
        <v>0</v>
      </c>
      <c r="BZ312" s="19">
        <f t="shared" si="200"/>
        <v>0</v>
      </c>
      <c r="CB312" s="27">
        <f t="shared" si="201"/>
        <v>0</v>
      </c>
    </row>
    <row r="313" spans="1:80" ht="12.75" x14ac:dyDescent="0.2">
      <c r="A313" s="1">
        <f t="shared" si="163"/>
        <v>311</v>
      </c>
      <c r="B313" s="7" t="s">
        <v>346</v>
      </c>
      <c r="C313" s="13">
        <f t="shared" si="202"/>
        <v>0</v>
      </c>
      <c r="D313" s="17">
        <f t="shared" si="202"/>
        <v>0</v>
      </c>
      <c r="E313" s="9"/>
      <c r="F313" s="19">
        <f t="shared" si="164"/>
        <v>0</v>
      </c>
      <c r="H313" s="19">
        <f t="shared" si="165"/>
        <v>0</v>
      </c>
      <c r="J313" s="19">
        <f t="shared" si="166"/>
        <v>0</v>
      </c>
      <c r="L313" s="19">
        <f t="shared" si="167"/>
        <v>0</v>
      </c>
      <c r="N313" s="19">
        <f t="shared" si="168"/>
        <v>0</v>
      </c>
      <c r="P313" s="19">
        <f t="shared" si="169"/>
        <v>0</v>
      </c>
      <c r="R313" s="19">
        <f t="shared" si="170"/>
        <v>0</v>
      </c>
      <c r="T313" s="19">
        <f t="shared" si="171"/>
        <v>0</v>
      </c>
      <c r="V313" s="19">
        <f t="shared" si="172"/>
        <v>0</v>
      </c>
      <c r="X313" s="19">
        <f t="shared" si="173"/>
        <v>0</v>
      </c>
      <c r="Z313" s="19">
        <f t="shared" si="174"/>
        <v>0</v>
      </c>
      <c r="AB313" s="19">
        <f t="shared" si="175"/>
        <v>0</v>
      </c>
      <c r="AD313" s="19">
        <f t="shared" si="176"/>
        <v>0</v>
      </c>
      <c r="AF313" s="19">
        <f t="shared" si="177"/>
        <v>0</v>
      </c>
      <c r="AH313" s="19">
        <f t="shared" si="178"/>
        <v>0</v>
      </c>
      <c r="AJ313" s="19">
        <f t="shared" si="179"/>
        <v>0</v>
      </c>
      <c r="AL313" s="19">
        <f t="shared" si="180"/>
        <v>0</v>
      </c>
      <c r="AN313" s="19">
        <f t="shared" si="181"/>
        <v>0</v>
      </c>
      <c r="AP313" s="19">
        <f t="shared" si="182"/>
        <v>0</v>
      </c>
      <c r="AR313" s="19">
        <f t="shared" si="183"/>
        <v>0</v>
      </c>
      <c r="AT313" s="19">
        <f t="shared" si="184"/>
        <v>0</v>
      </c>
      <c r="AV313" s="19">
        <f t="shared" si="185"/>
        <v>0</v>
      </c>
      <c r="AX313" s="19">
        <f t="shared" si="186"/>
        <v>0</v>
      </c>
      <c r="AZ313" s="19">
        <f t="shared" si="187"/>
        <v>0</v>
      </c>
      <c r="BB313" s="19">
        <f t="shared" si="188"/>
        <v>0</v>
      </c>
      <c r="BD313" s="19">
        <f t="shared" si="189"/>
        <v>0</v>
      </c>
      <c r="BF313" s="19">
        <f t="shared" si="190"/>
        <v>0</v>
      </c>
      <c r="BH313" s="19">
        <f t="shared" si="191"/>
        <v>0</v>
      </c>
      <c r="BJ313" s="19">
        <f t="shared" si="192"/>
        <v>0</v>
      </c>
      <c r="BL313" s="19">
        <f t="shared" si="193"/>
        <v>0</v>
      </c>
      <c r="BN313" s="19">
        <f t="shared" si="194"/>
        <v>0</v>
      </c>
      <c r="BP313" s="19">
        <f t="shared" si="195"/>
        <v>0</v>
      </c>
      <c r="BR313" s="19">
        <f t="shared" si="196"/>
        <v>0</v>
      </c>
      <c r="BT313" s="19">
        <f t="shared" si="197"/>
        <v>0</v>
      </c>
      <c r="BV313" s="19">
        <f t="shared" si="198"/>
        <v>0</v>
      </c>
      <c r="BX313" s="27">
        <f t="shared" si="199"/>
        <v>0</v>
      </c>
      <c r="BZ313" s="19">
        <f t="shared" si="200"/>
        <v>0</v>
      </c>
      <c r="CB313" s="27">
        <f t="shared" si="201"/>
        <v>0</v>
      </c>
    </row>
    <row r="314" spans="1:80" ht="12.75" x14ac:dyDescent="0.2">
      <c r="A314" s="1">
        <f t="shared" si="163"/>
        <v>312</v>
      </c>
      <c r="B314" s="7" t="s">
        <v>347</v>
      </c>
      <c r="C314" s="13">
        <f t="shared" si="202"/>
        <v>0</v>
      </c>
      <c r="D314" s="17">
        <f t="shared" si="202"/>
        <v>0</v>
      </c>
      <c r="E314" s="9"/>
      <c r="F314" s="19">
        <f t="shared" si="164"/>
        <v>0</v>
      </c>
      <c r="H314" s="19">
        <f t="shared" si="165"/>
        <v>0</v>
      </c>
      <c r="J314" s="19">
        <f t="shared" si="166"/>
        <v>0</v>
      </c>
      <c r="L314" s="19">
        <f t="shared" si="167"/>
        <v>0</v>
      </c>
      <c r="N314" s="19">
        <f t="shared" si="168"/>
        <v>0</v>
      </c>
      <c r="P314" s="19">
        <f t="shared" si="169"/>
        <v>0</v>
      </c>
      <c r="R314" s="19">
        <f t="shared" si="170"/>
        <v>0</v>
      </c>
      <c r="T314" s="19">
        <f t="shared" si="171"/>
        <v>0</v>
      </c>
      <c r="V314" s="19">
        <f t="shared" si="172"/>
        <v>0</v>
      </c>
      <c r="X314" s="19">
        <f t="shared" si="173"/>
        <v>0</v>
      </c>
      <c r="Z314" s="19">
        <f t="shared" si="174"/>
        <v>0</v>
      </c>
      <c r="AB314" s="19">
        <f t="shared" si="175"/>
        <v>0</v>
      </c>
      <c r="AD314" s="19">
        <f t="shared" si="176"/>
        <v>0</v>
      </c>
      <c r="AF314" s="19">
        <f t="shared" si="177"/>
        <v>0</v>
      </c>
      <c r="AH314" s="19">
        <f t="shared" si="178"/>
        <v>0</v>
      </c>
      <c r="AJ314" s="19">
        <f t="shared" si="179"/>
        <v>0</v>
      </c>
      <c r="AL314" s="19">
        <f t="shared" si="180"/>
        <v>0</v>
      </c>
      <c r="AN314" s="19">
        <f t="shared" si="181"/>
        <v>0</v>
      </c>
      <c r="AP314" s="19">
        <f t="shared" si="182"/>
        <v>0</v>
      </c>
      <c r="AR314" s="19">
        <f t="shared" si="183"/>
        <v>0</v>
      </c>
      <c r="AT314" s="19">
        <f t="shared" si="184"/>
        <v>0</v>
      </c>
      <c r="AV314" s="19">
        <f t="shared" si="185"/>
        <v>0</v>
      </c>
      <c r="AX314" s="19">
        <f t="shared" si="186"/>
        <v>0</v>
      </c>
      <c r="AZ314" s="19">
        <f t="shared" si="187"/>
        <v>0</v>
      </c>
      <c r="BB314" s="19">
        <f t="shared" si="188"/>
        <v>0</v>
      </c>
      <c r="BD314" s="19">
        <f t="shared" si="189"/>
        <v>0</v>
      </c>
      <c r="BF314" s="19">
        <f t="shared" si="190"/>
        <v>0</v>
      </c>
      <c r="BH314" s="19">
        <f t="shared" si="191"/>
        <v>0</v>
      </c>
      <c r="BJ314" s="19">
        <f t="shared" si="192"/>
        <v>0</v>
      </c>
      <c r="BL314" s="19">
        <f t="shared" si="193"/>
        <v>0</v>
      </c>
      <c r="BN314" s="19">
        <f t="shared" si="194"/>
        <v>0</v>
      </c>
      <c r="BP314" s="19">
        <f t="shared" si="195"/>
        <v>0</v>
      </c>
      <c r="BR314" s="19">
        <f t="shared" si="196"/>
        <v>0</v>
      </c>
      <c r="BT314" s="19">
        <f t="shared" si="197"/>
        <v>0</v>
      </c>
      <c r="BV314" s="19">
        <f t="shared" si="198"/>
        <v>0</v>
      </c>
      <c r="BX314" s="27">
        <f t="shared" si="199"/>
        <v>0</v>
      </c>
      <c r="BZ314" s="19">
        <f t="shared" si="200"/>
        <v>0</v>
      </c>
      <c r="CB314" s="27">
        <f t="shared" si="201"/>
        <v>0</v>
      </c>
    </row>
    <row r="315" spans="1:80" ht="12.75" x14ac:dyDescent="0.2">
      <c r="A315" s="1">
        <f t="shared" si="163"/>
        <v>313</v>
      </c>
      <c r="B315" s="7" t="s">
        <v>348</v>
      </c>
      <c r="C315" s="13">
        <f t="shared" si="202"/>
        <v>0</v>
      </c>
      <c r="D315" s="17">
        <f t="shared" si="202"/>
        <v>0</v>
      </c>
      <c r="E315" s="9"/>
      <c r="F315" s="19">
        <f t="shared" si="164"/>
        <v>0</v>
      </c>
      <c r="H315" s="19">
        <f t="shared" si="165"/>
        <v>0</v>
      </c>
      <c r="J315" s="19">
        <f t="shared" si="166"/>
        <v>0</v>
      </c>
      <c r="L315" s="19">
        <f t="shared" si="167"/>
        <v>0</v>
      </c>
      <c r="N315" s="19">
        <f t="shared" si="168"/>
        <v>0</v>
      </c>
      <c r="P315" s="19">
        <f t="shared" si="169"/>
        <v>0</v>
      </c>
      <c r="R315" s="19">
        <f t="shared" si="170"/>
        <v>0</v>
      </c>
      <c r="T315" s="19">
        <f t="shared" si="171"/>
        <v>0</v>
      </c>
      <c r="V315" s="19">
        <f t="shared" si="172"/>
        <v>0</v>
      </c>
      <c r="X315" s="19">
        <f t="shared" si="173"/>
        <v>0</v>
      </c>
      <c r="Z315" s="19">
        <f t="shared" si="174"/>
        <v>0</v>
      </c>
      <c r="AB315" s="19">
        <f t="shared" si="175"/>
        <v>0</v>
      </c>
      <c r="AD315" s="19">
        <f t="shared" si="176"/>
        <v>0</v>
      </c>
      <c r="AF315" s="19">
        <f t="shared" si="177"/>
        <v>0</v>
      </c>
      <c r="AH315" s="19">
        <f t="shared" si="178"/>
        <v>0</v>
      </c>
      <c r="AJ315" s="19">
        <f t="shared" si="179"/>
        <v>0</v>
      </c>
      <c r="AL315" s="19">
        <f t="shared" si="180"/>
        <v>0</v>
      </c>
      <c r="AN315" s="19">
        <f t="shared" si="181"/>
        <v>0</v>
      </c>
      <c r="AP315" s="19">
        <f t="shared" si="182"/>
        <v>0</v>
      </c>
      <c r="AR315" s="19">
        <f t="shared" si="183"/>
        <v>0</v>
      </c>
      <c r="AT315" s="19">
        <f t="shared" si="184"/>
        <v>0</v>
      </c>
      <c r="AV315" s="19">
        <f t="shared" si="185"/>
        <v>0</v>
      </c>
      <c r="AX315" s="19">
        <f t="shared" si="186"/>
        <v>0</v>
      </c>
      <c r="AZ315" s="19">
        <f t="shared" si="187"/>
        <v>0</v>
      </c>
      <c r="BB315" s="19">
        <f t="shared" si="188"/>
        <v>0</v>
      </c>
      <c r="BD315" s="19">
        <f t="shared" si="189"/>
        <v>0</v>
      </c>
      <c r="BF315" s="19">
        <f t="shared" si="190"/>
        <v>0</v>
      </c>
      <c r="BH315" s="19">
        <f t="shared" si="191"/>
        <v>0</v>
      </c>
      <c r="BJ315" s="19">
        <f t="shared" si="192"/>
        <v>0</v>
      </c>
      <c r="BL315" s="19">
        <f t="shared" si="193"/>
        <v>0</v>
      </c>
      <c r="BN315" s="19">
        <f t="shared" si="194"/>
        <v>0</v>
      </c>
      <c r="BP315" s="19">
        <f t="shared" si="195"/>
        <v>0</v>
      </c>
      <c r="BR315" s="19">
        <f t="shared" si="196"/>
        <v>0</v>
      </c>
      <c r="BT315" s="19">
        <f t="shared" si="197"/>
        <v>0</v>
      </c>
      <c r="BV315" s="19">
        <f t="shared" si="198"/>
        <v>0</v>
      </c>
      <c r="BX315" s="27">
        <f t="shared" si="199"/>
        <v>0</v>
      </c>
      <c r="BZ315" s="19">
        <f t="shared" si="200"/>
        <v>0</v>
      </c>
      <c r="CB315" s="27">
        <f t="shared" si="201"/>
        <v>0</v>
      </c>
    </row>
    <row r="316" spans="1:80" ht="12.75" x14ac:dyDescent="0.2">
      <c r="A316" s="1">
        <f t="shared" si="163"/>
        <v>314</v>
      </c>
      <c r="B316" s="7" t="s">
        <v>349</v>
      </c>
      <c r="C316" s="13">
        <f t="shared" si="202"/>
        <v>0</v>
      </c>
      <c r="D316" s="17">
        <f t="shared" si="202"/>
        <v>0</v>
      </c>
      <c r="E316" s="9"/>
      <c r="F316" s="19">
        <f t="shared" si="164"/>
        <v>0</v>
      </c>
      <c r="H316" s="19">
        <f t="shared" si="165"/>
        <v>0</v>
      </c>
      <c r="J316" s="19">
        <f t="shared" si="166"/>
        <v>0</v>
      </c>
      <c r="L316" s="19">
        <f t="shared" si="167"/>
        <v>0</v>
      </c>
      <c r="N316" s="19">
        <f t="shared" si="168"/>
        <v>0</v>
      </c>
      <c r="P316" s="19">
        <f t="shared" si="169"/>
        <v>0</v>
      </c>
      <c r="R316" s="19">
        <f t="shared" si="170"/>
        <v>0</v>
      </c>
      <c r="T316" s="19">
        <f t="shared" si="171"/>
        <v>0</v>
      </c>
      <c r="V316" s="19">
        <f t="shared" si="172"/>
        <v>0</v>
      </c>
      <c r="X316" s="19">
        <f t="shared" si="173"/>
        <v>0</v>
      </c>
      <c r="Z316" s="19">
        <f t="shared" si="174"/>
        <v>0</v>
      </c>
      <c r="AB316" s="19">
        <f t="shared" si="175"/>
        <v>0</v>
      </c>
      <c r="AD316" s="19">
        <f t="shared" si="176"/>
        <v>0</v>
      </c>
      <c r="AF316" s="19">
        <f t="shared" si="177"/>
        <v>0</v>
      </c>
      <c r="AH316" s="19">
        <f t="shared" si="178"/>
        <v>0</v>
      </c>
      <c r="AJ316" s="19">
        <f t="shared" si="179"/>
        <v>0</v>
      </c>
      <c r="AL316" s="19">
        <f t="shared" si="180"/>
        <v>0</v>
      </c>
      <c r="AN316" s="19">
        <f t="shared" si="181"/>
        <v>0</v>
      </c>
      <c r="AP316" s="19">
        <f t="shared" si="182"/>
        <v>0</v>
      </c>
      <c r="AR316" s="19">
        <f t="shared" si="183"/>
        <v>0</v>
      </c>
      <c r="AT316" s="19">
        <f t="shared" si="184"/>
        <v>0</v>
      </c>
      <c r="AV316" s="19">
        <f t="shared" si="185"/>
        <v>0</v>
      </c>
      <c r="AX316" s="19">
        <f t="shared" si="186"/>
        <v>0</v>
      </c>
      <c r="AZ316" s="19">
        <f t="shared" si="187"/>
        <v>0</v>
      </c>
      <c r="BB316" s="19">
        <f t="shared" si="188"/>
        <v>0</v>
      </c>
      <c r="BD316" s="19">
        <f t="shared" si="189"/>
        <v>0</v>
      </c>
      <c r="BF316" s="19">
        <f t="shared" si="190"/>
        <v>0</v>
      </c>
      <c r="BH316" s="19">
        <f t="shared" si="191"/>
        <v>0</v>
      </c>
      <c r="BJ316" s="19">
        <f t="shared" si="192"/>
        <v>0</v>
      </c>
      <c r="BL316" s="19">
        <f t="shared" si="193"/>
        <v>0</v>
      </c>
      <c r="BN316" s="19">
        <f t="shared" si="194"/>
        <v>0</v>
      </c>
      <c r="BP316" s="19">
        <f t="shared" si="195"/>
        <v>0</v>
      </c>
      <c r="BR316" s="19">
        <f t="shared" si="196"/>
        <v>0</v>
      </c>
      <c r="BT316" s="19">
        <f t="shared" si="197"/>
        <v>0</v>
      </c>
      <c r="BV316" s="19">
        <f t="shared" si="198"/>
        <v>0</v>
      </c>
      <c r="BX316" s="27">
        <f t="shared" si="199"/>
        <v>0</v>
      </c>
      <c r="BZ316" s="19">
        <f t="shared" si="200"/>
        <v>0</v>
      </c>
      <c r="CB316" s="27">
        <f t="shared" si="201"/>
        <v>0</v>
      </c>
    </row>
    <row r="317" spans="1:80" ht="12.75" x14ac:dyDescent="0.2">
      <c r="A317" s="1">
        <f t="shared" si="163"/>
        <v>315</v>
      </c>
      <c r="B317" s="7" t="s">
        <v>350</v>
      </c>
      <c r="C317" s="13">
        <f t="shared" si="202"/>
        <v>0</v>
      </c>
      <c r="D317" s="17">
        <f t="shared" si="202"/>
        <v>0</v>
      </c>
      <c r="E317" s="9"/>
      <c r="F317" s="19">
        <f t="shared" si="164"/>
        <v>0</v>
      </c>
      <c r="H317" s="19">
        <f t="shared" si="165"/>
        <v>0</v>
      </c>
      <c r="J317" s="19">
        <f t="shared" si="166"/>
        <v>0</v>
      </c>
      <c r="L317" s="19">
        <f t="shared" si="167"/>
        <v>0</v>
      </c>
      <c r="N317" s="19">
        <f t="shared" si="168"/>
        <v>0</v>
      </c>
      <c r="P317" s="19">
        <f t="shared" si="169"/>
        <v>0</v>
      </c>
      <c r="R317" s="19">
        <f t="shared" si="170"/>
        <v>0</v>
      </c>
      <c r="T317" s="19">
        <f t="shared" si="171"/>
        <v>0</v>
      </c>
      <c r="V317" s="19">
        <f t="shared" si="172"/>
        <v>0</v>
      </c>
      <c r="X317" s="19">
        <f t="shared" si="173"/>
        <v>0</v>
      </c>
      <c r="Z317" s="19">
        <f t="shared" si="174"/>
        <v>0</v>
      </c>
      <c r="AB317" s="19">
        <f t="shared" si="175"/>
        <v>0</v>
      </c>
      <c r="AD317" s="19">
        <f t="shared" si="176"/>
        <v>0</v>
      </c>
      <c r="AF317" s="19">
        <f t="shared" si="177"/>
        <v>0</v>
      </c>
      <c r="AH317" s="19">
        <f t="shared" si="178"/>
        <v>0</v>
      </c>
      <c r="AJ317" s="19">
        <f t="shared" si="179"/>
        <v>0</v>
      </c>
      <c r="AL317" s="19">
        <f t="shared" si="180"/>
        <v>0</v>
      </c>
      <c r="AN317" s="19">
        <f t="shared" si="181"/>
        <v>0</v>
      </c>
      <c r="AP317" s="19">
        <f t="shared" si="182"/>
        <v>0</v>
      </c>
      <c r="AR317" s="19">
        <f t="shared" si="183"/>
        <v>0</v>
      </c>
      <c r="AT317" s="19">
        <f t="shared" si="184"/>
        <v>0</v>
      </c>
      <c r="AV317" s="19">
        <f t="shared" si="185"/>
        <v>0</v>
      </c>
      <c r="AX317" s="19">
        <f t="shared" si="186"/>
        <v>0</v>
      </c>
      <c r="AZ317" s="19">
        <f t="shared" si="187"/>
        <v>0</v>
      </c>
      <c r="BB317" s="19">
        <f t="shared" si="188"/>
        <v>0</v>
      </c>
      <c r="BD317" s="19">
        <f t="shared" si="189"/>
        <v>0</v>
      </c>
      <c r="BF317" s="19">
        <f t="shared" si="190"/>
        <v>0</v>
      </c>
      <c r="BH317" s="19">
        <f t="shared" si="191"/>
        <v>0</v>
      </c>
      <c r="BJ317" s="19">
        <f t="shared" si="192"/>
        <v>0</v>
      </c>
      <c r="BL317" s="19">
        <f t="shared" si="193"/>
        <v>0</v>
      </c>
      <c r="BN317" s="19">
        <f t="shared" si="194"/>
        <v>0</v>
      </c>
      <c r="BP317" s="19">
        <f t="shared" si="195"/>
        <v>0</v>
      </c>
      <c r="BR317" s="19">
        <f t="shared" si="196"/>
        <v>0</v>
      </c>
      <c r="BT317" s="19">
        <f t="shared" si="197"/>
        <v>0</v>
      </c>
      <c r="BV317" s="19">
        <f t="shared" si="198"/>
        <v>0</v>
      </c>
      <c r="BX317" s="27">
        <f t="shared" si="199"/>
        <v>0</v>
      </c>
      <c r="BZ317" s="19">
        <f t="shared" si="200"/>
        <v>0</v>
      </c>
      <c r="CB317" s="27">
        <f t="shared" si="201"/>
        <v>0</v>
      </c>
    </row>
    <row r="318" spans="1:80" ht="12.75" x14ac:dyDescent="0.2">
      <c r="A318" s="1">
        <f t="shared" si="163"/>
        <v>316</v>
      </c>
      <c r="B318" s="7" t="s">
        <v>351</v>
      </c>
      <c r="C318" s="13">
        <f t="shared" si="202"/>
        <v>0</v>
      </c>
      <c r="D318" s="17">
        <f t="shared" si="202"/>
        <v>0</v>
      </c>
      <c r="E318" s="9"/>
      <c r="F318" s="19">
        <f t="shared" si="164"/>
        <v>0</v>
      </c>
      <c r="H318" s="19">
        <f t="shared" si="165"/>
        <v>0</v>
      </c>
      <c r="J318" s="19">
        <f t="shared" si="166"/>
        <v>0</v>
      </c>
      <c r="L318" s="19">
        <f t="shared" si="167"/>
        <v>0</v>
      </c>
      <c r="N318" s="19">
        <f t="shared" si="168"/>
        <v>0</v>
      </c>
      <c r="P318" s="19">
        <f t="shared" si="169"/>
        <v>0</v>
      </c>
      <c r="R318" s="19">
        <f t="shared" si="170"/>
        <v>0</v>
      </c>
      <c r="T318" s="19">
        <f t="shared" si="171"/>
        <v>0</v>
      </c>
      <c r="V318" s="19">
        <f t="shared" si="172"/>
        <v>0</v>
      </c>
      <c r="X318" s="19">
        <f t="shared" si="173"/>
        <v>0</v>
      </c>
      <c r="Z318" s="19">
        <f t="shared" si="174"/>
        <v>0</v>
      </c>
      <c r="AB318" s="19">
        <f t="shared" si="175"/>
        <v>0</v>
      </c>
      <c r="AD318" s="19">
        <f t="shared" si="176"/>
        <v>0</v>
      </c>
      <c r="AF318" s="19">
        <f t="shared" si="177"/>
        <v>0</v>
      </c>
      <c r="AH318" s="19">
        <f t="shared" si="178"/>
        <v>0</v>
      </c>
      <c r="AJ318" s="19">
        <f t="shared" si="179"/>
        <v>0</v>
      </c>
      <c r="AL318" s="19">
        <f t="shared" si="180"/>
        <v>0</v>
      </c>
      <c r="AN318" s="19">
        <f t="shared" si="181"/>
        <v>0</v>
      </c>
      <c r="AP318" s="19">
        <f t="shared" si="182"/>
        <v>0</v>
      </c>
      <c r="AR318" s="19">
        <f t="shared" si="183"/>
        <v>0</v>
      </c>
      <c r="AT318" s="19">
        <f t="shared" si="184"/>
        <v>0</v>
      </c>
      <c r="AV318" s="19">
        <f t="shared" si="185"/>
        <v>0</v>
      </c>
      <c r="AX318" s="19">
        <f t="shared" si="186"/>
        <v>0</v>
      </c>
      <c r="AZ318" s="19">
        <f t="shared" si="187"/>
        <v>0</v>
      </c>
      <c r="BB318" s="19">
        <f t="shared" si="188"/>
        <v>0</v>
      </c>
      <c r="BD318" s="19">
        <f t="shared" si="189"/>
        <v>0</v>
      </c>
      <c r="BF318" s="19">
        <f t="shared" si="190"/>
        <v>0</v>
      </c>
      <c r="BH318" s="19">
        <f t="shared" si="191"/>
        <v>0</v>
      </c>
      <c r="BJ318" s="19">
        <f t="shared" si="192"/>
        <v>0</v>
      </c>
      <c r="BL318" s="19">
        <f t="shared" si="193"/>
        <v>0</v>
      </c>
      <c r="BN318" s="19">
        <f t="shared" si="194"/>
        <v>0</v>
      </c>
      <c r="BP318" s="19">
        <f t="shared" si="195"/>
        <v>0</v>
      </c>
      <c r="BR318" s="19">
        <f t="shared" si="196"/>
        <v>0</v>
      </c>
      <c r="BT318" s="19">
        <f t="shared" si="197"/>
        <v>0</v>
      </c>
      <c r="BV318" s="19">
        <f t="shared" si="198"/>
        <v>0</v>
      </c>
      <c r="BX318" s="27">
        <f t="shared" si="199"/>
        <v>0</v>
      </c>
      <c r="BZ318" s="19">
        <f t="shared" si="200"/>
        <v>0</v>
      </c>
      <c r="CB318" s="27">
        <f t="shared" si="201"/>
        <v>0</v>
      </c>
    </row>
    <row r="319" spans="1:80" ht="12.75" x14ac:dyDescent="0.2">
      <c r="A319" s="1">
        <f t="shared" si="163"/>
        <v>317</v>
      </c>
      <c r="B319" s="7" t="s">
        <v>352</v>
      </c>
      <c r="C319" s="13">
        <f t="shared" si="202"/>
        <v>0</v>
      </c>
      <c r="D319" s="17">
        <f t="shared" si="202"/>
        <v>0</v>
      </c>
      <c r="E319" s="9"/>
      <c r="F319" s="19">
        <f t="shared" si="164"/>
        <v>0</v>
      </c>
      <c r="H319" s="19">
        <f t="shared" si="165"/>
        <v>0</v>
      </c>
      <c r="J319" s="19">
        <f t="shared" si="166"/>
        <v>0</v>
      </c>
      <c r="L319" s="19">
        <f t="shared" si="167"/>
        <v>0</v>
      </c>
      <c r="N319" s="19">
        <f t="shared" si="168"/>
        <v>0</v>
      </c>
      <c r="P319" s="19">
        <f t="shared" si="169"/>
        <v>0</v>
      </c>
      <c r="R319" s="19">
        <f t="shared" si="170"/>
        <v>0</v>
      </c>
      <c r="T319" s="19">
        <f t="shared" si="171"/>
        <v>0</v>
      </c>
      <c r="V319" s="19">
        <f t="shared" si="172"/>
        <v>0</v>
      </c>
      <c r="X319" s="19">
        <f t="shared" si="173"/>
        <v>0</v>
      </c>
      <c r="Z319" s="19">
        <f t="shared" si="174"/>
        <v>0</v>
      </c>
      <c r="AB319" s="19">
        <f t="shared" si="175"/>
        <v>0</v>
      </c>
      <c r="AD319" s="19">
        <f t="shared" si="176"/>
        <v>0</v>
      </c>
      <c r="AF319" s="19">
        <f t="shared" si="177"/>
        <v>0</v>
      </c>
      <c r="AH319" s="19">
        <f t="shared" si="178"/>
        <v>0</v>
      </c>
      <c r="AJ319" s="19">
        <f t="shared" si="179"/>
        <v>0</v>
      </c>
      <c r="AL319" s="19">
        <f t="shared" si="180"/>
        <v>0</v>
      </c>
      <c r="AN319" s="19">
        <f t="shared" si="181"/>
        <v>0</v>
      </c>
      <c r="AP319" s="19">
        <f t="shared" si="182"/>
        <v>0</v>
      </c>
      <c r="AR319" s="19">
        <f t="shared" si="183"/>
        <v>0</v>
      </c>
      <c r="AT319" s="19">
        <f t="shared" si="184"/>
        <v>0</v>
      </c>
      <c r="AV319" s="19">
        <f t="shared" si="185"/>
        <v>0</v>
      </c>
      <c r="AX319" s="19">
        <f t="shared" si="186"/>
        <v>0</v>
      </c>
      <c r="AZ319" s="19">
        <f t="shared" si="187"/>
        <v>0</v>
      </c>
      <c r="BB319" s="19">
        <f t="shared" si="188"/>
        <v>0</v>
      </c>
      <c r="BD319" s="19">
        <f t="shared" si="189"/>
        <v>0</v>
      </c>
      <c r="BF319" s="19">
        <f t="shared" si="190"/>
        <v>0</v>
      </c>
      <c r="BH319" s="19">
        <f t="shared" si="191"/>
        <v>0</v>
      </c>
      <c r="BJ319" s="19">
        <f t="shared" si="192"/>
        <v>0</v>
      </c>
      <c r="BL319" s="19">
        <f t="shared" si="193"/>
        <v>0</v>
      </c>
      <c r="BN319" s="19">
        <f t="shared" si="194"/>
        <v>0</v>
      </c>
      <c r="BP319" s="19">
        <f t="shared" si="195"/>
        <v>0</v>
      </c>
      <c r="BR319" s="19">
        <f t="shared" si="196"/>
        <v>0</v>
      </c>
      <c r="BT319" s="19">
        <f t="shared" si="197"/>
        <v>0</v>
      </c>
      <c r="BV319" s="19">
        <f t="shared" si="198"/>
        <v>0</v>
      </c>
      <c r="BX319" s="27">
        <f t="shared" si="199"/>
        <v>0</v>
      </c>
      <c r="BZ319" s="19">
        <f t="shared" si="200"/>
        <v>0</v>
      </c>
      <c r="CB319" s="27">
        <f t="shared" si="201"/>
        <v>0</v>
      </c>
    </row>
    <row r="320" spans="1:80" ht="12.75" x14ac:dyDescent="0.2">
      <c r="A320" s="1">
        <f t="shared" si="163"/>
        <v>318</v>
      </c>
      <c r="B320" s="7" t="s">
        <v>353</v>
      </c>
      <c r="C320" s="13">
        <f t="shared" si="202"/>
        <v>0</v>
      </c>
      <c r="D320" s="17">
        <f t="shared" si="202"/>
        <v>0</v>
      </c>
      <c r="E320" s="9"/>
      <c r="F320" s="19">
        <f t="shared" si="164"/>
        <v>0</v>
      </c>
      <c r="H320" s="19">
        <f t="shared" si="165"/>
        <v>0</v>
      </c>
      <c r="J320" s="19">
        <f t="shared" si="166"/>
        <v>0</v>
      </c>
      <c r="L320" s="19">
        <f t="shared" si="167"/>
        <v>0</v>
      </c>
      <c r="N320" s="19">
        <f t="shared" si="168"/>
        <v>0</v>
      </c>
      <c r="P320" s="19">
        <f t="shared" si="169"/>
        <v>0</v>
      </c>
      <c r="R320" s="19">
        <f t="shared" si="170"/>
        <v>0</v>
      </c>
      <c r="T320" s="19">
        <f t="shared" si="171"/>
        <v>0</v>
      </c>
      <c r="V320" s="19">
        <f t="shared" si="172"/>
        <v>0</v>
      </c>
      <c r="X320" s="19">
        <f t="shared" si="173"/>
        <v>0</v>
      </c>
      <c r="Z320" s="19">
        <f t="shared" si="174"/>
        <v>0</v>
      </c>
      <c r="AB320" s="19">
        <f t="shared" si="175"/>
        <v>0</v>
      </c>
      <c r="AD320" s="19">
        <f t="shared" si="176"/>
        <v>0</v>
      </c>
      <c r="AF320" s="19">
        <f t="shared" si="177"/>
        <v>0</v>
      </c>
      <c r="AH320" s="19">
        <f t="shared" si="178"/>
        <v>0</v>
      </c>
      <c r="AJ320" s="19">
        <f t="shared" si="179"/>
        <v>0</v>
      </c>
      <c r="AL320" s="19">
        <f t="shared" si="180"/>
        <v>0</v>
      </c>
      <c r="AN320" s="19">
        <f t="shared" si="181"/>
        <v>0</v>
      </c>
      <c r="AP320" s="19">
        <f t="shared" si="182"/>
        <v>0</v>
      </c>
      <c r="AR320" s="19">
        <f t="shared" si="183"/>
        <v>0</v>
      </c>
      <c r="AT320" s="19">
        <f t="shared" si="184"/>
        <v>0</v>
      </c>
      <c r="AV320" s="19">
        <f t="shared" si="185"/>
        <v>0</v>
      </c>
      <c r="AX320" s="19">
        <f t="shared" si="186"/>
        <v>0</v>
      </c>
      <c r="AZ320" s="19">
        <f t="shared" si="187"/>
        <v>0</v>
      </c>
      <c r="BB320" s="19">
        <f t="shared" si="188"/>
        <v>0</v>
      </c>
      <c r="BD320" s="19">
        <f t="shared" si="189"/>
        <v>0</v>
      </c>
      <c r="BF320" s="19">
        <f t="shared" si="190"/>
        <v>0</v>
      </c>
      <c r="BH320" s="19">
        <f t="shared" si="191"/>
        <v>0</v>
      </c>
      <c r="BJ320" s="19">
        <f t="shared" si="192"/>
        <v>0</v>
      </c>
      <c r="BL320" s="19">
        <f t="shared" si="193"/>
        <v>0</v>
      </c>
      <c r="BN320" s="19">
        <f t="shared" si="194"/>
        <v>0</v>
      </c>
      <c r="BP320" s="19">
        <f t="shared" si="195"/>
        <v>0</v>
      </c>
      <c r="BR320" s="19">
        <f t="shared" si="196"/>
        <v>0</v>
      </c>
      <c r="BT320" s="19">
        <f t="shared" si="197"/>
        <v>0</v>
      </c>
      <c r="BV320" s="19">
        <f t="shared" si="198"/>
        <v>0</v>
      </c>
      <c r="BX320" s="27">
        <f t="shared" si="199"/>
        <v>0</v>
      </c>
      <c r="BZ320" s="19">
        <f t="shared" si="200"/>
        <v>0</v>
      </c>
      <c r="CB320" s="27">
        <f t="shared" si="201"/>
        <v>0</v>
      </c>
    </row>
    <row r="321" spans="1:80" ht="12.75" x14ac:dyDescent="0.2">
      <c r="A321" s="1">
        <f t="shared" si="163"/>
        <v>319</v>
      </c>
      <c r="B321" s="7" t="s">
        <v>354</v>
      </c>
      <c r="C321" s="13">
        <f t="shared" si="202"/>
        <v>0</v>
      </c>
      <c r="D321" s="17">
        <f t="shared" si="202"/>
        <v>0</v>
      </c>
      <c r="E321" s="9"/>
      <c r="F321" s="19">
        <f t="shared" si="164"/>
        <v>0</v>
      </c>
      <c r="H321" s="19">
        <f t="shared" si="165"/>
        <v>0</v>
      </c>
      <c r="J321" s="19">
        <f t="shared" si="166"/>
        <v>0</v>
      </c>
      <c r="L321" s="19">
        <f t="shared" si="167"/>
        <v>0</v>
      </c>
      <c r="N321" s="19">
        <f t="shared" si="168"/>
        <v>0</v>
      </c>
      <c r="P321" s="19">
        <f t="shared" si="169"/>
        <v>0</v>
      </c>
      <c r="R321" s="19">
        <f t="shared" si="170"/>
        <v>0</v>
      </c>
      <c r="T321" s="19">
        <f t="shared" si="171"/>
        <v>0</v>
      </c>
      <c r="V321" s="19">
        <f t="shared" si="172"/>
        <v>0</v>
      </c>
      <c r="X321" s="19">
        <f t="shared" si="173"/>
        <v>0</v>
      </c>
      <c r="Z321" s="19">
        <f t="shared" si="174"/>
        <v>0</v>
      </c>
      <c r="AB321" s="19">
        <f t="shared" si="175"/>
        <v>0</v>
      </c>
      <c r="AD321" s="19">
        <f t="shared" si="176"/>
        <v>0</v>
      </c>
      <c r="AF321" s="19">
        <f t="shared" si="177"/>
        <v>0</v>
      </c>
      <c r="AH321" s="19">
        <f t="shared" si="178"/>
        <v>0</v>
      </c>
      <c r="AJ321" s="19">
        <f t="shared" si="179"/>
        <v>0</v>
      </c>
      <c r="AL321" s="19">
        <f t="shared" si="180"/>
        <v>0</v>
      </c>
      <c r="AN321" s="19">
        <f t="shared" si="181"/>
        <v>0</v>
      </c>
      <c r="AP321" s="19">
        <f t="shared" si="182"/>
        <v>0</v>
      </c>
      <c r="AR321" s="19">
        <f t="shared" si="183"/>
        <v>0</v>
      </c>
      <c r="AT321" s="19">
        <f t="shared" si="184"/>
        <v>0</v>
      </c>
      <c r="AV321" s="19">
        <f t="shared" si="185"/>
        <v>0</v>
      </c>
      <c r="AX321" s="19">
        <f t="shared" si="186"/>
        <v>0</v>
      </c>
      <c r="AZ321" s="19">
        <f t="shared" si="187"/>
        <v>0</v>
      </c>
      <c r="BB321" s="19">
        <f t="shared" si="188"/>
        <v>0</v>
      </c>
      <c r="BD321" s="19">
        <f t="shared" si="189"/>
        <v>0</v>
      </c>
      <c r="BF321" s="19">
        <f t="shared" si="190"/>
        <v>0</v>
      </c>
      <c r="BH321" s="19">
        <f t="shared" si="191"/>
        <v>0</v>
      </c>
      <c r="BJ321" s="19">
        <f t="shared" si="192"/>
        <v>0</v>
      </c>
      <c r="BL321" s="19">
        <f t="shared" si="193"/>
        <v>0</v>
      </c>
      <c r="BN321" s="19">
        <f t="shared" si="194"/>
        <v>0</v>
      </c>
      <c r="BP321" s="19">
        <f t="shared" si="195"/>
        <v>0</v>
      </c>
      <c r="BR321" s="19">
        <f t="shared" si="196"/>
        <v>0</v>
      </c>
      <c r="BT321" s="19">
        <f t="shared" si="197"/>
        <v>0</v>
      </c>
      <c r="BV321" s="19">
        <f t="shared" si="198"/>
        <v>0</v>
      </c>
      <c r="BX321" s="27">
        <f t="shared" si="199"/>
        <v>0</v>
      </c>
      <c r="BZ321" s="19">
        <f t="shared" si="200"/>
        <v>0</v>
      </c>
      <c r="CB321" s="27">
        <f t="shared" si="201"/>
        <v>0</v>
      </c>
    </row>
    <row r="322" spans="1:80" ht="12.75" x14ac:dyDescent="0.2">
      <c r="A322" s="1">
        <f t="shared" si="163"/>
        <v>320</v>
      </c>
      <c r="B322" s="7" t="s">
        <v>355</v>
      </c>
      <c r="C322" s="13">
        <f t="shared" si="202"/>
        <v>0</v>
      </c>
      <c r="D322" s="17">
        <f t="shared" si="202"/>
        <v>0</v>
      </c>
      <c r="E322" s="9"/>
      <c r="F322" s="19">
        <f t="shared" si="164"/>
        <v>0</v>
      </c>
      <c r="H322" s="19">
        <f t="shared" si="165"/>
        <v>0</v>
      </c>
      <c r="J322" s="19">
        <f t="shared" si="166"/>
        <v>0</v>
      </c>
      <c r="L322" s="19">
        <f t="shared" si="167"/>
        <v>0</v>
      </c>
      <c r="N322" s="19">
        <f t="shared" si="168"/>
        <v>0</v>
      </c>
      <c r="P322" s="19">
        <f t="shared" si="169"/>
        <v>0</v>
      </c>
      <c r="R322" s="19">
        <f t="shared" si="170"/>
        <v>0</v>
      </c>
      <c r="T322" s="19">
        <f t="shared" si="171"/>
        <v>0</v>
      </c>
      <c r="V322" s="19">
        <f t="shared" si="172"/>
        <v>0</v>
      </c>
      <c r="X322" s="19">
        <f t="shared" si="173"/>
        <v>0</v>
      </c>
      <c r="Z322" s="19">
        <f t="shared" si="174"/>
        <v>0</v>
      </c>
      <c r="AB322" s="19">
        <f t="shared" si="175"/>
        <v>0</v>
      </c>
      <c r="AD322" s="19">
        <f t="shared" si="176"/>
        <v>0</v>
      </c>
      <c r="AF322" s="19">
        <f t="shared" si="177"/>
        <v>0</v>
      </c>
      <c r="AH322" s="19">
        <f t="shared" si="178"/>
        <v>0</v>
      </c>
      <c r="AJ322" s="19">
        <f t="shared" si="179"/>
        <v>0</v>
      </c>
      <c r="AL322" s="19">
        <f t="shared" si="180"/>
        <v>0</v>
      </c>
      <c r="AN322" s="19">
        <f t="shared" si="181"/>
        <v>0</v>
      </c>
      <c r="AP322" s="19">
        <f t="shared" si="182"/>
        <v>0</v>
      </c>
      <c r="AR322" s="19">
        <f t="shared" si="183"/>
        <v>0</v>
      </c>
      <c r="AT322" s="19">
        <f t="shared" si="184"/>
        <v>0</v>
      </c>
      <c r="AV322" s="19">
        <f t="shared" si="185"/>
        <v>0</v>
      </c>
      <c r="AX322" s="19">
        <f t="shared" si="186"/>
        <v>0</v>
      </c>
      <c r="AZ322" s="19">
        <f t="shared" si="187"/>
        <v>0</v>
      </c>
      <c r="BB322" s="19">
        <f t="shared" si="188"/>
        <v>0</v>
      </c>
      <c r="BD322" s="19">
        <f t="shared" si="189"/>
        <v>0</v>
      </c>
      <c r="BF322" s="19">
        <f t="shared" si="190"/>
        <v>0</v>
      </c>
      <c r="BH322" s="19">
        <f t="shared" si="191"/>
        <v>0</v>
      </c>
      <c r="BJ322" s="19">
        <f t="shared" si="192"/>
        <v>0</v>
      </c>
      <c r="BL322" s="19">
        <f t="shared" si="193"/>
        <v>0</v>
      </c>
      <c r="BN322" s="19">
        <f t="shared" si="194"/>
        <v>0</v>
      </c>
      <c r="BP322" s="19">
        <f t="shared" si="195"/>
        <v>0</v>
      </c>
      <c r="BR322" s="19">
        <f t="shared" si="196"/>
        <v>0</v>
      </c>
      <c r="BT322" s="19">
        <f t="shared" si="197"/>
        <v>0</v>
      </c>
      <c r="BV322" s="19">
        <f t="shared" si="198"/>
        <v>0</v>
      </c>
      <c r="BX322" s="27">
        <f t="shared" si="199"/>
        <v>0</v>
      </c>
      <c r="BZ322" s="19">
        <f t="shared" si="200"/>
        <v>0</v>
      </c>
      <c r="CB322" s="27">
        <f t="shared" si="201"/>
        <v>0</v>
      </c>
    </row>
    <row r="323" spans="1:80" ht="12.75" x14ac:dyDescent="0.2">
      <c r="A323" s="1">
        <f t="shared" si="163"/>
        <v>321</v>
      </c>
      <c r="B323" s="7" t="s">
        <v>356</v>
      </c>
      <c r="C323" s="13">
        <f t="shared" si="202"/>
        <v>0</v>
      </c>
      <c r="D323" s="17">
        <f t="shared" si="202"/>
        <v>0</v>
      </c>
      <c r="E323" s="9"/>
      <c r="F323" s="19">
        <f t="shared" si="164"/>
        <v>0</v>
      </c>
      <c r="H323" s="19">
        <f t="shared" si="165"/>
        <v>0</v>
      </c>
      <c r="J323" s="19">
        <f t="shared" si="166"/>
        <v>0</v>
      </c>
      <c r="L323" s="19">
        <f t="shared" si="167"/>
        <v>0</v>
      </c>
      <c r="N323" s="19">
        <f t="shared" si="168"/>
        <v>0</v>
      </c>
      <c r="P323" s="19">
        <f t="shared" si="169"/>
        <v>0</v>
      </c>
      <c r="R323" s="19">
        <f t="shared" si="170"/>
        <v>0</v>
      </c>
      <c r="T323" s="19">
        <f t="shared" si="171"/>
        <v>0</v>
      </c>
      <c r="V323" s="19">
        <f t="shared" si="172"/>
        <v>0</v>
      </c>
      <c r="X323" s="19">
        <f t="shared" si="173"/>
        <v>0</v>
      </c>
      <c r="Z323" s="19">
        <f t="shared" si="174"/>
        <v>0</v>
      </c>
      <c r="AB323" s="19">
        <f t="shared" si="175"/>
        <v>0</v>
      </c>
      <c r="AD323" s="19">
        <f t="shared" si="176"/>
        <v>0</v>
      </c>
      <c r="AF323" s="19">
        <f t="shared" si="177"/>
        <v>0</v>
      </c>
      <c r="AH323" s="19">
        <f t="shared" si="178"/>
        <v>0</v>
      </c>
      <c r="AJ323" s="19">
        <f t="shared" si="179"/>
        <v>0</v>
      </c>
      <c r="AL323" s="19">
        <f t="shared" si="180"/>
        <v>0</v>
      </c>
      <c r="AN323" s="19">
        <f t="shared" si="181"/>
        <v>0</v>
      </c>
      <c r="AP323" s="19">
        <f t="shared" si="182"/>
        <v>0</v>
      </c>
      <c r="AR323" s="19">
        <f t="shared" si="183"/>
        <v>0</v>
      </c>
      <c r="AT323" s="19">
        <f t="shared" si="184"/>
        <v>0</v>
      </c>
      <c r="AV323" s="19">
        <f t="shared" si="185"/>
        <v>0</v>
      </c>
      <c r="AX323" s="19">
        <f t="shared" si="186"/>
        <v>0</v>
      </c>
      <c r="AZ323" s="19">
        <f t="shared" si="187"/>
        <v>0</v>
      </c>
      <c r="BB323" s="19">
        <f t="shared" si="188"/>
        <v>0</v>
      </c>
      <c r="BD323" s="19">
        <f t="shared" si="189"/>
        <v>0</v>
      </c>
      <c r="BF323" s="19">
        <f t="shared" si="190"/>
        <v>0</v>
      </c>
      <c r="BH323" s="19">
        <f t="shared" si="191"/>
        <v>0</v>
      </c>
      <c r="BJ323" s="19">
        <f t="shared" si="192"/>
        <v>0</v>
      </c>
      <c r="BL323" s="19">
        <f t="shared" si="193"/>
        <v>0</v>
      </c>
      <c r="BN323" s="19">
        <f t="shared" si="194"/>
        <v>0</v>
      </c>
      <c r="BP323" s="19">
        <f t="shared" si="195"/>
        <v>0</v>
      </c>
      <c r="BR323" s="19">
        <f t="shared" si="196"/>
        <v>0</v>
      </c>
      <c r="BT323" s="19">
        <f t="shared" si="197"/>
        <v>0</v>
      </c>
      <c r="BV323" s="19">
        <f t="shared" si="198"/>
        <v>0</v>
      </c>
      <c r="BX323" s="27">
        <f t="shared" si="199"/>
        <v>0</v>
      </c>
      <c r="BZ323" s="19">
        <f t="shared" si="200"/>
        <v>0</v>
      </c>
      <c r="CB323" s="27">
        <f t="shared" si="201"/>
        <v>0</v>
      </c>
    </row>
    <row r="324" spans="1:80" ht="12.75" x14ac:dyDescent="0.2">
      <c r="A324" s="1">
        <f t="shared" ref="A324:A387" si="203">A323+1</f>
        <v>322</v>
      </c>
      <c r="B324" s="7" t="s">
        <v>357</v>
      </c>
      <c r="C324" s="13">
        <f t="shared" si="202"/>
        <v>0</v>
      </c>
      <c r="D324" s="17">
        <f t="shared" si="202"/>
        <v>0</v>
      </c>
      <c r="E324" s="9"/>
      <c r="F324" s="19">
        <f t="shared" ref="F324:F387" si="204">E324/$E$2</f>
        <v>0</v>
      </c>
      <c r="H324" s="19">
        <f t="shared" ref="H324:H387" si="205">G324/$G$2</f>
        <v>0</v>
      </c>
      <c r="J324" s="19">
        <f t="shared" ref="J324:J387" si="206">I324/$I$2</f>
        <v>0</v>
      </c>
      <c r="L324" s="19">
        <f t="shared" ref="L324:L387" si="207">K324/$K$2</f>
        <v>0</v>
      </c>
      <c r="N324" s="19">
        <f t="shared" ref="N324:N387" si="208">M324/$M$2</f>
        <v>0</v>
      </c>
      <c r="P324" s="19">
        <f t="shared" ref="P324:P387" si="209">O324/$O$2</f>
        <v>0</v>
      </c>
      <c r="R324" s="19">
        <f t="shared" ref="R324:R387" si="210">Q324/$Q$2</f>
        <v>0</v>
      </c>
      <c r="T324" s="19">
        <f t="shared" ref="T324:T387" si="211">S324/$S$2</f>
        <v>0</v>
      </c>
      <c r="V324" s="19">
        <f t="shared" ref="V324:V387" si="212">U324/$U$2</f>
        <v>0</v>
      </c>
      <c r="X324" s="19">
        <f t="shared" ref="X324:X387" si="213">W324/$W$2</f>
        <v>0</v>
      </c>
      <c r="Z324" s="19">
        <f t="shared" ref="Z324:Z387" si="214">Y324/$Y$2</f>
        <v>0</v>
      </c>
      <c r="AB324" s="19">
        <f t="shared" ref="AB324:AB387" si="215">AA324/$AA$2</f>
        <v>0</v>
      </c>
      <c r="AD324" s="19">
        <f t="shared" ref="AD324:AD387" si="216">AC324/$AC$2</f>
        <v>0</v>
      </c>
      <c r="AF324" s="19">
        <f t="shared" ref="AF324:AF387" si="217">AE324/$AE$2</f>
        <v>0</v>
      </c>
      <c r="AH324" s="19">
        <f t="shared" ref="AH324:AH387" si="218">AG324/$AG$2</f>
        <v>0</v>
      </c>
      <c r="AJ324" s="19">
        <f t="shared" ref="AJ324:AJ387" si="219">AI324/$AI$2</f>
        <v>0</v>
      </c>
      <c r="AL324" s="19">
        <f t="shared" ref="AL324:AL387" si="220">AK324/$AK$2</f>
        <v>0</v>
      </c>
      <c r="AN324" s="19">
        <f t="shared" ref="AN324:AN387" si="221">AM324/$AM$2</f>
        <v>0</v>
      </c>
      <c r="AP324" s="19">
        <f t="shared" ref="AP324:AP387" si="222">AO324/$AO$2</f>
        <v>0</v>
      </c>
      <c r="AR324" s="19">
        <f t="shared" ref="AR324:AR387" si="223">AQ324/$AQ$2</f>
        <v>0</v>
      </c>
      <c r="AT324" s="19">
        <f t="shared" ref="AT324:AT387" si="224">AS324/$AS$2</f>
        <v>0</v>
      </c>
      <c r="AV324" s="19">
        <f t="shared" ref="AV324:AV387" si="225">AU324/$AU$2</f>
        <v>0</v>
      </c>
      <c r="AX324" s="19">
        <f t="shared" ref="AX324:AX387" si="226">AW324/$AW$2</f>
        <v>0</v>
      </c>
      <c r="AZ324" s="19">
        <f t="shared" ref="AZ324:AZ387" si="227">AY324/$AY$2</f>
        <v>0</v>
      </c>
      <c r="BB324" s="19">
        <f t="shared" ref="BB324:BB387" si="228">BA324/$BA$2</f>
        <v>0</v>
      </c>
      <c r="BD324" s="19">
        <f t="shared" ref="BD324:BD387" si="229">BC324/$BC$2</f>
        <v>0</v>
      </c>
      <c r="BF324" s="19">
        <f t="shared" ref="BF324:BF387" si="230">BE324/$BE$2</f>
        <v>0</v>
      </c>
      <c r="BH324" s="19">
        <f t="shared" ref="BH324:BH387" si="231">BG324/$BG$2</f>
        <v>0</v>
      </c>
      <c r="BJ324" s="19">
        <f t="shared" ref="BJ324:BJ387" si="232">BI324/$BI$2</f>
        <v>0</v>
      </c>
      <c r="BL324" s="19">
        <f t="shared" ref="BL324:BL387" si="233">BK324/$BK$2</f>
        <v>0</v>
      </c>
      <c r="BN324" s="19">
        <f t="shared" ref="BN324:BN387" si="234">BM324/$BM$2</f>
        <v>0</v>
      </c>
      <c r="BP324" s="19">
        <f t="shared" ref="BP324:BP387" si="235">BO324/$BO$2</f>
        <v>0</v>
      </c>
      <c r="BR324" s="19">
        <f t="shared" ref="BR324:BR387" si="236">BQ324/$BQ$2</f>
        <v>0</v>
      </c>
      <c r="BT324" s="19">
        <f t="shared" ref="BT324:BT387" si="237">BS324/$BS$2</f>
        <v>0</v>
      </c>
      <c r="BV324" s="19">
        <f t="shared" ref="BV324:BV387" si="238">BU324/$BU$2</f>
        <v>0</v>
      </c>
      <c r="BX324" s="27">
        <f t="shared" ref="BX324:BX387" si="239">BW324/$BW$2</f>
        <v>0</v>
      </c>
      <c r="BZ324" s="19">
        <f t="shared" ref="BZ324:BZ387" si="240">BY324/$BY$2</f>
        <v>0</v>
      </c>
      <c r="CB324" s="27">
        <f t="shared" ref="CB324:CB387" si="241">CA324/$CA$2</f>
        <v>0</v>
      </c>
    </row>
    <row r="325" spans="1:80" ht="12.75" x14ac:dyDescent="0.2">
      <c r="A325" s="1">
        <f t="shared" si="203"/>
        <v>323</v>
      </c>
      <c r="B325" s="7" t="s">
        <v>358</v>
      </c>
      <c r="C325" s="13">
        <f t="shared" si="202"/>
        <v>0</v>
      </c>
      <c r="D325" s="17">
        <f t="shared" si="202"/>
        <v>0</v>
      </c>
      <c r="E325" s="9"/>
      <c r="F325" s="19">
        <f t="shared" si="204"/>
        <v>0</v>
      </c>
      <c r="H325" s="19">
        <f t="shared" si="205"/>
        <v>0</v>
      </c>
      <c r="J325" s="19">
        <f t="shared" si="206"/>
        <v>0</v>
      </c>
      <c r="L325" s="19">
        <f t="shared" si="207"/>
        <v>0</v>
      </c>
      <c r="N325" s="19">
        <f t="shared" si="208"/>
        <v>0</v>
      </c>
      <c r="P325" s="19">
        <f t="shared" si="209"/>
        <v>0</v>
      </c>
      <c r="R325" s="19">
        <f t="shared" si="210"/>
        <v>0</v>
      </c>
      <c r="T325" s="19">
        <f t="shared" si="211"/>
        <v>0</v>
      </c>
      <c r="V325" s="19">
        <f t="shared" si="212"/>
        <v>0</v>
      </c>
      <c r="X325" s="19">
        <f t="shared" si="213"/>
        <v>0</v>
      </c>
      <c r="Z325" s="19">
        <f t="shared" si="214"/>
        <v>0</v>
      </c>
      <c r="AB325" s="19">
        <f t="shared" si="215"/>
        <v>0</v>
      </c>
      <c r="AD325" s="19">
        <f t="shared" si="216"/>
        <v>0</v>
      </c>
      <c r="AF325" s="19">
        <f t="shared" si="217"/>
        <v>0</v>
      </c>
      <c r="AH325" s="19">
        <f t="shared" si="218"/>
        <v>0</v>
      </c>
      <c r="AJ325" s="19">
        <f t="shared" si="219"/>
        <v>0</v>
      </c>
      <c r="AL325" s="19">
        <f t="shared" si="220"/>
        <v>0</v>
      </c>
      <c r="AN325" s="19">
        <f t="shared" si="221"/>
        <v>0</v>
      </c>
      <c r="AP325" s="19">
        <f t="shared" si="222"/>
        <v>0</v>
      </c>
      <c r="AR325" s="19">
        <f t="shared" si="223"/>
        <v>0</v>
      </c>
      <c r="AT325" s="19">
        <f t="shared" si="224"/>
        <v>0</v>
      </c>
      <c r="AV325" s="19">
        <f t="shared" si="225"/>
        <v>0</v>
      </c>
      <c r="AX325" s="19">
        <f t="shared" si="226"/>
        <v>0</v>
      </c>
      <c r="AZ325" s="19">
        <f t="shared" si="227"/>
        <v>0</v>
      </c>
      <c r="BB325" s="19">
        <f t="shared" si="228"/>
        <v>0</v>
      </c>
      <c r="BD325" s="19">
        <f t="shared" si="229"/>
        <v>0</v>
      </c>
      <c r="BF325" s="19">
        <f t="shared" si="230"/>
        <v>0</v>
      </c>
      <c r="BH325" s="19">
        <f t="shared" si="231"/>
        <v>0</v>
      </c>
      <c r="BJ325" s="19">
        <f t="shared" si="232"/>
        <v>0</v>
      </c>
      <c r="BL325" s="19">
        <f t="shared" si="233"/>
        <v>0</v>
      </c>
      <c r="BN325" s="19">
        <f t="shared" si="234"/>
        <v>0</v>
      </c>
      <c r="BP325" s="19">
        <f t="shared" si="235"/>
        <v>0</v>
      </c>
      <c r="BR325" s="19">
        <f t="shared" si="236"/>
        <v>0</v>
      </c>
      <c r="BT325" s="19">
        <f t="shared" si="237"/>
        <v>0</v>
      </c>
      <c r="BV325" s="19">
        <f t="shared" si="238"/>
        <v>0</v>
      </c>
      <c r="BX325" s="27">
        <f t="shared" si="239"/>
        <v>0</v>
      </c>
      <c r="BZ325" s="19">
        <f t="shared" si="240"/>
        <v>0</v>
      </c>
      <c r="CB325" s="27">
        <f t="shared" si="241"/>
        <v>0</v>
      </c>
    </row>
    <row r="326" spans="1:80" ht="12.75" x14ac:dyDescent="0.2">
      <c r="A326" s="1">
        <f t="shared" si="203"/>
        <v>324</v>
      </c>
      <c r="B326" s="7" t="s">
        <v>359</v>
      </c>
      <c r="C326" s="13">
        <f t="shared" si="202"/>
        <v>0</v>
      </c>
      <c r="D326" s="17">
        <f t="shared" si="202"/>
        <v>0</v>
      </c>
      <c r="E326" s="9"/>
      <c r="F326" s="19">
        <f t="shared" si="204"/>
        <v>0</v>
      </c>
      <c r="H326" s="19">
        <f t="shared" si="205"/>
        <v>0</v>
      </c>
      <c r="J326" s="19">
        <f t="shared" si="206"/>
        <v>0</v>
      </c>
      <c r="L326" s="19">
        <f t="shared" si="207"/>
        <v>0</v>
      </c>
      <c r="N326" s="19">
        <f t="shared" si="208"/>
        <v>0</v>
      </c>
      <c r="P326" s="19">
        <f t="shared" si="209"/>
        <v>0</v>
      </c>
      <c r="R326" s="19">
        <f t="shared" si="210"/>
        <v>0</v>
      </c>
      <c r="T326" s="19">
        <f t="shared" si="211"/>
        <v>0</v>
      </c>
      <c r="V326" s="19">
        <f t="shared" si="212"/>
        <v>0</v>
      </c>
      <c r="X326" s="19">
        <f t="shared" si="213"/>
        <v>0</v>
      </c>
      <c r="Z326" s="19">
        <f t="shared" si="214"/>
        <v>0</v>
      </c>
      <c r="AB326" s="19">
        <f t="shared" si="215"/>
        <v>0</v>
      </c>
      <c r="AD326" s="19">
        <f t="shared" si="216"/>
        <v>0</v>
      </c>
      <c r="AF326" s="19">
        <f t="shared" si="217"/>
        <v>0</v>
      </c>
      <c r="AH326" s="19">
        <f t="shared" si="218"/>
        <v>0</v>
      </c>
      <c r="AJ326" s="19">
        <f t="shared" si="219"/>
        <v>0</v>
      </c>
      <c r="AL326" s="19">
        <f t="shared" si="220"/>
        <v>0</v>
      </c>
      <c r="AN326" s="19">
        <f t="shared" si="221"/>
        <v>0</v>
      </c>
      <c r="AP326" s="19">
        <f t="shared" si="222"/>
        <v>0</v>
      </c>
      <c r="AR326" s="19">
        <f t="shared" si="223"/>
        <v>0</v>
      </c>
      <c r="AT326" s="19">
        <f t="shared" si="224"/>
        <v>0</v>
      </c>
      <c r="AV326" s="19">
        <f t="shared" si="225"/>
        <v>0</v>
      </c>
      <c r="AX326" s="19">
        <f t="shared" si="226"/>
        <v>0</v>
      </c>
      <c r="AZ326" s="19">
        <f t="shared" si="227"/>
        <v>0</v>
      </c>
      <c r="BB326" s="19">
        <f t="shared" si="228"/>
        <v>0</v>
      </c>
      <c r="BD326" s="19">
        <f t="shared" si="229"/>
        <v>0</v>
      </c>
      <c r="BF326" s="19">
        <f t="shared" si="230"/>
        <v>0</v>
      </c>
      <c r="BH326" s="19">
        <f t="shared" si="231"/>
        <v>0</v>
      </c>
      <c r="BJ326" s="19">
        <f t="shared" si="232"/>
        <v>0</v>
      </c>
      <c r="BL326" s="19">
        <f t="shared" si="233"/>
        <v>0</v>
      </c>
      <c r="BN326" s="19">
        <f t="shared" si="234"/>
        <v>0</v>
      </c>
      <c r="BP326" s="19">
        <f t="shared" si="235"/>
        <v>0</v>
      </c>
      <c r="BR326" s="19">
        <f t="shared" si="236"/>
        <v>0</v>
      </c>
      <c r="BT326" s="19">
        <f t="shared" si="237"/>
        <v>0</v>
      </c>
      <c r="BV326" s="19">
        <f t="shared" si="238"/>
        <v>0</v>
      </c>
      <c r="BX326" s="27">
        <f t="shared" si="239"/>
        <v>0</v>
      </c>
      <c r="BZ326" s="19">
        <f t="shared" si="240"/>
        <v>0</v>
      </c>
      <c r="CB326" s="27">
        <f t="shared" si="241"/>
        <v>0</v>
      </c>
    </row>
    <row r="327" spans="1:80" ht="12.75" x14ac:dyDescent="0.2">
      <c r="A327" s="1">
        <f t="shared" si="203"/>
        <v>325</v>
      </c>
      <c r="B327" s="7" t="s">
        <v>360</v>
      </c>
      <c r="C327" s="13">
        <f t="shared" si="202"/>
        <v>0</v>
      </c>
      <c r="D327" s="17">
        <f t="shared" si="202"/>
        <v>0</v>
      </c>
      <c r="E327" s="9"/>
      <c r="F327" s="19">
        <f t="shared" si="204"/>
        <v>0</v>
      </c>
      <c r="H327" s="19">
        <f t="shared" si="205"/>
        <v>0</v>
      </c>
      <c r="J327" s="19">
        <f t="shared" si="206"/>
        <v>0</v>
      </c>
      <c r="L327" s="19">
        <f t="shared" si="207"/>
        <v>0</v>
      </c>
      <c r="N327" s="19">
        <f t="shared" si="208"/>
        <v>0</v>
      </c>
      <c r="P327" s="19">
        <f t="shared" si="209"/>
        <v>0</v>
      </c>
      <c r="R327" s="19">
        <f t="shared" si="210"/>
        <v>0</v>
      </c>
      <c r="T327" s="19">
        <f t="shared" si="211"/>
        <v>0</v>
      </c>
      <c r="V327" s="19">
        <f t="shared" si="212"/>
        <v>0</v>
      </c>
      <c r="X327" s="19">
        <f t="shared" si="213"/>
        <v>0</v>
      </c>
      <c r="Z327" s="19">
        <f t="shared" si="214"/>
        <v>0</v>
      </c>
      <c r="AB327" s="19">
        <f t="shared" si="215"/>
        <v>0</v>
      </c>
      <c r="AD327" s="19">
        <f t="shared" si="216"/>
        <v>0</v>
      </c>
      <c r="AF327" s="19">
        <f t="shared" si="217"/>
        <v>0</v>
      </c>
      <c r="AH327" s="19">
        <f t="shared" si="218"/>
        <v>0</v>
      </c>
      <c r="AJ327" s="19">
        <f t="shared" si="219"/>
        <v>0</v>
      </c>
      <c r="AL327" s="19">
        <f t="shared" si="220"/>
        <v>0</v>
      </c>
      <c r="AN327" s="19">
        <f t="shared" si="221"/>
        <v>0</v>
      </c>
      <c r="AP327" s="19">
        <f t="shared" si="222"/>
        <v>0</v>
      </c>
      <c r="AR327" s="19">
        <f t="shared" si="223"/>
        <v>0</v>
      </c>
      <c r="AT327" s="19">
        <f t="shared" si="224"/>
        <v>0</v>
      </c>
      <c r="AV327" s="19">
        <f t="shared" si="225"/>
        <v>0</v>
      </c>
      <c r="AX327" s="19">
        <f t="shared" si="226"/>
        <v>0</v>
      </c>
      <c r="AZ327" s="19">
        <f t="shared" si="227"/>
        <v>0</v>
      </c>
      <c r="BB327" s="19">
        <f t="shared" si="228"/>
        <v>0</v>
      </c>
      <c r="BD327" s="19">
        <f t="shared" si="229"/>
        <v>0</v>
      </c>
      <c r="BF327" s="19">
        <f t="shared" si="230"/>
        <v>0</v>
      </c>
      <c r="BH327" s="19">
        <f t="shared" si="231"/>
        <v>0</v>
      </c>
      <c r="BJ327" s="19">
        <f t="shared" si="232"/>
        <v>0</v>
      </c>
      <c r="BL327" s="19">
        <f t="shared" si="233"/>
        <v>0</v>
      </c>
      <c r="BN327" s="19">
        <f t="shared" si="234"/>
        <v>0</v>
      </c>
      <c r="BP327" s="19">
        <f t="shared" si="235"/>
        <v>0</v>
      </c>
      <c r="BR327" s="19">
        <f t="shared" si="236"/>
        <v>0</v>
      </c>
      <c r="BT327" s="19">
        <f t="shared" si="237"/>
        <v>0</v>
      </c>
      <c r="BV327" s="19">
        <f t="shared" si="238"/>
        <v>0</v>
      </c>
      <c r="BX327" s="27">
        <f t="shared" si="239"/>
        <v>0</v>
      </c>
      <c r="BZ327" s="19">
        <f t="shared" si="240"/>
        <v>0</v>
      </c>
      <c r="CB327" s="27">
        <f t="shared" si="241"/>
        <v>0</v>
      </c>
    </row>
    <row r="328" spans="1:80" ht="12.75" x14ac:dyDescent="0.2">
      <c r="A328" s="1">
        <f t="shared" si="203"/>
        <v>326</v>
      </c>
      <c r="B328" s="7" t="s">
        <v>361</v>
      </c>
      <c r="C328" s="13">
        <f t="shared" si="202"/>
        <v>0</v>
      </c>
      <c r="D328" s="17">
        <f t="shared" si="202"/>
        <v>0</v>
      </c>
      <c r="E328" s="9"/>
      <c r="F328" s="19">
        <f t="shared" si="204"/>
        <v>0</v>
      </c>
      <c r="H328" s="19">
        <f t="shared" si="205"/>
        <v>0</v>
      </c>
      <c r="J328" s="19">
        <f t="shared" si="206"/>
        <v>0</v>
      </c>
      <c r="L328" s="19">
        <f t="shared" si="207"/>
        <v>0</v>
      </c>
      <c r="N328" s="19">
        <f t="shared" si="208"/>
        <v>0</v>
      </c>
      <c r="P328" s="19">
        <f t="shared" si="209"/>
        <v>0</v>
      </c>
      <c r="R328" s="19">
        <f t="shared" si="210"/>
        <v>0</v>
      </c>
      <c r="T328" s="19">
        <f t="shared" si="211"/>
        <v>0</v>
      </c>
      <c r="V328" s="19">
        <f t="shared" si="212"/>
        <v>0</v>
      </c>
      <c r="X328" s="19">
        <f t="shared" si="213"/>
        <v>0</v>
      </c>
      <c r="Z328" s="19">
        <f t="shared" si="214"/>
        <v>0</v>
      </c>
      <c r="AB328" s="19">
        <f t="shared" si="215"/>
        <v>0</v>
      </c>
      <c r="AD328" s="19">
        <f t="shared" si="216"/>
        <v>0</v>
      </c>
      <c r="AF328" s="19">
        <f t="shared" si="217"/>
        <v>0</v>
      </c>
      <c r="AH328" s="19">
        <f t="shared" si="218"/>
        <v>0</v>
      </c>
      <c r="AJ328" s="19">
        <f t="shared" si="219"/>
        <v>0</v>
      </c>
      <c r="AL328" s="19">
        <f t="shared" si="220"/>
        <v>0</v>
      </c>
      <c r="AN328" s="19">
        <f t="shared" si="221"/>
        <v>0</v>
      </c>
      <c r="AP328" s="19">
        <f t="shared" si="222"/>
        <v>0</v>
      </c>
      <c r="AR328" s="19">
        <f t="shared" si="223"/>
        <v>0</v>
      </c>
      <c r="AT328" s="19">
        <f t="shared" si="224"/>
        <v>0</v>
      </c>
      <c r="AV328" s="19">
        <f t="shared" si="225"/>
        <v>0</v>
      </c>
      <c r="AX328" s="19">
        <f t="shared" si="226"/>
        <v>0</v>
      </c>
      <c r="AZ328" s="19">
        <f t="shared" si="227"/>
        <v>0</v>
      </c>
      <c r="BB328" s="19">
        <f t="shared" si="228"/>
        <v>0</v>
      </c>
      <c r="BD328" s="19">
        <f t="shared" si="229"/>
        <v>0</v>
      </c>
      <c r="BF328" s="19">
        <f t="shared" si="230"/>
        <v>0</v>
      </c>
      <c r="BH328" s="19">
        <f t="shared" si="231"/>
        <v>0</v>
      </c>
      <c r="BJ328" s="19">
        <f t="shared" si="232"/>
        <v>0</v>
      </c>
      <c r="BL328" s="19">
        <f t="shared" si="233"/>
        <v>0</v>
      </c>
      <c r="BN328" s="19">
        <f t="shared" si="234"/>
        <v>0</v>
      </c>
      <c r="BP328" s="19">
        <f t="shared" si="235"/>
        <v>0</v>
      </c>
      <c r="BR328" s="19">
        <f t="shared" si="236"/>
        <v>0</v>
      </c>
      <c r="BT328" s="19">
        <f t="shared" si="237"/>
        <v>0</v>
      </c>
      <c r="BV328" s="19">
        <f t="shared" si="238"/>
        <v>0</v>
      </c>
      <c r="BX328" s="27">
        <f t="shared" si="239"/>
        <v>0</v>
      </c>
      <c r="BZ328" s="19">
        <f t="shared" si="240"/>
        <v>0</v>
      </c>
      <c r="CB328" s="27">
        <f t="shared" si="241"/>
        <v>0</v>
      </c>
    </row>
    <row r="329" spans="1:80" ht="12.75" x14ac:dyDescent="0.2">
      <c r="A329" s="1">
        <f t="shared" si="203"/>
        <v>327</v>
      </c>
      <c r="B329" s="7" t="s">
        <v>362</v>
      </c>
      <c r="C329" s="13">
        <f t="shared" si="202"/>
        <v>0</v>
      </c>
      <c r="D329" s="17">
        <f t="shared" si="202"/>
        <v>0</v>
      </c>
      <c r="E329" s="9"/>
      <c r="F329" s="19">
        <f t="shared" si="204"/>
        <v>0</v>
      </c>
      <c r="H329" s="19">
        <f t="shared" si="205"/>
        <v>0</v>
      </c>
      <c r="J329" s="19">
        <f t="shared" si="206"/>
        <v>0</v>
      </c>
      <c r="L329" s="19">
        <f t="shared" si="207"/>
        <v>0</v>
      </c>
      <c r="N329" s="19">
        <f t="shared" si="208"/>
        <v>0</v>
      </c>
      <c r="P329" s="19">
        <f t="shared" si="209"/>
        <v>0</v>
      </c>
      <c r="R329" s="19">
        <f t="shared" si="210"/>
        <v>0</v>
      </c>
      <c r="T329" s="19">
        <f t="shared" si="211"/>
        <v>0</v>
      </c>
      <c r="V329" s="19">
        <f t="shared" si="212"/>
        <v>0</v>
      </c>
      <c r="X329" s="19">
        <f t="shared" si="213"/>
        <v>0</v>
      </c>
      <c r="Z329" s="19">
        <f t="shared" si="214"/>
        <v>0</v>
      </c>
      <c r="AB329" s="19">
        <f t="shared" si="215"/>
        <v>0</v>
      </c>
      <c r="AD329" s="19">
        <f t="shared" si="216"/>
        <v>0</v>
      </c>
      <c r="AF329" s="19">
        <f t="shared" si="217"/>
        <v>0</v>
      </c>
      <c r="AH329" s="19">
        <f t="shared" si="218"/>
        <v>0</v>
      </c>
      <c r="AJ329" s="19">
        <f t="shared" si="219"/>
        <v>0</v>
      </c>
      <c r="AL329" s="19">
        <f t="shared" si="220"/>
        <v>0</v>
      </c>
      <c r="AN329" s="19">
        <f t="shared" si="221"/>
        <v>0</v>
      </c>
      <c r="AP329" s="19">
        <f t="shared" si="222"/>
        <v>0</v>
      </c>
      <c r="AR329" s="19">
        <f t="shared" si="223"/>
        <v>0</v>
      </c>
      <c r="AT329" s="19">
        <f t="shared" si="224"/>
        <v>0</v>
      </c>
      <c r="AV329" s="19">
        <f t="shared" si="225"/>
        <v>0</v>
      </c>
      <c r="AX329" s="19">
        <f t="shared" si="226"/>
        <v>0</v>
      </c>
      <c r="AZ329" s="19">
        <f t="shared" si="227"/>
        <v>0</v>
      </c>
      <c r="BB329" s="19">
        <f t="shared" si="228"/>
        <v>0</v>
      </c>
      <c r="BD329" s="19">
        <f t="shared" si="229"/>
        <v>0</v>
      </c>
      <c r="BF329" s="19">
        <f t="shared" si="230"/>
        <v>0</v>
      </c>
      <c r="BH329" s="19">
        <f t="shared" si="231"/>
        <v>0</v>
      </c>
      <c r="BJ329" s="19">
        <f t="shared" si="232"/>
        <v>0</v>
      </c>
      <c r="BL329" s="19">
        <f t="shared" si="233"/>
        <v>0</v>
      </c>
      <c r="BN329" s="19">
        <f t="shared" si="234"/>
        <v>0</v>
      </c>
      <c r="BP329" s="19">
        <f t="shared" si="235"/>
        <v>0</v>
      </c>
      <c r="BR329" s="19">
        <f t="shared" si="236"/>
        <v>0</v>
      </c>
      <c r="BT329" s="19">
        <f t="shared" si="237"/>
        <v>0</v>
      </c>
      <c r="BV329" s="19">
        <f t="shared" si="238"/>
        <v>0</v>
      </c>
      <c r="BX329" s="27">
        <f t="shared" si="239"/>
        <v>0</v>
      </c>
      <c r="BZ329" s="19">
        <f t="shared" si="240"/>
        <v>0</v>
      </c>
      <c r="CB329" s="27">
        <f t="shared" si="241"/>
        <v>0</v>
      </c>
    </row>
    <row r="330" spans="1:80" ht="12.75" x14ac:dyDescent="0.2">
      <c r="A330" s="1">
        <f t="shared" si="203"/>
        <v>328</v>
      </c>
      <c r="B330" s="7" t="s">
        <v>363</v>
      </c>
      <c r="C330" s="13">
        <f t="shared" si="202"/>
        <v>0</v>
      </c>
      <c r="D330" s="17">
        <f t="shared" si="202"/>
        <v>0</v>
      </c>
      <c r="E330" s="9"/>
      <c r="F330" s="19">
        <f t="shared" si="204"/>
        <v>0</v>
      </c>
      <c r="H330" s="19">
        <f t="shared" si="205"/>
        <v>0</v>
      </c>
      <c r="J330" s="19">
        <f t="shared" si="206"/>
        <v>0</v>
      </c>
      <c r="L330" s="19">
        <f t="shared" si="207"/>
        <v>0</v>
      </c>
      <c r="N330" s="19">
        <f t="shared" si="208"/>
        <v>0</v>
      </c>
      <c r="P330" s="19">
        <f t="shared" si="209"/>
        <v>0</v>
      </c>
      <c r="R330" s="19">
        <f t="shared" si="210"/>
        <v>0</v>
      </c>
      <c r="T330" s="19">
        <f t="shared" si="211"/>
        <v>0</v>
      </c>
      <c r="V330" s="19">
        <f t="shared" si="212"/>
        <v>0</v>
      </c>
      <c r="X330" s="19">
        <f t="shared" si="213"/>
        <v>0</v>
      </c>
      <c r="Z330" s="19">
        <f t="shared" si="214"/>
        <v>0</v>
      </c>
      <c r="AB330" s="19">
        <f t="shared" si="215"/>
        <v>0</v>
      </c>
      <c r="AD330" s="19">
        <f t="shared" si="216"/>
        <v>0</v>
      </c>
      <c r="AF330" s="19">
        <f t="shared" si="217"/>
        <v>0</v>
      </c>
      <c r="AH330" s="19">
        <f t="shared" si="218"/>
        <v>0</v>
      </c>
      <c r="AJ330" s="19">
        <f t="shared" si="219"/>
        <v>0</v>
      </c>
      <c r="AL330" s="19">
        <f t="shared" si="220"/>
        <v>0</v>
      </c>
      <c r="AN330" s="19">
        <f t="shared" si="221"/>
        <v>0</v>
      </c>
      <c r="AP330" s="19">
        <f t="shared" si="222"/>
        <v>0</v>
      </c>
      <c r="AR330" s="19">
        <f t="shared" si="223"/>
        <v>0</v>
      </c>
      <c r="AT330" s="19">
        <f t="shared" si="224"/>
        <v>0</v>
      </c>
      <c r="AV330" s="19">
        <f t="shared" si="225"/>
        <v>0</v>
      </c>
      <c r="AX330" s="19">
        <f t="shared" si="226"/>
        <v>0</v>
      </c>
      <c r="AZ330" s="19">
        <f t="shared" si="227"/>
        <v>0</v>
      </c>
      <c r="BB330" s="19">
        <f t="shared" si="228"/>
        <v>0</v>
      </c>
      <c r="BD330" s="19">
        <f t="shared" si="229"/>
        <v>0</v>
      </c>
      <c r="BF330" s="19">
        <f t="shared" si="230"/>
        <v>0</v>
      </c>
      <c r="BH330" s="19">
        <f t="shared" si="231"/>
        <v>0</v>
      </c>
      <c r="BJ330" s="19">
        <f t="shared" si="232"/>
        <v>0</v>
      </c>
      <c r="BL330" s="19">
        <f t="shared" si="233"/>
        <v>0</v>
      </c>
      <c r="BN330" s="19">
        <f t="shared" si="234"/>
        <v>0</v>
      </c>
      <c r="BP330" s="19">
        <f t="shared" si="235"/>
        <v>0</v>
      </c>
      <c r="BR330" s="19">
        <f t="shared" si="236"/>
        <v>0</v>
      </c>
      <c r="BT330" s="19">
        <f t="shared" si="237"/>
        <v>0</v>
      </c>
      <c r="BV330" s="19">
        <f t="shared" si="238"/>
        <v>0</v>
      </c>
      <c r="BX330" s="27">
        <f t="shared" si="239"/>
        <v>0</v>
      </c>
      <c r="BZ330" s="19">
        <f t="shared" si="240"/>
        <v>0</v>
      </c>
      <c r="CB330" s="27">
        <f t="shared" si="241"/>
        <v>0</v>
      </c>
    </row>
    <row r="331" spans="1:80" ht="12.75" x14ac:dyDescent="0.2">
      <c r="A331" s="1">
        <f t="shared" si="203"/>
        <v>329</v>
      </c>
      <c r="B331" s="7" t="s">
        <v>364</v>
      </c>
      <c r="C331" s="13">
        <f t="shared" si="202"/>
        <v>0</v>
      </c>
      <c r="D331" s="17">
        <f t="shared" si="202"/>
        <v>0</v>
      </c>
      <c r="E331" s="9"/>
      <c r="F331" s="19">
        <f t="shared" si="204"/>
        <v>0</v>
      </c>
      <c r="H331" s="19">
        <f t="shared" si="205"/>
        <v>0</v>
      </c>
      <c r="J331" s="19">
        <f t="shared" si="206"/>
        <v>0</v>
      </c>
      <c r="L331" s="19">
        <f t="shared" si="207"/>
        <v>0</v>
      </c>
      <c r="N331" s="19">
        <f t="shared" si="208"/>
        <v>0</v>
      </c>
      <c r="P331" s="19">
        <f t="shared" si="209"/>
        <v>0</v>
      </c>
      <c r="R331" s="19">
        <f t="shared" si="210"/>
        <v>0</v>
      </c>
      <c r="T331" s="19">
        <f t="shared" si="211"/>
        <v>0</v>
      </c>
      <c r="V331" s="19">
        <f t="shared" si="212"/>
        <v>0</v>
      </c>
      <c r="X331" s="19">
        <f t="shared" si="213"/>
        <v>0</v>
      </c>
      <c r="Z331" s="19">
        <f t="shared" si="214"/>
        <v>0</v>
      </c>
      <c r="AB331" s="19">
        <f t="shared" si="215"/>
        <v>0</v>
      </c>
      <c r="AD331" s="19">
        <f t="shared" si="216"/>
        <v>0</v>
      </c>
      <c r="AF331" s="19">
        <f t="shared" si="217"/>
        <v>0</v>
      </c>
      <c r="AH331" s="19">
        <f t="shared" si="218"/>
        <v>0</v>
      </c>
      <c r="AJ331" s="19">
        <f t="shared" si="219"/>
        <v>0</v>
      </c>
      <c r="AL331" s="19">
        <f t="shared" si="220"/>
        <v>0</v>
      </c>
      <c r="AN331" s="19">
        <f t="shared" si="221"/>
        <v>0</v>
      </c>
      <c r="AP331" s="19">
        <f t="shared" si="222"/>
        <v>0</v>
      </c>
      <c r="AR331" s="19">
        <f t="shared" si="223"/>
        <v>0</v>
      </c>
      <c r="AT331" s="19">
        <f t="shared" si="224"/>
        <v>0</v>
      </c>
      <c r="AV331" s="19">
        <f t="shared" si="225"/>
        <v>0</v>
      </c>
      <c r="AX331" s="19">
        <f t="shared" si="226"/>
        <v>0</v>
      </c>
      <c r="AZ331" s="19">
        <f t="shared" si="227"/>
        <v>0</v>
      </c>
      <c r="BB331" s="19">
        <f t="shared" si="228"/>
        <v>0</v>
      </c>
      <c r="BD331" s="19">
        <f t="shared" si="229"/>
        <v>0</v>
      </c>
      <c r="BF331" s="19">
        <f t="shared" si="230"/>
        <v>0</v>
      </c>
      <c r="BH331" s="19">
        <f t="shared" si="231"/>
        <v>0</v>
      </c>
      <c r="BJ331" s="19">
        <f t="shared" si="232"/>
        <v>0</v>
      </c>
      <c r="BL331" s="19">
        <f t="shared" si="233"/>
        <v>0</v>
      </c>
      <c r="BN331" s="19">
        <f t="shared" si="234"/>
        <v>0</v>
      </c>
      <c r="BP331" s="19">
        <f t="shared" si="235"/>
        <v>0</v>
      </c>
      <c r="BR331" s="19">
        <f t="shared" si="236"/>
        <v>0</v>
      </c>
      <c r="BT331" s="19">
        <f t="shared" si="237"/>
        <v>0</v>
      </c>
      <c r="BV331" s="19">
        <f t="shared" si="238"/>
        <v>0</v>
      </c>
      <c r="BX331" s="27">
        <f t="shared" si="239"/>
        <v>0</v>
      </c>
      <c r="BZ331" s="19">
        <f t="shared" si="240"/>
        <v>0</v>
      </c>
      <c r="CB331" s="27">
        <f t="shared" si="241"/>
        <v>0</v>
      </c>
    </row>
    <row r="332" spans="1:80" ht="12.75" x14ac:dyDescent="0.2">
      <c r="A332" s="1">
        <f t="shared" si="203"/>
        <v>330</v>
      </c>
      <c r="B332" s="7" t="s">
        <v>365</v>
      </c>
      <c r="C332" s="13">
        <f t="shared" si="202"/>
        <v>0</v>
      </c>
      <c r="D332" s="17">
        <f t="shared" si="202"/>
        <v>0</v>
      </c>
      <c r="E332" s="9"/>
      <c r="F332" s="19">
        <f t="shared" si="204"/>
        <v>0</v>
      </c>
      <c r="H332" s="19">
        <f t="shared" si="205"/>
        <v>0</v>
      </c>
      <c r="J332" s="19">
        <f t="shared" si="206"/>
        <v>0</v>
      </c>
      <c r="L332" s="19">
        <f t="shared" si="207"/>
        <v>0</v>
      </c>
      <c r="N332" s="19">
        <f t="shared" si="208"/>
        <v>0</v>
      </c>
      <c r="P332" s="19">
        <f t="shared" si="209"/>
        <v>0</v>
      </c>
      <c r="R332" s="19">
        <f t="shared" si="210"/>
        <v>0</v>
      </c>
      <c r="T332" s="19">
        <f t="shared" si="211"/>
        <v>0</v>
      </c>
      <c r="V332" s="19">
        <f t="shared" si="212"/>
        <v>0</v>
      </c>
      <c r="X332" s="19">
        <f t="shared" si="213"/>
        <v>0</v>
      </c>
      <c r="Z332" s="19">
        <f t="shared" si="214"/>
        <v>0</v>
      </c>
      <c r="AB332" s="19">
        <f t="shared" si="215"/>
        <v>0</v>
      </c>
      <c r="AD332" s="19">
        <f t="shared" si="216"/>
        <v>0</v>
      </c>
      <c r="AF332" s="19">
        <f t="shared" si="217"/>
        <v>0</v>
      </c>
      <c r="AH332" s="19">
        <f t="shared" si="218"/>
        <v>0</v>
      </c>
      <c r="AJ332" s="19">
        <f t="shared" si="219"/>
        <v>0</v>
      </c>
      <c r="AL332" s="19">
        <f t="shared" si="220"/>
        <v>0</v>
      </c>
      <c r="AN332" s="19">
        <f t="shared" si="221"/>
        <v>0</v>
      </c>
      <c r="AP332" s="19">
        <f t="shared" si="222"/>
        <v>0</v>
      </c>
      <c r="AR332" s="19">
        <f t="shared" si="223"/>
        <v>0</v>
      </c>
      <c r="AT332" s="19">
        <f t="shared" si="224"/>
        <v>0</v>
      </c>
      <c r="AV332" s="19">
        <f t="shared" si="225"/>
        <v>0</v>
      </c>
      <c r="AX332" s="19">
        <f t="shared" si="226"/>
        <v>0</v>
      </c>
      <c r="AZ332" s="19">
        <f t="shared" si="227"/>
        <v>0</v>
      </c>
      <c r="BB332" s="19">
        <f t="shared" si="228"/>
        <v>0</v>
      </c>
      <c r="BD332" s="19">
        <f t="shared" si="229"/>
        <v>0</v>
      </c>
      <c r="BF332" s="19">
        <f t="shared" si="230"/>
        <v>0</v>
      </c>
      <c r="BH332" s="19">
        <f t="shared" si="231"/>
        <v>0</v>
      </c>
      <c r="BJ332" s="19">
        <f t="shared" si="232"/>
        <v>0</v>
      </c>
      <c r="BL332" s="19">
        <f t="shared" si="233"/>
        <v>0</v>
      </c>
      <c r="BN332" s="19">
        <f t="shared" si="234"/>
        <v>0</v>
      </c>
      <c r="BP332" s="19">
        <f t="shared" si="235"/>
        <v>0</v>
      </c>
      <c r="BR332" s="19">
        <f t="shared" si="236"/>
        <v>0</v>
      </c>
      <c r="BT332" s="19">
        <f t="shared" si="237"/>
        <v>0</v>
      </c>
      <c r="BV332" s="19">
        <f t="shared" si="238"/>
        <v>0</v>
      </c>
      <c r="BX332" s="27">
        <f t="shared" si="239"/>
        <v>0</v>
      </c>
      <c r="BZ332" s="19">
        <f t="shared" si="240"/>
        <v>0</v>
      </c>
      <c r="CB332" s="27">
        <f t="shared" si="241"/>
        <v>0</v>
      </c>
    </row>
    <row r="333" spans="1:80" ht="12.75" x14ac:dyDescent="0.2">
      <c r="A333" s="1">
        <f t="shared" si="203"/>
        <v>331</v>
      </c>
      <c r="B333" s="7" t="s">
        <v>366</v>
      </c>
      <c r="C333" s="13">
        <f t="shared" ref="C333:D396" si="242">SUM(E333,G333,I333,K333,M333,O333,Q333,S333,U333,W333,Y333,AA333,AC333,AE333,AG333,AI333,AK333,AM333,AO333,AQ333,AS333,AU333,AW333,AY333,BA333,BC333,BE333,BG333,BI333,BK333,BM333,BO333,BQ333,BS333,BU333,BW333,BY333,CA333)</f>
        <v>0</v>
      </c>
      <c r="D333" s="17">
        <f t="shared" si="242"/>
        <v>0</v>
      </c>
      <c r="E333" s="9"/>
      <c r="F333" s="19">
        <f t="shared" si="204"/>
        <v>0</v>
      </c>
      <c r="H333" s="19">
        <f t="shared" si="205"/>
        <v>0</v>
      </c>
      <c r="J333" s="19">
        <f t="shared" si="206"/>
        <v>0</v>
      </c>
      <c r="L333" s="19">
        <f t="shared" si="207"/>
        <v>0</v>
      </c>
      <c r="N333" s="19">
        <f t="shared" si="208"/>
        <v>0</v>
      </c>
      <c r="P333" s="19">
        <f t="shared" si="209"/>
        <v>0</v>
      </c>
      <c r="R333" s="19">
        <f t="shared" si="210"/>
        <v>0</v>
      </c>
      <c r="T333" s="19">
        <f t="shared" si="211"/>
        <v>0</v>
      </c>
      <c r="V333" s="19">
        <f t="shared" si="212"/>
        <v>0</v>
      </c>
      <c r="X333" s="19">
        <f t="shared" si="213"/>
        <v>0</v>
      </c>
      <c r="Z333" s="19">
        <f t="shared" si="214"/>
        <v>0</v>
      </c>
      <c r="AB333" s="19">
        <f t="shared" si="215"/>
        <v>0</v>
      </c>
      <c r="AD333" s="19">
        <f t="shared" si="216"/>
        <v>0</v>
      </c>
      <c r="AF333" s="19">
        <f t="shared" si="217"/>
        <v>0</v>
      </c>
      <c r="AH333" s="19">
        <f t="shared" si="218"/>
        <v>0</v>
      </c>
      <c r="AJ333" s="19">
        <f t="shared" si="219"/>
        <v>0</v>
      </c>
      <c r="AL333" s="19">
        <f t="shared" si="220"/>
        <v>0</v>
      </c>
      <c r="AN333" s="19">
        <f t="shared" si="221"/>
        <v>0</v>
      </c>
      <c r="AP333" s="19">
        <f t="shared" si="222"/>
        <v>0</v>
      </c>
      <c r="AR333" s="19">
        <f t="shared" si="223"/>
        <v>0</v>
      </c>
      <c r="AT333" s="19">
        <f t="shared" si="224"/>
        <v>0</v>
      </c>
      <c r="AV333" s="19">
        <f t="shared" si="225"/>
        <v>0</v>
      </c>
      <c r="AX333" s="19">
        <f t="shared" si="226"/>
        <v>0</v>
      </c>
      <c r="AZ333" s="19">
        <f t="shared" si="227"/>
        <v>0</v>
      </c>
      <c r="BB333" s="19">
        <f t="shared" si="228"/>
        <v>0</v>
      </c>
      <c r="BD333" s="19">
        <f t="shared" si="229"/>
        <v>0</v>
      </c>
      <c r="BF333" s="19">
        <f t="shared" si="230"/>
        <v>0</v>
      </c>
      <c r="BH333" s="19">
        <f t="shared" si="231"/>
        <v>0</v>
      </c>
      <c r="BJ333" s="19">
        <f t="shared" si="232"/>
        <v>0</v>
      </c>
      <c r="BL333" s="19">
        <f t="shared" si="233"/>
        <v>0</v>
      </c>
      <c r="BN333" s="19">
        <f t="shared" si="234"/>
        <v>0</v>
      </c>
      <c r="BP333" s="19">
        <f t="shared" si="235"/>
        <v>0</v>
      </c>
      <c r="BR333" s="19">
        <f t="shared" si="236"/>
        <v>0</v>
      </c>
      <c r="BT333" s="19">
        <f t="shared" si="237"/>
        <v>0</v>
      </c>
      <c r="BV333" s="19">
        <f t="shared" si="238"/>
        <v>0</v>
      </c>
      <c r="BX333" s="27">
        <f t="shared" si="239"/>
        <v>0</v>
      </c>
      <c r="BZ333" s="19">
        <f t="shared" si="240"/>
        <v>0</v>
      </c>
      <c r="CB333" s="27">
        <f t="shared" si="241"/>
        <v>0</v>
      </c>
    </row>
    <row r="334" spans="1:80" ht="12.75" x14ac:dyDescent="0.2">
      <c r="A334" s="1">
        <f t="shared" si="203"/>
        <v>332</v>
      </c>
      <c r="B334" s="7" t="s">
        <v>367</v>
      </c>
      <c r="C334" s="13">
        <f t="shared" si="242"/>
        <v>0</v>
      </c>
      <c r="D334" s="17">
        <f t="shared" si="242"/>
        <v>0</v>
      </c>
      <c r="E334" s="9"/>
      <c r="F334" s="19">
        <f t="shared" si="204"/>
        <v>0</v>
      </c>
      <c r="H334" s="19">
        <f t="shared" si="205"/>
        <v>0</v>
      </c>
      <c r="J334" s="19">
        <f t="shared" si="206"/>
        <v>0</v>
      </c>
      <c r="L334" s="19">
        <f t="shared" si="207"/>
        <v>0</v>
      </c>
      <c r="N334" s="19">
        <f t="shared" si="208"/>
        <v>0</v>
      </c>
      <c r="P334" s="19">
        <f t="shared" si="209"/>
        <v>0</v>
      </c>
      <c r="R334" s="19">
        <f t="shared" si="210"/>
        <v>0</v>
      </c>
      <c r="T334" s="19">
        <f t="shared" si="211"/>
        <v>0</v>
      </c>
      <c r="V334" s="19">
        <f t="shared" si="212"/>
        <v>0</v>
      </c>
      <c r="X334" s="19">
        <f t="shared" si="213"/>
        <v>0</v>
      </c>
      <c r="Z334" s="19">
        <f t="shared" si="214"/>
        <v>0</v>
      </c>
      <c r="AB334" s="19">
        <f t="shared" si="215"/>
        <v>0</v>
      </c>
      <c r="AD334" s="19">
        <f t="shared" si="216"/>
        <v>0</v>
      </c>
      <c r="AF334" s="19">
        <f t="shared" si="217"/>
        <v>0</v>
      </c>
      <c r="AH334" s="19">
        <f t="shared" si="218"/>
        <v>0</v>
      </c>
      <c r="AJ334" s="19">
        <f t="shared" si="219"/>
        <v>0</v>
      </c>
      <c r="AL334" s="19">
        <f t="shared" si="220"/>
        <v>0</v>
      </c>
      <c r="AN334" s="19">
        <f t="shared" si="221"/>
        <v>0</v>
      </c>
      <c r="AP334" s="19">
        <f t="shared" si="222"/>
        <v>0</v>
      </c>
      <c r="AR334" s="19">
        <f t="shared" si="223"/>
        <v>0</v>
      </c>
      <c r="AT334" s="19">
        <f t="shared" si="224"/>
        <v>0</v>
      </c>
      <c r="AV334" s="19">
        <f t="shared" si="225"/>
        <v>0</v>
      </c>
      <c r="AX334" s="19">
        <f t="shared" si="226"/>
        <v>0</v>
      </c>
      <c r="AZ334" s="19">
        <f t="shared" si="227"/>
        <v>0</v>
      </c>
      <c r="BB334" s="19">
        <f t="shared" si="228"/>
        <v>0</v>
      </c>
      <c r="BD334" s="19">
        <f t="shared" si="229"/>
        <v>0</v>
      </c>
      <c r="BF334" s="19">
        <f t="shared" si="230"/>
        <v>0</v>
      </c>
      <c r="BH334" s="19">
        <f t="shared" si="231"/>
        <v>0</v>
      </c>
      <c r="BJ334" s="19">
        <f t="shared" si="232"/>
        <v>0</v>
      </c>
      <c r="BL334" s="19">
        <f t="shared" si="233"/>
        <v>0</v>
      </c>
      <c r="BN334" s="19">
        <f t="shared" si="234"/>
        <v>0</v>
      </c>
      <c r="BP334" s="19">
        <f t="shared" si="235"/>
        <v>0</v>
      </c>
      <c r="BR334" s="19">
        <f t="shared" si="236"/>
        <v>0</v>
      </c>
      <c r="BT334" s="19">
        <f t="shared" si="237"/>
        <v>0</v>
      </c>
      <c r="BV334" s="19">
        <f t="shared" si="238"/>
        <v>0</v>
      </c>
      <c r="BX334" s="27">
        <f t="shared" si="239"/>
        <v>0</v>
      </c>
      <c r="BZ334" s="19">
        <f t="shared" si="240"/>
        <v>0</v>
      </c>
      <c r="CB334" s="27">
        <f t="shared" si="241"/>
        <v>0</v>
      </c>
    </row>
    <row r="335" spans="1:80" ht="12.75" x14ac:dyDescent="0.2">
      <c r="A335" s="1">
        <f t="shared" si="203"/>
        <v>333</v>
      </c>
      <c r="B335" s="7" t="s">
        <v>368</v>
      </c>
      <c r="C335" s="13">
        <f t="shared" si="242"/>
        <v>0</v>
      </c>
      <c r="D335" s="17">
        <f t="shared" si="242"/>
        <v>0</v>
      </c>
      <c r="E335" s="9"/>
      <c r="F335" s="19">
        <f t="shared" si="204"/>
        <v>0</v>
      </c>
      <c r="H335" s="19">
        <f t="shared" si="205"/>
        <v>0</v>
      </c>
      <c r="J335" s="19">
        <f t="shared" si="206"/>
        <v>0</v>
      </c>
      <c r="L335" s="19">
        <f t="shared" si="207"/>
        <v>0</v>
      </c>
      <c r="N335" s="19">
        <f t="shared" si="208"/>
        <v>0</v>
      </c>
      <c r="P335" s="19">
        <f t="shared" si="209"/>
        <v>0</v>
      </c>
      <c r="R335" s="19">
        <f t="shared" si="210"/>
        <v>0</v>
      </c>
      <c r="T335" s="19">
        <f t="shared" si="211"/>
        <v>0</v>
      </c>
      <c r="V335" s="19">
        <f t="shared" si="212"/>
        <v>0</v>
      </c>
      <c r="X335" s="19">
        <f t="shared" si="213"/>
        <v>0</v>
      </c>
      <c r="Z335" s="19">
        <f t="shared" si="214"/>
        <v>0</v>
      </c>
      <c r="AB335" s="19">
        <f t="shared" si="215"/>
        <v>0</v>
      </c>
      <c r="AD335" s="19">
        <f t="shared" si="216"/>
        <v>0</v>
      </c>
      <c r="AF335" s="19">
        <f t="shared" si="217"/>
        <v>0</v>
      </c>
      <c r="AH335" s="19">
        <f t="shared" si="218"/>
        <v>0</v>
      </c>
      <c r="AJ335" s="19">
        <f t="shared" si="219"/>
        <v>0</v>
      </c>
      <c r="AL335" s="19">
        <f t="shared" si="220"/>
        <v>0</v>
      </c>
      <c r="AN335" s="19">
        <f t="shared" si="221"/>
        <v>0</v>
      </c>
      <c r="AP335" s="19">
        <f t="shared" si="222"/>
        <v>0</v>
      </c>
      <c r="AR335" s="19">
        <f t="shared" si="223"/>
        <v>0</v>
      </c>
      <c r="AT335" s="19">
        <f t="shared" si="224"/>
        <v>0</v>
      </c>
      <c r="AV335" s="19">
        <f t="shared" si="225"/>
        <v>0</v>
      </c>
      <c r="AX335" s="19">
        <f t="shared" si="226"/>
        <v>0</v>
      </c>
      <c r="AZ335" s="19">
        <f t="shared" si="227"/>
        <v>0</v>
      </c>
      <c r="BB335" s="19">
        <f t="shared" si="228"/>
        <v>0</v>
      </c>
      <c r="BD335" s="19">
        <f t="shared" si="229"/>
        <v>0</v>
      </c>
      <c r="BF335" s="19">
        <f t="shared" si="230"/>
        <v>0</v>
      </c>
      <c r="BH335" s="19">
        <f t="shared" si="231"/>
        <v>0</v>
      </c>
      <c r="BJ335" s="19">
        <f t="shared" si="232"/>
        <v>0</v>
      </c>
      <c r="BL335" s="19">
        <f t="shared" si="233"/>
        <v>0</v>
      </c>
      <c r="BN335" s="19">
        <f t="shared" si="234"/>
        <v>0</v>
      </c>
      <c r="BP335" s="19">
        <f t="shared" si="235"/>
        <v>0</v>
      </c>
      <c r="BR335" s="19">
        <f t="shared" si="236"/>
        <v>0</v>
      </c>
      <c r="BT335" s="19">
        <f t="shared" si="237"/>
        <v>0</v>
      </c>
      <c r="BV335" s="19">
        <f t="shared" si="238"/>
        <v>0</v>
      </c>
      <c r="BX335" s="27">
        <f t="shared" si="239"/>
        <v>0</v>
      </c>
      <c r="BZ335" s="19">
        <f t="shared" si="240"/>
        <v>0</v>
      </c>
      <c r="CB335" s="27">
        <f t="shared" si="241"/>
        <v>0</v>
      </c>
    </row>
    <row r="336" spans="1:80" ht="12.75" x14ac:dyDescent="0.2">
      <c r="A336" s="1">
        <f t="shared" si="203"/>
        <v>334</v>
      </c>
      <c r="B336" s="7" t="s">
        <v>369</v>
      </c>
      <c r="C336" s="13">
        <f t="shared" si="242"/>
        <v>0</v>
      </c>
      <c r="D336" s="17">
        <f t="shared" si="242"/>
        <v>0</v>
      </c>
      <c r="E336" s="9"/>
      <c r="F336" s="19">
        <f t="shared" si="204"/>
        <v>0</v>
      </c>
      <c r="H336" s="19">
        <f t="shared" si="205"/>
        <v>0</v>
      </c>
      <c r="J336" s="19">
        <f t="shared" si="206"/>
        <v>0</v>
      </c>
      <c r="L336" s="19">
        <f t="shared" si="207"/>
        <v>0</v>
      </c>
      <c r="N336" s="19">
        <f t="shared" si="208"/>
        <v>0</v>
      </c>
      <c r="P336" s="19">
        <f t="shared" si="209"/>
        <v>0</v>
      </c>
      <c r="R336" s="19">
        <f t="shared" si="210"/>
        <v>0</v>
      </c>
      <c r="T336" s="19">
        <f t="shared" si="211"/>
        <v>0</v>
      </c>
      <c r="V336" s="19">
        <f t="shared" si="212"/>
        <v>0</v>
      </c>
      <c r="X336" s="19">
        <f t="shared" si="213"/>
        <v>0</v>
      </c>
      <c r="Z336" s="19">
        <f t="shared" si="214"/>
        <v>0</v>
      </c>
      <c r="AB336" s="19">
        <f t="shared" si="215"/>
        <v>0</v>
      </c>
      <c r="AD336" s="19">
        <f t="shared" si="216"/>
        <v>0</v>
      </c>
      <c r="AF336" s="19">
        <f t="shared" si="217"/>
        <v>0</v>
      </c>
      <c r="AH336" s="19">
        <f t="shared" si="218"/>
        <v>0</v>
      </c>
      <c r="AJ336" s="19">
        <f t="shared" si="219"/>
        <v>0</v>
      </c>
      <c r="AL336" s="19">
        <f t="shared" si="220"/>
        <v>0</v>
      </c>
      <c r="AN336" s="19">
        <f t="shared" si="221"/>
        <v>0</v>
      </c>
      <c r="AP336" s="19">
        <f t="shared" si="222"/>
        <v>0</v>
      </c>
      <c r="AR336" s="19">
        <f t="shared" si="223"/>
        <v>0</v>
      </c>
      <c r="AT336" s="19">
        <f t="shared" si="224"/>
        <v>0</v>
      </c>
      <c r="AV336" s="19">
        <f t="shared" si="225"/>
        <v>0</v>
      </c>
      <c r="AX336" s="19">
        <f t="shared" si="226"/>
        <v>0</v>
      </c>
      <c r="AZ336" s="19">
        <f t="shared" si="227"/>
        <v>0</v>
      </c>
      <c r="BB336" s="19">
        <f t="shared" si="228"/>
        <v>0</v>
      </c>
      <c r="BD336" s="19">
        <f t="shared" si="229"/>
        <v>0</v>
      </c>
      <c r="BF336" s="19">
        <f t="shared" si="230"/>
        <v>0</v>
      </c>
      <c r="BH336" s="19">
        <f t="shared" si="231"/>
        <v>0</v>
      </c>
      <c r="BJ336" s="19">
        <f t="shared" si="232"/>
        <v>0</v>
      </c>
      <c r="BL336" s="19">
        <f t="shared" si="233"/>
        <v>0</v>
      </c>
      <c r="BN336" s="19">
        <f t="shared" si="234"/>
        <v>0</v>
      </c>
      <c r="BP336" s="19">
        <f t="shared" si="235"/>
        <v>0</v>
      </c>
      <c r="BR336" s="19">
        <f t="shared" si="236"/>
        <v>0</v>
      </c>
      <c r="BT336" s="19">
        <f t="shared" si="237"/>
        <v>0</v>
      </c>
      <c r="BV336" s="19">
        <f t="shared" si="238"/>
        <v>0</v>
      </c>
      <c r="BX336" s="27">
        <f t="shared" si="239"/>
        <v>0</v>
      </c>
      <c r="BZ336" s="19">
        <f t="shared" si="240"/>
        <v>0</v>
      </c>
      <c r="CB336" s="27">
        <f t="shared" si="241"/>
        <v>0</v>
      </c>
    </row>
    <row r="337" spans="1:80" ht="12.75" x14ac:dyDescent="0.2">
      <c r="A337" s="1">
        <f t="shared" si="203"/>
        <v>335</v>
      </c>
      <c r="B337" s="7" t="s">
        <v>370</v>
      </c>
      <c r="C337" s="13">
        <f t="shared" si="242"/>
        <v>0</v>
      </c>
      <c r="D337" s="17">
        <f t="shared" si="242"/>
        <v>0</v>
      </c>
      <c r="E337" s="9"/>
      <c r="F337" s="19">
        <f t="shared" si="204"/>
        <v>0</v>
      </c>
      <c r="H337" s="19">
        <f t="shared" si="205"/>
        <v>0</v>
      </c>
      <c r="J337" s="19">
        <f t="shared" si="206"/>
        <v>0</v>
      </c>
      <c r="L337" s="19">
        <f t="shared" si="207"/>
        <v>0</v>
      </c>
      <c r="N337" s="19">
        <f t="shared" si="208"/>
        <v>0</v>
      </c>
      <c r="P337" s="19">
        <f t="shared" si="209"/>
        <v>0</v>
      </c>
      <c r="R337" s="19">
        <f t="shared" si="210"/>
        <v>0</v>
      </c>
      <c r="T337" s="19">
        <f t="shared" si="211"/>
        <v>0</v>
      </c>
      <c r="V337" s="19">
        <f t="shared" si="212"/>
        <v>0</v>
      </c>
      <c r="X337" s="19">
        <f t="shared" si="213"/>
        <v>0</v>
      </c>
      <c r="Z337" s="19">
        <f t="shared" si="214"/>
        <v>0</v>
      </c>
      <c r="AB337" s="19">
        <f t="shared" si="215"/>
        <v>0</v>
      </c>
      <c r="AD337" s="19">
        <f t="shared" si="216"/>
        <v>0</v>
      </c>
      <c r="AF337" s="19">
        <f t="shared" si="217"/>
        <v>0</v>
      </c>
      <c r="AH337" s="19">
        <f t="shared" si="218"/>
        <v>0</v>
      </c>
      <c r="AJ337" s="19">
        <f t="shared" si="219"/>
        <v>0</v>
      </c>
      <c r="AL337" s="19">
        <f t="shared" si="220"/>
        <v>0</v>
      </c>
      <c r="AN337" s="19">
        <f t="shared" si="221"/>
        <v>0</v>
      </c>
      <c r="AP337" s="19">
        <f t="shared" si="222"/>
        <v>0</v>
      </c>
      <c r="AR337" s="19">
        <f t="shared" si="223"/>
        <v>0</v>
      </c>
      <c r="AT337" s="19">
        <f t="shared" si="224"/>
        <v>0</v>
      </c>
      <c r="AV337" s="19">
        <f t="shared" si="225"/>
        <v>0</v>
      </c>
      <c r="AX337" s="19">
        <f t="shared" si="226"/>
        <v>0</v>
      </c>
      <c r="AZ337" s="19">
        <f t="shared" si="227"/>
        <v>0</v>
      </c>
      <c r="BB337" s="19">
        <f t="shared" si="228"/>
        <v>0</v>
      </c>
      <c r="BD337" s="19">
        <f t="shared" si="229"/>
        <v>0</v>
      </c>
      <c r="BF337" s="19">
        <f t="shared" si="230"/>
        <v>0</v>
      </c>
      <c r="BH337" s="19">
        <f t="shared" si="231"/>
        <v>0</v>
      </c>
      <c r="BJ337" s="19">
        <f t="shared" si="232"/>
        <v>0</v>
      </c>
      <c r="BL337" s="19">
        <f t="shared" si="233"/>
        <v>0</v>
      </c>
      <c r="BN337" s="19">
        <f t="shared" si="234"/>
        <v>0</v>
      </c>
      <c r="BP337" s="19">
        <f t="shared" si="235"/>
        <v>0</v>
      </c>
      <c r="BR337" s="19">
        <f t="shared" si="236"/>
        <v>0</v>
      </c>
      <c r="BT337" s="19">
        <f t="shared" si="237"/>
        <v>0</v>
      </c>
      <c r="BV337" s="19">
        <f t="shared" si="238"/>
        <v>0</v>
      </c>
      <c r="BX337" s="27">
        <f t="shared" si="239"/>
        <v>0</v>
      </c>
      <c r="BZ337" s="19">
        <f t="shared" si="240"/>
        <v>0</v>
      </c>
      <c r="CB337" s="27">
        <f t="shared" si="241"/>
        <v>0</v>
      </c>
    </row>
    <row r="338" spans="1:80" ht="12.75" x14ac:dyDescent="0.2">
      <c r="A338" s="1">
        <f t="shared" si="203"/>
        <v>336</v>
      </c>
      <c r="B338" s="7" t="s">
        <v>371</v>
      </c>
      <c r="C338" s="13">
        <f t="shared" si="242"/>
        <v>0</v>
      </c>
      <c r="D338" s="17">
        <f t="shared" si="242"/>
        <v>0</v>
      </c>
      <c r="E338" s="9"/>
      <c r="F338" s="19">
        <f t="shared" si="204"/>
        <v>0</v>
      </c>
      <c r="H338" s="19">
        <f t="shared" si="205"/>
        <v>0</v>
      </c>
      <c r="J338" s="19">
        <f t="shared" si="206"/>
        <v>0</v>
      </c>
      <c r="L338" s="19">
        <f t="shared" si="207"/>
        <v>0</v>
      </c>
      <c r="N338" s="19">
        <f t="shared" si="208"/>
        <v>0</v>
      </c>
      <c r="P338" s="19">
        <f t="shared" si="209"/>
        <v>0</v>
      </c>
      <c r="R338" s="19">
        <f t="shared" si="210"/>
        <v>0</v>
      </c>
      <c r="T338" s="19">
        <f t="shared" si="211"/>
        <v>0</v>
      </c>
      <c r="V338" s="19">
        <f t="shared" si="212"/>
        <v>0</v>
      </c>
      <c r="X338" s="19">
        <f t="shared" si="213"/>
        <v>0</v>
      </c>
      <c r="Z338" s="19">
        <f t="shared" si="214"/>
        <v>0</v>
      </c>
      <c r="AB338" s="19">
        <f t="shared" si="215"/>
        <v>0</v>
      </c>
      <c r="AD338" s="19">
        <f t="shared" si="216"/>
        <v>0</v>
      </c>
      <c r="AF338" s="19">
        <f t="shared" si="217"/>
        <v>0</v>
      </c>
      <c r="AH338" s="19">
        <f t="shared" si="218"/>
        <v>0</v>
      </c>
      <c r="AJ338" s="19">
        <f t="shared" si="219"/>
        <v>0</v>
      </c>
      <c r="AL338" s="19">
        <f t="shared" si="220"/>
        <v>0</v>
      </c>
      <c r="AN338" s="19">
        <f t="shared" si="221"/>
        <v>0</v>
      </c>
      <c r="AP338" s="19">
        <f t="shared" si="222"/>
        <v>0</v>
      </c>
      <c r="AR338" s="19">
        <f t="shared" si="223"/>
        <v>0</v>
      </c>
      <c r="AT338" s="19">
        <f t="shared" si="224"/>
        <v>0</v>
      </c>
      <c r="AV338" s="19">
        <f t="shared" si="225"/>
        <v>0</v>
      </c>
      <c r="AX338" s="19">
        <f t="shared" si="226"/>
        <v>0</v>
      </c>
      <c r="AZ338" s="19">
        <f t="shared" si="227"/>
        <v>0</v>
      </c>
      <c r="BB338" s="19">
        <f t="shared" si="228"/>
        <v>0</v>
      </c>
      <c r="BD338" s="19">
        <f t="shared" si="229"/>
        <v>0</v>
      </c>
      <c r="BF338" s="19">
        <f t="shared" si="230"/>
        <v>0</v>
      </c>
      <c r="BH338" s="19">
        <f t="shared" si="231"/>
        <v>0</v>
      </c>
      <c r="BJ338" s="19">
        <f t="shared" si="232"/>
        <v>0</v>
      </c>
      <c r="BL338" s="19">
        <f t="shared" si="233"/>
        <v>0</v>
      </c>
      <c r="BN338" s="19">
        <f t="shared" si="234"/>
        <v>0</v>
      </c>
      <c r="BP338" s="19">
        <f t="shared" si="235"/>
        <v>0</v>
      </c>
      <c r="BR338" s="19">
        <f t="shared" si="236"/>
        <v>0</v>
      </c>
      <c r="BT338" s="19">
        <f t="shared" si="237"/>
        <v>0</v>
      </c>
      <c r="BV338" s="19">
        <f t="shared" si="238"/>
        <v>0</v>
      </c>
      <c r="BX338" s="27">
        <f t="shared" si="239"/>
        <v>0</v>
      </c>
      <c r="BZ338" s="19">
        <f t="shared" si="240"/>
        <v>0</v>
      </c>
      <c r="CB338" s="27">
        <f t="shared" si="241"/>
        <v>0</v>
      </c>
    </row>
    <row r="339" spans="1:80" ht="12.75" x14ac:dyDescent="0.2">
      <c r="A339" s="1">
        <f t="shared" si="203"/>
        <v>337</v>
      </c>
      <c r="B339" s="7" t="s">
        <v>372</v>
      </c>
      <c r="C339" s="13">
        <f t="shared" si="242"/>
        <v>0</v>
      </c>
      <c r="D339" s="17">
        <f t="shared" si="242"/>
        <v>0</v>
      </c>
      <c r="E339" s="9"/>
      <c r="F339" s="19">
        <f t="shared" si="204"/>
        <v>0</v>
      </c>
      <c r="H339" s="19">
        <f t="shared" si="205"/>
        <v>0</v>
      </c>
      <c r="J339" s="19">
        <f t="shared" si="206"/>
        <v>0</v>
      </c>
      <c r="L339" s="19">
        <f t="shared" si="207"/>
        <v>0</v>
      </c>
      <c r="N339" s="19">
        <f t="shared" si="208"/>
        <v>0</v>
      </c>
      <c r="P339" s="19">
        <f t="shared" si="209"/>
        <v>0</v>
      </c>
      <c r="R339" s="19">
        <f t="shared" si="210"/>
        <v>0</v>
      </c>
      <c r="T339" s="19">
        <f t="shared" si="211"/>
        <v>0</v>
      </c>
      <c r="V339" s="19">
        <f t="shared" si="212"/>
        <v>0</v>
      </c>
      <c r="X339" s="19">
        <f t="shared" si="213"/>
        <v>0</v>
      </c>
      <c r="Z339" s="19">
        <f t="shared" si="214"/>
        <v>0</v>
      </c>
      <c r="AB339" s="19">
        <f t="shared" si="215"/>
        <v>0</v>
      </c>
      <c r="AD339" s="19">
        <f t="shared" si="216"/>
        <v>0</v>
      </c>
      <c r="AF339" s="19">
        <f t="shared" si="217"/>
        <v>0</v>
      </c>
      <c r="AH339" s="19">
        <f t="shared" si="218"/>
        <v>0</v>
      </c>
      <c r="AJ339" s="19">
        <f t="shared" si="219"/>
        <v>0</v>
      </c>
      <c r="AL339" s="19">
        <f t="shared" si="220"/>
        <v>0</v>
      </c>
      <c r="AN339" s="19">
        <f t="shared" si="221"/>
        <v>0</v>
      </c>
      <c r="AP339" s="19">
        <f t="shared" si="222"/>
        <v>0</v>
      </c>
      <c r="AR339" s="19">
        <f t="shared" si="223"/>
        <v>0</v>
      </c>
      <c r="AT339" s="19">
        <f t="shared" si="224"/>
        <v>0</v>
      </c>
      <c r="AV339" s="19">
        <f t="shared" si="225"/>
        <v>0</v>
      </c>
      <c r="AX339" s="19">
        <f t="shared" si="226"/>
        <v>0</v>
      </c>
      <c r="AZ339" s="19">
        <f t="shared" si="227"/>
        <v>0</v>
      </c>
      <c r="BB339" s="19">
        <f t="shared" si="228"/>
        <v>0</v>
      </c>
      <c r="BD339" s="19">
        <f t="shared" si="229"/>
        <v>0</v>
      </c>
      <c r="BF339" s="19">
        <f t="shared" si="230"/>
        <v>0</v>
      </c>
      <c r="BH339" s="19">
        <f t="shared" si="231"/>
        <v>0</v>
      </c>
      <c r="BJ339" s="19">
        <f t="shared" si="232"/>
        <v>0</v>
      </c>
      <c r="BL339" s="19">
        <f t="shared" si="233"/>
        <v>0</v>
      </c>
      <c r="BN339" s="19">
        <f t="shared" si="234"/>
        <v>0</v>
      </c>
      <c r="BP339" s="19">
        <f t="shared" si="235"/>
        <v>0</v>
      </c>
      <c r="BR339" s="19">
        <f t="shared" si="236"/>
        <v>0</v>
      </c>
      <c r="BT339" s="19">
        <f t="shared" si="237"/>
        <v>0</v>
      </c>
      <c r="BV339" s="19">
        <f t="shared" si="238"/>
        <v>0</v>
      </c>
      <c r="BX339" s="27">
        <f t="shared" si="239"/>
        <v>0</v>
      </c>
      <c r="BZ339" s="19">
        <f t="shared" si="240"/>
        <v>0</v>
      </c>
      <c r="CB339" s="27">
        <f t="shared" si="241"/>
        <v>0</v>
      </c>
    </row>
    <row r="340" spans="1:80" ht="12.75" x14ac:dyDescent="0.2">
      <c r="A340" s="1">
        <f t="shared" si="203"/>
        <v>338</v>
      </c>
      <c r="B340" s="7" t="s">
        <v>373</v>
      </c>
      <c r="C340" s="13">
        <f t="shared" si="242"/>
        <v>0</v>
      </c>
      <c r="D340" s="17">
        <f t="shared" si="242"/>
        <v>0</v>
      </c>
      <c r="E340" s="9"/>
      <c r="F340" s="19">
        <f t="shared" si="204"/>
        <v>0</v>
      </c>
      <c r="H340" s="19">
        <f t="shared" si="205"/>
        <v>0</v>
      </c>
      <c r="J340" s="19">
        <f t="shared" si="206"/>
        <v>0</v>
      </c>
      <c r="L340" s="19">
        <f t="shared" si="207"/>
        <v>0</v>
      </c>
      <c r="N340" s="19">
        <f t="shared" si="208"/>
        <v>0</v>
      </c>
      <c r="P340" s="19">
        <f t="shared" si="209"/>
        <v>0</v>
      </c>
      <c r="R340" s="19">
        <f t="shared" si="210"/>
        <v>0</v>
      </c>
      <c r="T340" s="19">
        <f t="shared" si="211"/>
        <v>0</v>
      </c>
      <c r="V340" s="19">
        <f t="shared" si="212"/>
        <v>0</v>
      </c>
      <c r="X340" s="19">
        <f t="shared" si="213"/>
        <v>0</v>
      </c>
      <c r="Z340" s="19">
        <f t="shared" si="214"/>
        <v>0</v>
      </c>
      <c r="AB340" s="19">
        <f t="shared" si="215"/>
        <v>0</v>
      </c>
      <c r="AD340" s="19">
        <f t="shared" si="216"/>
        <v>0</v>
      </c>
      <c r="AF340" s="19">
        <f t="shared" si="217"/>
        <v>0</v>
      </c>
      <c r="AH340" s="19">
        <f t="shared" si="218"/>
        <v>0</v>
      </c>
      <c r="AJ340" s="19">
        <f t="shared" si="219"/>
        <v>0</v>
      </c>
      <c r="AL340" s="19">
        <f t="shared" si="220"/>
        <v>0</v>
      </c>
      <c r="AN340" s="19">
        <f t="shared" si="221"/>
        <v>0</v>
      </c>
      <c r="AP340" s="19">
        <f t="shared" si="222"/>
        <v>0</v>
      </c>
      <c r="AR340" s="19">
        <f t="shared" si="223"/>
        <v>0</v>
      </c>
      <c r="AT340" s="19">
        <f t="shared" si="224"/>
        <v>0</v>
      </c>
      <c r="AV340" s="19">
        <f t="shared" si="225"/>
        <v>0</v>
      </c>
      <c r="AX340" s="19">
        <f t="shared" si="226"/>
        <v>0</v>
      </c>
      <c r="AZ340" s="19">
        <f t="shared" si="227"/>
        <v>0</v>
      </c>
      <c r="BB340" s="19">
        <f t="shared" si="228"/>
        <v>0</v>
      </c>
      <c r="BD340" s="19">
        <f t="shared" si="229"/>
        <v>0</v>
      </c>
      <c r="BF340" s="19">
        <f t="shared" si="230"/>
        <v>0</v>
      </c>
      <c r="BH340" s="19">
        <f t="shared" si="231"/>
        <v>0</v>
      </c>
      <c r="BJ340" s="19">
        <f t="shared" si="232"/>
        <v>0</v>
      </c>
      <c r="BL340" s="19">
        <f t="shared" si="233"/>
        <v>0</v>
      </c>
      <c r="BN340" s="19">
        <f t="shared" si="234"/>
        <v>0</v>
      </c>
      <c r="BP340" s="19">
        <f t="shared" si="235"/>
        <v>0</v>
      </c>
      <c r="BR340" s="19">
        <f t="shared" si="236"/>
        <v>0</v>
      </c>
      <c r="BT340" s="19">
        <f t="shared" si="237"/>
        <v>0</v>
      </c>
      <c r="BV340" s="19">
        <f t="shared" si="238"/>
        <v>0</v>
      </c>
      <c r="BX340" s="27">
        <f t="shared" si="239"/>
        <v>0</v>
      </c>
      <c r="BZ340" s="19">
        <f t="shared" si="240"/>
        <v>0</v>
      </c>
      <c r="CB340" s="27">
        <f t="shared" si="241"/>
        <v>0</v>
      </c>
    </row>
    <row r="341" spans="1:80" ht="12.75" x14ac:dyDescent="0.2">
      <c r="A341" s="1">
        <f t="shared" si="203"/>
        <v>339</v>
      </c>
      <c r="B341" s="7" t="s">
        <v>374</v>
      </c>
      <c r="C341" s="13">
        <f t="shared" si="242"/>
        <v>0</v>
      </c>
      <c r="D341" s="17">
        <f t="shared" si="242"/>
        <v>0</v>
      </c>
      <c r="E341" s="9"/>
      <c r="F341" s="19">
        <f t="shared" si="204"/>
        <v>0</v>
      </c>
      <c r="H341" s="19">
        <f t="shared" si="205"/>
        <v>0</v>
      </c>
      <c r="J341" s="19">
        <f t="shared" si="206"/>
        <v>0</v>
      </c>
      <c r="L341" s="19">
        <f t="shared" si="207"/>
        <v>0</v>
      </c>
      <c r="N341" s="19">
        <f t="shared" si="208"/>
        <v>0</v>
      </c>
      <c r="P341" s="19">
        <f t="shared" si="209"/>
        <v>0</v>
      </c>
      <c r="R341" s="19">
        <f t="shared" si="210"/>
        <v>0</v>
      </c>
      <c r="T341" s="19">
        <f t="shared" si="211"/>
        <v>0</v>
      </c>
      <c r="V341" s="19">
        <f t="shared" si="212"/>
        <v>0</v>
      </c>
      <c r="X341" s="19">
        <f t="shared" si="213"/>
        <v>0</v>
      </c>
      <c r="Z341" s="19">
        <f t="shared" si="214"/>
        <v>0</v>
      </c>
      <c r="AB341" s="19">
        <f t="shared" si="215"/>
        <v>0</v>
      </c>
      <c r="AD341" s="19">
        <f t="shared" si="216"/>
        <v>0</v>
      </c>
      <c r="AF341" s="19">
        <f t="shared" si="217"/>
        <v>0</v>
      </c>
      <c r="AH341" s="19">
        <f t="shared" si="218"/>
        <v>0</v>
      </c>
      <c r="AJ341" s="19">
        <f t="shared" si="219"/>
        <v>0</v>
      </c>
      <c r="AL341" s="19">
        <f t="shared" si="220"/>
        <v>0</v>
      </c>
      <c r="AN341" s="19">
        <f t="shared" si="221"/>
        <v>0</v>
      </c>
      <c r="AP341" s="19">
        <f t="shared" si="222"/>
        <v>0</v>
      </c>
      <c r="AR341" s="19">
        <f t="shared" si="223"/>
        <v>0</v>
      </c>
      <c r="AT341" s="19">
        <f t="shared" si="224"/>
        <v>0</v>
      </c>
      <c r="AV341" s="19">
        <f t="shared" si="225"/>
        <v>0</v>
      </c>
      <c r="AX341" s="19">
        <f t="shared" si="226"/>
        <v>0</v>
      </c>
      <c r="AZ341" s="19">
        <f t="shared" si="227"/>
        <v>0</v>
      </c>
      <c r="BB341" s="19">
        <f t="shared" si="228"/>
        <v>0</v>
      </c>
      <c r="BD341" s="19">
        <f t="shared" si="229"/>
        <v>0</v>
      </c>
      <c r="BF341" s="19">
        <f t="shared" si="230"/>
        <v>0</v>
      </c>
      <c r="BH341" s="19">
        <f t="shared" si="231"/>
        <v>0</v>
      </c>
      <c r="BJ341" s="19">
        <f t="shared" si="232"/>
        <v>0</v>
      </c>
      <c r="BL341" s="19">
        <f t="shared" si="233"/>
        <v>0</v>
      </c>
      <c r="BN341" s="19">
        <f t="shared" si="234"/>
        <v>0</v>
      </c>
      <c r="BP341" s="19">
        <f t="shared" si="235"/>
        <v>0</v>
      </c>
      <c r="BR341" s="19">
        <f t="shared" si="236"/>
        <v>0</v>
      </c>
      <c r="BT341" s="19">
        <f t="shared" si="237"/>
        <v>0</v>
      </c>
      <c r="BV341" s="19">
        <f t="shared" si="238"/>
        <v>0</v>
      </c>
      <c r="BX341" s="27">
        <f t="shared" si="239"/>
        <v>0</v>
      </c>
      <c r="BZ341" s="19">
        <f t="shared" si="240"/>
        <v>0</v>
      </c>
      <c r="CB341" s="27">
        <f t="shared" si="241"/>
        <v>0</v>
      </c>
    </row>
    <row r="342" spans="1:80" ht="12.75" x14ac:dyDescent="0.2">
      <c r="A342" s="1">
        <f t="shared" si="203"/>
        <v>340</v>
      </c>
      <c r="B342" s="7" t="s">
        <v>375</v>
      </c>
      <c r="C342" s="13">
        <f t="shared" si="242"/>
        <v>0</v>
      </c>
      <c r="D342" s="17">
        <f t="shared" si="242"/>
        <v>0</v>
      </c>
      <c r="E342" s="9"/>
      <c r="F342" s="19">
        <f t="shared" si="204"/>
        <v>0</v>
      </c>
      <c r="H342" s="19">
        <f t="shared" si="205"/>
        <v>0</v>
      </c>
      <c r="J342" s="19">
        <f t="shared" si="206"/>
        <v>0</v>
      </c>
      <c r="L342" s="19">
        <f t="shared" si="207"/>
        <v>0</v>
      </c>
      <c r="N342" s="19">
        <f t="shared" si="208"/>
        <v>0</v>
      </c>
      <c r="P342" s="19">
        <f t="shared" si="209"/>
        <v>0</v>
      </c>
      <c r="R342" s="19">
        <f t="shared" si="210"/>
        <v>0</v>
      </c>
      <c r="T342" s="19">
        <f t="shared" si="211"/>
        <v>0</v>
      </c>
      <c r="V342" s="19">
        <f t="shared" si="212"/>
        <v>0</v>
      </c>
      <c r="X342" s="19">
        <f t="shared" si="213"/>
        <v>0</v>
      </c>
      <c r="Z342" s="19">
        <f t="shared" si="214"/>
        <v>0</v>
      </c>
      <c r="AB342" s="19">
        <f t="shared" si="215"/>
        <v>0</v>
      </c>
      <c r="AD342" s="19">
        <f t="shared" si="216"/>
        <v>0</v>
      </c>
      <c r="AF342" s="19">
        <f t="shared" si="217"/>
        <v>0</v>
      </c>
      <c r="AH342" s="19">
        <f t="shared" si="218"/>
        <v>0</v>
      </c>
      <c r="AJ342" s="19">
        <f t="shared" si="219"/>
        <v>0</v>
      </c>
      <c r="AL342" s="19">
        <f t="shared" si="220"/>
        <v>0</v>
      </c>
      <c r="AN342" s="19">
        <f t="shared" si="221"/>
        <v>0</v>
      </c>
      <c r="AP342" s="19">
        <f t="shared" si="222"/>
        <v>0</v>
      </c>
      <c r="AR342" s="19">
        <f t="shared" si="223"/>
        <v>0</v>
      </c>
      <c r="AT342" s="19">
        <f t="shared" si="224"/>
        <v>0</v>
      </c>
      <c r="AV342" s="19">
        <f t="shared" si="225"/>
        <v>0</v>
      </c>
      <c r="AX342" s="19">
        <f t="shared" si="226"/>
        <v>0</v>
      </c>
      <c r="AZ342" s="19">
        <f t="shared" si="227"/>
        <v>0</v>
      </c>
      <c r="BB342" s="19">
        <f t="shared" si="228"/>
        <v>0</v>
      </c>
      <c r="BD342" s="19">
        <f t="shared" si="229"/>
        <v>0</v>
      </c>
      <c r="BF342" s="19">
        <f t="shared" si="230"/>
        <v>0</v>
      </c>
      <c r="BH342" s="19">
        <f t="shared" si="231"/>
        <v>0</v>
      </c>
      <c r="BJ342" s="19">
        <f t="shared" si="232"/>
        <v>0</v>
      </c>
      <c r="BL342" s="19">
        <f t="shared" si="233"/>
        <v>0</v>
      </c>
      <c r="BN342" s="19">
        <f t="shared" si="234"/>
        <v>0</v>
      </c>
      <c r="BP342" s="19">
        <f t="shared" si="235"/>
        <v>0</v>
      </c>
      <c r="BR342" s="19">
        <f t="shared" si="236"/>
        <v>0</v>
      </c>
      <c r="BT342" s="19">
        <f t="shared" si="237"/>
        <v>0</v>
      </c>
      <c r="BV342" s="19">
        <f t="shared" si="238"/>
        <v>0</v>
      </c>
      <c r="BX342" s="27">
        <f t="shared" si="239"/>
        <v>0</v>
      </c>
      <c r="BZ342" s="19">
        <f t="shared" si="240"/>
        <v>0</v>
      </c>
      <c r="CB342" s="27">
        <f t="shared" si="241"/>
        <v>0</v>
      </c>
    </row>
    <row r="343" spans="1:80" ht="12.75" x14ac:dyDescent="0.2">
      <c r="A343" s="1">
        <f t="shared" si="203"/>
        <v>341</v>
      </c>
      <c r="B343" s="7" t="s">
        <v>376</v>
      </c>
      <c r="C343" s="13">
        <f t="shared" si="242"/>
        <v>0</v>
      </c>
      <c r="D343" s="17">
        <f t="shared" si="242"/>
        <v>0</v>
      </c>
      <c r="E343" s="9"/>
      <c r="F343" s="19">
        <f t="shared" si="204"/>
        <v>0</v>
      </c>
      <c r="H343" s="19">
        <f t="shared" si="205"/>
        <v>0</v>
      </c>
      <c r="J343" s="19">
        <f t="shared" si="206"/>
        <v>0</v>
      </c>
      <c r="L343" s="19">
        <f t="shared" si="207"/>
        <v>0</v>
      </c>
      <c r="N343" s="19">
        <f t="shared" si="208"/>
        <v>0</v>
      </c>
      <c r="P343" s="19">
        <f t="shared" si="209"/>
        <v>0</v>
      </c>
      <c r="R343" s="19">
        <f t="shared" si="210"/>
        <v>0</v>
      </c>
      <c r="T343" s="19">
        <f t="shared" si="211"/>
        <v>0</v>
      </c>
      <c r="V343" s="19">
        <f t="shared" si="212"/>
        <v>0</v>
      </c>
      <c r="X343" s="19">
        <f t="shared" si="213"/>
        <v>0</v>
      </c>
      <c r="Z343" s="19">
        <f t="shared" si="214"/>
        <v>0</v>
      </c>
      <c r="AB343" s="19">
        <f t="shared" si="215"/>
        <v>0</v>
      </c>
      <c r="AD343" s="19">
        <f t="shared" si="216"/>
        <v>0</v>
      </c>
      <c r="AF343" s="19">
        <f t="shared" si="217"/>
        <v>0</v>
      </c>
      <c r="AH343" s="19">
        <f t="shared" si="218"/>
        <v>0</v>
      </c>
      <c r="AJ343" s="19">
        <f t="shared" si="219"/>
        <v>0</v>
      </c>
      <c r="AL343" s="19">
        <f t="shared" si="220"/>
        <v>0</v>
      </c>
      <c r="AN343" s="19">
        <f t="shared" si="221"/>
        <v>0</v>
      </c>
      <c r="AP343" s="19">
        <f t="shared" si="222"/>
        <v>0</v>
      </c>
      <c r="AR343" s="19">
        <f t="shared" si="223"/>
        <v>0</v>
      </c>
      <c r="AT343" s="19">
        <f t="shared" si="224"/>
        <v>0</v>
      </c>
      <c r="AV343" s="19">
        <f t="shared" si="225"/>
        <v>0</v>
      </c>
      <c r="AX343" s="19">
        <f t="shared" si="226"/>
        <v>0</v>
      </c>
      <c r="AZ343" s="19">
        <f t="shared" si="227"/>
        <v>0</v>
      </c>
      <c r="BB343" s="19">
        <f t="shared" si="228"/>
        <v>0</v>
      </c>
      <c r="BD343" s="19">
        <f t="shared" si="229"/>
        <v>0</v>
      </c>
      <c r="BF343" s="19">
        <f t="shared" si="230"/>
        <v>0</v>
      </c>
      <c r="BH343" s="19">
        <f t="shared" si="231"/>
        <v>0</v>
      </c>
      <c r="BJ343" s="19">
        <f t="shared" si="232"/>
        <v>0</v>
      </c>
      <c r="BL343" s="19">
        <f t="shared" si="233"/>
        <v>0</v>
      </c>
      <c r="BN343" s="19">
        <f t="shared" si="234"/>
        <v>0</v>
      </c>
      <c r="BP343" s="19">
        <f t="shared" si="235"/>
        <v>0</v>
      </c>
      <c r="BR343" s="19">
        <f t="shared" si="236"/>
        <v>0</v>
      </c>
      <c r="BT343" s="19">
        <f t="shared" si="237"/>
        <v>0</v>
      </c>
      <c r="BV343" s="19">
        <f t="shared" si="238"/>
        <v>0</v>
      </c>
      <c r="BX343" s="27">
        <f t="shared" si="239"/>
        <v>0</v>
      </c>
      <c r="BZ343" s="19">
        <f t="shared" si="240"/>
        <v>0</v>
      </c>
      <c r="CB343" s="27">
        <f t="shared" si="241"/>
        <v>0</v>
      </c>
    </row>
    <row r="344" spans="1:80" ht="12.75" x14ac:dyDescent="0.2">
      <c r="A344" s="1">
        <f t="shared" si="203"/>
        <v>342</v>
      </c>
      <c r="B344" s="7" t="s">
        <v>377</v>
      </c>
      <c r="C344" s="13">
        <f t="shared" si="242"/>
        <v>0</v>
      </c>
      <c r="D344" s="17">
        <f t="shared" si="242"/>
        <v>0</v>
      </c>
      <c r="E344" s="9"/>
      <c r="F344" s="19">
        <f t="shared" si="204"/>
        <v>0</v>
      </c>
      <c r="H344" s="19">
        <f t="shared" si="205"/>
        <v>0</v>
      </c>
      <c r="J344" s="19">
        <f t="shared" si="206"/>
        <v>0</v>
      </c>
      <c r="L344" s="19">
        <f t="shared" si="207"/>
        <v>0</v>
      </c>
      <c r="N344" s="19">
        <f t="shared" si="208"/>
        <v>0</v>
      </c>
      <c r="P344" s="19">
        <f t="shared" si="209"/>
        <v>0</v>
      </c>
      <c r="R344" s="19">
        <f t="shared" si="210"/>
        <v>0</v>
      </c>
      <c r="T344" s="19">
        <f t="shared" si="211"/>
        <v>0</v>
      </c>
      <c r="V344" s="19">
        <f t="shared" si="212"/>
        <v>0</v>
      </c>
      <c r="X344" s="19">
        <f t="shared" si="213"/>
        <v>0</v>
      </c>
      <c r="Z344" s="19">
        <f t="shared" si="214"/>
        <v>0</v>
      </c>
      <c r="AB344" s="19">
        <f t="shared" si="215"/>
        <v>0</v>
      </c>
      <c r="AD344" s="19">
        <f t="shared" si="216"/>
        <v>0</v>
      </c>
      <c r="AF344" s="19">
        <f t="shared" si="217"/>
        <v>0</v>
      </c>
      <c r="AH344" s="19">
        <f t="shared" si="218"/>
        <v>0</v>
      </c>
      <c r="AJ344" s="19">
        <f t="shared" si="219"/>
        <v>0</v>
      </c>
      <c r="AL344" s="19">
        <f t="shared" si="220"/>
        <v>0</v>
      </c>
      <c r="AN344" s="19">
        <f t="shared" si="221"/>
        <v>0</v>
      </c>
      <c r="AP344" s="19">
        <f t="shared" si="222"/>
        <v>0</v>
      </c>
      <c r="AR344" s="19">
        <f t="shared" si="223"/>
        <v>0</v>
      </c>
      <c r="AT344" s="19">
        <f t="shared" si="224"/>
        <v>0</v>
      </c>
      <c r="AV344" s="19">
        <f t="shared" si="225"/>
        <v>0</v>
      </c>
      <c r="AX344" s="19">
        <f t="shared" si="226"/>
        <v>0</v>
      </c>
      <c r="AZ344" s="19">
        <f t="shared" si="227"/>
        <v>0</v>
      </c>
      <c r="BB344" s="19">
        <f t="shared" si="228"/>
        <v>0</v>
      </c>
      <c r="BD344" s="19">
        <f t="shared" si="229"/>
        <v>0</v>
      </c>
      <c r="BF344" s="19">
        <f t="shared" si="230"/>
        <v>0</v>
      </c>
      <c r="BH344" s="19">
        <f t="shared" si="231"/>
        <v>0</v>
      </c>
      <c r="BJ344" s="19">
        <f t="shared" si="232"/>
        <v>0</v>
      </c>
      <c r="BL344" s="19">
        <f t="shared" si="233"/>
        <v>0</v>
      </c>
      <c r="BN344" s="19">
        <f t="shared" si="234"/>
        <v>0</v>
      </c>
      <c r="BP344" s="19">
        <f t="shared" si="235"/>
        <v>0</v>
      </c>
      <c r="BR344" s="19">
        <f t="shared" si="236"/>
        <v>0</v>
      </c>
      <c r="BT344" s="19">
        <f t="shared" si="237"/>
        <v>0</v>
      </c>
      <c r="BV344" s="19">
        <f t="shared" si="238"/>
        <v>0</v>
      </c>
      <c r="BX344" s="27">
        <f t="shared" si="239"/>
        <v>0</v>
      </c>
      <c r="BZ344" s="19">
        <f t="shared" si="240"/>
        <v>0</v>
      </c>
      <c r="CB344" s="27">
        <f t="shared" si="241"/>
        <v>0</v>
      </c>
    </row>
    <row r="345" spans="1:80" ht="12.75" x14ac:dyDescent="0.2">
      <c r="A345" s="1">
        <f t="shared" si="203"/>
        <v>343</v>
      </c>
      <c r="B345" s="7" t="s">
        <v>378</v>
      </c>
      <c r="C345" s="13">
        <f t="shared" si="242"/>
        <v>0</v>
      </c>
      <c r="D345" s="17">
        <f t="shared" si="242"/>
        <v>0</v>
      </c>
      <c r="E345" s="9"/>
      <c r="F345" s="19">
        <f t="shared" si="204"/>
        <v>0</v>
      </c>
      <c r="H345" s="19">
        <f t="shared" si="205"/>
        <v>0</v>
      </c>
      <c r="J345" s="19">
        <f t="shared" si="206"/>
        <v>0</v>
      </c>
      <c r="L345" s="19">
        <f t="shared" si="207"/>
        <v>0</v>
      </c>
      <c r="N345" s="19">
        <f t="shared" si="208"/>
        <v>0</v>
      </c>
      <c r="P345" s="19">
        <f t="shared" si="209"/>
        <v>0</v>
      </c>
      <c r="R345" s="19">
        <f t="shared" si="210"/>
        <v>0</v>
      </c>
      <c r="T345" s="19">
        <f t="shared" si="211"/>
        <v>0</v>
      </c>
      <c r="V345" s="19">
        <f t="shared" si="212"/>
        <v>0</v>
      </c>
      <c r="X345" s="19">
        <f t="shared" si="213"/>
        <v>0</v>
      </c>
      <c r="Z345" s="19">
        <f t="shared" si="214"/>
        <v>0</v>
      </c>
      <c r="AB345" s="19">
        <f t="shared" si="215"/>
        <v>0</v>
      </c>
      <c r="AD345" s="19">
        <f t="shared" si="216"/>
        <v>0</v>
      </c>
      <c r="AF345" s="19">
        <f t="shared" si="217"/>
        <v>0</v>
      </c>
      <c r="AH345" s="19">
        <f t="shared" si="218"/>
        <v>0</v>
      </c>
      <c r="AJ345" s="19">
        <f t="shared" si="219"/>
        <v>0</v>
      </c>
      <c r="AL345" s="19">
        <f t="shared" si="220"/>
        <v>0</v>
      </c>
      <c r="AN345" s="19">
        <f t="shared" si="221"/>
        <v>0</v>
      </c>
      <c r="AP345" s="19">
        <f t="shared" si="222"/>
        <v>0</v>
      </c>
      <c r="AR345" s="19">
        <f t="shared" si="223"/>
        <v>0</v>
      </c>
      <c r="AT345" s="19">
        <f t="shared" si="224"/>
        <v>0</v>
      </c>
      <c r="AV345" s="19">
        <f t="shared" si="225"/>
        <v>0</v>
      </c>
      <c r="AX345" s="19">
        <f t="shared" si="226"/>
        <v>0</v>
      </c>
      <c r="AZ345" s="19">
        <f t="shared" si="227"/>
        <v>0</v>
      </c>
      <c r="BB345" s="19">
        <f t="shared" si="228"/>
        <v>0</v>
      </c>
      <c r="BD345" s="19">
        <f t="shared" si="229"/>
        <v>0</v>
      </c>
      <c r="BF345" s="19">
        <f t="shared" si="230"/>
        <v>0</v>
      </c>
      <c r="BH345" s="19">
        <f t="shared" si="231"/>
        <v>0</v>
      </c>
      <c r="BJ345" s="19">
        <f t="shared" si="232"/>
        <v>0</v>
      </c>
      <c r="BL345" s="19">
        <f t="shared" si="233"/>
        <v>0</v>
      </c>
      <c r="BN345" s="19">
        <f t="shared" si="234"/>
        <v>0</v>
      </c>
      <c r="BP345" s="19">
        <f t="shared" si="235"/>
        <v>0</v>
      </c>
      <c r="BR345" s="19">
        <f t="shared" si="236"/>
        <v>0</v>
      </c>
      <c r="BT345" s="19">
        <f t="shared" si="237"/>
        <v>0</v>
      </c>
      <c r="BV345" s="19">
        <f t="shared" si="238"/>
        <v>0</v>
      </c>
      <c r="BX345" s="27">
        <f t="shared" si="239"/>
        <v>0</v>
      </c>
      <c r="BZ345" s="19">
        <f t="shared" si="240"/>
        <v>0</v>
      </c>
      <c r="CB345" s="27">
        <f t="shared" si="241"/>
        <v>0</v>
      </c>
    </row>
    <row r="346" spans="1:80" ht="12.75" x14ac:dyDescent="0.2">
      <c r="A346" s="1">
        <f t="shared" si="203"/>
        <v>344</v>
      </c>
      <c r="B346" s="7" t="s">
        <v>379</v>
      </c>
      <c r="C346" s="13">
        <f t="shared" si="242"/>
        <v>0</v>
      </c>
      <c r="D346" s="17">
        <f t="shared" si="242"/>
        <v>0</v>
      </c>
      <c r="E346" s="9"/>
      <c r="F346" s="19">
        <f t="shared" si="204"/>
        <v>0</v>
      </c>
      <c r="H346" s="19">
        <f t="shared" si="205"/>
        <v>0</v>
      </c>
      <c r="J346" s="19">
        <f t="shared" si="206"/>
        <v>0</v>
      </c>
      <c r="L346" s="19">
        <f t="shared" si="207"/>
        <v>0</v>
      </c>
      <c r="N346" s="19">
        <f t="shared" si="208"/>
        <v>0</v>
      </c>
      <c r="P346" s="19">
        <f t="shared" si="209"/>
        <v>0</v>
      </c>
      <c r="R346" s="19">
        <f t="shared" si="210"/>
        <v>0</v>
      </c>
      <c r="T346" s="19">
        <f t="shared" si="211"/>
        <v>0</v>
      </c>
      <c r="V346" s="19">
        <f t="shared" si="212"/>
        <v>0</v>
      </c>
      <c r="X346" s="19">
        <f t="shared" si="213"/>
        <v>0</v>
      </c>
      <c r="Z346" s="19">
        <f t="shared" si="214"/>
        <v>0</v>
      </c>
      <c r="AB346" s="19">
        <f t="shared" si="215"/>
        <v>0</v>
      </c>
      <c r="AD346" s="19">
        <f t="shared" si="216"/>
        <v>0</v>
      </c>
      <c r="AF346" s="19">
        <f t="shared" si="217"/>
        <v>0</v>
      </c>
      <c r="AH346" s="19">
        <f t="shared" si="218"/>
        <v>0</v>
      </c>
      <c r="AJ346" s="19">
        <f t="shared" si="219"/>
        <v>0</v>
      </c>
      <c r="AL346" s="19">
        <f t="shared" si="220"/>
        <v>0</v>
      </c>
      <c r="AN346" s="19">
        <f t="shared" si="221"/>
        <v>0</v>
      </c>
      <c r="AP346" s="19">
        <f t="shared" si="222"/>
        <v>0</v>
      </c>
      <c r="AR346" s="19">
        <f t="shared" si="223"/>
        <v>0</v>
      </c>
      <c r="AT346" s="19">
        <f t="shared" si="224"/>
        <v>0</v>
      </c>
      <c r="AV346" s="19">
        <f t="shared" si="225"/>
        <v>0</v>
      </c>
      <c r="AX346" s="19">
        <f t="shared" si="226"/>
        <v>0</v>
      </c>
      <c r="AZ346" s="19">
        <f t="shared" si="227"/>
        <v>0</v>
      </c>
      <c r="BB346" s="19">
        <f t="shared" si="228"/>
        <v>0</v>
      </c>
      <c r="BD346" s="19">
        <f t="shared" si="229"/>
        <v>0</v>
      </c>
      <c r="BF346" s="19">
        <f t="shared" si="230"/>
        <v>0</v>
      </c>
      <c r="BH346" s="19">
        <f t="shared" si="231"/>
        <v>0</v>
      </c>
      <c r="BJ346" s="19">
        <f t="shared" si="232"/>
        <v>0</v>
      </c>
      <c r="BL346" s="19">
        <f t="shared" si="233"/>
        <v>0</v>
      </c>
      <c r="BN346" s="19">
        <f t="shared" si="234"/>
        <v>0</v>
      </c>
      <c r="BP346" s="19">
        <f t="shared" si="235"/>
        <v>0</v>
      </c>
      <c r="BR346" s="19">
        <f t="shared" si="236"/>
        <v>0</v>
      </c>
      <c r="BT346" s="19">
        <f t="shared" si="237"/>
        <v>0</v>
      </c>
      <c r="BV346" s="19">
        <f t="shared" si="238"/>
        <v>0</v>
      </c>
      <c r="BX346" s="27">
        <f t="shared" si="239"/>
        <v>0</v>
      </c>
      <c r="BZ346" s="19">
        <f t="shared" si="240"/>
        <v>0</v>
      </c>
      <c r="CB346" s="27">
        <f t="shared" si="241"/>
        <v>0</v>
      </c>
    </row>
    <row r="347" spans="1:80" ht="12.75" x14ac:dyDescent="0.2">
      <c r="A347" s="1">
        <f t="shared" si="203"/>
        <v>345</v>
      </c>
      <c r="B347" s="7" t="s">
        <v>380</v>
      </c>
      <c r="C347" s="13">
        <f t="shared" si="242"/>
        <v>0</v>
      </c>
      <c r="D347" s="17">
        <f t="shared" si="242"/>
        <v>0</v>
      </c>
      <c r="E347" s="9"/>
      <c r="F347" s="19">
        <f t="shared" si="204"/>
        <v>0</v>
      </c>
      <c r="H347" s="19">
        <f t="shared" si="205"/>
        <v>0</v>
      </c>
      <c r="J347" s="19">
        <f t="shared" si="206"/>
        <v>0</v>
      </c>
      <c r="L347" s="19">
        <f t="shared" si="207"/>
        <v>0</v>
      </c>
      <c r="N347" s="19">
        <f t="shared" si="208"/>
        <v>0</v>
      </c>
      <c r="P347" s="19">
        <f t="shared" si="209"/>
        <v>0</v>
      </c>
      <c r="R347" s="19">
        <f t="shared" si="210"/>
        <v>0</v>
      </c>
      <c r="T347" s="19">
        <f t="shared" si="211"/>
        <v>0</v>
      </c>
      <c r="V347" s="19">
        <f t="shared" si="212"/>
        <v>0</v>
      </c>
      <c r="X347" s="19">
        <f t="shared" si="213"/>
        <v>0</v>
      </c>
      <c r="Z347" s="19">
        <f t="shared" si="214"/>
        <v>0</v>
      </c>
      <c r="AB347" s="19">
        <f t="shared" si="215"/>
        <v>0</v>
      </c>
      <c r="AD347" s="19">
        <f t="shared" si="216"/>
        <v>0</v>
      </c>
      <c r="AF347" s="19">
        <f t="shared" si="217"/>
        <v>0</v>
      </c>
      <c r="AH347" s="19">
        <f t="shared" si="218"/>
        <v>0</v>
      </c>
      <c r="AJ347" s="19">
        <f t="shared" si="219"/>
        <v>0</v>
      </c>
      <c r="AL347" s="19">
        <f t="shared" si="220"/>
        <v>0</v>
      </c>
      <c r="AN347" s="19">
        <f t="shared" si="221"/>
        <v>0</v>
      </c>
      <c r="AP347" s="19">
        <f t="shared" si="222"/>
        <v>0</v>
      </c>
      <c r="AR347" s="19">
        <f t="shared" si="223"/>
        <v>0</v>
      </c>
      <c r="AT347" s="19">
        <f t="shared" si="224"/>
        <v>0</v>
      </c>
      <c r="AV347" s="19">
        <f t="shared" si="225"/>
        <v>0</v>
      </c>
      <c r="AX347" s="19">
        <f t="shared" si="226"/>
        <v>0</v>
      </c>
      <c r="AZ347" s="19">
        <f t="shared" si="227"/>
        <v>0</v>
      </c>
      <c r="BB347" s="19">
        <f t="shared" si="228"/>
        <v>0</v>
      </c>
      <c r="BD347" s="19">
        <f t="shared" si="229"/>
        <v>0</v>
      </c>
      <c r="BF347" s="19">
        <f t="shared" si="230"/>
        <v>0</v>
      </c>
      <c r="BH347" s="19">
        <f t="shared" si="231"/>
        <v>0</v>
      </c>
      <c r="BJ347" s="19">
        <f t="shared" si="232"/>
        <v>0</v>
      </c>
      <c r="BL347" s="19">
        <f t="shared" si="233"/>
        <v>0</v>
      </c>
      <c r="BN347" s="19">
        <f t="shared" si="234"/>
        <v>0</v>
      </c>
      <c r="BP347" s="19">
        <f t="shared" si="235"/>
        <v>0</v>
      </c>
      <c r="BR347" s="19">
        <f t="shared" si="236"/>
        <v>0</v>
      </c>
      <c r="BT347" s="19">
        <f t="shared" si="237"/>
        <v>0</v>
      </c>
      <c r="BV347" s="19">
        <f t="shared" si="238"/>
        <v>0</v>
      </c>
      <c r="BX347" s="27">
        <f t="shared" si="239"/>
        <v>0</v>
      </c>
      <c r="BZ347" s="19">
        <f t="shared" si="240"/>
        <v>0</v>
      </c>
      <c r="CB347" s="27">
        <f t="shared" si="241"/>
        <v>0</v>
      </c>
    </row>
    <row r="348" spans="1:80" ht="12.75" x14ac:dyDescent="0.2">
      <c r="A348" s="1">
        <f t="shared" si="203"/>
        <v>346</v>
      </c>
      <c r="B348" s="7" t="s">
        <v>381</v>
      </c>
      <c r="C348" s="13">
        <f t="shared" si="242"/>
        <v>0</v>
      </c>
      <c r="D348" s="17">
        <f t="shared" si="242"/>
        <v>0</v>
      </c>
      <c r="E348" s="9"/>
      <c r="F348" s="19">
        <f t="shared" si="204"/>
        <v>0</v>
      </c>
      <c r="H348" s="19">
        <f t="shared" si="205"/>
        <v>0</v>
      </c>
      <c r="J348" s="19">
        <f t="shared" si="206"/>
        <v>0</v>
      </c>
      <c r="L348" s="19">
        <f t="shared" si="207"/>
        <v>0</v>
      </c>
      <c r="N348" s="19">
        <f t="shared" si="208"/>
        <v>0</v>
      </c>
      <c r="P348" s="19">
        <f t="shared" si="209"/>
        <v>0</v>
      </c>
      <c r="R348" s="19">
        <f t="shared" si="210"/>
        <v>0</v>
      </c>
      <c r="T348" s="19">
        <f t="shared" si="211"/>
        <v>0</v>
      </c>
      <c r="V348" s="19">
        <f t="shared" si="212"/>
        <v>0</v>
      </c>
      <c r="X348" s="19">
        <f t="shared" si="213"/>
        <v>0</v>
      </c>
      <c r="Z348" s="19">
        <f t="shared" si="214"/>
        <v>0</v>
      </c>
      <c r="AB348" s="19">
        <f t="shared" si="215"/>
        <v>0</v>
      </c>
      <c r="AD348" s="19">
        <f t="shared" si="216"/>
        <v>0</v>
      </c>
      <c r="AF348" s="19">
        <f t="shared" si="217"/>
        <v>0</v>
      </c>
      <c r="AH348" s="19">
        <f t="shared" si="218"/>
        <v>0</v>
      </c>
      <c r="AJ348" s="19">
        <f t="shared" si="219"/>
        <v>0</v>
      </c>
      <c r="AL348" s="19">
        <f t="shared" si="220"/>
        <v>0</v>
      </c>
      <c r="AN348" s="19">
        <f t="shared" si="221"/>
        <v>0</v>
      </c>
      <c r="AP348" s="19">
        <f t="shared" si="222"/>
        <v>0</v>
      </c>
      <c r="AR348" s="19">
        <f t="shared" si="223"/>
        <v>0</v>
      </c>
      <c r="AT348" s="19">
        <f t="shared" si="224"/>
        <v>0</v>
      </c>
      <c r="AV348" s="19">
        <f t="shared" si="225"/>
        <v>0</v>
      </c>
      <c r="AX348" s="19">
        <f t="shared" si="226"/>
        <v>0</v>
      </c>
      <c r="AZ348" s="19">
        <f t="shared" si="227"/>
        <v>0</v>
      </c>
      <c r="BB348" s="19">
        <f t="shared" si="228"/>
        <v>0</v>
      </c>
      <c r="BD348" s="19">
        <f t="shared" si="229"/>
        <v>0</v>
      </c>
      <c r="BF348" s="19">
        <f t="shared" si="230"/>
        <v>0</v>
      </c>
      <c r="BH348" s="19">
        <f t="shared" si="231"/>
        <v>0</v>
      </c>
      <c r="BJ348" s="19">
        <f t="shared" si="232"/>
        <v>0</v>
      </c>
      <c r="BL348" s="19">
        <f t="shared" si="233"/>
        <v>0</v>
      </c>
      <c r="BN348" s="19">
        <f t="shared" si="234"/>
        <v>0</v>
      </c>
      <c r="BP348" s="19">
        <f t="shared" si="235"/>
        <v>0</v>
      </c>
      <c r="BR348" s="19">
        <f t="shared" si="236"/>
        <v>0</v>
      </c>
      <c r="BT348" s="19">
        <f t="shared" si="237"/>
        <v>0</v>
      </c>
      <c r="BV348" s="19">
        <f t="shared" si="238"/>
        <v>0</v>
      </c>
      <c r="BX348" s="27">
        <f t="shared" si="239"/>
        <v>0</v>
      </c>
      <c r="BZ348" s="19">
        <f t="shared" si="240"/>
        <v>0</v>
      </c>
      <c r="CB348" s="27">
        <f t="shared" si="241"/>
        <v>0</v>
      </c>
    </row>
    <row r="349" spans="1:80" ht="12.75" x14ac:dyDescent="0.2">
      <c r="A349" s="1">
        <f t="shared" si="203"/>
        <v>347</v>
      </c>
      <c r="B349" s="7" t="s">
        <v>382</v>
      </c>
      <c r="C349" s="13">
        <f t="shared" si="242"/>
        <v>0</v>
      </c>
      <c r="D349" s="17">
        <f t="shared" si="242"/>
        <v>0</v>
      </c>
      <c r="E349" s="9"/>
      <c r="F349" s="19">
        <f t="shared" si="204"/>
        <v>0</v>
      </c>
      <c r="H349" s="19">
        <f t="shared" si="205"/>
        <v>0</v>
      </c>
      <c r="J349" s="19">
        <f t="shared" si="206"/>
        <v>0</v>
      </c>
      <c r="L349" s="19">
        <f t="shared" si="207"/>
        <v>0</v>
      </c>
      <c r="N349" s="19">
        <f t="shared" si="208"/>
        <v>0</v>
      </c>
      <c r="P349" s="19">
        <f t="shared" si="209"/>
        <v>0</v>
      </c>
      <c r="R349" s="19">
        <f t="shared" si="210"/>
        <v>0</v>
      </c>
      <c r="T349" s="19">
        <f t="shared" si="211"/>
        <v>0</v>
      </c>
      <c r="V349" s="19">
        <f t="shared" si="212"/>
        <v>0</v>
      </c>
      <c r="X349" s="19">
        <f t="shared" si="213"/>
        <v>0</v>
      </c>
      <c r="Z349" s="19">
        <f t="shared" si="214"/>
        <v>0</v>
      </c>
      <c r="AB349" s="19">
        <f t="shared" si="215"/>
        <v>0</v>
      </c>
      <c r="AD349" s="19">
        <f t="shared" si="216"/>
        <v>0</v>
      </c>
      <c r="AF349" s="19">
        <f t="shared" si="217"/>
        <v>0</v>
      </c>
      <c r="AH349" s="19">
        <f t="shared" si="218"/>
        <v>0</v>
      </c>
      <c r="AJ349" s="19">
        <f t="shared" si="219"/>
        <v>0</v>
      </c>
      <c r="AL349" s="19">
        <f t="shared" si="220"/>
        <v>0</v>
      </c>
      <c r="AN349" s="19">
        <f t="shared" si="221"/>
        <v>0</v>
      </c>
      <c r="AP349" s="19">
        <f t="shared" si="222"/>
        <v>0</v>
      </c>
      <c r="AR349" s="19">
        <f t="shared" si="223"/>
        <v>0</v>
      </c>
      <c r="AT349" s="19">
        <f t="shared" si="224"/>
        <v>0</v>
      </c>
      <c r="AV349" s="19">
        <f t="shared" si="225"/>
        <v>0</v>
      </c>
      <c r="AX349" s="19">
        <f t="shared" si="226"/>
        <v>0</v>
      </c>
      <c r="AZ349" s="19">
        <f t="shared" si="227"/>
        <v>0</v>
      </c>
      <c r="BB349" s="19">
        <f t="shared" si="228"/>
        <v>0</v>
      </c>
      <c r="BD349" s="19">
        <f t="shared" si="229"/>
        <v>0</v>
      </c>
      <c r="BF349" s="19">
        <f t="shared" si="230"/>
        <v>0</v>
      </c>
      <c r="BH349" s="19">
        <f t="shared" si="231"/>
        <v>0</v>
      </c>
      <c r="BJ349" s="19">
        <f t="shared" si="232"/>
        <v>0</v>
      </c>
      <c r="BL349" s="19">
        <f t="shared" si="233"/>
        <v>0</v>
      </c>
      <c r="BN349" s="19">
        <f t="shared" si="234"/>
        <v>0</v>
      </c>
      <c r="BP349" s="19">
        <f t="shared" si="235"/>
        <v>0</v>
      </c>
      <c r="BR349" s="19">
        <f t="shared" si="236"/>
        <v>0</v>
      </c>
      <c r="BT349" s="19">
        <f t="shared" si="237"/>
        <v>0</v>
      </c>
      <c r="BV349" s="19">
        <f t="shared" si="238"/>
        <v>0</v>
      </c>
      <c r="BX349" s="27">
        <f t="shared" si="239"/>
        <v>0</v>
      </c>
      <c r="BZ349" s="19">
        <f t="shared" si="240"/>
        <v>0</v>
      </c>
      <c r="CB349" s="27">
        <f t="shared" si="241"/>
        <v>0</v>
      </c>
    </row>
    <row r="350" spans="1:80" ht="12.75" x14ac:dyDescent="0.2">
      <c r="A350" s="1">
        <f t="shared" si="203"/>
        <v>348</v>
      </c>
      <c r="B350" s="7" t="s">
        <v>383</v>
      </c>
      <c r="C350" s="13">
        <f t="shared" si="242"/>
        <v>0</v>
      </c>
      <c r="D350" s="17">
        <f t="shared" si="242"/>
        <v>0</v>
      </c>
      <c r="E350" s="9"/>
      <c r="F350" s="19">
        <f t="shared" si="204"/>
        <v>0</v>
      </c>
      <c r="H350" s="19">
        <f t="shared" si="205"/>
        <v>0</v>
      </c>
      <c r="J350" s="19">
        <f t="shared" si="206"/>
        <v>0</v>
      </c>
      <c r="L350" s="19">
        <f t="shared" si="207"/>
        <v>0</v>
      </c>
      <c r="N350" s="19">
        <f t="shared" si="208"/>
        <v>0</v>
      </c>
      <c r="P350" s="19">
        <f t="shared" si="209"/>
        <v>0</v>
      </c>
      <c r="R350" s="19">
        <f t="shared" si="210"/>
        <v>0</v>
      </c>
      <c r="T350" s="19">
        <f t="shared" si="211"/>
        <v>0</v>
      </c>
      <c r="V350" s="19">
        <f t="shared" si="212"/>
        <v>0</v>
      </c>
      <c r="X350" s="19">
        <f t="shared" si="213"/>
        <v>0</v>
      </c>
      <c r="Z350" s="19">
        <f t="shared" si="214"/>
        <v>0</v>
      </c>
      <c r="AB350" s="19">
        <f t="shared" si="215"/>
        <v>0</v>
      </c>
      <c r="AD350" s="19">
        <f t="shared" si="216"/>
        <v>0</v>
      </c>
      <c r="AF350" s="19">
        <f t="shared" si="217"/>
        <v>0</v>
      </c>
      <c r="AH350" s="19">
        <f t="shared" si="218"/>
        <v>0</v>
      </c>
      <c r="AJ350" s="19">
        <f t="shared" si="219"/>
        <v>0</v>
      </c>
      <c r="AL350" s="19">
        <f t="shared" si="220"/>
        <v>0</v>
      </c>
      <c r="AN350" s="19">
        <f t="shared" si="221"/>
        <v>0</v>
      </c>
      <c r="AP350" s="19">
        <f t="shared" si="222"/>
        <v>0</v>
      </c>
      <c r="AR350" s="19">
        <f t="shared" si="223"/>
        <v>0</v>
      </c>
      <c r="AT350" s="19">
        <f t="shared" si="224"/>
        <v>0</v>
      </c>
      <c r="AV350" s="19">
        <f t="shared" si="225"/>
        <v>0</v>
      </c>
      <c r="AX350" s="19">
        <f t="shared" si="226"/>
        <v>0</v>
      </c>
      <c r="AZ350" s="19">
        <f t="shared" si="227"/>
        <v>0</v>
      </c>
      <c r="BB350" s="19">
        <f t="shared" si="228"/>
        <v>0</v>
      </c>
      <c r="BD350" s="19">
        <f t="shared" si="229"/>
        <v>0</v>
      </c>
      <c r="BF350" s="19">
        <f t="shared" si="230"/>
        <v>0</v>
      </c>
      <c r="BH350" s="19">
        <f t="shared" si="231"/>
        <v>0</v>
      </c>
      <c r="BJ350" s="19">
        <f t="shared" si="232"/>
        <v>0</v>
      </c>
      <c r="BL350" s="19">
        <f t="shared" si="233"/>
        <v>0</v>
      </c>
      <c r="BN350" s="19">
        <f t="shared" si="234"/>
        <v>0</v>
      </c>
      <c r="BP350" s="19">
        <f t="shared" si="235"/>
        <v>0</v>
      </c>
      <c r="BR350" s="19">
        <f t="shared" si="236"/>
        <v>0</v>
      </c>
      <c r="BT350" s="19">
        <f t="shared" si="237"/>
        <v>0</v>
      </c>
      <c r="BV350" s="19">
        <f t="shared" si="238"/>
        <v>0</v>
      </c>
      <c r="BX350" s="27">
        <f t="shared" si="239"/>
        <v>0</v>
      </c>
      <c r="BZ350" s="19">
        <f t="shared" si="240"/>
        <v>0</v>
      </c>
      <c r="CB350" s="27">
        <f t="shared" si="241"/>
        <v>0</v>
      </c>
    </row>
    <row r="351" spans="1:80" ht="12.75" x14ac:dyDescent="0.2">
      <c r="A351" s="1">
        <f t="shared" si="203"/>
        <v>349</v>
      </c>
      <c r="B351" s="7" t="s">
        <v>384</v>
      </c>
      <c r="C351" s="13">
        <f t="shared" si="242"/>
        <v>0</v>
      </c>
      <c r="D351" s="17">
        <f t="shared" si="242"/>
        <v>0</v>
      </c>
      <c r="E351" s="9"/>
      <c r="F351" s="19">
        <f t="shared" si="204"/>
        <v>0</v>
      </c>
      <c r="H351" s="19">
        <f t="shared" si="205"/>
        <v>0</v>
      </c>
      <c r="J351" s="19">
        <f t="shared" si="206"/>
        <v>0</v>
      </c>
      <c r="L351" s="19">
        <f t="shared" si="207"/>
        <v>0</v>
      </c>
      <c r="N351" s="19">
        <f t="shared" si="208"/>
        <v>0</v>
      </c>
      <c r="P351" s="19">
        <f t="shared" si="209"/>
        <v>0</v>
      </c>
      <c r="R351" s="19">
        <f t="shared" si="210"/>
        <v>0</v>
      </c>
      <c r="T351" s="19">
        <f t="shared" si="211"/>
        <v>0</v>
      </c>
      <c r="V351" s="19">
        <f t="shared" si="212"/>
        <v>0</v>
      </c>
      <c r="X351" s="19">
        <f t="shared" si="213"/>
        <v>0</v>
      </c>
      <c r="Z351" s="19">
        <f t="shared" si="214"/>
        <v>0</v>
      </c>
      <c r="AB351" s="19">
        <f t="shared" si="215"/>
        <v>0</v>
      </c>
      <c r="AD351" s="19">
        <f t="shared" si="216"/>
        <v>0</v>
      </c>
      <c r="AF351" s="19">
        <f t="shared" si="217"/>
        <v>0</v>
      </c>
      <c r="AH351" s="19">
        <f t="shared" si="218"/>
        <v>0</v>
      </c>
      <c r="AJ351" s="19">
        <f t="shared" si="219"/>
        <v>0</v>
      </c>
      <c r="AL351" s="19">
        <f t="shared" si="220"/>
        <v>0</v>
      </c>
      <c r="AN351" s="19">
        <f t="shared" si="221"/>
        <v>0</v>
      </c>
      <c r="AP351" s="19">
        <f t="shared" si="222"/>
        <v>0</v>
      </c>
      <c r="AR351" s="19">
        <f t="shared" si="223"/>
        <v>0</v>
      </c>
      <c r="AT351" s="19">
        <f t="shared" si="224"/>
        <v>0</v>
      </c>
      <c r="AV351" s="19">
        <f t="shared" si="225"/>
        <v>0</v>
      </c>
      <c r="AX351" s="19">
        <f t="shared" si="226"/>
        <v>0</v>
      </c>
      <c r="AZ351" s="19">
        <f t="shared" si="227"/>
        <v>0</v>
      </c>
      <c r="BB351" s="19">
        <f t="shared" si="228"/>
        <v>0</v>
      </c>
      <c r="BD351" s="19">
        <f t="shared" si="229"/>
        <v>0</v>
      </c>
      <c r="BF351" s="19">
        <f t="shared" si="230"/>
        <v>0</v>
      </c>
      <c r="BH351" s="19">
        <f t="shared" si="231"/>
        <v>0</v>
      </c>
      <c r="BJ351" s="19">
        <f t="shared" si="232"/>
        <v>0</v>
      </c>
      <c r="BL351" s="19">
        <f t="shared" si="233"/>
        <v>0</v>
      </c>
      <c r="BN351" s="19">
        <f t="shared" si="234"/>
        <v>0</v>
      </c>
      <c r="BP351" s="19">
        <f t="shared" si="235"/>
        <v>0</v>
      </c>
      <c r="BR351" s="19">
        <f t="shared" si="236"/>
        <v>0</v>
      </c>
      <c r="BT351" s="19">
        <f t="shared" si="237"/>
        <v>0</v>
      </c>
      <c r="BV351" s="19">
        <f t="shared" si="238"/>
        <v>0</v>
      </c>
      <c r="BX351" s="27">
        <f t="shared" si="239"/>
        <v>0</v>
      </c>
      <c r="BZ351" s="19">
        <f t="shared" si="240"/>
        <v>0</v>
      </c>
      <c r="CB351" s="27">
        <f t="shared" si="241"/>
        <v>0</v>
      </c>
    </row>
    <row r="352" spans="1:80" ht="12.75" x14ac:dyDescent="0.2">
      <c r="A352" s="1">
        <f t="shared" si="203"/>
        <v>350</v>
      </c>
      <c r="B352" s="7" t="s">
        <v>385</v>
      </c>
      <c r="C352" s="13">
        <f t="shared" si="242"/>
        <v>0</v>
      </c>
      <c r="D352" s="17">
        <f t="shared" si="242"/>
        <v>0</v>
      </c>
      <c r="E352" s="9"/>
      <c r="F352" s="19">
        <f t="shared" si="204"/>
        <v>0</v>
      </c>
      <c r="H352" s="19">
        <f t="shared" si="205"/>
        <v>0</v>
      </c>
      <c r="J352" s="19">
        <f t="shared" si="206"/>
        <v>0</v>
      </c>
      <c r="L352" s="19">
        <f t="shared" si="207"/>
        <v>0</v>
      </c>
      <c r="N352" s="19">
        <f t="shared" si="208"/>
        <v>0</v>
      </c>
      <c r="P352" s="19">
        <f t="shared" si="209"/>
        <v>0</v>
      </c>
      <c r="R352" s="19">
        <f t="shared" si="210"/>
        <v>0</v>
      </c>
      <c r="T352" s="19">
        <f t="shared" si="211"/>
        <v>0</v>
      </c>
      <c r="V352" s="19">
        <f t="shared" si="212"/>
        <v>0</v>
      </c>
      <c r="X352" s="19">
        <f t="shared" si="213"/>
        <v>0</v>
      </c>
      <c r="Z352" s="19">
        <f t="shared" si="214"/>
        <v>0</v>
      </c>
      <c r="AB352" s="19">
        <f t="shared" si="215"/>
        <v>0</v>
      </c>
      <c r="AD352" s="19">
        <f t="shared" si="216"/>
        <v>0</v>
      </c>
      <c r="AF352" s="19">
        <f t="shared" si="217"/>
        <v>0</v>
      </c>
      <c r="AH352" s="19">
        <f t="shared" si="218"/>
        <v>0</v>
      </c>
      <c r="AJ352" s="19">
        <f t="shared" si="219"/>
        <v>0</v>
      </c>
      <c r="AL352" s="19">
        <f t="shared" si="220"/>
        <v>0</v>
      </c>
      <c r="AN352" s="19">
        <f t="shared" si="221"/>
        <v>0</v>
      </c>
      <c r="AP352" s="19">
        <f t="shared" si="222"/>
        <v>0</v>
      </c>
      <c r="AR352" s="19">
        <f t="shared" si="223"/>
        <v>0</v>
      </c>
      <c r="AT352" s="19">
        <f t="shared" si="224"/>
        <v>0</v>
      </c>
      <c r="AV352" s="19">
        <f t="shared" si="225"/>
        <v>0</v>
      </c>
      <c r="AX352" s="19">
        <f t="shared" si="226"/>
        <v>0</v>
      </c>
      <c r="AZ352" s="19">
        <f t="shared" si="227"/>
        <v>0</v>
      </c>
      <c r="BB352" s="19">
        <f t="shared" si="228"/>
        <v>0</v>
      </c>
      <c r="BD352" s="19">
        <f t="shared" si="229"/>
        <v>0</v>
      </c>
      <c r="BF352" s="19">
        <f t="shared" si="230"/>
        <v>0</v>
      </c>
      <c r="BH352" s="19">
        <f t="shared" si="231"/>
        <v>0</v>
      </c>
      <c r="BJ352" s="19">
        <f t="shared" si="232"/>
        <v>0</v>
      </c>
      <c r="BL352" s="19">
        <f t="shared" si="233"/>
        <v>0</v>
      </c>
      <c r="BN352" s="19">
        <f t="shared" si="234"/>
        <v>0</v>
      </c>
      <c r="BP352" s="19">
        <f t="shared" si="235"/>
        <v>0</v>
      </c>
      <c r="BR352" s="19">
        <f t="shared" si="236"/>
        <v>0</v>
      </c>
      <c r="BT352" s="19">
        <f t="shared" si="237"/>
        <v>0</v>
      </c>
      <c r="BV352" s="19">
        <f t="shared" si="238"/>
        <v>0</v>
      </c>
      <c r="BX352" s="27">
        <f t="shared" si="239"/>
        <v>0</v>
      </c>
      <c r="BZ352" s="19">
        <f t="shared" si="240"/>
        <v>0</v>
      </c>
      <c r="CB352" s="27">
        <f t="shared" si="241"/>
        <v>0</v>
      </c>
    </row>
    <row r="353" spans="1:80" ht="12.75" x14ac:dyDescent="0.2">
      <c r="A353" s="1">
        <f t="shared" si="203"/>
        <v>351</v>
      </c>
      <c r="B353" s="7" t="s">
        <v>386</v>
      </c>
      <c r="C353" s="13">
        <f t="shared" si="242"/>
        <v>0</v>
      </c>
      <c r="D353" s="17">
        <f t="shared" si="242"/>
        <v>0</v>
      </c>
      <c r="E353" s="9"/>
      <c r="F353" s="19">
        <f t="shared" si="204"/>
        <v>0</v>
      </c>
      <c r="H353" s="19">
        <f t="shared" si="205"/>
        <v>0</v>
      </c>
      <c r="J353" s="19">
        <f t="shared" si="206"/>
        <v>0</v>
      </c>
      <c r="L353" s="19">
        <f t="shared" si="207"/>
        <v>0</v>
      </c>
      <c r="N353" s="19">
        <f t="shared" si="208"/>
        <v>0</v>
      </c>
      <c r="P353" s="19">
        <f t="shared" si="209"/>
        <v>0</v>
      </c>
      <c r="R353" s="19">
        <f t="shared" si="210"/>
        <v>0</v>
      </c>
      <c r="T353" s="19">
        <f t="shared" si="211"/>
        <v>0</v>
      </c>
      <c r="V353" s="19">
        <f t="shared" si="212"/>
        <v>0</v>
      </c>
      <c r="X353" s="19">
        <f t="shared" si="213"/>
        <v>0</v>
      </c>
      <c r="Z353" s="19">
        <f t="shared" si="214"/>
        <v>0</v>
      </c>
      <c r="AB353" s="19">
        <f t="shared" si="215"/>
        <v>0</v>
      </c>
      <c r="AD353" s="19">
        <f t="shared" si="216"/>
        <v>0</v>
      </c>
      <c r="AF353" s="19">
        <f t="shared" si="217"/>
        <v>0</v>
      </c>
      <c r="AH353" s="19">
        <f t="shared" si="218"/>
        <v>0</v>
      </c>
      <c r="AJ353" s="19">
        <f t="shared" si="219"/>
        <v>0</v>
      </c>
      <c r="AL353" s="19">
        <f t="shared" si="220"/>
        <v>0</v>
      </c>
      <c r="AN353" s="19">
        <f t="shared" si="221"/>
        <v>0</v>
      </c>
      <c r="AP353" s="19">
        <f t="shared" si="222"/>
        <v>0</v>
      </c>
      <c r="AR353" s="19">
        <f t="shared" si="223"/>
        <v>0</v>
      </c>
      <c r="AT353" s="19">
        <f t="shared" si="224"/>
        <v>0</v>
      </c>
      <c r="AV353" s="19">
        <f t="shared" si="225"/>
        <v>0</v>
      </c>
      <c r="AX353" s="19">
        <f t="shared" si="226"/>
        <v>0</v>
      </c>
      <c r="AZ353" s="19">
        <f t="shared" si="227"/>
        <v>0</v>
      </c>
      <c r="BB353" s="19">
        <f t="shared" si="228"/>
        <v>0</v>
      </c>
      <c r="BD353" s="19">
        <f t="shared" si="229"/>
        <v>0</v>
      </c>
      <c r="BF353" s="19">
        <f t="shared" si="230"/>
        <v>0</v>
      </c>
      <c r="BH353" s="19">
        <f t="shared" si="231"/>
        <v>0</v>
      </c>
      <c r="BJ353" s="19">
        <f t="shared" si="232"/>
        <v>0</v>
      </c>
      <c r="BL353" s="19">
        <f t="shared" si="233"/>
        <v>0</v>
      </c>
      <c r="BN353" s="19">
        <f t="shared" si="234"/>
        <v>0</v>
      </c>
      <c r="BP353" s="19">
        <f t="shared" si="235"/>
        <v>0</v>
      </c>
      <c r="BR353" s="19">
        <f t="shared" si="236"/>
        <v>0</v>
      </c>
      <c r="BT353" s="19">
        <f t="shared" si="237"/>
        <v>0</v>
      </c>
      <c r="BV353" s="19">
        <f t="shared" si="238"/>
        <v>0</v>
      </c>
      <c r="BX353" s="27">
        <f t="shared" si="239"/>
        <v>0</v>
      </c>
      <c r="BZ353" s="19">
        <f t="shared" si="240"/>
        <v>0</v>
      </c>
      <c r="CB353" s="27">
        <f t="shared" si="241"/>
        <v>0</v>
      </c>
    </row>
    <row r="354" spans="1:80" ht="12.75" x14ac:dyDescent="0.2">
      <c r="A354" s="1">
        <f t="shared" si="203"/>
        <v>352</v>
      </c>
      <c r="B354" s="7" t="s">
        <v>387</v>
      </c>
      <c r="C354" s="13">
        <f t="shared" si="242"/>
        <v>0</v>
      </c>
      <c r="D354" s="17">
        <f t="shared" si="242"/>
        <v>0</v>
      </c>
      <c r="E354" s="9"/>
      <c r="F354" s="19">
        <f t="shared" si="204"/>
        <v>0</v>
      </c>
      <c r="H354" s="19">
        <f t="shared" si="205"/>
        <v>0</v>
      </c>
      <c r="J354" s="19">
        <f t="shared" si="206"/>
        <v>0</v>
      </c>
      <c r="L354" s="19">
        <f t="shared" si="207"/>
        <v>0</v>
      </c>
      <c r="N354" s="19">
        <f t="shared" si="208"/>
        <v>0</v>
      </c>
      <c r="P354" s="19">
        <f t="shared" si="209"/>
        <v>0</v>
      </c>
      <c r="R354" s="19">
        <f t="shared" si="210"/>
        <v>0</v>
      </c>
      <c r="T354" s="19">
        <f t="shared" si="211"/>
        <v>0</v>
      </c>
      <c r="V354" s="19">
        <f t="shared" si="212"/>
        <v>0</v>
      </c>
      <c r="X354" s="19">
        <f t="shared" si="213"/>
        <v>0</v>
      </c>
      <c r="Z354" s="19">
        <f t="shared" si="214"/>
        <v>0</v>
      </c>
      <c r="AB354" s="19">
        <f t="shared" si="215"/>
        <v>0</v>
      </c>
      <c r="AD354" s="19">
        <f t="shared" si="216"/>
        <v>0</v>
      </c>
      <c r="AF354" s="19">
        <f t="shared" si="217"/>
        <v>0</v>
      </c>
      <c r="AH354" s="19">
        <f t="shared" si="218"/>
        <v>0</v>
      </c>
      <c r="AJ354" s="19">
        <f t="shared" si="219"/>
        <v>0</v>
      </c>
      <c r="AL354" s="19">
        <f t="shared" si="220"/>
        <v>0</v>
      </c>
      <c r="AN354" s="19">
        <f t="shared" si="221"/>
        <v>0</v>
      </c>
      <c r="AP354" s="19">
        <f t="shared" si="222"/>
        <v>0</v>
      </c>
      <c r="AR354" s="19">
        <f t="shared" si="223"/>
        <v>0</v>
      </c>
      <c r="AT354" s="19">
        <f t="shared" si="224"/>
        <v>0</v>
      </c>
      <c r="AV354" s="19">
        <f t="shared" si="225"/>
        <v>0</v>
      </c>
      <c r="AX354" s="19">
        <f t="shared" si="226"/>
        <v>0</v>
      </c>
      <c r="AZ354" s="19">
        <f t="shared" si="227"/>
        <v>0</v>
      </c>
      <c r="BB354" s="19">
        <f t="shared" si="228"/>
        <v>0</v>
      </c>
      <c r="BD354" s="19">
        <f t="shared" si="229"/>
        <v>0</v>
      </c>
      <c r="BF354" s="19">
        <f t="shared" si="230"/>
        <v>0</v>
      </c>
      <c r="BH354" s="19">
        <f t="shared" si="231"/>
        <v>0</v>
      </c>
      <c r="BJ354" s="19">
        <f t="shared" si="232"/>
        <v>0</v>
      </c>
      <c r="BL354" s="19">
        <f t="shared" si="233"/>
        <v>0</v>
      </c>
      <c r="BN354" s="19">
        <f t="shared" si="234"/>
        <v>0</v>
      </c>
      <c r="BP354" s="19">
        <f t="shared" si="235"/>
        <v>0</v>
      </c>
      <c r="BR354" s="19">
        <f t="shared" si="236"/>
        <v>0</v>
      </c>
      <c r="BT354" s="19">
        <f t="shared" si="237"/>
        <v>0</v>
      </c>
      <c r="BV354" s="19">
        <f t="shared" si="238"/>
        <v>0</v>
      </c>
      <c r="BX354" s="27">
        <f t="shared" si="239"/>
        <v>0</v>
      </c>
      <c r="BZ354" s="19">
        <f t="shared" si="240"/>
        <v>0</v>
      </c>
      <c r="CB354" s="27">
        <f t="shared" si="241"/>
        <v>0</v>
      </c>
    </row>
    <row r="355" spans="1:80" ht="12.75" x14ac:dyDescent="0.2">
      <c r="A355" s="1">
        <f t="shared" si="203"/>
        <v>353</v>
      </c>
      <c r="B355" s="7" t="s">
        <v>388</v>
      </c>
      <c r="C355" s="13">
        <f t="shared" si="242"/>
        <v>0</v>
      </c>
      <c r="D355" s="17">
        <f t="shared" si="242"/>
        <v>0</v>
      </c>
      <c r="E355" s="9"/>
      <c r="F355" s="19">
        <f t="shared" si="204"/>
        <v>0</v>
      </c>
      <c r="H355" s="19">
        <f t="shared" si="205"/>
        <v>0</v>
      </c>
      <c r="J355" s="19">
        <f t="shared" si="206"/>
        <v>0</v>
      </c>
      <c r="L355" s="19">
        <f t="shared" si="207"/>
        <v>0</v>
      </c>
      <c r="N355" s="19">
        <f t="shared" si="208"/>
        <v>0</v>
      </c>
      <c r="P355" s="19">
        <f t="shared" si="209"/>
        <v>0</v>
      </c>
      <c r="R355" s="19">
        <f t="shared" si="210"/>
        <v>0</v>
      </c>
      <c r="T355" s="19">
        <f t="shared" si="211"/>
        <v>0</v>
      </c>
      <c r="V355" s="19">
        <f t="shared" si="212"/>
        <v>0</v>
      </c>
      <c r="X355" s="19">
        <f t="shared" si="213"/>
        <v>0</v>
      </c>
      <c r="Z355" s="19">
        <f t="shared" si="214"/>
        <v>0</v>
      </c>
      <c r="AB355" s="19">
        <f t="shared" si="215"/>
        <v>0</v>
      </c>
      <c r="AD355" s="19">
        <f t="shared" si="216"/>
        <v>0</v>
      </c>
      <c r="AF355" s="19">
        <f t="shared" si="217"/>
        <v>0</v>
      </c>
      <c r="AH355" s="19">
        <f t="shared" si="218"/>
        <v>0</v>
      </c>
      <c r="AJ355" s="19">
        <f t="shared" si="219"/>
        <v>0</v>
      </c>
      <c r="AL355" s="19">
        <f t="shared" si="220"/>
        <v>0</v>
      </c>
      <c r="AN355" s="19">
        <f t="shared" si="221"/>
        <v>0</v>
      </c>
      <c r="AP355" s="19">
        <f t="shared" si="222"/>
        <v>0</v>
      </c>
      <c r="AR355" s="19">
        <f t="shared" si="223"/>
        <v>0</v>
      </c>
      <c r="AT355" s="19">
        <f t="shared" si="224"/>
        <v>0</v>
      </c>
      <c r="AV355" s="19">
        <f t="shared" si="225"/>
        <v>0</v>
      </c>
      <c r="AX355" s="19">
        <f t="shared" si="226"/>
        <v>0</v>
      </c>
      <c r="AZ355" s="19">
        <f t="shared" si="227"/>
        <v>0</v>
      </c>
      <c r="BB355" s="19">
        <f t="shared" si="228"/>
        <v>0</v>
      </c>
      <c r="BD355" s="19">
        <f t="shared" si="229"/>
        <v>0</v>
      </c>
      <c r="BF355" s="19">
        <f t="shared" si="230"/>
        <v>0</v>
      </c>
      <c r="BH355" s="19">
        <f t="shared" si="231"/>
        <v>0</v>
      </c>
      <c r="BJ355" s="19">
        <f t="shared" si="232"/>
        <v>0</v>
      </c>
      <c r="BL355" s="19">
        <f t="shared" si="233"/>
        <v>0</v>
      </c>
      <c r="BN355" s="19">
        <f t="shared" si="234"/>
        <v>0</v>
      </c>
      <c r="BP355" s="19">
        <f t="shared" si="235"/>
        <v>0</v>
      </c>
      <c r="BR355" s="19">
        <f t="shared" si="236"/>
        <v>0</v>
      </c>
      <c r="BT355" s="19">
        <f t="shared" si="237"/>
        <v>0</v>
      </c>
      <c r="BV355" s="19">
        <f t="shared" si="238"/>
        <v>0</v>
      </c>
      <c r="BX355" s="27">
        <f t="shared" si="239"/>
        <v>0</v>
      </c>
      <c r="BZ355" s="19">
        <f t="shared" si="240"/>
        <v>0</v>
      </c>
      <c r="CB355" s="27">
        <f t="shared" si="241"/>
        <v>0</v>
      </c>
    </row>
    <row r="356" spans="1:80" ht="12.75" x14ac:dyDescent="0.2">
      <c r="A356" s="1">
        <f t="shared" si="203"/>
        <v>354</v>
      </c>
      <c r="B356" s="7" t="s">
        <v>389</v>
      </c>
      <c r="C356" s="13">
        <f t="shared" si="242"/>
        <v>0</v>
      </c>
      <c r="D356" s="17">
        <f t="shared" si="242"/>
        <v>0</v>
      </c>
      <c r="E356" s="9"/>
      <c r="F356" s="19">
        <f t="shared" si="204"/>
        <v>0</v>
      </c>
      <c r="H356" s="19">
        <f t="shared" si="205"/>
        <v>0</v>
      </c>
      <c r="J356" s="19">
        <f t="shared" si="206"/>
        <v>0</v>
      </c>
      <c r="L356" s="19">
        <f t="shared" si="207"/>
        <v>0</v>
      </c>
      <c r="N356" s="19">
        <f t="shared" si="208"/>
        <v>0</v>
      </c>
      <c r="P356" s="19">
        <f t="shared" si="209"/>
        <v>0</v>
      </c>
      <c r="R356" s="19">
        <f t="shared" si="210"/>
        <v>0</v>
      </c>
      <c r="T356" s="19">
        <f t="shared" si="211"/>
        <v>0</v>
      </c>
      <c r="V356" s="19">
        <f t="shared" si="212"/>
        <v>0</v>
      </c>
      <c r="X356" s="19">
        <f t="shared" si="213"/>
        <v>0</v>
      </c>
      <c r="Z356" s="19">
        <f t="shared" si="214"/>
        <v>0</v>
      </c>
      <c r="AB356" s="19">
        <f t="shared" si="215"/>
        <v>0</v>
      </c>
      <c r="AD356" s="19">
        <f t="shared" si="216"/>
        <v>0</v>
      </c>
      <c r="AF356" s="19">
        <f t="shared" si="217"/>
        <v>0</v>
      </c>
      <c r="AH356" s="19">
        <f t="shared" si="218"/>
        <v>0</v>
      </c>
      <c r="AJ356" s="19">
        <f t="shared" si="219"/>
        <v>0</v>
      </c>
      <c r="AL356" s="19">
        <f t="shared" si="220"/>
        <v>0</v>
      </c>
      <c r="AN356" s="19">
        <f t="shared" si="221"/>
        <v>0</v>
      </c>
      <c r="AP356" s="19">
        <f t="shared" si="222"/>
        <v>0</v>
      </c>
      <c r="AR356" s="19">
        <f t="shared" si="223"/>
        <v>0</v>
      </c>
      <c r="AT356" s="19">
        <f t="shared" si="224"/>
        <v>0</v>
      </c>
      <c r="AV356" s="19">
        <f t="shared" si="225"/>
        <v>0</v>
      </c>
      <c r="AX356" s="19">
        <f t="shared" si="226"/>
        <v>0</v>
      </c>
      <c r="AZ356" s="19">
        <f t="shared" si="227"/>
        <v>0</v>
      </c>
      <c r="BB356" s="19">
        <f t="shared" si="228"/>
        <v>0</v>
      </c>
      <c r="BD356" s="19">
        <f t="shared" si="229"/>
        <v>0</v>
      </c>
      <c r="BF356" s="19">
        <f t="shared" si="230"/>
        <v>0</v>
      </c>
      <c r="BH356" s="19">
        <f t="shared" si="231"/>
        <v>0</v>
      </c>
      <c r="BJ356" s="19">
        <f t="shared" si="232"/>
        <v>0</v>
      </c>
      <c r="BL356" s="19">
        <f t="shared" si="233"/>
        <v>0</v>
      </c>
      <c r="BN356" s="19">
        <f t="shared" si="234"/>
        <v>0</v>
      </c>
      <c r="BP356" s="19">
        <f t="shared" si="235"/>
        <v>0</v>
      </c>
      <c r="BR356" s="19">
        <f t="shared" si="236"/>
        <v>0</v>
      </c>
      <c r="BT356" s="19">
        <f t="shared" si="237"/>
        <v>0</v>
      </c>
      <c r="BV356" s="19">
        <f t="shared" si="238"/>
        <v>0</v>
      </c>
      <c r="BX356" s="27">
        <f t="shared" si="239"/>
        <v>0</v>
      </c>
      <c r="BZ356" s="19">
        <f t="shared" si="240"/>
        <v>0</v>
      </c>
      <c r="CB356" s="27">
        <f t="shared" si="241"/>
        <v>0</v>
      </c>
    </row>
    <row r="357" spans="1:80" ht="12.75" x14ac:dyDescent="0.2">
      <c r="A357" s="1">
        <f t="shared" si="203"/>
        <v>355</v>
      </c>
      <c r="B357" s="7" t="s">
        <v>390</v>
      </c>
      <c r="C357" s="13">
        <f t="shared" si="242"/>
        <v>0</v>
      </c>
      <c r="D357" s="17">
        <f t="shared" si="242"/>
        <v>0</v>
      </c>
      <c r="E357" s="9"/>
      <c r="F357" s="19">
        <f t="shared" si="204"/>
        <v>0</v>
      </c>
      <c r="H357" s="19">
        <f t="shared" si="205"/>
        <v>0</v>
      </c>
      <c r="J357" s="19">
        <f t="shared" si="206"/>
        <v>0</v>
      </c>
      <c r="L357" s="19">
        <f t="shared" si="207"/>
        <v>0</v>
      </c>
      <c r="N357" s="19">
        <f t="shared" si="208"/>
        <v>0</v>
      </c>
      <c r="P357" s="19">
        <f t="shared" si="209"/>
        <v>0</v>
      </c>
      <c r="R357" s="19">
        <f t="shared" si="210"/>
        <v>0</v>
      </c>
      <c r="T357" s="19">
        <f t="shared" si="211"/>
        <v>0</v>
      </c>
      <c r="V357" s="19">
        <f t="shared" si="212"/>
        <v>0</v>
      </c>
      <c r="X357" s="19">
        <f t="shared" si="213"/>
        <v>0</v>
      </c>
      <c r="Z357" s="19">
        <f t="shared" si="214"/>
        <v>0</v>
      </c>
      <c r="AB357" s="19">
        <f t="shared" si="215"/>
        <v>0</v>
      </c>
      <c r="AD357" s="19">
        <f t="shared" si="216"/>
        <v>0</v>
      </c>
      <c r="AF357" s="19">
        <f t="shared" si="217"/>
        <v>0</v>
      </c>
      <c r="AH357" s="19">
        <f t="shared" si="218"/>
        <v>0</v>
      </c>
      <c r="AJ357" s="19">
        <f t="shared" si="219"/>
        <v>0</v>
      </c>
      <c r="AL357" s="19">
        <f t="shared" si="220"/>
        <v>0</v>
      </c>
      <c r="AN357" s="19">
        <f t="shared" si="221"/>
        <v>0</v>
      </c>
      <c r="AP357" s="19">
        <f t="shared" si="222"/>
        <v>0</v>
      </c>
      <c r="AR357" s="19">
        <f t="shared" si="223"/>
        <v>0</v>
      </c>
      <c r="AT357" s="19">
        <f t="shared" si="224"/>
        <v>0</v>
      </c>
      <c r="AV357" s="19">
        <f t="shared" si="225"/>
        <v>0</v>
      </c>
      <c r="AX357" s="19">
        <f t="shared" si="226"/>
        <v>0</v>
      </c>
      <c r="AZ357" s="19">
        <f t="shared" si="227"/>
        <v>0</v>
      </c>
      <c r="BB357" s="19">
        <f t="shared" si="228"/>
        <v>0</v>
      </c>
      <c r="BD357" s="19">
        <f t="shared" si="229"/>
        <v>0</v>
      </c>
      <c r="BF357" s="19">
        <f t="shared" si="230"/>
        <v>0</v>
      </c>
      <c r="BH357" s="19">
        <f t="shared" si="231"/>
        <v>0</v>
      </c>
      <c r="BJ357" s="19">
        <f t="shared" si="232"/>
        <v>0</v>
      </c>
      <c r="BL357" s="19">
        <f t="shared" si="233"/>
        <v>0</v>
      </c>
      <c r="BN357" s="19">
        <f t="shared" si="234"/>
        <v>0</v>
      </c>
      <c r="BP357" s="19">
        <f t="shared" si="235"/>
        <v>0</v>
      </c>
      <c r="BR357" s="19">
        <f t="shared" si="236"/>
        <v>0</v>
      </c>
      <c r="BT357" s="19">
        <f t="shared" si="237"/>
        <v>0</v>
      </c>
      <c r="BV357" s="19">
        <f t="shared" si="238"/>
        <v>0</v>
      </c>
      <c r="BX357" s="27">
        <f t="shared" si="239"/>
        <v>0</v>
      </c>
      <c r="BZ357" s="19">
        <f t="shared" si="240"/>
        <v>0</v>
      </c>
      <c r="CB357" s="27">
        <f t="shared" si="241"/>
        <v>0</v>
      </c>
    </row>
    <row r="358" spans="1:80" ht="12.75" x14ac:dyDescent="0.2">
      <c r="A358" s="1">
        <f t="shared" si="203"/>
        <v>356</v>
      </c>
      <c r="B358" s="7" t="s">
        <v>391</v>
      </c>
      <c r="C358" s="13">
        <f t="shared" si="242"/>
        <v>0</v>
      </c>
      <c r="D358" s="17">
        <f t="shared" si="242"/>
        <v>0</v>
      </c>
      <c r="E358" s="9"/>
      <c r="F358" s="19">
        <f t="shared" si="204"/>
        <v>0</v>
      </c>
      <c r="H358" s="19">
        <f t="shared" si="205"/>
        <v>0</v>
      </c>
      <c r="J358" s="19">
        <f t="shared" si="206"/>
        <v>0</v>
      </c>
      <c r="L358" s="19">
        <f t="shared" si="207"/>
        <v>0</v>
      </c>
      <c r="N358" s="19">
        <f t="shared" si="208"/>
        <v>0</v>
      </c>
      <c r="P358" s="19">
        <f t="shared" si="209"/>
        <v>0</v>
      </c>
      <c r="R358" s="19">
        <f t="shared" si="210"/>
        <v>0</v>
      </c>
      <c r="T358" s="19">
        <f t="shared" si="211"/>
        <v>0</v>
      </c>
      <c r="V358" s="19">
        <f t="shared" si="212"/>
        <v>0</v>
      </c>
      <c r="X358" s="19">
        <f t="shared" si="213"/>
        <v>0</v>
      </c>
      <c r="Z358" s="19">
        <f t="shared" si="214"/>
        <v>0</v>
      </c>
      <c r="AB358" s="19">
        <f t="shared" si="215"/>
        <v>0</v>
      </c>
      <c r="AD358" s="19">
        <f t="shared" si="216"/>
        <v>0</v>
      </c>
      <c r="AF358" s="19">
        <f t="shared" si="217"/>
        <v>0</v>
      </c>
      <c r="AH358" s="19">
        <f t="shared" si="218"/>
        <v>0</v>
      </c>
      <c r="AJ358" s="19">
        <f t="shared" si="219"/>
        <v>0</v>
      </c>
      <c r="AL358" s="19">
        <f t="shared" si="220"/>
        <v>0</v>
      </c>
      <c r="AN358" s="19">
        <f t="shared" si="221"/>
        <v>0</v>
      </c>
      <c r="AP358" s="19">
        <f t="shared" si="222"/>
        <v>0</v>
      </c>
      <c r="AR358" s="19">
        <f t="shared" si="223"/>
        <v>0</v>
      </c>
      <c r="AT358" s="19">
        <f t="shared" si="224"/>
        <v>0</v>
      </c>
      <c r="AV358" s="19">
        <f t="shared" si="225"/>
        <v>0</v>
      </c>
      <c r="AX358" s="19">
        <f t="shared" si="226"/>
        <v>0</v>
      </c>
      <c r="AZ358" s="19">
        <f t="shared" si="227"/>
        <v>0</v>
      </c>
      <c r="BB358" s="19">
        <f t="shared" si="228"/>
        <v>0</v>
      </c>
      <c r="BD358" s="19">
        <f t="shared" si="229"/>
        <v>0</v>
      </c>
      <c r="BF358" s="19">
        <f t="shared" si="230"/>
        <v>0</v>
      </c>
      <c r="BH358" s="19">
        <f t="shared" si="231"/>
        <v>0</v>
      </c>
      <c r="BJ358" s="19">
        <f t="shared" si="232"/>
        <v>0</v>
      </c>
      <c r="BL358" s="19">
        <f t="shared" si="233"/>
        <v>0</v>
      </c>
      <c r="BN358" s="19">
        <f t="shared" si="234"/>
        <v>0</v>
      </c>
      <c r="BP358" s="19">
        <f t="shared" si="235"/>
        <v>0</v>
      </c>
      <c r="BR358" s="19">
        <f t="shared" si="236"/>
        <v>0</v>
      </c>
      <c r="BT358" s="19">
        <f t="shared" si="237"/>
        <v>0</v>
      </c>
      <c r="BV358" s="19">
        <f t="shared" si="238"/>
        <v>0</v>
      </c>
      <c r="BX358" s="27">
        <f t="shared" si="239"/>
        <v>0</v>
      </c>
      <c r="BZ358" s="19">
        <f t="shared" si="240"/>
        <v>0</v>
      </c>
      <c r="CB358" s="27">
        <f t="shared" si="241"/>
        <v>0</v>
      </c>
    </row>
    <row r="359" spans="1:80" ht="12.75" x14ac:dyDescent="0.2">
      <c r="A359" s="1">
        <f t="shared" si="203"/>
        <v>357</v>
      </c>
      <c r="B359" s="7" t="s">
        <v>392</v>
      </c>
      <c r="C359" s="13">
        <f t="shared" si="242"/>
        <v>0</v>
      </c>
      <c r="D359" s="17">
        <f t="shared" si="242"/>
        <v>0</v>
      </c>
      <c r="E359" s="9"/>
      <c r="F359" s="19">
        <f t="shared" si="204"/>
        <v>0</v>
      </c>
      <c r="H359" s="19">
        <f t="shared" si="205"/>
        <v>0</v>
      </c>
      <c r="J359" s="19">
        <f t="shared" si="206"/>
        <v>0</v>
      </c>
      <c r="L359" s="19">
        <f t="shared" si="207"/>
        <v>0</v>
      </c>
      <c r="N359" s="19">
        <f t="shared" si="208"/>
        <v>0</v>
      </c>
      <c r="P359" s="19">
        <f t="shared" si="209"/>
        <v>0</v>
      </c>
      <c r="R359" s="19">
        <f t="shared" si="210"/>
        <v>0</v>
      </c>
      <c r="T359" s="19">
        <f t="shared" si="211"/>
        <v>0</v>
      </c>
      <c r="V359" s="19">
        <f t="shared" si="212"/>
        <v>0</v>
      </c>
      <c r="X359" s="19">
        <f t="shared" si="213"/>
        <v>0</v>
      </c>
      <c r="Z359" s="19">
        <f t="shared" si="214"/>
        <v>0</v>
      </c>
      <c r="AB359" s="19">
        <f t="shared" si="215"/>
        <v>0</v>
      </c>
      <c r="AD359" s="19">
        <f t="shared" si="216"/>
        <v>0</v>
      </c>
      <c r="AF359" s="19">
        <f t="shared" si="217"/>
        <v>0</v>
      </c>
      <c r="AH359" s="19">
        <f t="shared" si="218"/>
        <v>0</v>
      </c>
      <c r="AJ359" s="19">
        <f t="shared" si="219"/>
        <v>0</v>
      </c>
      <c r="AL359" s="19">
        <f t="shared" si="220"/>
        <v>0</v>
      </c>
      <c r="AN359" s="19">
        <f t="shared" si="221"/>
        <v>0</v>
      </c>
      <c r="AP359" s="19">
        <f t="shared" si="222"/>
        <v>0</v>
      </c>
      <c r="AR359" s="19">
        <f t="shared" si="223"/>
        <v>0</v>
      </c>
      <c r="AT359" s="19">
        <f t="shared" si="224"/>
        <v>0</v>
      </c>
      <c r="AV359" s="19">
        <f t="shared" si="225"/>
        <v>0</v>
      </c>
      <c r="AX359" s="19">
        <f t="shared" si="226"/>
        <v>0</v>
      </c>
      <c r="AZ359" s="19">
        <f t="shared" si="227"/>
        <v>0</v>
      </c>
      <c r="BB359" s="19">
        <f t="shared" si="228"/>
        <v>0</v>
      </c>
      <c r="BD359" s="19">
        <f t="shared" si="229"/>
        <v>0</v>
      </c>
      <c r="BF359" s="19">
        <f t="shared" si="230"/>
        <v>0</v>
      </c>
      <c r="BH359" s="19">
        <f t="shared" si="231"/>
        <v>0</v>
      </c>
      <c r="BJ359" s="19">
        <f t="shared" si="232"/>
        <v>0</v>
      </c>
      <c r="BL359" s="19">
        <f t="shared" si="233"/>
        <v>0</v>
      </c>
      <c r="BN359" s="19">
        <f t="shared" si="234"/>
        <v>0</v>
      </c>
      <c r="BP359" s="19">
        <f t="shared" si="235"/>
        <v>0</v>
      </c>
      <c r="BR359" s="19">
        <f t="shared" si="236"/>
        <v>0</v>
      </c>
      <c r="BT359" s="19">
        <f t="shared" si="237"/>
        <v>0</v>
      </c>
      <c r="BV359" s="19">
        <f t="shared" si="238"/>
        <v>0</v>
      </c>
      <c r="BX359" s="27">
        <f t="shared" si="239"/>
        <v>0</v>
      </c>
      <c r="BZ359" s="19">
        <f t="shared" si="240"/>
        <v>0</v>
      </c>
      <c r="CB359" s="27">
        <f t="shared" si="241"/>
        <v>0</v>
      </c>
    </row>
    <row r="360" spans="1:80" ht="12.75" x14ac:dyDescent="0.2">
      <c r="A360" s="1">
        <f t="shared" si="203"/>
        <v>358</v>
      </c>
      <c r="B360" s="7" t="s">
        <v>393</v>
      </c>
      <c r="C360" s="13">
        <f t="shared" si="242"/>
        <v>0</v>
      </c>
      <c r="D360" s="17">
        <f t="shared" si="242"/>
        <v>0</v>
      </c>
      <c r="E360" s="9"/>
      <c r="F360" s="19">
        <f t="shared" si="204"/>
        <v>0</v>
      </c>
      <c r="H360" s="19">
        <f t="shared" si="205"/>
        <v>0</v>
      </c>
      <c r="J360" s="19">
        <f t="shared" si="206"/>
        <v>0</v>
      </c>
      <c r="L360" s="19">
        <f t="shared" si="207"/>
        <v>0</v>
      </c>
      <c r="N360" s="19">
        <f t="shared" si="208"/>
        <v>0</v>
      </c>
      <c r="P360" s="19">
        <f t="shared" si="209"/>
        <v>0</v>
      </c>
      <c r="R360" s="19">
        <f t="shared" si="210"/>
        <v>0</v>
      </c>
      <c r="T360" s="19">
        <f t="shared" si="211"/>
        <v>0</v>
      </c>
      <c r="V360" s="19">
        <f t="shared" si="212"/>
        <v>0</v>
      </c>
      <c r="X360" s="19">
        <f t="shared" si="213"/>
        <v>0</v>
      </c>
      <c r="Z360" s="19">
        <f t="shared" si="214"/>
        <v>0</v>
      </c>
      <c r="AB360" s="19">
        <f t="shared" si="215"/>
        <v>0</v>
      </c>
      <c r="AD360" s="19">
        <f t="shared" si="216"/>
        <v>0</v>
      </c>
      <c r="AF360" s="19">
        <f t="shared" si="217"/>
        <v>0</v>
      </c>
      <c r="AH360" s="19">
        <f t="shared" si="218"/>
        <v>0</v>
      </c>
      <c r="AJ360" s="19">
        <f t="shared" si="219"/>
        <v>0</v>
      </c>
      <c r="AL360" s="19">
        <f t="shared" si="220"/>
        <v>0</v>
      </c>
      <c r="AN360" s="19">
        <f t="shared" si="221"/>
        <v>0</v>
      </c>
      <c r="AP360" s="19">
        <f t="shared" si="222"/>
        <v>0</v>
      </c>
      <c r="AR360" s="19">
        <f t="shared" si="223"/>
        <v>0</v>
      </c>
      <c r="AT360" s="19">
        <f t="shared" si="224"/>
        <v>0</v>
      </c>
      <c r="AV360" s="19">
        <f t="shared" si="225"/>
        <v>0</v>
      </c>
      <c r="AX360" s="19">
        <f t="shared" si="226"/>
        <v>0</v>
      </c>
      <c r="AZ360" s="19">
        <f t="shared" si="227"/>
        <v>0</v>
      </c>
      <c r="BB360" s="19">
        <f t="shared" si="228"/>
        <v>0</v>
      </c>
      <c r="BD360" s="19">
        <f t="shared" si="229"/>
        <v>0</v>
      </c>
      <c r="BF360" s="19">
        <f t="shared" si="230"/>
        <v>0</v>
      </c>
      <c r="BH360" s="19">
        <f t="shared" si="231"/>
        <v>0</v>
      </c>
      <c r="BJ360" s="19">
        <f t="shared" si="232"/>
        <v>0</v>
      </c>
      <c r="BL360" s="19">
        <f t="shared" si="233"/>
        <v>0</v>
      </c>
      <c r="BN360" s="19">
        <f t="shared" si="234"/>
        <v>0</v>
      </c>
      <c r="BP360" s="19">
        <f t="shared" si="235"/>
        <v>0</v>
      </c>
      <c r="BR360" s="19">
        <f t="shared" si="236"/>
        <v>0</v>
      </c>
      <c r="BT360" s="19">
        <f t="shared" si="237"/>
        <v>0</v>
      </c>
      <c r="BV360" s="19">
        <f t="shared" si="238"/>
        <v>0</v>
      </c>
      <c r="BX360" s="27">
        <f t="shared" si="239"/>
        <v>0</v>
      </c>
      <c r="BZ360" s="19">
        <f t="shared" si="240"/>
        <v>0</v>
      </c>
      <c r="CB360" s="27">
        <f t="shared" si="241"/>
        <v>0</v>
      </c>
    </row>
    <row r="361" spans="1:80" ht="12.75" x14ac:dyDescent="0.2">
      <c r="A361" s="1">
        <f t="shared" si="203"/>
        <v>359</v>
      </c>
      <c r="B361" s="7" t="s">
        <v>394</v>
      </c>
      <c r="C361" s="13">
        <f t="shared" si="242"/>
        <v>0</v>
      </c>
      <c r="D361" s="17">
        <f t="shared" si="242"/>
        <v>0</v>
      </c>
      <c r="E361" s="9"/>
      <c r="F361" s="19">
        <f t="shared" si="204"/>
        <v>0</v>
      </c>
      <c r="H361" s="19">
        <f t="shared" si="205"/>
        <v>0</v>
      </c>
      <c r="J361" s="19">
        <f t="shared" si="206"/>
        <v>0</v>
      </c>
      <c r="L361" s="19">
        <f t="shared" si="207"/>
        <v>0</v>
      </c>
      <c r="N361" s="19">
        <f t="shared" si="208"/>
        <v>0</v>
      </c>
      <c r="P361" s="19">
        <f t="shared" si="209"/>
        <v>0</v>
      </c>
      <c r="R361" s="19">
        <f t="shared" si="210"/>
        <v>0</v>
      </c>
      <c r="T361" s="19">
        <f t="shared" si="211"/>
        <v>0</v>
      </c>
      <c r="V361" s="19">
        <f t="shared" si="212"/>
        <v>0</v>
      </c>
      <c r="X361" s="19">
        <f t="shared" si="213"/>
        <v>0</v>
      </c>
      <c r="Z361" s="19">
        <f t="shared" si="214"/>
        <v>0</v>
      </c>
      <c r="AB361" s="19">
        <f t="shared" si="215"/>
        <v>0</v>
      </c>
      <c r="AD361" s="19">
        <f t="shared" si="216"/>
        <v>0</v>
      </c>
      <c r="AF361" s="19">
        <f t="shared" si="217"/>
        <v>0</v>
      </c>
      <c r="AH361" s="19">
        <f t="shared" si="218"/>
        <v>0</v>
      </c>
      <c r="AJ361" s="19">
        <f t="shared" si="219"/>
        <v>0</v>
      </c>
      <c r="AL361" s="19">
        <f t="shared" si="220"/>
        <v>0</v>
      </c>
      <c r="AN361" s="19">
        <f t="shared" si="221"/>
        <v>0</v>
      </c>
      <c r="AP361" s="19">
        <f t="shared" si="222"/>
        <v>0</v>
      </c>
      <c r="AR361" s="19">
        <f t="shared" si="223"/>
        <v>0</v>
      </c>
      <c r="AT361" s="19">
        <f t="shared" si="224"/>
        <v>0</v>
      </c>
      <c r="AV361" s="19">
        <f t="shared" si="225"/>
        <v>0</v>
      </c>
      <c r="AX361" s="19">
        <f t="shared" si="226"/>
        <v>0</v>
      </c>
      <c r="AZ361" s="19">
        <f t="shared" si="227"/>
        <v>0</v>
      </c>
      <c r="BB361" s="19">
        <f t="shared" si="228"/>
        <v>0</v>
      </c>
      <c r="BD361" s="19">
        <f t="shared" si="229"/>
        <v>0</v>
      </c>
      <c r="BF361" s="19">
        <f t="shared" si="230"/>
        <v>0</v>
      </c>
      <c r="BH361" s="19">
        <f t="shared" si="231"/>
        <v>0</v>
      </c>
      <c r="BJ361" s="19">
        <f t="shared" si="232"/>
        <v>0</v>
      </c>
      <c r="BL361" s="19">
        <f t="shared" si="233"/>
        <v>0</v>
      </c>
      <c r="BN361" s="19">
        <f t="shared" si="234"/>
        <v>0</v>
      </c>
      <c r="BP361" s="19">
        <f t="shared" si="235"/>
        <v>0</v>
      </c>
      <c r="BR361" s="19">
        <f t="shared" si="236"/>
        <v>0</v>
      </c>
      <c r="BT361" s="19">
        <f t="shared" si="237"/>
        <v>0</v>
      </c>
      <c r="BV361" s="19">
        <f t="shared" si="238"/>
        <v>0</v>
      </c>
      <c r="BX361" s="27">
        <f t="shared" si="239"/>
        <v>0</v>
      </c>
      <c r="BZ361" s="19">
        <f t="shared" si="240"/>
        <v>0</v>
      </c>
      <c r="CB361" s="27">
        <f t="shared" si="241"/>
        <v>0</v>
      </c>
    </row>
    <row r="362" spans="1:80" ht="12.75" x14ac:dyDescent="0.2">
      <c r="A362" s="1">
        <f t="shared" si="203"/>
        <v>360</v>
      </c>
      <c r="B362" s="7" t="s">
        <v>395</v>
      </c>
      <c r="C362" s="13">
        <f t="shared" si="242"/>
        <v>0</v>
      </c>
      <c r="D362" s="17">
        <f t="shared" si="242"/>
        <v>0</v>
      </c>
      <c r="E362" s="9"/>
      <c r="F362" s="19">
        <f t="shared" si="204"/>
        <v>0</v>
      </c>
      <c r="H362" s="19">
        <f t="shared" si="205"/>
        <v>0</v>
      </c>
      <c r="J362" s="19">
        <f t="shared" si="206"/>
        <v>0</v>
      </c>
      <c r="L362" s="19">
        <f t="shared" si="207"/>
        <v>0</v>
      </c>
      <c r="N362" s="19">
        <f t="shared" si="208"/>
        <v>0</v>
      </c>
      <c r="P362" s="19">
        <f t="shared" si="209"/>
        <v>0</v>
      </c>
      <c r="R362" s="19">
        <f t="shared" si="210"/>
        <v>0</v>
      </c>
      <c r="T362" s="19">
        <f t="shared" si="211"/>
        <v>0</v>
      </c>
      <c r="V362" s="19">
        <f t="shared" si="212"/>
        <v>0</v>
      </c>
      <c r="X362" s="19">
        <f t="shared" si="213"/>
        <v>0</v>
      </c>
      <c r="Z362" s="19">
        <f t="shared" si="214"/>
        <v>0</v>
      </c>
      <c r="AB362" s="19">
        <f t="shared" si="215"/>
        <v>0</v>
      </c>
      <c r="AD362" s="19">
        <f t="shared" si="216"/>
        <v>0</v>
      </c>
      <c r="AF362" s="19">
        <f t="shared" si="217"/>
        <v>0</v>
      </c>
      <c r="AH362" s="19">
        <f t="shared" si="218"/>
        <v>0</v>
      </c>
      <c r="AJ362" s="19">
        <f t="shared" si="219"/>
        <v>0</v>
      </c>
      <c r="AL362" s="19">
        <f t="shared" si="220"/>
        <v>0</v>
      </c>
      <c r="AN362" s="19">
        <f t="shared" si="221"/>
        <v>0</v>
      </c>
      <c r="AP362" s="19">
        <f t="shared" si="222"/>
        <v>0</v>
      </c>
      <c r="AR362" s="19">
        <f t="shared" si="223"/>
        <v>0</v>
      </c>
      <c r="AT362" s="19">
        <f t="shared" si="224"/>
        <v>0</v>
      </c>
      <c r="AV362" s="19">
        <f t="shared" si="225"/>
        <v>0</v>
      </c>
      <c r="AX362" s="19">
        <f t="shared" si="226"/>
        <v>0</v>
      </c>
      <c r="AZ362" s="19">
        <f t="shared" si="227"/>
        <v>0</v>
      </c>
      <c r="BB362" s="19">
        <f t="shared" si="228"/>
        <v>0</v>
      </c>
      <c r="BD362" s="19">
        <f t="shared" si="229"/>
        <v>0</v>
      </c>
      <c r="BF362" s="19">
        <f t="shared" si="230"/>
        <v>0</v>
      </c>
      <c r="BH362" s="19">
        <f t="shared" si="231"/>
        <v>0</v>
      </c>
      <c r="BJ362" s="19">
        <f t="shared" si="232"/>
        <v>0</v>
      </c>
      <c r="BL362" s="19">
        <f t="shared" si="233"/>
        <v>0</v>
      </c>
      <c r="BN362" s="19">
        <f t="shared" si="234"/>
        <v>0</v>
      </c>
      <c r="BP362" s="19">
        <f t="shared" si="235"/>
        <v>0</v>
      </c>
      <c r="BR362" s="19">
        <f t="shared" si="236"/>
        <v>0</v>
      </c>
      <c r="BT362" s="19">
        <f t="shared" si="237"/>
        <v>0</v>
      </c>
      <c r="BV362" s="19">
        <f t="shared" si="238"/>
        <v>0</v>
      </c>
      <c r="BX362" s="27">
        <f t="shared" si="239"/>
        <v>0</v>
      </c>
      <c r="BZ362" s="19">
        <f t="shared" si="240"/>
        <v>0</v>
      </c>
      <c r="CB362" s="27">
        <f t="shared" si="241"/>
        <v>0</v>
      </c>
    </row>
    <row r="363" spans="1:80" ht="12.75" x14ac:dyDescent="0.2">
      <c r="A363" s="1">
        <f t="shared" si="203"/>
        <v>361</v>
      </c>
      <c r="B363" s="7" t="s">
        <v>396</v>
      </c>
      <c r="C363" s="13">
        <f t="shared" si="242"/>
        <v>0</v>
      </c>
      <c r="D363" s="17">
        <f t="shared" si="242"/>
        <v>0</v>
      </c>
      <c r="E363" s="9"/>
      <c r="F363" s="19">
        <f t="shared" si="204"/>
        <v>0</v>
      </c>
      <c r="H363" s="19">
        <f t="shared" si="205"/>
        <v>0</v>
      </c>
      <c r="J363" s="19">
        <f t="shared" si="206"/>
        <v>0</v>
      </c>
      <c r="L363" s="19">
        <f t="shared" si="207"/>
        <v>0</v>
      </c>
      <c r="N363" s="19">
        <f t="shared" si="208"/>
        <v>0</v>
      </c>
      <c r="P363" s="19">
        <f t="shared" si="209"/>
        <v>0</v>
      </c>
      <c r="R363" s="19">
        <f t="shared" si="210"/>
        <v>0</v>
      </c>
      <c r="T363" s="19">
        <f t="shared" si="211"/>
        <v>0</v>
      </c>
      <c r="V363" s="19">
        <f t="shared" si="212"/>
        <v>0</v>
      </c>
      <c r="X363" s="19">
        <f t="shared" si="213"/>
        <v>0</v>
      </c>
      <c r="Z363" s="19">
        <f t="shared" si="214"/>
        <v>0</v>
      </c>
      <c r="AB363" s="19">
        <f t="shared" si="215"/>
        <v>0</v>
      </c>
      <c r="AD363" s="19">
        <f t="shared" si="216"/>
        <v>0</v>
      </c>
      <c r="AF363" s="19">
        <f t="shared" si="217"/>
        <v>0</v>
      </c>
      <c r="AH363" s="19">
        <f t="shared" si="218"/>
        <v>0</v>
      </c>
      <c r="AJ363" s="19">
        <f t="shared" si="219"/>
        <v>0</v>
      </c>
      <c r="AL363" s="19">
        <f t="shared" si="220"/>
        <v>0</v>
      </c>
      <c r="AN363" s="19">
        <f t="shared" si="221"/>
        <v>0</v>
      </c>
      <c r="AP363" s="19">
        <f t="shared" si="222"/>
        <v>0</v>
      </c>
      <c r="AR363" s="19">
        <f t="shared" si="223"/>
        <v>0</v>
      </c>
      <c r="AT363" s="19">
        <f t="shared" si="224"/>
        <v>0</v>
      </c>
      <c r="AV363" s="19">
        <f t="shared" si="225"/>
        <v>0</v>
      </c>
      <c r="AX363" s="19">
        <f t="shared" si="226"/>
        <v>0</v>
      </c>
      <c r="AZ363" s="19">
        <f t="shared" si="227"/>
        <v>0</v>
      </c>
      <c r="BB363" s="19">
        <f t="shared" si="228"/>
        <v>0</v>
      </c>
      <c r="BD363" s="19">
        <f t="shared" si="229"/>
        <v>0</v>
      </c>
      <c r="BF363" s="19">
        <f t="shared" si="230"/>
        <v>0</v>
      </c>
      <c r="BH363" s="19">
        <f t="shared" si="231"/>
        <v>0</v>
      </c>
      <c r="BJ363" s="19">
        <f t="shared" si="232"/>
        <v>0</v>
      </c>
      <c r="BL363" s="19">
        <f t="shared" si="233"/>
        <v>0</v>
      </c>
      <c r="BN363" s="19">
        <f t="shared" si="234"/>
        <v>0</v>
      </c>
      <c r="BP363" s="19">
        <f t="shared" si="235"/>
        <v>0</v>
      </c>
      <c r="BR363" s="19">
        <f t="shared" si="236"/>
        <v>0</v>
      </c>
      <c r="BT363" s="19">
        <f t="shared" si="237"/>
        <v>0</v>
      </c>
      <c r="BV363" s="19">
        <f t="shared" si="238"/>
        <v>0</v>
      </c>
      <c r="BX363" s="27">
        <f t="shared" si="239"/>
        <v>0</v>
      </c>
      <c r="BZ363" s="19">
        <f t="shared" si="240"/>
        <v>0</v>
      </c>
      <c r="CB363" s="27">
        <f t="shared" si="241"/>
        <v>0</v>
      </c>
    </row>
    <row r="364" spans="1:80" ht="12.75" x14ac:dyDescent="0.2">
      <c r="A364" s="1">
        <f t="shared" si="203"/>
        <v>362</v>
      </c>
      <c r="B364" s="7" t="s">
        <v>397</v>
      </c>
      <c r="C364" s="13">
        <f t="shared" si="242"/>
        <v>0</v>
      </c>
      <c r="D364" s="17">
        <f t="shared" si="242"/>
        <v>0</v>
      </c>
      <c r="E364" s="9"/>
      <c r="F364" s="19">
        <f t="shared" si="204"/>
        <v>0</v>
      </c>
      <c r="H364" s="19">
        <f t="shared" si="205"/>
        <v>0</v>
      </c>
      <c r="J364" s="19">
        <f t="shared" si="206"/>
        <v>0</v>
      </c>
      <c r="L364" s="19">
        <f t="shared" si="207"/>
        <v>0</v>
      </c>
      <c r="N364" s="19">
        <f t="shared" si="208"/>
        <v>0</v>
      </c>
      <c r="P364" s="19">
        <f t="shared" si="209"/>
        <v>0</v>
      </c>
      <c r="R364" s="19">
        <f t="shared" si="210"/>
        <v>0</v>
      </c>
      <c r="T364" s="19">
        <f t="shared" si="211"/>
        <v>0</v>
      </c>
      <c r="V364" s="19">
        <f t="shared" si="212"/>
        <v>0</v>
      </c>
      <c r="X364" s="19">
        <f t="shared" si="213"/>
        <v>0</v>
      </c>
      <c r="Z364" s="19">
        <f t="shared" si="214"/>
        <v>0</v>
      </c>
      <c r="AB364" s="19">
        <f t="shared" si="215"/>
        <v>0</v>
      </c>
      <c r="AD364" s="19">
        <f t="shared" si="216"/>
        <v>0</v>
      </c>
      <c r="AF364" s="19">
        <f t="shared" si="217"/>
        <v>0</v>
      </c>
      <c r="AH364" s="19">
        <f t="shared" si="218"/>
        <v>0</v>
      </c>
      <c r="AJ364" s="19">
        <f t="shared" si="219"/>
        <v>0</v>
      </c>
      <c r="AL364" s="19">
        <f t="shared" si="220"/>
        <v>0</v>
      </c>
      <c r="AN364" s="19">
        <f t="shared" si="221"/>
        <v>0</v>
      </c>
      <c r="AP364" s="19">
        <f t="shared" si="222"/>
        <v>0</v>
      </c>
      <c r="AR364" s="19">
        <f t="shared" si="223"/>
        <v>0</v>
      </c>
      <c r="AT364" s="19">
        <f t="shared" si="224"/>
        <v>0</v>
      </c>
      <c r="AV364" s="19">
        <f t="shared" si="225"/>
        <v>0</v>
      </c>
      <c r="AX364" s="19">
        <f t="shared" si="226"/>
        <v>0</v>
      </c>
      <c r="AZ364" s="19">
        <f t="shared" si="227"/>
        <v>0</v>
      </c>
      <c r="BB364" s="19">
        <f t="shared" si="228"/>
        <v>0</v>
      </c>
      <c r="BD364" s="19">
        <f t="shared" si="229"/>
        <v>0</v>
      </c>
      <c r="BF364" s="19">
        <f t="shared" si="230"/>
        <v>0</v>
      </c>
      <c r="BH364" s="19">
        <f t="shared" si="231"/>
        <v>0</v>
      </c>
      <c r="BJ364" s="19">
        <f t="shared" si="232"/>
        <v>0</v>
      </c>
      <c r="BL364" s="19">
        <f t="shared" si="233"/>
        <v>0</v>
      </c>
      <c r="BN364" s="19">
        <f t="shared" si="234"/>
        <v>0</v>
      </c>
      <c r="BP364" s="19">
        <f t="shared" si="235"/>
        <v>0</v>
      </c>
      <c r="BR364" s="19">
        <f t="shared" si="236"/>
        <v>0</v>
      </c>
      <c r="BT364" s="19">
        <f t="shared" si="237"/>
        <v>0</v>
      </c>
      <c r="BV364" s="19">
        <f t="shared" si="238"/>
        <v>0</v>
      </c>
      <c r="BX364" s="27">
        <f t="shared" si="239"/>
        <v>0</v>
      </c>
      <c r="BZ364" s="19">
        <f t="shared" si="240"/>
        <v>0</v>
      </c>
      <c r="CB364" s="27">
        <f t="shared" si="241"/>
        <v>0</v>
      </c>
    </row>
    <row r="365" spans="1:80" ht="12.75" x14ac:dyDescent="0.2">
      <c r="A365" s="1">
        <f t="shared" si="203"/>
        <v>363</v>
      </c>
      <c r="B365" s="7" t="s">
        <v>398</v>
      </c>
      <c r="C365" s="13">
        <f t="shared" si="242"/>
        <v>0</v>
      </c>
      <c r="D365" s="17">
        <f t="shared" si="242"/>
        <v>0</v>
      </c>
      <c r="E365" s="9"/>
      <c r="F365" s="19">
        <f t="shared" si="204"/>
        <v>0</v>
      </c>
      <c r="H365" s="19">
        <f t="shared" si="205"/>
        <v>0</v>
      </c>
      <c r="J365" s="19">
        <f t="shared" si="206"/>
        <v>0</v>
      </c>
      <c r="L365" s="19">
        <f t="shared" si="207"/>
        <v>0</v>
      </c>
      <c r="N365" s="19">
        <f t="shared" si="208"/>
        <v>0</v>
      </c>
      <c r="P365" s="19">
        <f t="shared" si="209"/>
        <v>0</v>
      </c>
      <c r="R365" s="19">
        <f t="shared" si="210"/>
        <v>0</v>
      </c>
      <c r="T365" s="19">
        <f t="shared" si="211"/>
        <v>0</v>
      </c>
      <c r="V365" s="19">
        <f t="shared" si="212"/>
        <v>0</v>
      </c>
      <c r="X365" s="19">
        <f t="shared" si="213"/>
        <v>0</v>
      </c>
      <c r="Z365" s="19">
        <f t="shared" si="214"/>
        <v>0</v>
      </c>
      <c r="AB365" s="19">
        <f t="shared" si="215"/>
        <v>0</v>
      </c>
      <c r="AD365" s="19">
        <f t="shared" si="216"/>
        <v>0</v>
      </c>
      <c r="AF365" s="19">
        <f t="shared" si="217"/>
        <v>0</v>
      </c>
      <c r="AH365" s="19">
        <f t="shared" si="218"/>
        <v>0</v>
      </c>
      <c r="AJ365" s="19">
        <f t="shared" si="219"/>
        <v>0</v>
      </c>
      <c r="AL365" s="19">
        <f t="shared" si="220"/>
        <v>0</v>
      </c>
      <c r="AN365" s="19">
        <f t="shared" si="221"/>
        <v>0</v>
      </c>
      <c r="AP365" s="19">
        <f t="shared" si="222"/>
        <v>0</v>
      </c>
      <c r="AR365" s="19">
        <f t="shared" si="223"/>
        <v>0</v>
      </c>
      <c r="AT365" s="19">
        <f t="shared" si="224"/>
        <v>0</v>
      </c>
      <c r="AV365" s="19">
        <f t="shared" si="225"/>
        <v>0</v>
      </c>
      <c r="AX365" s="19">
        <f t="shared" si="226"/>
        <v>0</v>
      </c>
      <c r="AZ365" s="19">
        <f t="shared" si="227"/>
        <v>0</v>
      </c>
      <c r="BB365" s="19">
        <f t="shared" si="228"/>
        <v>0</v>
      </c>
      <c r="BD365" s="19">
        <f t="shared" si="229"/>
        <v>0</v>
      </c>
      <c r="BF365" s="19">
        <f t="shared" si="230"/>
        <v>0</v>
      </c>
      <c r="BH365" s="19">
        <f t="shared" si="231"/>
        <v>0</v>
      </c>
      <c r="BJ365" s="19">
        <f t="shared" si="232"/>
        <v>0</v>
      </c>
      <c r="BL365" s="19">
        <f t="shared" si="233"/>
        <v>0</v>
      </c>
      <c r="BN365" s="19">
        <f t="shared" si="234"/>
        <v>0</v>
      </c>
      <c r="BP365" s="19">
        <f t="shared" si="235"/>
        <v>0</v>
      </c>
      <c r="BR365" s="19">
        <f t="shared" si="236"/>
        <v>0</v>
      </c>
      <c r="BT365" s="19">
        <f t="shared" si="237"/>
        <v>0</v>
      </c>
      <c r="BV365" s="19">
        <f t="shared" si="238"/>
        <v>0</v>
      </c>
      <c r="BX365" s="27">
        <f t="shared" si="239"/>
        <v>0</v>
      </c>
      <c r="BZ365" s="19">
        <f t="shared" si="240"/>
        <v>0</v>
      </c>
      <c r="CB365" s="27">
        <f t="shared" si="241"/>
        <v>0</v>
      </c>
    </row>
    <row r="366" spans="1:80" ht="12.75" x14ac:dyDescent="0.2">
      <c r="A366" s="1">
        <f t="shared" si="203"/>
        <v>364</v>
      </c>
      <c r="B366" s="7" t="s">
        <v>399</v>
      </c>
      <c r="C366" s="13">
        <f t="shared" si="242"/>
        <v>0</v>
      </c>
      <c r="D366" s="17">
        <f t="shared" si="242"/>
        <v>0</v>
      </c>
      <c r="E366" s="9"/>
      <c r="F366" s="19">
        <f t="shared" si="204"/>
        <v>0</v>
      </c>
      <c r="H366" s="19">
        <f t="shared" si="205"/>
        <v>0</v>
      </c>
      <c r="J366" s="19">
        <f t="shared" si="206"/>
        <v>0</v>
      </c>
      <c r="L366" s="19">
        <f t="shared" si="207"/>
        <v>0</v>
      </c>
      <c r="N366" s="19">
        <f t="shared" si="208"/>
        <v>0</v>
      </c>
      <c r="P366" s="19">
        <f t="shared" si="209"/>
        <v>0</v>
      </c>
      <c r="R366" s="19">
        <f t="shared" si="210"/>
        <v>0</v>
      </c>
      <c r="T366" s="19">
        <f t="shared" si="211"/>
        <v>0</v>
      </c>
      <c r="V366" s="19">
        <f t="shared" si="212"/>
        <v>0</v>
      </c>
      <c r="X366" s="19">
        <f t="shared" si="213"/>
        <v>0</v>
      </c>
      <c r="Z366" s="19">
        <f t="shared" si="214"/>
        <v>0</v>
      </c>
      <c r="AB366" s="19">
        <f t="shared" si="215"/>
        <v>0</v>
      </c>
      <c r="AD366" s="19">
        <f t="shared" si="216"/>
        <v>0</v>
      </c>
      <c r="AF366" s="19">
        <f t="shared" si="217"/>
        <v>0</v>
      </c>
      <c r="AH366" s="19">
        <f t="shared" si="218"/>
        <v>0</v>
      </c>
      <c r="AJ366" s="19">
        <f t="shared" si="219"/>
        <v>0</v>
      </c>
      <c r="AL366" s="19">
        <f t="shared" si="220"/>
        <v>0</v>
      </c>
      <c r="AN366" s="19">
        <f t="shared" si="221"/>
        <v>0</v>
      </c>
      <c r="AP366" s="19">
        <f t="shared" si="222"/>
        <v>0</v>
      </c>
      <c r="AR366" s="19">
        <f t="shared" si="223"/>
        <v>0</v>
      </c>
      <c r="AT366" s="19">
        <f t="shared" si="224"/>
        <v>0</v>
      </c>
      <c r="AV366" s="19">
        <f t="shared" si="225"/>
        <v>0</v>
      </c>
      <c r="AX366" s="19">
        <f t="shared" si="226"/>
        <v>0</v>
      </c>
      <c r="AZ366" s="19">
        <f t="shared" si="227"/>
        <v>0</v>
      </c>
      <c r="BB366" s="19">
        <f t="shared" si="228"/>
        <v>0</v>
      </c>
      <c r="BD366" s="19">
        <f t="shared" si="229"/>
        <v>0</v>
      </c>
      <c r="BF366" s="19">
        <f t="shared" si="230"/>
        <v>0</v>
      </c>
      <c r="BH366" s="19">
        <f t="shared" si="231"/>
        <v>0</v>
      </c>
      <c r="BJ366" s="19">
        <f t="shared" si="232"/>
        <v>0</v>
      </c>
      <c r="BL366" s="19">
        <f t="shared" si="233"/>
        <v>0</v>
      </c>
      <c r="BN366" s="19">
        <f t="shared" si="234"/>
        <v>0</v>
      </c>
      <c r="BP366" s="19">
        <f t="shared" si="235"/>
        <v>0</v>
      </c>
      <c r="BR366" s="19">
        <f t="shared" si="236"/>
        <v>0</v>
      </c>
      <c r="BT366" s="19">
        <f t="shared" si="237"/>
        <v>0</v>
      </c>
      <c r="BV366" s="19">
        <f t="shared" si="238"/>
        <v>0</v>
      </c>
      <c r="BX366" s="27">
        <f t="shared" si="239"/>
        <v>0</v>
      </c>
      <c r="BZ366" s="19">
        <f t="shared" si="240"/>
        <v>0</v>
      </c>
      <c r="CB366" s="27">
        <f t="shared" si="241"/>
        <v>0</v>
      </c>
    </row>
    <row r="367" spans="1:80" ht="12.75" x14ac:dyDescent="0.2">
      <c r="A367" s="1">
        <f t="shared" si="203"/>
        <v>365</v>
      </c>
      <c r="B367" s="7" t="s">
        <v>400</v>
      </c>
      <c r="C367" s="13">
        <f t="shared" si="242"/>
        <v>0</v>
      </c>
      <c r="D367" s="17">
        <f t="shared" si="242"/>
        <v>0</v>
      </c>
      <c r="E367" s="9"/>
      <c r="F367" s="19">
        <f t="shared" si="204"/>
        <v>0</v>
      </c>
      <c r="H367" s="19">
        <f t="shared" si="205"/>
        <v>0</v>
      </c>
      <c r="J367" s="19">
        <f t="shared" si="206"/>
        <v>0</v>
      </c>
      <c r="L367" s="19">
        <f t="shared" si="207"/>
        <v>0</v>
      </c>
      <c r="N367" s="19">
        <f t="shared" si="208"/>
        <v>0</v>
      </c>
      <c r="P367" s="19">
        <f t="shared" si="209"/>
        <v>0</v>
      </c>
      <c r="R367" s="19">
        <f t="shared" si="210"/>
        <v>0</v>
      </c>
      <c r="T367" s="19">
        <f t="shared" si="211"/>
        <v>0</v>
      </c>
      <c r="V367" s="19">
        <f t="shared" si="212"/>
        <v>0</v>
      </c>
      <c r="X367" s="19">
        <f t="shared" si="213"/>
        <v>0</v>
      </c>
      <c r="Z367" s="19">
        <f t="shared" si="214"/>
        <v>0</v>
      </c>
      <c r="AB367" s="19">
        <f t="shared" si="215"/>
        <v>0</v>
      </c>
      <c r="AD367" s="19">
        <f t="shared" si="216"/>
        <v>0</v>
      </c>
      <c r="AF367" s="19">
        <f t="shared" si="217"/>
        <v>0</v>
      </c>
      <c r="AH367" s="19">
        <f t="shared" si="218"/>
        <v>0</v>
      </c>
      <c r="AJ367" s="19">
        <f t="shared" si="219"/>
        <v>0</v>
      </c>
      <c r="AL367" s="19">
        <f t="shared" si="220"/>
        <v>0</v>
      </c>
      <c r="AN367" s="19">
        <f t="shared" si="221"/>
        <v>0</v>
      </c>
      <c r="AP367" s="19">
        <f t="shared" si="222"/>
        <v>0</v>
      </c>
      <c r="AR367" s="19">
        <f t="shared" si="223"/>
        <v>0</v>
      </c>
      <c r="AT367" s="19">
        <f t="shared" si="224"/>
        <v>0</v>
      </c>
      <c r="AV367" s="19">
        <f t="shared" si="225"/>
        <v>0</v>
      </c>
      <c r="AX367" s="19">
        <f t="shared" si="226"/>
        <v>0</v>
      </c>
      <c r="AZ367" s="19">
        <f t="shared" si="227"/>
        <v>0</v>
      </c>
      <c r="BB367" s="19">
        <f t="shared" si="228"/>
        <v>0</v>
      </c>
      <c r="BD367" s="19">
        <f t="shared" si="229"/>
        <v>0</v>
      </c>
      <c r="BF367" s="19">
        <f t="shared" si="230"/>
        <v>0</v>
      </c>
      <c r="BH367" s="19">
        <f t="shared" si="231"/>
        <v>0</v>
      </c>
      <c r="BJ367" s="19">
        <f t="shared" si="232"/>
        <v>0</v>
      </c>
      <c r="BL367" s="19">
        <f t="shared" si="233"/>
        <v>0</v>
      </c>
      <c r="BN367" s="19">
        <f t="shared" si="234"/>
        <v>0</v>
      </c>
      <c r="BP367" s="19">
        <f t="shared" si="235"/>
        <v>0</v>
      </c>
      <c r="BR367" s="19">
        <f t="shared" si="236"/>
        <v>0</v>
      </c>
      <c r="BT367" s="19">
        <f t="shared" si="237"/>
        <v>0</v>
      </c>
      <c r="BV367" s="19">
        <f t="shared" si="238"/>
        <v>0</v>
      </c>
      <c r="BX367" s="27">
        <f t="shared" si="239"/>
        <v>0</v>
      </c>
      <c r="BZ367" s="19">
        <f t="shared" si="240"/>
        <v>0</v>
      </c>
      <c r="CB367" s="27">
        <f t="shared" si="241"/>
        <v>0</v>
      </c>
    </row>
    <row r="368" spans="1:80" ht="12.75" x14ac:dyDescent="0.2">
      <c r="A368" s="1">
        <f t="shared" si="203"/>
        <v>366</v>
      </c>
      <c r="B368" s="7" t="s">
        <v>401</v>
      </c>
      <c r="C368" s="13">
        <f t="shared" si="242"/>
        <v>0</v>
      </c>
      <c r="D368" s="17">
        <f t="shared" si="242"/>
        <v>0</v>
      </c>
      <c r="E368" s="9"/>
      <c r="F368" s="19">
        <f t="shared" si="204"/>
        <v>0</v>
      </c>
      <c r="H368" s="19">
        <f t="shared" si="205"/>
        <v>0</v>
      </c>
      <c r="J368" s="19">
        <f t="shared" si="206"/>
        <v>0</v>
      </c>
      <c r="L368" s="19">
        <f t="shared" si="207"/>
        <v>0</v>
      </c>
      <c r="N368" s="19">
        <f t="shared" si="208"/>
        <v>0</v>
      </c>
      <c r="P368" s="19">
        <f t="shared" si="209"/>
        <v>0</v>
      </c>
      <c r="R368" s="19">
        <f t="shared" si="210"/>
        <v>0</v>
      </c>
      <c r="T368" s="19">
        <f t="shared" si="211"/>
        <v>0</v>
      </c>
      <c r="V368" s="19">
        <f t="shared" si="212"/>
        <v>0</v>
      </c>
      <c r="X368" s="19">
        <f t="shared" si="213"/>
        <v>0</v>
      </c>
      <c r="Z368" s="19">
        <f t="shared" si="214"/>
        <v>0</v>
      </c>
      <c r="AB368" s="19">
        <f t="shared" si="215"/>
        <v>0</v>
      </c>
      <c r="AD368" s="19">
        <f t="shared" si="216"/>
        <v>0</v>
      </c>
      <c r="AF368" s="19">
        <f t="shared" si="217"/>
        <v>0</v>
      </c>
      <c r="AH368" s="19">
        <f t="shared" si="218"/>
        <v>0</v>
      </c>
      <c r="AJ368" s="19">
        <f t="shared" si="219"/>
        <v>0</v>
      </c>
      <c r="AL368" s="19">
        <f t="shared" si="220"/>
        <v>0</v>
      </c>
      <c r="AN368" s="19">
        <f t="shared" si="221"/>
        <v>0</v>
      </c>
      <c r="AP368" s="19">
        <f t="shared" si="222"/>
        <v>0</v>
      </c>
      <c r="AR368" s="19">
        <f t="shared" si="223"/>
        <v>0</v>
      </c>
      <c r="AT368" s="19">
        <f t="shared" si="224"/>
        <v>0</v>
      </c>
      <c r="AV368" s="19">
        <f t="shared" si="225"/>
        <v>0</v>
      </c>
      <c r="AX368" s="19">
        <f t="shared" si="226"/>
        <v>0</v>
      </c>
      <c r="AZ368" s="19">
        <f t="shared" si="227"/>
        <v>0</v>
      </c>
      <c r="BB368" s="19">
        <f t="shared" si="228"/>
        <v>0</v>
      </c>
      <c r="BD368" s="19">
        <f t="shared" si="229"/>
        <v>0</v>
      </c>
      <c r="BF368" s="19">
        <f t="shared" si="230"/>
        <v>0</v>
      </c>
      <c r="BH368" s="19">
        <f t="shared" si="231"/>
        <v>0</v>
      </c>
      <c r="BJ368" s="19">
        <f t="shared" si="232"/>
        <v>0</v>
      </c>
      <c r="BL368" s="19">
        <f t="shared" si="233"/>
        <v>0</v>
      </c>
      <c r="BN368" s="19">
        <f t="shared" si="234"/>
        <v>0</v>
      </c>
      <c r="BP368" s="19">
        <f t="shared" si="235"/>
        <v>0</v>
      </c>
      <c r="BR368" s="19">
        <f t="shared" si="236"/>
        <v>0</v>
      </c>
      <c r="BT368" s="19">
        <f t="shared" si="237"/>
        <v>0</v>
      </c>
      <c r="BV368" s="19">
        <f t="shared" si="238"/>
        <v>0</v>
      </c>
      <c r="BX368" s="27">
        <f t="shared" si="239"/>
        <v>0</v>
      </c>
      <c r="BZ368" s="19">
        <f t="shared" si="240"/>
        <v>0</v>
      </c>
      <c r="CB368" s="27">
        <f t="shared" si="241"/>
        <v>0</v>
      </c>
    </row>
    <row r="369" spans="1:80" ht="12.75" x14ac:dyDescent="0.2">
      <c r="A369" s="1">
        <f t="shared" si="203"/>
        <v>367</v>
      </c>
      <c r="B369" s="7" t="s">
        <v>402</v>
      </c>
      <c r="C369" s="13">
        <f t="shared" si="242"/>
        <v>0</v>
      </c>
      <c r="D369" s="17">
        <f t="shared" si="242"/>
        <v>0</v>
      </c>
      <c r="E369" s="9"/>
      <c r="F369" s="19">
        <f t="shared" si="204"/>
        <v>0</v>
      </c>
      <c r="H369" s="19">
        <f t="shared" si="205"/>
        <v>0</v>
      </c>
      <c r="J369" s="19">
        <f t="shared" si="206"/>
        <v>0</v>
      </c>
      <c r="L369" s="19">
        <f t="shared" si="207"/>
        <v>0</v>
      </c>
      <c r="N369" s="19">
        <f t="shared" si="208"/>
        <v>0</v>
      </c>
      <c r="P369" s="19">
        <f t="shared" si="209"/>
        <v>0</v>
      </c>
      <c r="R369" s="19">
        <f t="shared" si="210"/>
        <v>0</v>
      </c>
      <c r="T369" s="19">
        <f t="shared" si="211"/>
        <v>0</v>
      </c>
      <c r="V369" s="19">
        <f t="shared" si="212"/>
        <v>0</v>
      </c>
      <c r="X369" s="19">
        <f t="shared" si="213"/>
        <v>0</v>
      </c>
      <c r="Z369" s="19">
        <f t="shared" si="214"/>
        <v>0</v>
      </c>
      <c r="AB369" s="19">
        <f t="shared" si="215"/>
        <v>0</v>
      </c>
      <c r="AD369" s="19">
        <f t="shared" si="216"/>
        <v>0</v>
      </c>
      <c r="AF369" s="19">
        <f t="shared" si="217"/>
        <v>0</v>
      </c>
      <c r="AH369" s="19">
        <f t="shared" si="218"/>
        <v>0</v>
      </c>
      <c r="AJ369" s="19">
        <f t="shared" si="219"/>
        <v>0</v>
      </c>
      <c r="AL369" s="19">
        <f t="shared" si="220"/>
        <v>0</v>
      </c>
      <c r="AN369" s="19">
        <f t="shared" si="221"/>
        <v>0</v>
      </c>
      <c r="AP369" s="19">
        <f t="shared" si="222"/>
        <v>0</v>
      </c>
      <c r="AR369" s="19">
        <f t="shared" si="223"/>
        <v>0</v>
      </c>
      <c r="AT369" s="19">
        <f t="shared" si="224"/>
        <v>0</v>
      </c>
      <c r="AV369" s="19">
        <f t="shared" si="225"/>
        <v>0</v>
      </c>
      <c r="AX369" s="19">
        <f t="shared" si="226"/>
        <v>0</v>
      </c>
      <c r="AZ369" s="19">
        <f t="shared" si="227"/>
        <v>0</v>
      </c>
      <c r="BB369" s="19">
        <f t="shared" si="228"/>
        <v>0</v>
      </c>
      <c r="BD369" s="19">
        <f t="shared" si="229"/>
        <v>0</v>
      </c>
      <c r="BF369" s="19">
        <f t="shared" si="230"/>
        <v>0</v>
      </c>
      <c r="BH369" s="19">
        <f t="shared" si="231"/>
        <v>0</v>
      </c>
      <c r="BJ369" s="19">
        <f t="shared" si="232"/>
        <v>0</v>
      </c>
      <c r="BL369" s="19">
        <f t="shared" si="233"/>
        <v>0</v>
      </c>
      <c r="BN369" s="19">
        <f t="shared" si="234"/>
        <v>0</v>
      </c>
      <c r="BP369" s="19">
        <f t="shared" si="235"/>
        <v>0</v>
      </c>
      <c r="BR369" s="19">
        <f t="shared" si="236"/>
        <v>0</v>
      </c>
      <c r="BT369" s="19">
        <f t="shared" si="237"/>
        <v>0</v>
      </c>
      <c r="BV369" s="19">
        <f t="shared" si="238"/>
        <v>0</v>
      </c>
      <c r="BX369" s="27">
        <f t="shared" si="239"/>
        <v>0</v>
      </c>
      <c r="BZ369" s="19">
        <f t="shared" si="240"/>
        <v>0</v>
      </c>
      <c r="CB369" s="27">
        <f t="shared" si="241"/>
        <v>0</v>
      </c>
    </row>
    <row r="370" spans="1:80" ht="12.75" x14ac:dyDescent="0.2">
      <c r="A370" s="1">
        <f t="shared" si="203"/>
        <v>368</v>
      </c>
      <c r="B370" s="7" t="s">
        <v>403</v>
      </c>
      <c r="C370" s="13">
        <f t="shared" si="242"/>
        <v>0</v>
      </c>
      <c r="D370" s="17">
        <f t="shared" si="242"/>
        <v>0</v>
      </c>
      <c r="E370" s="9"/>
      <c r="F370" s="19">
        <f t="shared" si="204"/>
        <v>0</v>
      </c>
      <c r="H370" s="19">
        <f t="shared" si="205"/>
        <v>0</v>
      </c>
      <c r="J370" s="19">
        <f t="shared" si="206"/>
        <v>0</v>
      </c>
      <c r="L370" s="19">
        <f t="shared" si="207"/>
        <v>0</v>
      </c>
      <c r="N370" s="19">
        <f t="shared" si="208"/>
        <v>0</v>
      </c>
      <c r="P370" s="19">
        <f t="shared" si="209"/>
        <v>0</v>
      </c>
      <c r="R370" s="19">
        <f t="shared" si="210"/>
        <v>0</v>
      </c>
      <c r="T370" s="19">
        <f t="shared" si="211"/>
        <v>0</v>
      </c>
      <c r="V370" s="19">
        <f t="shared" si="212"/>
        <v>0</v>
      </c>
      <c r="X370" s="19">
        <f t="shared" si="213"/>
        <v>0</v>
      </c>
      <c r="Z370" s="19">
        <f t="shared" si="214"/>
        <v>0</v>
      </c>
      <c r="AB370" s="19">
        <f t="shared" si="215"/>
        <v>0</v>
      </c>
      <c r="AD370" s="19">
        <f t="shared" si="216"/>
        <v>0</v>
      </c>
      <c r="AF370" s="19">
        <f t="shared" si="217"/>
        <v>0</v>
      </c>
      <c r="AH370" s="19">
        <f t="shared" si="218"/>
        <v>0</v>
      </c>
      <c r="AJ370" s="19">
        <f t="shared" si="219"/>
        <v>0</v>
      </c>
      <c r="AL370" s="19">
        <f t="shared" si="220"/>
        <v>0</v>
      </c>
      <c r="AN370" s="19">
        <f t="shared" si="221"/>
        <v>0</v>
      </c>
      <c r="AP370" s="19">
        <f t="shared" si="222"/>
        <v>0</v>
      </c>
      <c r="AR370" s="19">
        <f t="shared" si="223"/>
        <v>0</v>
      </c>
      <c r="AT370" s="19">
        <f t="shared" si="224"/>
        <v>0</v>
      </c>
      <c r="AV370" s="19">
        <f t="shared" si="225"/>
        <v>0</v>
      </c>
      <c r="AX370" s="19">
        <f t="shared" si="226"/>
        <v>0</v>
      </c>
      <c r="AZ370" s="19">
        <f t="shared" si="227"/>
        <v>0</v>
      </c>
      <c r="BB370" s="19">
        <f t="shared" si="228"/>
        <v>0</v>
      </c>
      <c r="BD370" s="19">
        <f t="shared" si="229"/>
        <v>0</v>
      </c>
      <c r="BF370" s="19">
        <f t="shared" si="230"/>
        <v>0</v>
      </c>
      <c r="BH370" s="19">
        <f t="shared" si="231"/>
        <v>0</v>
      </c>
      <c r="BJ370" s="19">
        <f t="shared" si="232"/>
        <v>0</v>
      </c>
      <c r="BL370" s="19">
        <f t="shared" si="233"/>
        <v>0</v>
      </c>
      <c r="BN370" s="19">
        <f t="shared" si="234"/>
        <v>0</v>
      </c>
      <c r="BP370" s="19">
        <f t="shared" si="235"/>
        <v>0</v>
      </c>
      <c r="BR370" s="19">
        <f t="shared" si="236"/>
        <v>0</v>
      </c>
      <c r="BT370" s="19">
        <f t="shared" si="237"/>
        <v>0</v>
      </c>
      <c r="BV370" s="19">
        <f t="shared" si="238"/>
        <v>0</v>
      </c>
      <c r="BX370" s="27">
        <f t="shared" si="239"/>
        <v>0</v>
      </c>
      <c r="BZ370" s="19">
        <f t="shared" si="240"/>
        <v>0</v>
      </c>
      <c r="CB370" s="27">
        <f t="shared" si="241"/>
        <v>0</v>
      </c>
    </row>
    <row r="371" spans="1:80" ht="12.75" x14ac:dyDescent="0.2">
      <c r="A371" s="1">
        <f t="shared" si="203"/>
        <v>369</v>
      </c>
      <c r="B371" s="7" t="s">
        <v>404</v>
      </c>
      <c r="C371" s="13">
        <f t="shared" si="242"/>
        <v>0</v>
      </c>
      <c r="D371" s="17">
        <f t="shared" si="242"/>
        <v>0</v>
      </c>
      <c r="E371" s="9"/>
      <c r="F371" s="19">
        <f t="shared" si="204"/>
        <v>0</v>
      </c>
      <c r="H371" s="19">
        <f t="shared" si="205"/>
        <v>0</v>
      </c>
      <c r="J371" s="19">
        <f t="shared" si="206"/>
        <v>0</v>
      </c>
      <c r="L371" s="19">
        <f t="shared" si="207"/>
        <v>0</v>
      </c>
      <c r="N371" s="19">
        <f t="shared" si="208"/>
        <v>0</v>
      </c>
      <c r="P371" s="19">
        <f t="shared" si="209"/>
        <v>0</v>
      </c>
      <c r="R371" s="19">
        <f t="shared" si="210"/>
        <v>0</v>
      </c>
      <c r="T371" s="19">
        <f t="shared" si="211"/>
        <v>0</v>
      </c>
      <c r="V371" s="19">
        <f t="shared" si="212"/>
        <v>0</v>
      </c>
      <c r="X371" s="19">
        <f t="shared" si="213"/>
        <v>0</v>
      </c>
      <c r="Z371" s="19">
        <f t="shared" si="214"/>
        <v>0</v>
      </c>
      <c r="AB371" s="19">
        <f t="shared" si="215"/>
        <v>0</v>
      </c>
      <c r="AD371" s="19">
        <f t="shared" si="216"/>
        <v>0</v>
      </c>
      <c r="AF371" s="19">
        <f t="shared" si="217"/>
        <v>0</v>
      </c>
      <c r="AH371" s="19">
        <f t="shared" si="218"/>
        <v>0</v>
      </c>
      <c r="AJ371" s="19">
        <f t="shared" si="219"/>
        <v>0</v>
      </c>
      <c r="AL371" s="19">
        <f t="shared" si="220"/>
        <v>0</v>
      </c>
      <c r="AN371" s="19">
        <f t="shared" si="221"/>
        <v>0</v>
      </c>
      <c r="AP371" s="19">
        <f t="shared" si="222"/>
        <v>0</v>
      </c>
      <c r="AR371" s="19">
        <f t="shared" si="223"/>
        <v>0</v>
      </c>
      <c r="AT371" s="19">
        <f t="shared" si="224"/>
        <v>0</v>
      </c>
      <c r="AV371" s="19">
        <f t="shared" si="225"/>
        <v>0</v>
      </c>
      <c r="AX371" s="19">
        <f t="shared" si="226"/>
        <v>0</v>
      </c>
      <c r="AZ371" s="19">
        <f t="shared" si="227"/>
        <v>0</v>
      </c>
      <c r="BB371" s="19">
        <f t="shared" si="228"/>
        <v>0</v>
      </c>
      <c r="BD371" s="19">
        <f t="shared" si="229"/>
        <v>0</v>
      </c>
      <c r="BF371" s="19">
        <f t="shared" si="230"/>
        <v>0</v>
      </c>
      <c r="BH371" s="19">
        <f t="shared" si="231"/>
        <v>0</v>
      </c>
      <c r="BJ371" s="19">
        <f t="shared" si="232"/>
        <v>0</v>
      </c>
      <c r="BL371" s="19">
        <f t="shared" si="233"/>
        <v>0</v>
      </c>
      <c r="BN371" s="19">
        <f t="shared" si="234"/>
        <v>0</v>
      </c>
      <c r="BP371" s="19">
        <f t="shared" si="235"/>
        <v>0</v>
      </c>
      <c r="BR371" s="19">
        <f t="shared" si="236"/>
        <v>0</v>
      </c>
      <c r="BT371" s="19">
        <f t="shared" si="237"/>
        <v>0</v>
      </c>
      <c r="BV371" s="19">
        <f t="shared" si="238"/>
        <v>0</v>
      </c>
      <c r="BX371" s="27">
        <f t="shared" si="239"/>
        <v>0</v>
      </c>
      <c r="BZ371" s="19">
        <f t="shared" si="240"/>
        <v>0</v>
      </c>
      <c r="CB371" s="27">
        <f t="shared" si="241"/>
        <v>0</v>
      </c>
    </row>
    <row r="372" spans="1:80" ht="12.75" x14ac:dyDescent="0.2">
      <c r="A372" s="1">
        <f t="shared" si="203"/>
        <v>370</v>
      </c>
      <c r="B372" s="7" t="s">
        <v>405</v>
      </c>
      <c r="C372" s="13">
        <f t="shared" si="242"/>
        <v>0</v>
      </c>
      <c r="D372" s="17">
        <f t="shared" si="242"/>
        <v>0</v>
      </c>
      <c r="E372" s="9"/>
      <c r="F372" s="19">
        <f t="shared" si="204"/>
        <v>0</v>
      </c>
      <c r="H372" s="19">
        <f t="shared" si="205"/>
        <v>0</v>
      </c>
      <c r="J372" s="19">
        <f t="shared" si="206"/>
        <v>0</v>
      </c>
      <c r="L372" s="19">
        <f t="shared" si="207"/>
        <v>0</v>
      </c>
      <c r="N372" s="19">
        <f t="shared" si="208"/>
        <v>0</v>
      </c>
      <c r="P372" s="19">
        <f t="shared" si="209"/>
        <v>0</v>
      </c>
      <c r="R372" s="19">
        <f t="shared" si="210"/>
        <v>0</v>
      </c>
      <c r="T372" s="19">
        <f t="shared" si="211"/>
        <v>0</v>
      </c>
      <c r="V372" s="19">
        <f t="shared" si="212"/>
        <v>0</v>
      </c>
      <c r="X372" s="19">
        <f t="shared" si="213"/>
        <v>0</v>
      </c>
      <c r="Z372" s="19">
        <f t="shared" si="214"/>
        <v>0</v>
      </c>
      <c r="AB372" s="19">
        <f t="shared" si="215"/>
        <v>0</v>
      </c>
      <c r="AD372" s="19">
        <f t="shared" si="216"/>
        <v>0</v>
      </c>
      <c r="AF372" s="19">
        <f t="shared" si="217"/>
        <v>0</v>
      </c>
      <c r="AH372" s="19">
        <f t="shared" si="218"/>
        <v>0</v>
      </c>
      <c r="AJ372" s="19">
        <f t="shared" si="219"/>
        <v>0</v>
      </c>
      <c r="AL372" s="19">
        <f t="shared" si="220"/>
        <v>0</v>
      </c>
      <c r="AN372" s="19">
        <f t="shared" si="221"/>
        <v>0</v>
      </c>
      <c r="AP372" s="19">
        <f t="shared" si="222"/>
        <v>0</v>
      </c>
      <c r="AR372" s="19">
        <f t="shared" si="223"/>
        <v>0</v>
      </c>
      <c r="AT372" s="19">
        <f t="shared" si="224"/>
        <v>0</v>
      </c>
      <c r="AV372" s="19">
        <f t="shared" si="225"/>
        <v>0</v>
      </c>
      <c r="AX372" s="19">
        <f t="shared" si="226"/>
        <v>0</v>
      </c>
      <c r="AZ372" s="19">
        <f t="shared" si="227"/>
        <v>0</v>
      </c>
      <c r="BB372" s="19">
        <f t="shared" si="228"/>
        <v>0</v>
      </c>
      <c r="BD372" s="19">
        <f t="shared" si="229"/>
        <v>0</v>
      </c>
      <c r="BF372" s="19">
        <f t="shared" si="230"/>
        <v>0</v>
      </c>
      <c r="BH372" s="19">
        <f t="shared" si="231"/>
        <v>0</v>
      </c>
      <c r="BJ372" s="19">
        <f t="shared" si="232"/>
        <v>0</v>
      </c>
      <c r="BL372" s="19">
        <f t="shared" si="233"/>
        <v>0</v>
      </c>
      <c r="BN372" s="19">
        <f t="shared" si="234"/>
        <v>0</v>
      </c>
      <c r="BP372" s="19">
        <f t="shared" si="235"/>
        <v>0</v>
      </c>
      <c r="BR372" s="19">
        <f t="shared" si="236"/>
        <v>0</v>
      </c>
      <c r="BT372" s="19">
        <f t="shared" si="237"/>
        <v>0</v>
      </c>
      <c r="BV372" s="19">
        <f t="shared" si="238"/>
        <v>0</v>
      </c>
      <c r="BX372" s="27">
        <f t="shared" si="239"/>
        <v>0</v>
      </c>
      <c r="BZ372" s="19">
        <f t="shared" si="240"/>
        <v>0</v>
      </c>
      <c r="CB372" s="27">
        <f t="shared" si="241"/>
        <v>0</v>
      </c>
    </row>
    <row r="373" spans="1:80" ht="12.75" x14ac:dyDescent="0.2">
      <c r="A373" s="1">
        <f t="shared" si="203"/>
        <v>371</v>
      </c>
      <c r="B373" s="7" t="s">
        <v>406</v>
      </c>
      <c r="C373" s="13">
        <f t="shared" si="242"/>
        <v>0</v>
      </c>
      <c r="D373" s="17">
        <f t="shared" si="242"/>
        <v>0</v>
      </c>
      <c r="E373" s="9"/>
      <c r="F373" s="19">
        <f t="shared" si="204"/>
        <v>0</v>
      </c>
      <c r="H373" s="19">
        <f t="shared" si="205"/>
        <v>0</v>
      </c>
      <c r="J373" s="19">
        <f t="shared" si="206"/>
        <v>0</v>
      </c>
      <c r="L373" s="19">
        <f t="shared" si="207"/>
        <v>0</v>
      </c>
      <c r="N373" s="19">
        <f t="shared" si="208"/>
        <v>0</v>
      </c>
      <c r="P373" s="19">
        <f t="shared" si="209"/>
        <v>0</v>
      </c>
      <c r="R373" s="19">
        <f t="shared" si="210"/>
        <v>0</v>
      </c>
      <c r="T373" s="19">
        <f t="shared" si="211"/>
        <v>0</v>
      </c>
      <c r="V373" s="19">
        <f t="shared" si="212"/>
        <v>0</v>
      </c>
      <c r="X373" s="19">
        <f t="shared" si="213"/>
        <v>0</v>
      </c>
      <c r="Z373" s="19">
        <f t="shared" si="214"/>
        <v>0</v>
      </c>
      <c r="AB373" s="19">
        <f t="shared" si="215"/>
        <v>0</v>
      </c>
      <c r="AD373" s="19">
        <f t="shared" si="216"/>
        <v>0</v>
      </c>
      <c r="AF373" s="19">
        <f t="shared" si="217"/>
        <v>0</v>
      </c>
      <c r="AH373" s="19">
        <f t="shared" si="218"/>
        <v>0</v>
      </c>
      <c r="AJ373" s="19">
        <f t="shared" si="219"/>
        <v>0</v>
      </c>
      <c r="AL373" s="19">
        <f t="shared" si="220"/>
        <v>0</v>
      </c>
      <c r="AN373" s="19">
        <f t="shared" si="221"/>
        <v>0</v>
      </c>
      <c r="AP373" s="19">
        <f t="shared" si="222"/>
        <v>0</v>
      </c>
      <c r="AR373" s="19">
        <f t="shared" si="223"/>
        <v>0</v>
      </c>
      <c r="AT373" s="19">
        <f t="shared" si="224"/>
        <v>0</v>
      </c>
      <c r="AV373" s="19">
        <f t="shared" si="225"/>
        <v>0</v>
      </c>
      <c r="AX373" s="19">
        <f t="shared" si="226"/>
        <v>0</v>
      </c>
      <c r="AZ373" s="19">
        <f t="shared" si="227"/>
        <v>0</v>
      </c>
      <c r="BB373" s="19">
        <f t="shared" si="228"/>
        <v>0</v>
      </c>
      <c r="BD373" s="19">
        <f t="shared" si="229"/>
        <v>0</v>
      </c>
      <c r="BF373" s="19">
        <f t="shared" si="230"/>
        <v>0</v>
      </c>
      <c r="BH373" s="19">
        <f t="shared" si="231"/>
        <v>0</v>
      </c>
      <c r="BJ373" s="19">
        <f t="shared" si="232"/>
        <v>0</v>
      </c>
      <c r="BL373" s="19">
        <f t="shared" si="233"/>
        <v>0</v>
      </c>
      <c r="BN373" s="19">
        <f t="shared" si="234"/>
        <v>0</v>
      </c>
      <c r="BP373" s="19">
        <f t="shared" si="235"/>
        <v>0</v>
      </c>
      <c r="BR373" s="19">
        <f t="shared" si="236"/>
        <v>0</v>
      </c>
      <c r="BT373" s="19">
        <f t="shared" si="237"/>
        <v>0</v>
      </c>
      <c r="BV373" s="19">
        <f t="shared" si="238"/>
        <v>0</v>
      </c>
      <c r="BX373" s="27">
        <f t="shared" si="239"/>
        <v>0</v>
      </c>
      <c r="BZ373" s="19">
        <f t="shared" si="240"/>
        <v>0</v>
      </c>
      <c r="CB373" s="27">
        <f t="shared" si="241"/>
        <v>0</v>
      </c>
    </row>
    <row r="374" spans="1:80" ht="12.75" x14ac:dyDescent="0.2">
      <c r="A374" s="1">
        <f t="shared" si="203"/>
        <v>372</v>
      </c>
      <c r="B374" s="7" t="s">
        <v>407</v>
      </c>
      <c r="C374" s="13">
        <f t="shared" si="242"/>
        <v>0</v>
      </c>
      <c r="D374" s="17">
        <f t="shared" si="242"/>
        <v>0</v>
      </c>
      <c r="E374" s="9"/>
      <c r="F374" s="19">
        <f t="shared" si="204"/>
        <v>0</v>
      </c>
      <c r="H374" s="19">
        <f t="shared" si="205"/>
        <v>0</v>
      </c>
      <c r="J374" s="19">
        <f t="shared" si="206"/>
        <v>0</v>
      </c>
      <c r="L374" s="19">
        <f t="shared" si="207"/>
        <v>0</v>
      </c>
      <c r="N374" s="19">
        <f t="shared" si="208"/>
        <v>0</v>
      </c>
      <c r="P374" s="19">
        <f t="shared" si="209"/>
        <v>0</v>
      </c>
      <c r="R374" s="19">
        <f t="shared" si="210"/>
        <v>0</v>
      </c>
      <c r="T374" s="19">
        <f t="shared" si="211"/>
        <v>0</v>
      </c>
      <c r="V374" s="19">
        <f t="shared" si="212"/>
        <v>0</v>
      </c>
      <c r="X374" s="19">
        <f t="shared" si="213"/>
        <v>0</v>
      </c>
      <c r="Z374" s="19">
        <f t="shared" si="214"/>
        <v>0</v>
      </c>
      <c r="AB374" s="19">
        <f t="shared" si="215"/>
        <v>0</v>
      </c>
      <c r="AD374" s="19">
        <f t="shared" si="216"/>
        <v>0</v>
      </c>
      <c r="AF374" s="19">
        <f t="shared" si="217"/>
        <v>0</v>
      </c>
      <c r="AH374" s="19">
        <f t="shared" si="218"/>
        <v>0</v>
      </c>
      <c r="AJ374" s="19">
        <f t="shared" si="219"/>
        <v>0</v>
      </c>
      <c r="AL374" s="19">
        <f t="shared" si="220"/>
        <v>0</v>
      </c>
      <c r="AN374" s="19">
        <f t="shared" si="221"/>
        <v>0</v>
      </c>
      <c r="AP374" s="19">
        <f t="shared" si="222"/>
        <v>0</v>
      </c>
      <c r="AR374" s="19">
        <f t="shared" si="223"/>
        <v>0</v>
      </c>
      <c r="AT374" s="19">
        <f t="shared" si="224"/>
        <v>0</v>
      </c>
      <c r="AV374" s="19">
        <f t="shared" si="225"/>
        <v>0</v>
      </c>
      <c r="AX374" s="19">
        <f t="shared" si="226"/>
        <v>0</v>
      </c>
      <c r="AZ374" s="19">
        <f t="shared" si="227"/>
        <v>0</v>
      </c>
      <c r="BB374" s="19">
        <f t="shared" si="228"/>
        <v>0</v>
      </c>
      <c r="BD374" s="19">
        <f t="shared" si="229"/>
        <v>0</v>
      </c>
      <c r="BF374" s="19">
        <f t="shared" si="230"/>
        <v>0</v>
      </c>
      <c r="BH374" s="19">
        <f t="shared" si="231"/>
        <v>0</v>
      </c>
      <c r="BJ374" s="19">
        <f t="shared" si="232"/>
        <v>0</v>
      </c>
      <c r="BL374" s="19">
        <f t="shared" si="233"/>
        <v>0</v>
      </c>
      <c r="BN374" s="19">
        <f t="shared" si="234"/>
        <v>0</v>
      </c>
      <c r="BP374" s="19">
        <f t="shared" si="235"/>
        <v>0</v>
      </c>
      <c r="BR374" s="19">
        <f t="shared" si="236"/>
        <v>0</v>
      </c>
      <c r="BT374" s="19">
        <f t="shared" si="237"/>
        <v>0</v>
      </c>
      <c r="BV374" s="19">
        <f t="shared" si="238"/>
        <v>0</v>
      </c>
      <c r="BX374" s="27">
        <f t="shared" si="239"/>
        <v>0</v>
      </c>
      <c r="BZ374" s="19">
        <f t="shared" si="240"/>
        <v>0</v>
      </c>
      <c r="CB374" s="27">
        <f t="shared" si="241"/>
        <v>0</v>
      </c>
    </row>
    <row r="375" spans="1:80" ht="12.75" x14ac:dyDescent="0.2">
      <c r="A375" s="1">
        <f t="shared" si="203"/>
        <v>373</v>
      </c>
      <c r="B375" s="7" t="s">
        <v>408</v>
      </c>
      <c r="C375" s="13">
        <f t="shared" si="242"/>
        <v>0</v>
      </c>
      <c r="D375" s="17">
        <f t="shared" si="242"/>
        <v>0</v>
      </c>
      <c r="E375" s="9"/>
      <c r="F375" s="19">
        <f t="shared" si="204"/>
        <v>0</v>
      </c>
      <c r="H375" s="19">
        <f t="shared" si="205"/>
        <v>0</v>
      </c>
      <c r="J375" s="19">
        <f t="shared" si="206"/>
        <v>0</v>
      </c>
      <c r="L375" s="19">
        <f t="shared" si="207"/>
        <v>0</v>
      </c>
      <c r="N375" s="19">
        <f t="shared" si="208"/>
        <v>0</v>
      </c>
      <c r="P375" s="19">
        <f t="shared" si="209"/>
        <v>0</v>
      </c>
      <c r="R375" s="19">
        <f t="shared" si="210"/>
        <v>0</v>
      </c>
      <c r="T375" s="19">
        <f t="shared" si="211"/>
        <v>0</v>
      </c>
      <c r="V375" s="19">
        <f t="shared" si="212"/>
        <v>0</v>
      </c>
      <c r="X375" s="19">
        <f t="shared" si="213"/>
        <v>0</v>
      </c>
      <c r="Z375" s="19">
        <f t="shared" si="214"/>
        <v>0</v>
      </c>
      <c r="AB375" s="19">
        <f t="shared" si="215"/>
        <v>0</v>
      </c>
      <c r="AD375" s="19">
        <f t="shared" si="216"/>
        <v>0</v>
      </c>
      <c r="AF375" s="19">
        <f t="shared" si="217"/>
        <v>0</v>
      </c>
      <c r="AH375" s="19">
        <f t="shared" si="218"/>
        <v>0</v>
      </c>
      <c r="AJ375" s="19">
        <f t="shared" si="219"/>
        <v>0</v>
      </c>
      <c r="AL375" s="19">
        <f t="shared" si="220"/>
        <v>0</v>
      </c>
      <c r="AN375" s="19">
        <f t="shared" si="221"/>
        <v>0</v>
      </c>
      <c r="AP375" s="19">
        <f t="shared" si="222"/>
        <v>0</v>
      </c>
      <c r="AR375" s="19">
        <f t="shared" si="223"/>
        <v>0</v>
      </c>
      <c r="AT375" s="19">
        <f t="shared" si="224"/>
        <v>0</v>
      </c>
      <c r="AV375" s="19">
        <f t="shared" si="225"/>
        <v>0</v>
      </c>
      <c r="AX375" s="19">
        <f t="shared" si="226"/>
        <v>0</v>
      </c>
      <c r="AZ375" s="19">
        <f t="shared" si="227"/>
        <v>0</v>
      </c>
      <c r="BB375" s="19">
        <f t="shared" si="228"/>
        <v>0</v>
      </c>
      <c r="BD375" s="19">
        <f t="shared" si="229"/>
        <v>0</v>
      </c>
      <c r="BF375" s="19">
        <f t="shared" si="230"/>
        <v>0</v>
      </c>
      <c r="BH375" s="19">
        <f t="shared" si="231"/>
        <v>0</v>
      </c>
      <c r="BJ375" s="19">
        <f t="shared" si="232"/>
        <v>0</v>
      </c>
      <c r="BL375" s="19">
        <f t="shared" si="233"/>
        <v>0</v>
      </c>
      <c r="BN375" s="19">
        <f t="shared" si="234"/>
        <v>0</v>
      </c>
      <c r="BP375" s="19">
        <f t="shared" si="235"/>
        <v>0</v>
      </c>
      <c r="BR375" s="19">
        <f t="shared" si="236"/>
        <v>0</v>
      </c>
      <c r="BT375" s="19">
        <f t="shared" si="237"/>
        <v>0</v>
      </c>
      <c r="BV375" s="19">
        <f t="shared" si="238"/>
        <v>0</v>
      </c>
      <c r="BX375" s="27">
        <f t="shared" si="239"/>
        <v>0</v>
      </c>
      <c r="BZ375" s="19">
        <f t="shared" si="240"/>
        <v>0</v>
      </c>
      <c r="CB375" s="27">
        <f t="shared" si="241"/>
        <v>0</v>
      </c>
    </row>
    <row r="376" spans="1:80" ht="12.75" x14ac:dyDescent="0.2">
      <c r="A376" s="1">
        <f t="shared" si="203"/>
        <v>374</v>
      </c>
      <c r="B376" s="7" t="s">
        <v>409</v>
      </c>
      <c r="C376" s="13">
        <f t="shared" si="242"/>
        <v>0</v>
      </c>
      <c r="D376" s="17">
        <f t="shared" si="242"/>
        <v>0</v>
      </c>
      <c r="E376" s="9"/>
      <c r="F376" s="19">
        <f t="shared" si="204"/>
        <v>0</v>
      </c>
      <c r="H376" s="19">
        <f t="shared" si="205"/>
        <v>0</v>
      </c>
      <c r="J376" s="19">
        <f t="shared" si="206"/>
        <v>0</v>
      </c>
      <c r="L376" s="19">
        <f t="shared" si="207"/>
        <v>0</v>
      </c>
      <c r="N376" s="19">
        <f t="shared" si="208"/>
        <v>0</v>
      </c>
      <c r="P376" s="19">
        <f t="shared" si="209"/>
        <v>0</v>
      </c>
      <c r="R376" s="19">
        <f t="shared" si="210"/>
        <v>0</v>
      </c>
      <c r="T376" s="19">
        <f t="shared" si="211"/>
        <v>0</v>
      </c>
      <c r="V376" s="19">
        <f t="shared" si="212"/>
        <v>0</v>
      </c>
      <c r="X376" s="19">
        <f t="shared" si="213"/>
        <v>0</v>
      </c>
      <c r="Z376" s="19">
        <f t="shared" si="214"/>
        <v>0</v>
      </c>
      <c r="AB376" s="19">
        <f t="shared" si="215"/>
        <v>0</v>
      </c>
      <c r="AD376" s="19">
        <f t="shared" si="216"/>
        <v>0</v>
      </c>
      <c r="AF376" s="19">
        <f t="shared" si="217"/>
        <v>0</v>
      </c>
      <c r="AH376" s="19">
        <f t="shared" si="218"/>
        <v>0</v>
      </c>
      <c r="AJ376" s="19">
        <f t="shared" si="219"/>
        <v>0</v>
      </c>
      <c r="AL376" s="19">
        <f t="shared" si="220"/>
        <v>0</v>
      </c>
      <c r="AN376" s="19">
        <f t="shared" si="221"/>
        <v>0</v>
      </c>
      <c r="AP376" s="19">
        <f t="shared" si="222"/>
        <v>0</v>
      </c>
      <c r="AR376" s="19">
        <f t="shared" si="223"/>
        <v>0</v>
      </c>
      <c r="AT376" s="19">
        <f t="shared" si="224"/>
        <v>0</v>
      </c>
      <c r="AV376" s="19">
        <f t="shared" si="225"/>
        <v>0</v>
      </c>
      <c r="AX376" s="19">
        <f t="shared" si="226"/>
        <v>0</v>
      </c>
      <c r="AZ376" s="19">
        <f t="shared" si="227"/>
        <v>0</v>
      </c>
      <c r="BB376" s="19">
        <f t="shared" si="228"/>
        <v>0</v>
      </c>
      <c r="BD376" s="19">
        <f t="shared" si="229"/>
        <v>0</v>
      </c>
      <c r="BF376" s="19">
        <f t="shared" si="230"/>
        <v>0</v>
      </c>
      <c r="BH376" s="19">
        <f t="shared" si="231"/>
        <v>0</v>
      </c>
      <c r="BJ376" s="19">
        <f t="shared" si="232"/>
        <v>0</v>
      </c>
      <c r="BL376" s="19">
        <f t="shared" si="233"/>
        <v>0</v>
      </c>
      <c r="BN376" s="19">
        <f t="shared" si="234"/>
        <v>0</v>
      </c>
      <c r="BP376" s="19">
        <f t="shared" si="235"/>
        <v>0</v>
      </c>
      <c r="BR376" s="19">
        <f t="shared" si="236"/>
        <v>0</v>
      </c>
      <c r="BT376" s="19">
        <f t="shared" si="237"/>
        <v>0</v>
      </c>
      <c r="BV376" s="19">
        <f t="shared" si="238"/>
        <v>0</v>
      </c>
      <c r="BX376" s="27">
        <f t="shared" si="239"/>
        <v>0</v>
      </c>
      <c r="BZ376" s="19">
        <f t="shared" si="240"/>
        <v>0</v>
      </c>
      <c r="CB376" s="27">
        <f t="shared" si="241"/>
        <v>0</v>
      </c>
    </row>
    <row r="377" spans="1:80" ht="12.75" x14ac:dyDescent="0.2">
      <c r="A377" s="1">
        <f t="shared" si="203"/>
        <v>375</v>
      </c>
      <c r="B377" s="7" t="s">
        <v>410</v>
      </c>
      <c r="C377" s="13">
        <f t="shared" si="242"/>
        <v>0</v>
      </c>
      <c r="D377" s="17">
        <f t="shared" si="242"/>
        <v>0</v>
      </c>
      <c r="E377" s="9"/>
      <c r="F377" s="19">
        <f t="shared" si="204"/>
        <v>0</v>
      </c>
      <c r="H377" s="19">
        <f t="shared" si="205"/>
        <v>0</v>
      </c>
      <c r="J377" s="19">
        <f t="shared" si="206"/>
        <v>0</v>
      </c>
      <c r="L377" s="19">
        <f t="shared" si="207"/>
        <v>0</v>
      </c>
      <c r="N377" s="19">
        <f t="shared" si="208"/>
        <v>0</v>
      </c>
      <c r="P377" s="19">
        <f t="shared" si="209"/>
        <v>0</v>
      </c>
      <c r="R377" s="19">
        <f t="shared" si="210"/>
        <v>0</v>
      </c>
      <c r="T377" s="19">
        <f t="shared" si="211"/>
        <v>0</v>
      </c>
      <c r="V377" s="19">
        <f t="shared" si="212"/>
        <v>0</v>
      </c>
      <c r="X377" s="19">
        <f t="shared" si="213"/>
        <v>0</v>
      </c>
      <c r="Z377" s="19">
        <f t="shared" si="214"/>
        <v>0</v>
      </c>
      <c r="AB377" s="19">
        <f t="shared" si="215"/>
        <v>0</v>
      </c>
      <c r="AD377" s="19">
        <f t="shared" si="216"/>
        <v>0</v>
      </c>
      <c r="AF377" s="19">
        <f t="shared" si="217"/>
        <v>0</v>
      </c>
      <c r="AH377" s="19">
        <f t="shared" si="218"/>
        <v>0</v>
      </c>
      <c r="AJ377" s="19">
        <f t="shared" si="219"/>
        <v>0</v>
      </c>
      <c r="AL377" s="19">
        <f t="shared" si="220"/>
        <v>0</v>
      </c>
      <c r="AN377" s="19">
        <f t="shared" si="221"/>
        <v>0</v>
      </c>
      <c r="AP377" s="19">
        <f t="shared" si="222"/>
        <v>0</v>
      </c>
      <c r="AR377" s="19">
        <f t="shared" si="223"/>
        <v>0</v>
      </c>
      <c r="AT377" s="19">
        <f t="shared" si="224"/>
        <v>0</v>
      </c>
      <c r="AV377" s="19">
        <f t="shared" si="225"/>
        <v>0</v>
      </c>
      <c r="AX377" s="19">
        <f t="shared" si="226"/>
        <v>0</v>
      </c>
      <c r="AZ377" s="19">
        <f t="shared" si="227"/>
        <v>0</v>
      </c>
      <c r="BB377" s="19">
        <f t="shared" si="228"/>
        <v>0</v>
      </c>
      <c r="BD377" s="19">
        <f t="shared" si="229"/>
        <v>0</v>
      </c>
      <c r="BF377" s="19">
        <f t="shared" si="230"/>
        <v>0</v>
      </c>
      <c r="BH377" s="19">
        <f t="shared" si="231"/>
        <v>0</v>
      </c>
      <c r="BJ377" s="19">
        <f t="shared" si="232"/>
        <v>0</v>
      </c>
      <c r="BL377" s="19">
        <f t="shared" si="233"/>
        <v>0</v>
      </c>
      <c r="BN377" s="19">
        <f t="shared" si="234"/>
        <v>0</v>
      </c>
      <c r="BP377" s="19">
        <f t="shared" si="235"/>
        <v>0</v>
      </c>
      <c r="BR377" s="19">
        <f t="shared" si="236"/>
        <v>0</v>
      </c>
      <c r="BT377" s="19">
        <f t="shared" si="237"/>
        <v>0</v>
      </c>
      <c r="BV377" s="19">
        <f t="shared" si="238"/>
        <v>0</v>
      </c>
      <c r="BX377" s="27">
        <f t="shared" si="239"/>
        <v>0</v>
      </c>
      <c r="BZ377" s="19">
        <f t="shared" si="240"/>
        <v>0</v>
      </c>
      <c r="CB377" s="27">
        <f t="shared" si="241"/>
        <v>0</v>
      </c>
    </row>
    <row r="378" spans="1:80" ht="12.75" x14ac:dyDescent="0.2">
      <c r="A378" s="1">
        <f t="shared" si="203"/>
        <v>376</v>
      </c>
      <c r="B378" s="7" t="s">
        <v>411</v>
      </c>
      <c r="C378" s="13">
        <f t="shared" si="242"/>
        <v>0</v>
      </c>
      <c r="D378" s="17">
        <f t="shared" si="242"/>
        <v>0</v>
      </c>
      <c r="E378" s="9"/>
      <c r="F378" s="19">
        <f t="shared" si="204"/>
        <v>0</v>
      </c>
      <c r="H378" s="19">
        <f t="shared" si="205"/>
        <v>0</v>
      </c>
      <c r="J378" s="19">
        <f t="shared" si="206"/>
        <v>0</v>
      </c>
      <c r="L378" s="19">
        <f t="shared" si="207"/>
        <v>0</v>
      </c>
      <c r="N378" s="19">
        <f t="shared" si="208"/>
        <v>0</v>
      </c>
      <c r="P378" s="19">
        <f t="shared" si="209"/>
        <v>0</v>
      </c>
      <c r="R378" s="19">
        <f t="shared" si="210"/>
        <v>0</v>
      </c>
      <c r="T378" s="19">
        <f t="shared" si="211"/>
        <v>0</v>
      </c>
      <c r="V378" s="19">
        <f t="shared" si="212"/>
        <v>0</v>
      </c>
      <c r="X378" s="19">
        <f t="shared" si="213"/>
        <v>0</v>
      </c>
      <c r="Z378" s="19">
        <f t="shared" si="214"/>
        <v>0</v>
      </c>
      <c r="AB378" s="19">
        <f t="shared" si="215"/>
        <v>0</v>
      </c>
      <c r="AD378" s="19">
        <f t="shared" si="216"/>
        <v>0</v>
      </c>
      <c r="AF378" s="19">
        <f t="shared" si="217"/>
        <v>0</v>
      </c>
      <c r="AH378" s="19">
        <f t="shared" si="218"/>
        <v>0</v>
      </c>
      <c r="AJ378" s="19">
        <f t="shared" si="219"/>
        <v>0</v>
      </c>
      <c r="AL378" s="19">
        <f t="shared" si="220"/>
        <v>0</v>
      </c>
      <c r="AN378" s="19">
        <f t="shared" si="221"/>
        <v>0</v>
      </c>
      <c r="AP378" s="19">
        <f t="shared" si="222"/>
        <v>0</v>
      </c>
      <c r="AR378" s="19">
        <f t="shared" si="223"/>
        <v>0</v>
      </c>
      <c r="AT378" s="19">
        <f t="shared" si="224"/>
        <v>0</v>
      </c>
      <c r="AV378" s="19">
        <f t="shared" si="225"/>
        <v>0</v>
      </c>
      <c r="AX378" s="19">
        <f t="shared" si="226"/>
        <v>0</v>
      </c>
      <c r="AZ378" s="19">
        <f t="shared" si="227"/>
        <v>0</v>
      </c>
      <c r="BB378" s="19">
        <f t="shared" si="228"/>
        <v>0</v>
      </c>
      <c r="BD378" s="19">
        <f t="shared" si="229"/>
        <v>0</v>
      </c>
      <c r="BF378" s="19">
        <f t="shared" si="230"/>
        <v>0</v>
      </c>
      <c r="BH378" s="19">
        <f t="shared" si="231"/>
        <v>0</v>
      </c>
      <c r="BJ378" s="19">
        <f t="shared" si="232"/>
        <v>0</v>
      </c>
      <c r="BL378" s="19">
        <f t="shared" si="233"/>
        <v>0</v>
      </c>
      <c r="BN378" s="19">
        <f t="shared" si="234"/>
        <v>0</v>
      </c>
      <c r="BP378" s="19">
        <f t="shared" si="235"/>
        <v>0</v>
      </c>
      <c r="BR378" s="19">
        <f t="shared" si="236"/>
        <v>0</v>
      </c>
      <c r="BT378" s="19">
        <f t="shared" si="237"/>
        <v>0</v>
      </c>
      <c r="BV378" s="19">
        <f t="shared" si="238"/>
        <v>0</v>
      </c>
      <c r="BX378" s="27">
        <f t="shared" si="239"/>
        <v>0</v>
      </c>
      <c r="BZ378" s="19">
        <f t="shared" si="240"/>
        <v>0</v>
      </c>
      <c r="CB378" s="27">
        <f t="shared" si="241"/>
        <v>0</v>
      </c>
    </row>
    <row r="379" spans="1:80" ht="12.75" x14ac:dyDescent="0.2">
      <c r="A379" s="1">
        <f t="shared" si="203"/>
        <v>377</v>
      </c>
      <c r="B379" s="7" t="s">
        <v>412</v>
      </c>
      <c r="C379" s="13">
        <f t="shared" si="242"/>
        <v>0</v>
      </c>
      <c r="D379" s="17">
        <f t="shared" si="242"/>
        <v>0</v>
      </c>
      <c r="E379" s="9"/>
      <c r="F379" s="19">
        <f t="shared" si="204"/>
        <v>0</v>
      </c>
      <c r="H379" s="19">
        <f t="shared" si="205"/>
        <v>0</v>
      </c>
      <c r="J379" s="19">
        <f t="shared" si="206"/>
        <v>0</v>
      </c>
      <c r="L379" s="19">
        <f t="shared" si="207"/>
        <v>0</v>
      </c>
      <c r="N379" s="19">
        <f t="shared" si="208"/>
        <v>0</v>
      </c>
      <c r="P379" s="19">
        <f t="shared" si="209"/>
        <v>0</v>
      </c>
      <c r="R379" s="19">
        <f t="shared" si="210"/>
        <v>0</v>
      </c>
      <c r="T379" s="19">
        <f t="shared" si="211"/>
        <v>0</v>
      </c>
      <c r="V379" s="19">
        <f t="shared" si="212"/>
        <v>0</v>
      </c>
      <c r="X379" s="19">
        <f t="shared" si="213"/>
        <v>0</v>
      </c>
      <c r="Z379" s="19">
        <f t="shared" si="214"/>
        <v>0</v>
      </c>
      <c r="AB379" s="19">
        <f t="shared" si="215"/>
        <v>0</v>
      </c>
      <c r="AD379" s="19">
        <f t="shared" si="216"/>
        <v>0</v>
      </c>
      <c r="AF379" s="19">
        <f t="shared" si="217"/>
        <v>0</v>
      </c>
      <c r="AH379" s="19">
        <f t="shared" si="218"/>
        <v>0</v>
      </c>
      <c r="AJ379" s="19">
        <f t="shared" si="219"/>
        <v>0</v>
      </c>
      <c r="AL379" s="19">
        <f t="shared" si="220"/>
        <v>0</v>
      </c>
      <c r="AN379" s="19">
        <f t="shared" si="221"/>
        <v>0</v>
      </c>
      <c r="AP379" s="19">
        <f t="shared" si="222"/>
        <v>0</v>
      </c>
      <c r="AR379" s="19">
        <f t="shared" si="223"/>
        <v>0</v>
      </c>
      <c r="AT379" s="19">
        <f t="shared" si="224"/>
        <v>0</v>
      </c>
      <c r="AV379" s="19">
        <f t="shared" si="225"/>
        <v>0</v>
      </c>
      <c r="AX379" s="19">
        <f t="shared" si="226"/>
        <v>0</v>
      </c>
      <c r="AZ379" s="19">
        <f t="shared" si="227"/>
        <v>0</v>
      </c>
      <c r="BB379" s="19">
        <f t="shared" si="228"/>
        <v>0</v>
      </c>
      <c r="BD379" s="19">
        <f t="shared" si="229"/>
        <v>0</v>
      </c>
      <c r="BF379" s="19">
        <f t="shared" si="230"/>
        <v>0</v>
      </c>
      <c r="BH379" s="19">
        <f t="shared" si="231"/>
        <v>0</v>
      </c>
      <c r="BJ379" s="19">
        <f t="shared" si="232"/>
        <v>0</v>
      </c>
      <c r="BL379" s="19">
        <f t="shared" si="233"/>
        <v>0</v>
      </c>
      <c r="BN379" s="19">
        <f t="shared" si="234"/>
        <v>0</v>
      </c>
      <c r="BP379" s="19">
        <f t="shared" si="235"/>
        <v>0</v>
      </c>
      <c r="BR379" s="19">
        <f t="shared" si="236"/>
        <v>0</v>
      </c>
      <c r="BT379" s="19">
        <f t="shared" si="237"/>
        <v>0</v>
      </c>
      <c r="BV379" s="19">
        <f t="shared" si="238"/>
        <v>0</v>
      </c>
      <c r="BX379" s="27">
        <f t="shared" si="239"/>
        <v>0</v>
      </c>
      <c r="BZ379" s="19">
        <f t="shared" si="240"/>
        <v>0</v>
      </c>
      <c r="CB379" s="27">
        <f t="shared" si="241"/>
        <v>0</v>
      </c>
    </row>
    <row r="380" spans="1:80" ht="12.75" x14ac:dyDescent="0.2">
      <c r="A380" s="1">
        <f t="shared" si="203"/>
        <v>378</v>
      </c>
      <c r="B380" s="7" t="s">
        <v>413</v>
      </c>
      <c r="C380" s="13">
        <f t="shared" si="242"/>
        <v>0</v>
      </c>
      <c r="D380" s="17">
        <f t="shared" si="242"/>
        <v>0</v>
      </c>
      <c r="E380" s="9"/>
      <c r="F380" s="19">
        <f t="shared" si="204"/>
        <v>0</v>
      </c>
      <c r="H380" s="19">
        <f t="shared" si="205"/>
        <v>0</v>
      </c>
      <c r="J380" s="19">
        <f t="shared" si="206"/>
        <v>0</v>
      </c>
      <c r="L380" s="19">
        <f t="shared" si="207"/>
        <v>0</v>
      </c>
      <c r="N380" s="19">
        <f t="shared" si="208"/>
        <v>0</v>
      </c>
      <c r="P380" s="19">
        <f t="shared" si="209"/>
        <v>0</v>
      </c>
      <c r="R380" s="19">
        <f t="shared" si="210"/>
        <v>0</v>
      </c>
      <c r="T380" s="19">
        <f t="shared" si="211"/>
        <v>0</v>
      </c>
      <c r="V380" s="19">
        <f t="shared" si="212"/>
        <v>0</v>
      </c>
      <c r="X380" s="19">
        <f t="shared" si="213"/>
        <v>0</v>
      </c>
      <c r="Z380" s="19">
        <f t="shared" si="214"/>
        <v>0</v>
      </c>
      <c r="AB380" s="19">
        <f t="shared" si="215"/>
        <v>0</v>
      </c>
      <c r="AD380" s="19">
        <f t="shared" si="216"/>
        <v>0</v>
      </c>
      <c r="AF380" s="19">
        <f t="shared" si="217"/>
        <v>0</v>
      </c>
      <c r="AH380" s="19">
        <f t="shared" si="218"/>
        <v>0</v>
      </c>
      <c r="AJ380" s="19">
        <f t="shared" si="219"/>
        <v>0</v>
      </c>
      <c r="AL380" s="19">
        <f t="shared" si="220"/>
        <v>0</v>
      </c>
      <c r="AN380" s="19">
        <f t="shared" si="221"/>
        <v>0</v>
      </c>
      <c r="AP380" s="19">
        <f t="shared" si="222"/>
        <v>0</v>
      </c>
      <c r="AR380" s="19">
        <f t="shared" si="223"/>
        <v>0</v>
      </c>
      <c r="AT380" s="19">
        <f t="shared" si="224"/>
        <v>0</v>
      </c>
      <c r="AV380" s="19">
        <f t="shared" si="225"/>
        <v>0</v>
      </c>
      <c r="AX380" s="19">
        <f t="shared" si="226"/>
        <v>0</v>
      </c>
      <c r="AZ380" s="19">
        <f t="shared" si="227"/>
        <v>0</v>
      </c>
      <c r="BB380" s="19">
        <f t="shared" si="228"/>
        <v>0</v>
      </c>
      <c r="BD380" s="19">
        <f t="shared" si="229"/>
        <v>0</v>
      </c>
      <c r="BF380" s="19">
        <f t="shared" si="230"/>
        <v>0</v>
      </c>
      <c r="BH380" s="19">
        <f t="shared" si="231"/>
        <v>0</v>
      </c>
      <c r="BJ380" s="19">
        <f t="shared" si="232"/>
        <v>0</v>
      </c>
      <c r="BL380" s="19">
        <f t="shared" si="233"/>
        <v>0</v>
      </c>
      <c r="BN380" s="19">
        <f t="shared" si="234"/>
        <v>0</v>
      </c>
      <c r="BP380" s="19">
        <f t="shared" si="235"/>
        <v>0</v>
      </c>
      <c r="BR380" s="19">
        <f t="shared" si="236"/>
        <v>0</v>
      </c>
      <c r="BT380" s="19">
        <f t="shared" si="237"/>
        <v>0</v>
      </c>
      <c r="BV380" s="19">
        <f t="shared" si="238"/>
        <v>0</v>
      </c>
      <c r="BX380" s="27">
        <f t="shared" si="239"/>
        <v>0</v>
      </c>
      <c r="BZ380" s="19">
        <f t="shared" si="240"/>
        <v>0</v>
      </c>
      <c r="CB380" s="27">
        <f t="shared" si="241"/>
        <v>0</v>
      </c>
    </row>
    <row r="381" spans="1:80" ht="12.75" x14ac:dyDescent="0.2">
      <c r="A381" s="1">
        <f t="shared" si="203"/>
        <v>379</v>
      </c>
      <c r="B381" s="7" t="s">
        <v>414</v>
      </c>
      <c r="C381" s="13">
        <f t="shared" si="242"/>
        <v>0</v>
      </c>
      <c r="D381" s="17">
        <f t="shared" si="242"/>
        <v>0</v>
      </c>
      <c r="E381" s="9"/>
      <c r="F381" s="19">
        <f t="shared" si="204"/>
        <v>0</v>
      </c>
      <c r="H381" s="19">
        <f t="shared" si="205"/>
        <v>0</v>
      </c>
      <c r="J381" s="19">
        <f t="shared" si="206"/>
        <v>0</v>
      </c>
      <c r="L381" s="19">
        <f t="shared" si="207"/>
        <v>0</v>
      </c>
      <c r="N381" s="19">
        <f t="shared" si="208"/>
        <v>0</v>
      </c>
      <c r="P381" s="19">
        <f t="shared" si="209"/>
        <v>0</v>
      </c>
      <c r="R381" s="19">
        <f t="shared" si="210"/>
        <v>0</v>
      </c>
      <c r="T381" s="19">
        <f t="shared" si="211"/>
        <v>0</v>
      </c>
      <c r="V381" s="19">
        <f t="shared" si="212"/>
        <v>0</v>
      </c>
      <c r="X381" s="19">
        <f t="shared" si="213"/>
        <v>0</v>
      </c>
      <c r="Z381" s="19">
        <f t="shared" si="214"/>
        <v>0</v>
      </c>
      <c r="AB381" s="19">
        <f t="shared" si="215"/>
        <v>0</v>
      </c>
      <c r="AD381" s="19">
        <f t="shared" si="216"/>
        <v>0</v>
      </c>
      <c r="AF381" s="19">
        <f t="shared" si="217"/>
        <v>0</v>
      </c>
      <c r="AH381" s="19">
        <f t="shared" si="218"/>
        <v>0</v>
      </c>
      <c r="AJ381" s="19">
        <f t="shared" si="219"/>
        <v>0</v>
      </c>
      <c r="AL381" s="19">
        <f t="shared" si="220"/>
        <v>0</v>
      </c>
      <c r="AN381" s="19">
        <f t="shared" si="221"/>
        <v>0</v>
      </c>
      <c r="AP381" s="19">
        <f t="shared" si="222"/>
        <v>0</v>
      </c>
      <c r="AR381" s="19">
        <f t="shared" si="223"/>
        <v>0</v>
      </c>
      <c r="AT381" s="19">
        <f t="shared" si="224"/>
        <v>0</v>
      </c>
      <c r="AV381" s="19">
        <f t="shared" si="225"/>
        <v>0</v>
      </c>
      <c r="AX381" s="19">
        <f t="shared" si="226"/>
        <v>0</v>
      </c>
      <c r="AZ381" s="19">
        <f t="shared" si="227"/>
        <v>0</v>
      </c>
      <c r="BB381" s="19">
        <f t="shared" si="228"/>
        <v>0</v>
      </c>
      <c r="BD381" s="19">
        <f t="shared" si="229"/>
        <v>0</v>
      </c>
      <c r="BF381" s="19">
        <f t="shared" si="230"/>
        <v>0</v>
      </c>
      <c r="BH381" s="19">
        <f t="shared" si="231"/>
        <v>0</v>
      </c>
      <c r="BJ381" s="19">
        <f t="shared" si="232"/>
        <v>0</v>
      </c>
      <c r="BL381" s="19">
        <f t="shared" si="233"/>
        <v>0</v>
      </c>
      <c r="BN381" s="19">
        <f t="shared" si="234"/>
        <v>0</v>
      </c>
      <c r="BP381" s="19">
        <f t="shared" si="235"/>
        <v>0</v>
      </c>
      <c r="BR381" s="19">
        <f t="shared" si="236"/>
        <v>0</v>
      </c>
      <c r="BT381" s="19">
        <f t="shared" si="237"/>
        <v>0</v>
      </c>
      <c r="BV381" s="19">
        <f t="shared" si="238"/>
        <v>0</v>
      </c>
      <c r="BX381" s="27">
        <f t="shared" si="239"/>
        <v>0</v>
      </c>
      <c r="BZ381" s="19">
        <f t="shared" si="240"/>
        <v>0</v>
      </c>
      <c r="CB381" s="27">
        <f t="shared" si="241"/>
        <v>0</v>
      </c>
    </row>
    <row r="382" spans="1:80" ht="12.75" x14ac:dyDescent="0.2">
      <c r="A382" s="1">
        <f t="shared" si="203"/>
        <v>380</v>
      </c>
      <c r="B382" s="7" t="s">
        <v>415</v>
      </c>
      <c r="C382" s="13">
        <f t="shared" si="242"/>
        <v>0</v>
      </c>
      <c r="D382" s="17">
        <f t="shared" si="242"/>
        <v>0</v>
      </c>
      <c r="E382" s="9"/>
      <c r="F382" s="19">
        <f t="shared" si="204"/>
        <v>0</v>
      </c>
      <c r="H382" s="19">
        <f t="shared" si="205"/>
        <v>0</v>
      </c>
      <c r="J382" s="19">
        <f t="shared" si="206"/>
        <v>0</v>
      </c>
      <c r="L382" s="19">
        <f t="shared" si="207"/>
        <v>0</v>
      </c>
      <c r="N382" s="19">
        <f t="shared" si="208"/>
        <v>0</v>
      </c>
      <c r="P382" s="19">
        <f t="shared" si="209"/>
        <v>0</v>
      </c>
      <c r="R382" s="19">
        <f t="shared" si="210"/>
        <v>0</v>
      </c>
      <c r="T382" s="19">
        <f t="shared" si="211"/>
        <v>0</v>
      </c>
      <c r="V382" s="19">
        <f t="shared" si="212"/>
        <v>0</v>
      </c>
      <c r="X382" s="19">
        <f t="shared" si="213"/>
        <v>0</v>
      </c>
      <c r="Z382" s="19">
        <f t="shared" si="214"/>
        <v>0</v>
      </c>
      <c r="AB382" s="19">
        <f t="shared" si="215"/>
        <v>0</v>
      </c>
      <c r="AD382" s="19">
        <f t="shared" si="216"/>
        <v>0</v>
      </c>
      <c r="AF382" s="19">
        <f t="shared" si="217"/>
        <v>0</v>
      </c>
      <c r="AH382" s="19">
        <f t="shared" si="218"/>
        <v>0</v>
      </c>
      <c r="AJ382" s="19">
        <f t="shared" si="219"/>
        <v>0</v>
      </c>
      <c r="AL382" s="19">
        <f t="shared" si="220"/>
        <v>0</v>
      </c>
      <c r="AN382" s="19">
        <f t="shared" si="221"/>
        <v>0</v>
      </c>
      <c r="AP382" s="19">
        <f t="shared" si="222"/>
        <v>0</v>
      </c>
      <c r="AR382" s="19">
        <f t="shared" si="223"/>
        <v>0</v>
      </c>
      <c r="AT382" s="19">
        <f t="shared" si="224"/>
        <v>0</v>
      </c>
      <c r="AV382" s="19">
        <f t="shared" si="225"/>
        <v>0</v>
      </c>
      <c r="AX382" s="19">
        <f t="shared" si="226"/>
        <v>0</v>
      </c>
      <c r="AZ382" s="19">
        <f t="shared" si="227"/>
        <v>0</v>
      </c>
      <c r="BB382" s="19">
        <f t="shared" si="228"/>
        <v>0</v>
      </c>
      <c r="BD382" s="19">
        <f t="shared" si="229"/>
        <v>0</v>
      </c>
      <c r="BF382" s="19">
        <f t="shared" si="230"/>
        <v>0</v>
      </c>
      <c r="BH382" s="19">
        <f t="shared" si="231"/>
        <v>0</v>
      </c>
      <c r="BJ382" s="19">
        <f t="shared" si="232"/>
        <v>0</v>
      </c>
      <c r="BL382" s="19">
        <f t="shared" si="233"/>
        <v>0</v>
      </c>
      <c r="BN382" s="19">
        <f t="shared" si="234"/>
        <v>0</v>
      </c>
      <c r="BP382" s="19">
        <f t="shared" si="235"/>
        <v>0</v>
      </c>
      <c r="BR382" s="19">
        <f t="shared" si="236"/>
        <v>0</v>
      </c>
      <c r="BT382" s="19">
        <f t="shared" si="237"/>
        <v>0</v>
      </c>
      <c r="BV382" s="19">
        <f t="shared" si="238"/>
        <v>0</v>
      </c>
      <c r="BX382" s="27">
        <f t="shared" si="239"/>
        <v>0</v>
      </c>
      <c r="BZ382" s="19">
        <f t="shared" si="240"/>
        <v>0</v>
      </c>
      <c r="CB382" s="27">
        <f t="shared" si="241"/>
        <v>0</v>
      </c>
    </row>
    <row r="383" spans="1:80" ht="12.75" x14ac:dyDescent="0.2">
      <c r="A383" s="1">
        <f t="shared" si="203"/>
        <v>381</v>
      </c>
      <c r="B383" s="7" t="s">
        <v>416</v>
      </c>
      <c r="C383" s="13">
        <f t="shared" si="242"/>
        <v>0</v>
      </c>
      <c r="D383" s="17">
        <f t="shared" si="242"/>
        <v>0</v>
      </c>
      <c r="E383" s="9"/>
      <c r="F383" s="19">
        <f t="shared" si="204"/>
        <v>0</v>
      </c>
      <c r="H383" s="19">
        <f t="shared" si="205"/>
        <v>0</v>
      </c>
      <c r="J383" s="19">
        <f t="shared" si="206"/>
        <v>0</v>
      </c>
      <c r="L383" s="19">
        <f t="shared" si="207"/>
        <v>0</v>
      </c>
      <c r="N383" s="19">
        <f t="shared" si="208"/>
        <v>0</v>
      </c>
      <c r="P383" s="19">
        <f t="shared" si="209"/>
        <v>0</v>
      </c>
      <c r="R383" s="19">
        <f t="shared" si="210"/>
        <v>0</v>
      </c>
      <c r="T383" s="19">
        <f t="shared" si="211"/>
        <v>0</v>
      </c>
      <c r="V383" s="19">
        <f t="shared" si="212"/>
        <v>0</v>
      </c>
      <c r="X383" s="19">
        <f t="shared" si="213"/>
        <v>0</v>
      </c>
      <c r="Z383" s="19">
        <f t="shared" si="214"/>
        <v>0</v>
      </c>
      <c r="AB383" s="19">
        <f t="shared" si="215"/>
        <v>0</v>
      </c>
      <c r="AD383" s="19">
        <f t="shared" si="216"/>
        <v>0</v>
      </c>
      <c r="AF383" s="19">
        <f t="shared" si="217"/>
        <v>0</v>
      </c>
      <c r="AH383" s="19">
        <f t="shared" si="218"/>
        <v>0</v>
      </c>
      <c r="AJ383" s="19">
        <f t="shared" si="219"/>
        <v>0</v>
      </c>
      <c r="AL383" s="19">
        <f t="shared" si="220"/>
        <v>0</v>
      </c>
      <c r="AN383" s="19">
        <f t="shared" si="221"/>
        <v>0</v>
      </c>
      <c r="AP383" s="19">
        <f t="shared" si="222"/>
        <v>0</v>
      </c>
      <c r="AR383" s="19">
        <f t="shared" si="223"/>
        <v>0</v>
      </c>
      <c r="AT383" s="19">
        <f t="shared" si="224"/>
        <v>0</v>
      </c>
      <c r="AV383" s="19">
        <f t="shared" si="225"/>
        <v>0</v>
      </c>
      <c r="AX383" s="19">
        <f t="shared" si="226"/>
        <v>0</v>
      </c>
      <c r="AZ383" s="19">
        <f t="shared" si="227"/>
        <v>0</v>
      </c>
      <c r="BB383" s="19">
        <f t="shared" si="228"/>
        <v>0</v>
      </c>
      <c r="BD383" s="19">
        <f t="shared" si="229"/>
        <v>0</v>
      </c>
      <c r="BF383" s="19">
        <f t="shared" si="230"/>
        <v>0</v>
      </c>
      <c r="BH383" s="19">
        <f t="shared" si="231"/>
        <v>0</v>
      </c>
      <c r="BJ383" s="19">
        <f t="shared" si="232"/>
        <v>0</v>
      </c>
      <c r="BL383" s="19">
        <f t="shared" si="233"/>
        <v>0</v>
      </c>
      <c r="BN383" s="19">
        <f t="shared" si="234"/>
        <v>0</v>
      </c>
      <c r="BP383" s="19">
        <f t="shared" si="235"/>
        <v>0</v>
      </c>
      <c r="BR383" s="19">
        <f t="shared" si="236"/>
        <v>0</v>
      </c>
      <c r="BT383" s="19">
        <f t="shared" si="237"/>
        <v>0</v>
      </c>
      <c r="BV383" s="19">
        <f t="shared" si="238"/>
        <v>0</v>
      </c>
      <c r="BX383" s="27">
        <f t="shared" si="239"/>
        <v>0</v>
      </c>
      <c r="BZ383" s="19">
        <f t="shared" si="240"/>
        <v>0</v>
      </c>
      <c r="CB383" s="27">
        <f t="shared" si="241"/>
        <v>0</v>
      </c>
    </row>
    <row r="384" spans="1:80" ht="12.75" x14ac:dyDescent="0.2">
      <c r="A384" s="1">
        <f t="shared" si="203"/>
        <v>382</v>
      </c>
      <c r="B384" s="7" t="s">
        <v>417</v>
      </c>
      <c r="C384" s="13">
        <f t="shared" si="242"/>
        <v>0</v>
      </c>
      <c r="D384" s="17">
        <f t="shared" si="242"/>
        <v>0</v>
      </c>
      <c r="E384" s="9"/>
      <c r="F384" s="19">
        <f t="shared" si="204"/>
        <v>0</v>
      </c>
      <c r="H384" s="19">
        <f t="shared" si="205"/>
        <v>0</v>
      </c>
      <c r="J384" s="19">
        <f t="shared" si="206"/>
        <v>0</v>
      </c>
      <c r="L384" s="19">
        <f t="shared" si="207"/>
        <v>0</v>
      </c>
      <c r="N384" s="19">
        <f t="shared" si="208"/>
        <v>0</v>
      </c>
      <c r="P384" s="19">
        <f t="shared" si="209"/>
        <v>0</v>
      </c>
      <c r="R384" s="19">
        <f t="shared" si="210"/>
        <v>0</v>
      </c>
      <c r="T384" s="19">
        <f t="shared" si="211"/>
        <v>0</v>
      </c>
      <c r="V384" s="19">
        <f t="shared" si="212"/>
        <v>0</v>
      </c>
      <c r="X384" s="19">
        <f t="shared" si="213"/>
        <v>0</v>
      </c>
      <c r="Z384" s="19">
        <f t="shared" si="214"/>
        <v>0</v>
      </c>
      <c r="AB384" s="19">
        <f t="shared" si="215"/>
        <v>0</v>
      </c>
      <c r="AD384" s="19">
        <f t="shared" si="216"/>
        <v>0</v>
      </c>
      <c r="AF384" s="19">
        <f t="shared" si="217"/>
        <v>0</v>
      </c>
      <c r="AH384" s="19">
        <f t="shared" si="218"/>
        <v>0</v>
      </c>
      <c r="AJ384" s="19">
        <f t="shared" si="219"/>
        <v>0</v>
      </c>
      <c r="AL384" s="19">
        <f t="shared" si="220"/>
        <v>0</v>
      </c>
      <c r="AN384" s="19">
        <f t="shared" si="221"/>
        <v>0</v>
      </c>
      <c r="AP384" s="19">
        <f t="shared" si="222"/>
        <v>0</v>
      </c>
      <c r="AR384" s="19">
        <f t="shared" si="223"/>
        <v>0</v>
      </c>
      <c r="AT384" s="19">
        <f t="shared" si="224"/>
        <v>0</v>
      </c>
      <c r="AV384" s="19">
        <f t="shared" si="225"/>
        <v>0</v>
      </c>
      <c r="AX384" s="19">
        <f t="shared" si="226"/>
        <v>0</v>
      </c>
      <c r="AZ384" s="19">
        <f t="shared" si="227"/>
        <v>0</v>
      </c>
      <c r="BB384" s="19">
        <f t="shared" si="228"/>
        <v>0</v>
      </c>
      <c r="BD384" s="19">
        <f t="shared" si="229"/>
        <v>0</v>
      </c>
      <c r="BF384" s="19">
        <f t="shared" si="230"/>
        <v>0</v>
      </c>
      <c r="BH384" s="19">
        <f t="shared" si="231"/>
        <v>0</v>
      </c>
      <c r="BJ384" s="19">
        <f t="shared" si="232"/>
        <v>0</v>
      </c>
      <c r="BL384" s="19">
        <f t="shared" si="233"/>
        <v>0</v>
      </c>
      <c r="BN384" s="19">
        <f t="shared" si="234"/>
        <v>0</v>
      </c>
      <c r="BP384" s="19">
        <f t="shared" si="235"/>
        <v>0</v>
      </c>
      <c r="BR384" s="19">
        <f t="shared" si="236"/>
        <v>0</v>
      </c>
      <c r="BT384" s="19">
        <f t="shared" si="237"/>
        <v>0</v>
      </c>
      <c r="BV384" s="19">
        <f t="shared" si="238"/>
        <v>0</v>
      </c>
      <c r="BX384" s="27">
        <f t="shared" si="239"/>
        <v>0</v>
      </c>
      <c r="BZ384" s="19">
        <f t="shared" si="240"/>
        <v>0</v>
      </c>
      <c r="CB384" s="27">
        <f t="shared" si="241"/>
        <v>0</v>
      </c>
    </row>
    <row r="385" spans="1:80" ht="12.75" x14ac:dyDescent="0.2">
      <c r="A385" s="1">
        <f t="shared" si="203"/>
        <v>383</v>
      </c>
      <c r="B385" s="7" t="s">
        <v>418</v>
      </c>
      <c r="C385" s="13">
        <f t="shared" si="242"/>
        <v>0</v>
      </c>
      <c r="D385" s="17">
        <f t="shared" si="242"/>
        <v>0</v>
      </c>
      <c r="E385" s="9"/>
      <c r="F385" s="19">
        <f t="shared" si="204"/>
        <v>0</v>
      </c>
      <c r="H385" s="19">
        <f t="shared" si="205"/>
        <v>0</v>
      </c>
      <c r="J385" s="19">
        <f t="shared" si="206"/>
        <v>0</v>
      </c>
      <c r="L385" s="19">
        <f t="shared" si="207"/>
        <v>0</v>
      </c>
      <c r="N385" s="19">
        <f t="shared" si="208"/>
        <v>0</v>
      </c>
      <c r="P385" s="19">
        <f t="shared" si="209"/>
        <v>0</v>
      </c>
      <c r="R385" s="19">
        <f t="shared" si="210"/>
        <v>0</v>
      </c>
      <c r="T385" s="19">
        <f t="shared" si="211"/>
        <v>0</v>
      </c>
      <c r="V385" s="19">
        <f t="shared" si="212"/>
        <v>0</v>
      </c>
      <c r="X385" s="19">
        <f t="shared" si="213"/>
        <v>0</v>
      </c>
      <c r="Z385" s="19">
        <f t="shared" si="214"/>
        <v>0</v>
      </c>
      <c r="AB385" s="19">
        <f t="shared" si="215"/>
        <v>0</v>
      </c>
      <c r="AD385" s="19">
        <f t="shared" si="216"/>
        <v>0</v>
      </c>
      <c r="AF385" s="19">
        <f t="shared" si="217"/>
        <v>0</v>
      </c>
      <c r="AH385" s="19">
        <f t="shared" si="218"/>
        <v>0</v>
      </c>
      <c r="AJ385" s="19">
        <f t="shared" si="219"/>
        <v>0</v>
      </c>
      <c r="AL385" s="19">
        <f t="shared" si="220"/>
        <v>0</v>
      </c>
      <c r="AN385" s="19">
        <f t="shared" si="221"/>
        <v>0</v>
      </c>
      <c r="AP385" s="19">
        <f t="shared" si="222"/>
        <v>0</v>
      </c>
      <c r="AR385" s="19">
        <f t="shared" si="223"/>
        <v>0</v>
      </c>
      <c r="AT385" s="19">
        <f t="shared" si="224"/>
        <v>0</v>
      </c>
      <c r="AV385" s="19">
        <f t="shared" si="225"/>
        <v>0</v>
      </c>
      <c r="AX385" s="19">
        <f t="shared" si="226"/>
        <v>0</v>
      </c>
      <c r="AZ385" s="19">
        <f t="shared" si="227"/>
        <v>0</v>
      </c>
      <c r="BB385" s="19">
        <f t="shared" si="228"/>
        <v>0</v>
      </c>
      <c r="BD385" s="19">
        <f t="shared" si="229"/>
        <v>0</v>
      </c>
      <c r="BF385" s="19">
        <f t="shared" si="230"/>
        <v>0</v>
      </c>
      <c r="BH385" s="19">
        <f t="shared" si="231"/>
        <v>0</v>
      </c>
      <c r="BJ385" s="19">
        <f t="shared" si="232"/>
        <v>0</v>
      </c>
      <c r="BL385" s="19">
        <f t="shared" si="233"/>
        <v>0</v>
      </c>
      <c r="BN385" s="19">
        <f t="shared" si="234"/>
        <v>0</v>
      </c>
      <c r="BP385" s="19">
        <f t="shared" si="235"/>
        <v>0</v>
      </c>
      <c r="BR385" s="19">
        <f t="shared" si="236"/>
        <v>0</v>
      </c>
      <c r="BT385" s="19">
        <f t="shared" si="237"/>
        <v>0</v>
      </c>
      <c r="BV385" s="19">
        <f t="shared" si="238"/>
        <v>0</v>
      </c>
      <c r="BX385" s="27">
        <f t="shared" si="239"/>
        <v>0</v>
      </c>
      <c r="BZ385" s="19">
        <f t="shared" si="240"/>
        <v>0</v>
      </c>
      <c r="CB385" s="27">
        <f t="shared" si="241"/>
        <v>0</v>
      </c>
    </row>
    <row r="386" spans="1:80" ht="12.75" x14ac:dyDescent="0.2">
      <c r="A386" s="1">
        <f t="shared" si="203"/>
        <v>384</v>
      </c>
      <c r="B386" s="7" t="s">
        <v>419</v>
      </c>
      <c r="C386" s="13">
        <f t="shared" si="242"/>
        <v>0</v>
      </c>
      <c r="D386" s="17">
        <f t="shared" si="242"/>
        <v>0</v>
      </c>
      <c r="E386" s="9"/>
      <c r="F386" s="19">
        <f t="shared" si="204"/>
        <v>0</v>
      </c>
      <c r="H386" s="19">
        <f t="shared" si="205"/>
        <v>0</v>
      </c>
      <c r="J386" s="19">
        <f t="shared" si="206"/>
        <v>0</v>
      </c>
      <c r="L386" s="19">
        <f t="shared" si="207"/>
        <v>0</v>
      </c>
      <c r="N386" s="19">
        <f t="shared" si="208"/>
        <v>0</v>
      </c>
      <c r="P386" s="19">
        <f t="shared" si="209"/>
        <v>0</v>
      </c>
      <c r="R386" s="19">
        <f t="shared" si="210"/>
        <v>0</v>
      </c>
      <c r="T386" s="19">
        <f t="shared" si="211"/>
        <v>0</v>
      </c>
      <c r="V386" s="19">
        <f t="shared" si="212"/>
        <v>0</v>
      </c>
      <c r="X386" s="19">
        <f t="shared" si="213"/>
        <v>0</v>
      </c>
      <c r="Z386" s="19">
        <f t="shared" si="214"/>
        <v>0</v>
      </c>
      <c r="AB386" s="19">
        <f t="shared" si="215"/>
        <v>0</v>
      </c>
      <c r="AD386" s="19">
        <f t="shared" si="216"/>
        <v>0</v>
      </c>
      <c r="AF386" s="19">
        <f t="shared" si="217"/>
        <v>0</v>
      </c>
      <c r="AH386" s="19">
        <f t="shared" si="218"/>
        <v>0</v>
      </c>
      <c r="AJ386" s="19">
        <f t="shared" si="219"/>
        <v>0</v>
      </c>
      <c r="AL386" s="19">
        <f t="shared" si="220"/>
        <v>0</v>
      </c>
      <c r="AN386" s="19">
        <f t="shared" si="221"/>
        <v>0</v>
      </c>
      <c r="AP386" s="19">
        <f t="shared" si="222"/>
        <v>0</v>
      </c>
      <c r="AR386" s="19">
        <f t="shared" si="223"/>
        <v>0</v>
      </c>
      <c r="AT386" s="19">
        <f t="shared" si="224"/>
        <v>0</v>
      </c>
      <c r="AV386" s="19">
        <f t="shared" si="225"/>
        <v>0</v>
      </c>
      <c r="AX386" s="19">
        <f t="shared" si="226"/>
        <v>0</v>
      </c>
      <c r="AZ386" s="19">
        <f t="shared" si="227"/>
        <v>0</v>
      </c>
      <c r="BB386" s="19">
        <f t="shared" si="228"/>
        <v>0</v>
      </c>
      <c r="BD386" s="19">
        <f t="shared" si="229"/>
        <v>0</v>
      </c>
      <c r="BF386" s="19">
        <f t="shared" si="230"/>
        <v>0</v>
      </c>
      <c r="BH386" s="19">
        <f t="shared" si="231"/>
        <v>0</v>
      </c>
      <c r="BJ386" s="19">
        <f t="shared" si="232"/>
        <v>0</v>
      </c>
      <c r="BL386" s="19">
        <f t="shared" si="233"/>
        <v>0</v>
      </c>
      <c r="BN386" s="19">
        <f t="shared" si="234"/>
        <v>0</v>
      </c>
      <c r="BP386" s="19">
        <f t="shared" si="235"/>
        <v>0</v>
      </c>
      <c r="BR386" s="19">
        <f t="shared" si="236"/>
        <v>0</v>
      </c>
      <c r="BT386" s="19">
        <f t="shared" si="237"/>
        <v>0</v>
      </c>
      <c r="BV386" s="19">
        <f t="shared" si="238"/>
        <v>0</v>
      </c>
      <c r="BX386" s="27">
        <f t="shared" si="239"/>
        <v>0</v>
      </c>
      <c r="BZ386" s="19">
        <f t="shared" si="240"/>
        <v>0</v>
      </c>
      <c r="CB386" s="27">
        <f t="shared" si="241"/>
        <v>0</v>
      </c>
    </row>
    <row r="387" spans="1:80" ht="12.75" x14ac:dyDescent="0.2">
      <c r="A387" s="1">
        <f t="shared" si="203"/>
        <v>385</v>
      </c>
      <c r="B387" s="7" t="s">
        <v>420</v>
      </c>
      <c r="C387" s="13">
        <f t="shared" si="242"/>
        <v>0</v>
      </c>
      <c r="D387" s="17">
        <f t="shared" si="242"/>
        <v>0</v>
      </c>
      <c r="E387" s="9"/>
      <c r="F387" s="19">
        <f t="shared" si="204"/>
        <v>0</v>
      </c>
      <c r="H387" s="19">
        <f t="shared" si="205"/>
        <v>0</v>
      </c>
      <c r="J387" s="19">
        <f t="shared" si="206"/>
        <v>0</v>
      </c>
      <c r="L387" s="19">
        <f t="shared" si="207"/>
        <v>0</v>
      </c>
      <c r="N387" s="19">
        <f t="shared" si="208"/>
        <v>0</v>
      </c>
      <c r="P387" s="19">
        <f t="shared" si="209"/>
        <v>0</v>
      </c>
      <c r="R387" s="19">
        <f t="shared" si="210"/>
        <v>0</v>
      </c>
      <c r="T387" s="19">
        <f t="shared" si="211"/>
        <v>0</v>
      </c>
      <c r="V387" s="19">
        <f t="shared" si="212"/>
        <v>0</v>
      </c>
      <c r="X387" s="19">
        <f t="shared" si="213"/>
        <v>0</v>
      </c>
      <c r="Z387" s="19">
        <f t="shared" si="214"/>
        <v>0</v>
      </c>
      <c r="AB387" s="19">
        <f t="shared" si="215"/>
        <v>0</v>
      </c>
      <c r="AD387" s="19">
        <f t="shared" si="216"/>
        <v>0</v>
      </c>
      <c r="AF387" s="19">
        <f t="shared" si="217"/>
        <v>0</v>
      </c>
      <c r="AH387" s="19">
        <f t="shared" si="218"/>
        <v>0</v>
      </c>
      <c r="AJ387" s="19">
        <f t="shared" si="219"/>
        <v>0</v>
      </c>
      <c r="AL387" s="19">
        <f t="shared" si="220"/>
        <v>0</v>
      </c>
      <c r="AN387" s="19">
        <f t="shared" si="221"/>
        <v>0</v>
      </c>
      <c r="AP387" s="19">
        <f t="shared" si="222"/>
        <v>0</v>
      </c>
      <c r="AR387" s="19">
        <f t="shared" si="223"/>
        <v>0</v>
      </c>
      <c r="AT387" s="19">
        <f t="shared" si="224"/>
        <v>0</v>
      </c>
      <c r="AV387" s="19">
        <f t="shared" si="225"/>
        <v>0</v>
      </c>
      <c r="AX387" s="19">
        <f t="shared" si="226"/>
        <v>0</v>
      </c>
      <c r="AZ387" s="19">
        <f t="shared" si="227"/>
        <v>0</v>
      </c>
      <c r="BB387" s="19">
        <f t="shared" si="228"/>
        <v>0</v>
      </c>
      <c r="BD387" s="19">
        <f t="shared" si="229"/>
        <v>0</v>
      </c>
      <c r="BF387" s="19">
        <f t="shared" si="230"/>
        <v>0</v>
      </c>
      <c r="BH387" s="19">
        <f t="shared" si="231"/>
        <v>0</v>
      </c>
      <c r="BJ387" s="19">
        <f t="shared" si="232"/>
        <v>0</v>
      </c>
      <c r="BL387" s="19">
        <f t="shared" si="233"/>
        <v>0</v>
      </c>
      <c r="BN387" s="19">
        <f t="shared" si="234"/>
        <v>0</v>
      </c>
      <c r="BP387" s="19">
        <f t="shared" si="235"/>
        <v>0</v>
      </c>
      <c r="BR387" s="19">
        <f t="shared" si="236"/>
        <v>0</v>
      </c>
      <c r="BT387" s="19">
        <f t="shared" si="237"/>
        <v>0</v>
      </c>
      <c r="BV387" s="19">
        <f t="shared" si="238"/>
        <v>0</v>
      </c>
      <c r="BX387" s="27">
        <f t="shared" si="239"/>
        <v>0</v>
      </c>
      <c r="BZ387" s="19">
        <f t="shared" si="240"/>
        <v>0</v>
      </c>
      <c r="CB387" s="27">
        <f t="shared" si="241"/>
        <v>0</v>
      </c>
    </row>
    <row r="388" spans="1:80" ht="12.75" x14ac:dyDescent="0.2">
      <c r="A388" s="1">
        <f t="shared" ref="A388:A451" si="243">A387+1</f>
        <v>386</v>
      </c>
      <c r="B388" s="7" t="s">
        <v>421</v>
      </c>
      <c r="C388" s="13">
        <f t="shared" si="242"/>
        <v>0</v>
      </c>
      <c r="D388" s="17">
        <f t="shared" si="242"/>
        <v>0</v>
      </c>
      <c r="E388" s="9"/>
      <c r="F388" s="19">
        <f t="shared" ref="F388:F451" si="244">E388/$E$2</f>
        <v>0</v>
      </c>
      <c r="H388" s="19">
        <f t="shared" ref="H388:H451" si="245">G388/$G$2</f>
        <v>0</v>
      </c>
      <c r="J388" s="19">
        <f t="shared" ref="J388:J451" si="246">I388/$I$2</f>
        <v>0</v>
      </c>
      <c r="L388" s="19">
        <f t="shared" ref="L388:L451" si="247">K388/$K$2</f>
        <v>0</v>
      </c>
      <c r="N388" s="19">
        <f t="shared" ref="N388:N451" si="248">M388/$M$2</f>
        <v>0</v>
      </c>
      <c r="P388" s="19">
        <f t="shared" ref="P388:P451" si="249">O388/$O$2</f>
        <v>0</v>
      </c>
      <c r="R388" s="19">
        <f t="shared" ref="R388:R451" si="250">Q388/$Q$2</f>
        <v>0</v>
      </c>
      <c r="T388" s="19">
        <f t="shared" ref="T388:T451" si="251">S388/$S$2</f>
        <v>0</v>
      </c>
      <c r="V388" s="19">
        <f t="shared" ref="V388:V451" si="252">U388/$U$2</f>
        <v>0</v>
      </c>
      <c r="X388" s="19">
        <f t="shared" ref="X388:X451" si="253">W388/$W$2</f>
        <v>0</v>
      </c>
      <c r="Z388" s="19">
        <f t="shared" ref="Z388:Z451" si="254">Y388/$Y$2</f>
        <v>0</v>
      </c>
      <c r="AB388" s="19">
        <f t="shared" ref="AB388:AB451" si="255">AA388/$AA$2</f>
        <v>0</v>
      </c>
      <c r="AD388" s="19">
        <f t="shared" ref="AD388:AD451" si="256">AC388/$AC$2</f>
        <v>0</v>
      </c>
      <c r="AF388" s="19">
        <f t="shared" ref="AF388:AF451" si="257">AE388/$AE$2</f>
        <v>0</v>
      </c>
      <c r="AH388" s="19">
        <f t="shared" ref="AH388:AH451" si="258">AG388/$AG$2</f>
        <v>0</v>
      </c>
      <c r="AJ388" s="19">
        <f t="shared" ref="AJ388:AJ451" si="259">AI388/$AI$2</f>
        <v>0</v>
      </c>
      <c r="AL388" s="19">
        <f t="shared" ref="AL388:AL451" si="260">AK388/$AK$2</f>
        <v>0</v>
      </c>
      <c r="AN388" s="19">
        <f t="shared" ref="AN388:AN451" si="261">AM388/$AM$2</f>
        <v>0</v>
      </c>
      <c r="AP388" s="19">
        <f t="shared" ref="AP388:AP451" si="262">AO388/$AO$2</f>
        <v>0</v>
      </c>
      <c r="AR388" s="19">
        <f t="shared" ref="AR388:AR451" si="263">AQ388/$AQ$2</f>
        <v>0</v>
      </c>
      <c r="AT388" s="19">
        <f t="shared" ref="AT388:AT451" si="264">AS388/$AS$2</f>
        <v>0</v>
      </c>
      <c r="AV388" s="19">
        <f t="shared" ref="AV388:AV451" si="265">AU388/$AU$2</f>
        <v>0</v>
      </c>
      <c r="AX388" s="19">
        <f t="shared" ref="AX388:AX451" si="266">AW388/$AW$2</f>
        <v>0</v>
      </c>
      <c r="AZ388" s="19">
        <f t="shared" ref="AZ388:AZ451" si="267">AY388/$AY$2</f>
        <v>0</v>
      </c>
      <c r="BB388" s="19">
        <f t="shared" ref="BB388:BB451" si="268">BA388/$BA$2</f>
        <v>0</v>
      </c>
      <c r="BD388" s="19">
        <f t="shared" ref="BD388:BD451" si="269">BC388/$BC$2</f>
        <v>0</v>
      </c>
      <c r="BF388" s="19">
        <f t="shared" ref="BF388:BF451" si="270">BE388/$BE$2</f>
        <v>0</v>
      </c>
      <c r="BH388" s="19">
        <f t="shared" ref="BH388:BH451" si="271">BG388/$BG$2</f>
        <v>0</v>
      </c>
      <c r="BJ388" s="19">
        <f t="shared" ref="BJ388:BJ451" si="272">BI388/$BI$2</f>
        <v>0</v>
      </c>
      <c r="BL388" s="19">
        <f t="shared" ref="BL388:BL451" si="273">BK388/$BK$2</f>
        <v>0</v>
      </c>
      <c r="BN388" s="19">
        <f t="shared" ref="BN388:BN451" si="274">BM388/$BM$2</f>
        <v>0</v>
      </c>
      <c r="BP388" s="19">
        <f t="shared" ref="BP388:BP451" si="275">BO388/$BO$2</f>
        <v>0</v>
      </c>
      <c r="BR388" s="19">
        <f t="shared" ref="BR388:BR451" si="276">BQ388/$BQ$2</f>
        <v>0</v>
      </c>
      <c r="BT388" s="19">
        <f t="shared" ref="BT388:BT451" si="277">BS388/$BS$2</f>
        <v>0</v>
      </c>
      <c r="BV388" s="19">
        <f t="shared" ref="BV388:BV451" si="278">BU388/$BU$2</f>
        <v>0</v>
      </c>
      <c r="BX388" s="27">
        <f t="shared" ref="BX388:BX451" si="279">BW388/$BW$2</f>
        <v>0</v>
      </c>
      <c r="BZ388" s="19">
        <f t="shared" ref="BZ388:BZ451" si="280">BY388/$BY$2</f>
        <v>0</v>
      </c>
      <c r="CB388" s="27">
        <f t="shared" ref="CB388:CB451" si="281">CA388/$CA$2</f>
        <v>0</v>
      </c>
    </row>
    <row r="389" spans="1:80" ht="12.75" x14ac:dyDescent="0.2">
      <c r="A389" s="1">
        <f t="shared" si="243"/>
        <v>387</v>
      </c>
      <c r="B389" s="7" t="s">
        <v>422</v>
      </c>
      <c r="C389" s="13">
        <f t="shared" si="242"/>
        <v>0</v>
      </c>
      <c r="D389" s="17">
        <f t="shared" si="242"/>
        <v>0</v>
      </c>
      <c r="E389" s="9"/>
      <c r="F389" s="19">
        <f t="shared" si="244"/>
        <v>0</v>
      </c>
      <c r="H389" s="19">
        <f t="shared" si="245"/>
        <v>0</v>
      </c>
      <c r="J389" s="19">
        <f t="shared" si="246"/>
        <v>0</v>
      </c>
      <c r="L389" s="19">
        <f t="shared" si="247"/>
        <v>0</v>
      </c>
      <c r="N389" s="19">
        <f t="shared" si="248"/>
        <v>0</v>
      </c>
      <c r="P389" s="19">
        <f t="shared" si="249"/>
        <v>0</v>
      </c>
      <c r="R389" s="19">
        <f t="shared" si="250"/>
        <v>0</v>
      </c>
      <c r="T389" s="19">
        <f t="shared" si="251"/>
        <v>0</v>
      </c>
      <c r="V389" s="19">
        <f t="shared" si="252"/>
        <v>0</v>
      </c>
      <c r="X389" s="19">
        <f t="shared" si="253"/>
        <v>0</v>
      </c>
      <c r="Z389" s="19">
        <f t="shared" si="254"/>
        <v>0</v>
      </c>
      <c r="AB389" s="19">
        <f t="shared" si="255"/>
        <v>0</v>
      </c>
      <c r="AD389" s="19">
        <f t="shared" si="256"/>
        <v>0</v>
      </c>
      <c r="AF389" s="19">
        <f t="shared" si="257"/>
        <v>0</v>
      </c>
      <c r="AH389" s="19">
        <f t="shared" si="258"/>
        <v>0</v>
      </c>
      <c r="AJ389" s="19">
        <f t="shared" si="259"/>
        <v>0</v>
      </c>
      <c r="AL389" s="19">
        <f t="shared" si="260"/>
        <v>0</v>
      </c>
      <c r="AN389" s="19">
        <f t="shared" si="261"/>
        <v>0</v>
      </c>
      <c r="AP389" s="19">
        <f t="shared" si="262"/>
        <v>0</v>
      </c>
      <c r="AR389" s="19">
        <f t="shared" si="263"/>
        <v>0</v>
      </c>
      <c r="AT389" s="19">
        <f t="shared" si="264"/>
        <v>0</v>
      </c>
      <c r="AV389" s="19">
        <f t="shared" si="265"/>
        <v>0</v>
      </c>
      <c r="AX389" s="19">
        <f t="shared" si="266"/>
        <v>0</v>
      </c>
      <c r="AZ389" s="19">
        <f t="shared" si="267"/>
        <v>0</v>
      </c>
      <c r="BB389" s="19">
        <f t="shared" si="268"/>
        <v>0</v>
      </c>
      <c r="BD389" s="19">
        <f t="shared" si="269"/>
        <v>0</v>
      </c>
      <c r="BF389" s="19">
        <f t="shared" si="270"/>
        <v>0</v>
      </c>
      <c r="BH389" s="19">
        <f t="shared" si="271"/>
        <v>0</v>
      </c>
      <c r="BJ389" s="19">
        <f t="shared" si="272"/>
        <v>0</v>
      </c>
      <c r="BL389" s="19">
        <f t="shared" si="273"/>
        <v>0</v>
      </c>
      <c r="BN389" s="19">
        <f t="shared" si="274"/>
        <v>0</v>
      </c>
      <c r="BP389" s="19">
        <f t="shared" si="275"/>
        <v>0</v>
      </c>
      <c r="BR389" s="19">
        <f t="shared" si="276"/>
        <v>0</v>
      </c>
      <c r="BT389" s="19">
        <f t="shared" si="277"/>
        <v>0</v>
      </c>
      <c r="BV389" s="19">
        <f t="shared" si="278"/>
        <v>0</v>
      </c>
      <c r="BX389" s="27">
        <f t="shared" si="279"/>
        <v>0</v>
      </c>
      <c r="BZ389" s="19">
        <f t="shared" si="280"/>
        <v>0</v>
      </c>
      <c r="CB389" s="27">
        <f t="shared" si="281"/>
        <v>0</v>
      </c>
    </row>
    <row r="390" spans="1:80" ht="12.75" x14ac:dyDescent="0.2">
      <c r="A390" s="1">
        <f t="shared" si="243"/>
        <v>388</v>
      </c>
      <c r="B390" s="7" t="s">
        <v>423</v>
      </c>
      <c r="C390" s="13">
        <f t="shared" si="242"/>
        <v>0</v>
      </c>
      <c r="D390" s="17">
        <f t="shared" si="242"/>
        <v>0</v>
      </c>
      <c r="E390" s="9"/>
      <c r="F390" s="19">
        <f t="shared" si="244"/>
        <v>0</v>
      </c>
      <c r="H390" s="19">
        <f t="shared" si="245"/>
        <v>0</v>
      </c>
      <c r="J390" s="19">
        <f t="shared" si="246"/>
        <v>0</v>
      </c>
      <c r="L390" s="19">
        <f t="shared" si="247"/>
        <v>0</v>
      </c>
      <c r="N390" s="19">
        <f t="shared" si="248"/>
        <v>0</v>
      </c>
      <c r="P390" s="19">
        <f t="shared" si="249"/>
        <v>0</v>
      </c>
      <c r="R390" s="19">
        <f t="shared" si="250"/>
        <v>0</v>
      </c>
      <c r="T390" s="19">
        <f t="shared" si="251"/>
        <v>0</v>
      </c>
      <c r="V390" s="19">
        <f t="shared" si="252"/>
        <v>0</v>
      </c>
      <c r="X390" s="19">
        <f t="shared" si="253"/>
        <v>0</v>
      </c>
      <c r="Z390" s="19">
        <f t="shared" si="254"/>
        <v>0</v>
      </c>
      <c r="AB390" s="19">
        <f t="shared" si="255"/>
        <v>0</v>
      </c>
      <c r="AD390" s="19">
        <f t="shared" si="256"/>
        <v>0</v>
      </c>
      <c r="AF390" s="19">
        <f t="shared" si="257"/>
        <v>0</v>
      </c>
      <c r="AH390" s="19">
        <f t="shared" si="258"/>
        <v>0</v>
      </c>
      <c r="AJ390" s="19">
        <f t="shared" si="259"/>
        <v>0</v>
      </c>
      <c r="AL390" s="19">
        <f t="shared" si="260"/>
        <v>0</v>
      </c>
      <c r="AN390" s="19">
        <f t="shared" si="261"/>
        <v>0</v>
      </c>
      <c r="AP390" s="19">
        <f t="shared" si="262"/>
        <v>0</v>
      </c>
      <c r="AR390" s="19">
        <f t="shared" si="263"/>
        <v>0</v>
      </c>
      <c r="AT390" s="19">
        <f t="shared" si="264"/>
        <v>0</v>
      </c>
      <c r="AV390" s="19">
        <f t="shared" si="265"/>
        <v>0</v>
      </c>
      <c r="AX390" s="19">
        <f t="shared" si="266"/>
        <v>0</v>
      </c>
      <c r="AZ390" s="19">
        <f t="shared" si="267"/>
        <v>0</v>
      </c>
      <c r="BB390" s="19">
        <f t="shared" si="268"/>
        <v>0</v>
      </c>
      <c r="BD390" s="19">
        <f t="shared" si="269"/>
        <v>0</v>
      </c>
      <c r="BF390" s="19">
        <f t="shared" si="270"/>
        <v>0</v>
      </c>
      <c r="BH390" s="19">
        <f t="shared" si="271"/>
        <v>0</v>
      </c>
      <c r="BJ390" s="19">
        <f t="shared" si="272"/>
        <v>0</v>
      </c>
      <c r="BL390" s="19">
        <f t="shared" si="273"/>
        <v>0</v>
      </c>
      <c r="BN390" s="19">
        <f t="shared" si="274"/>
        <v>0</v>
      </c>
      <c r="BP390" s="19">
        <f t="shared" si="275"/>
        <v>0</v>
      </c>
      <c r="BR390" s="19">
        <f t="shared" si="276"/>
        <v>0</v>
      </c>
      <c r="BT390" s="19">
        <f t="shared" si="277"/>
        <v>0</v>
      </c>
      <c r="BV390" s="19">
        <f t="shared" si="278"/>
        <v>0</v>
      </c>
      <c r="BX390" s="27">
        <f t="shared" si="279"/>
        <v>0</v>
      </c>
      <c r="BZ390" s="19">
        <f t="shared" si="280"/>
        <v>0</v>
      </c>
      <c r="CB390" s="27">
        <f t="shared" si="281"/>
        <v>0</v>
      </c>
    </row>
    <row r="391" spans="1:80" ht="12.75" x14ac:dyDescent="0.2">
      <c r="A391" s="1">
        <f t="shared" si="243"/>
        <v>389</v>
      </c>
      <c r="B391" s="7" t="s">
        <v>424</v>
      </c>
      <c r="C391" s="13">
        <f t="shared" si="242"/>
        <v>0</v>
      </c>
      <c r="D391" s="17">
        <f t="shared" si="242"/>
        <v>0</v>
      </c>
      <c r="E391" s="9"/>
      <c r="F391" s="19">
        <f t="shared" si="244"/>
        <v>0</v>
      </c>
      <c r="H391" s="19">
        <f t="shared" si="245"/>
        <v>0</v>
      </c>
      <c r="J391" s="19">
        <f t="shared" si="246"/>
        <v>0</v>
      </c>
      <c r="L391" s="19">
        <f t="shared" si="247"/>
        <v>0</v>
      </c>
      <c r="N391" s="19">
        <f t="shared" si="248"/>
        <v>0</v>
      </c>
      <c r="P391" s="19">
        <f t="shared" si="249"/>
        <v>0</v>
      </c>
      <c r="R391" s="19">
        <f t="shared" si="250"/>
        <v>0</v>
      </c>
      <c r="T391" s="19">
        <f t="shared" si="251"/>
        <v>0</v>
      </c>
      <c r="V391" s="19">
        <f t="shared" si="252"/>
        <v>0</v>
      </c>
      <c r="X391" s="19">
        <f t="shared" si="253"/>
        <v>0</v>
      </c>
      <c r="Z391" s="19">
        <f t="shared" si="254"/>
        <v>0</v>
      </c>
      <c r="AB391" s="19">
        <f t="shared" si="255"/>
        <v>0</v>
      </c>
      <c r="AD391" s="19">
        <f t="shared" si="256"/>
        <v>0</v>
      </c>
      <c r="AF391" s="19">
        <f t="shared" si="257"/>
        <v>0</v>
      </c>
      <c r="AH391" s="19">
        <f t="shared" si="258"/>
        <v>0</v>
      </c>
      <c r="AJ391" s="19">
        <f t="shared" si="259"/>
        <v>0</v>
      </c>
      <c r="AL391" s="19">
        <f t="shared" si="260"/>
        <v>0</v>
      </c>
      <c r="AN391" s="19">
        <f t="shared" si="261"/>
        <v>0</v>
      </c>
      <c r="AP391" s="19">
        <f t="shared" si="262"/>
        <v>0</v>
      </c>
      <c r="AR391" s="19">
        <f t="shared" si="263"/>
        <v>0</v>
      </c>
      <c r="AT391" s="19">
        <f t="shared" si="264"/>
        <v>0</v>
      </c>
      <c r="AV391" s="19">
        <f t="shared" si="265"/>
        <v>0</v>
      </c>
      <c r="AX391" s="19">
        <f t="shared" si="266"/>
        <v>0</v>
      </c>
      <c r="AZ391" s="19">
        <f t="shared" si="267"/>
        <v>0</v>
      </c>
      <c r="BB391" s="19">
        <f t="shared" si="268"/>
        <v>0</v>
      </c>
      <c r="BD391" s="19">
        <f t="shared" si="269"/>
        <v>0</v>
      </c>
      <c r="BF391" s="19">
        <f t="shared" si="270"/>
        <v>0</v>
      </c>
      <c r="BH391" s="19">
        <f t="shared" si="271"/>
        <v>0</v>
      </c>
      <c r="BJ391" s="19">
        <f t="shared" si="272"/>
        <v>0</v>
      </c>
      <c r="BL391" s="19">
        <f t="shared" si="273"/>
        <v>0</v>
      </c>
      <c r="BN391" s="19">
        <f t="shared" si="274"/>
        <v>0</v>
      </c>
      <c r="BP391" s="19">
        <f t="shared" si="275"/>
        <v>0</v>
      </c>
      <c r="BR391" s="19">
        <f t="shared" si="276"/>
        <v>0</v>
      </c>
      <c r="BT391" s="19">
        <f t="shared" si="277"/>
        <v>0</v>
      </c>
      <c r="BV391" s="19">
        <f t="shared" si="278"/>
        <v>0</v>
      </c>
      <c r="BX391" s="27">
        <f t="shared" si="279"/>
        <v>0</v>
      </c>
      <c r="BZ391" s="19">
        <f t="shared" si="280"/>
        <v>0</v>
      </c>
      <c r="CB391" s="27">
        <f t="shared" si="281"/>
        <v>0</v>
      </c>
    </row>
    <row r="392" spans="1:80" ht="12.75" x14ac:dyDescent="0.2">
      <c r="A392" s="1">
        <f t="shared" si="243"/>
        <v>390</v>
      </c>
      <c r="B392" s="7" t="s">
        <v>425</v>
      </c>
      <c r="C392" s="13">
        <f t="shared" si="242"/>
        <v>0</v>
      </c>
      <c r="D392" s="17">
        <f t="shared" si="242"/>
        <v>0</v>
      </c>
      <c r="E392" s="9"/>
      <c r="F392" s="19">
        <f t="shared" si="244"/>
        <v>0</v>
      </c>
      <c r="H392" s="19">
        <f t="shared" si="245"/>
        <v>0</v>
      </c>
      <c r="J392" s="19">
        <f t="shared" si="246"/>
        <v>0</v>
      </c>
      <c r="L392" s="19">
        <f t="shared" si="247"/>
        <v>0</v>
      </c>
      <c r="N392" s="19">
        <f t="shared" si="248"/>
        <v>0</v>
      </c>
      <c r="P392" s="19">
        <f t="shared" si="249"/>
        <v>0</v>
      </c>
      <c r="R392" s="19">
        <f t="shared" si="250"/>
        <v>0</v>
      </c>
      <c r="T392" s="19">
        <f t="shared" si="251"/>
        <v>0</v>
      </c>
      <c r="V392" s="19">
        <f t="shared" si="252"/>
        <v>0</v>
      </c>
      <c r="X392" s="19">
        <f t="shared" si="253"/>
        <v>0</v>
      </c>
      <c r="Z392" s="19">
        <f t="shared" si="254"/>
        <v>0</v>
      </c>
      <c r="AB392" s="19">
        <f t="shared" si="255"/>
        <v>0</v>
      </c>
      <c r="AD392" s="19">
        <f t="shared" si="256"/>
        <v>0</v>
      </c>
      <c r="AF392" s="19">
        <f t="shared" si="257"/>
        <v>0</v>
      </c>
      <c r="AH392" s="19">
        <f t="shared" si="258"/>
        <v>0</v>
      </c>
      <c r="AJ392" s="19">
        <f t="shared" si="259"/>
        <v>0</v>
      </c>
      <c r="AL392" s="19">
        <f t="shared" si="260"/>
        <v>0</v>
      </c>
      <c r="AN392" s="19">
        <f t="shared" si="261"/>
        <v>0</v>
      </c>
      <c r="AP392" s="19">
        <f t="shared" si="262"/>
        <v>0</v>
      </c>
      <c r="AR392" s="19">
        <f t="shared" si="263"/>
        <v>0</v>
      </c>
      <c r="AT392" s="19">
        <f t="shared" si="264"/>
        <v>0</v>
      </c>
      <c r="AV392" s="19">
        <f t="shared" si="265"/>
        <v>0</v>
      </c>
      <c r="AX392" s="19">
        <f t="shared" si="266"/>
        <v>0</v>
      </c>
      <c r="AZ392" s="19">
        <f t="shared" si="267"/>
        <v>0</v>
      </c>
      <c r="BB392" s="19">
        <f t="shared" si="268"/>
        <v>0</v>
      </c>
      <c r="BD392" s="19">
        <f t="shared" si="269"/>
        <v>0</v>
      </c>
      <c r="BF392" s="19">
        <f t="shared" si="270"/>
        <v>0</v>
      </c>
      <c r="BH392" s="19">
        <f t="shared" si="271"/>
        <v>0</v>
      </c>
      <c r="BJ392" s="19">
        <f t="shared" si="272"/>
        <v>0</v>
      </c>
      <c r="BL392" s="19">
        <f t="shared" si="273"/>
        <v>0</v>
      </c>
      <c r="BN392" s="19">
        <f t="shared" si="274"/>
        <v>0</v>
      </c>
      <c r="BP392" s="19">
        <f t="shared" si="275"/>
        <v>0</v>
      </c>
      <c r="BR392" s="19">
        <f t="shared" si="276"/>
        <v>0</v>
      </c>
      <c r="BT392" s="19">
        <f t="shared" si="277"/>
        <v>0</v>
      </c>
      <c r="BV392" s="19">
        <f t="shared" si="278"/>
        <v>0</v>
      </c>
      <c r="BX392" s="27">
        <f t="shared" si="279"/>
        <v>0</v>
      </c>
      <c r="BZ392" s="19">
        <f t="shared" si="280"/>
        <v>0</v>
      </c>
      <c r="CB392" s="27">
        <f t="shared" si="281"/>
        <v>0</v>
      </c>
    </row>
    <row r="393" spans="1:80" ht="12.75" x14ac:dyDescent="0.2">
      <c r="A393" s="1">
        <f t="shared" si="243"/>
        <v>391</v>
      </c>
      <c r="B393" s="7" t="s">
        <v>426</v>
      </c>
      <c r="C393" s="13">
        <f t="shared" si="242"/>
        <v>0</v>
      </c>
      <c r="D393" s="17">
        <f t="shared" si="242"/>
        <v>0</v>
      </c>
      <c r="E393" s="9"/>
      <c r="F393" s="19">
        <f t="shared" si="244"/>
        <v>0</v>
      </c>
      <c r="H393" s="19">
        <f t="shared" si="245"/>
        <v>0</v>
      </c>
      <c r="J393" s="19">
        <f t="shared" si="246"/>
        <v>0</v>
      </c>
      <c r="L393" s="19">
        <f t="shared" si="247"/>
        <v>0</v>
      </c>
      <c r="N393" s="19">
        <f t="shared" si="248"/>
        <v>0</v>
      </c>
      <c r="P393" s="19">
        <f t="shared" si="249"/>
        <v>0</v>
      </c>
      <c r="R393" s="19">
        <f t="shared" si="250"/>
        <v>0</v>
      </c>
      <c r="T393" s="19">
        <f t="shared" si="251"/>
        <v>0</v>
      </c>
      <c r="V393" s="19">
        <f t="shared" si="252"/>
        <v>0</v>
      </c>
      <c r="X393" s="19">
        <f t="shared" si="253"/>
        <v>0</v>
      </c>
      <c r="Z393" s="19">
        <f t="shared" si="254"/>
        <v>0</v>
      </c>
      <c r="AB393" s="19">
        <f t="shared" si="255"/>
        <v>0</v>
      </c>
      <c r="AD393" s="19">
        <f t="shared" si="256"/>
        <v>0</v>
      </c>
      <c r="AF393" s="19">
        <f t="shared" si="257"/>
        <v>0</v>
      </c>
      <c r="AH393" s="19">
        <f t="shared" si="258"/>
        <v>0</v>
      </c>
      <c r="AJ393" s="19">
        <f t="shared" si="259"/>
        <v>0</v>
      </c>
      <c r="AL393" s="19">
        <f t="shared" si="260"/>
        <v>0</v>
      </c>
      <c r="AN393" s="19">
        <f t="shared" si="261"/>
        <v>0</v>
      </c>
      <c r="AP393" s="19">
        <f t="shared" si="262"/>
        <v>0</v>
      </c>
      <c r="AR393" s="19">
        <f t="shared" si="263"/>
        <v>0</v>
      </c>
      <c r="AT393" s="19">
        <f t="shared" si="264"/>
        <v>0</v>
      </c>
      <c r="AV393" s="19">
        <f t="shared" si="265"/>
        <v>0</v>
      </c>
      <c r="AX393" s="19">
        <f t="shared" si="266"/>
        <v>0</v>
      </c>
      <c r="AZ393" s="19">
        <f t="shared" si="267"/>
        <v>0</v>
      </c>
      <c r="BB393" s="19">
        <f t="shared" si="268"/>
        <v>0</v>
      </c>
      <c r="BD393" s="19">
        <f t="shared" si="269"/>
        <v>0</v>
      </c>
      <c r="BF393" s="19">
        <f t="shared" si="270"/>
        <v>0</v>
      </c>
      <c r="BH393" s="19">
        <f t="shared" si="271"/>
        <v>0</v>
      </c>
      <c r="BJ393" s="19">
        <f t="shared" si="272"/>
        <v>0</v>
      </c>
      <c r="BL393" s="19">
        <f t="shared" si="273"/>
        <v>0</v>
      </c>
      <c r="BN393" s="19">
        <f t="shared" si="274"/>
        <v>0</v>
      </c>
      <c r="BP393" s="19">
        <f t="shared" si="275"/>
        <v>0</v>
      </c>
      <c r="BR393" s="19">
        <f t="shared" si="276"/>
        <v>0</v>
      </c>
      <c r="BT393" s="19">
        <f t="shared" si="277"/>
        <v>0</v>
      </c>
      <c r="BV393" s="19">
        <f t="shared" si="278"/>
        <v>0</v>
      </c>
      <c r="BX393" s="27">
        <f t="shared" si="279"/>
        <v>0</v>
      </c>
      <c r="BZ393" s="19">
        <f t="shared" si="280"/>
        <v>0</v>
      </c>
      <c r="CB393" s="27">
        <f t="shared" si="281"/>
        <v>0</v>
      </c>
    </row>
    <row r="394" spans="1:80" ht="12.75" x14ac:dyDescent="0.2">
      <c r="A394" s="1">
        <f t="shared" si="243"/>
        <v>392</v>
      </c>
      <c r="B394" s="7" t="s">
        <v>427</v>
      </c>
      <c r="C394" s="13">
        <f t="shared" si="242"/>
        <v>0</v>
      </c>
      <c r="D394" s="17">
        <f t="shared" si="242"/>
        <v>0</v>
      </c>
      <c r="E394" s="9"/>
      <c r="F394" s="19">
        <f t="shared" si="244"/>
        <v>0</v>
      </c>
      <c r="H394" s="19">
        <f t="shared" si="245"/>
        <v>0</v>
      </c>
      <c r="J394" s="19">
        <f t="shared" si="246"/>
        <v>0</v>
      </c>
      <c r="L394" s="19">
        <f t="shared" si="247"/>
        <v>0</v>
      </c>
      <c r="N394" s="19">
        <f t="shared" si="248"/>
        <v>0</v>
      </c>
      <c r="P394" s="19">
        <f t="shared" si="249"/>
        <v>0</v>
      </c>
      <c r="R394" s="19">
        <f t="shared" si="250"/>
        <v>0</v>
      </c>
      <c r="T394" s="19">
        <f t="shared" si="251"/>
        <v>0</v>
      </c>
      <c r="V394" s="19">
        <f t="shared" si="252"/>
        <v>0</v>
      </c>
      <c r="X394" s="19">
        <f t="shared" si="253"/>
        <v>0</v>
      </c>
      <c r="Z394" s="19">
        <f t="shared" si="254"/>
        <v>0</v>
      </c>
      <c r="AB394" s="19">
        <f t="shared" si="255"/>
        <v>0</v>
      </c>
      <c r="AD394" s="19">
        <f t="shared" si="256"/>
        <v>0</v>
      </c>
      <c r="AF394" s="19">
        <f t="shared" si="257"/>
        <v>0</v>
      </c>
      <c r="AH394" s="19">
        <f t="shared" si="258"/>
        <v>0</v>
      </c>
      <c r="AJ394" s="19">
        <f t="shared" si="259"/>
        <v>0</v>
      </c>
      <c r="AL394" s="19">
        <f t="shared" si="260"/>
        <v>0</v>
      </c>
      <c r="AN394" s="19">
        <f t="shared" si="261"/>
        <v>0</v>
      </c>
      <c r="AP394" s="19">
        <f t="shared" si="262"/>
        <v>0</v>
      </c>
      <c r="AR394" s="19">
        <f t="shared" si="263"/>
        <v>0</v>
      </c>
      <c r="AT394" s="19">
        <f t="shared" si="264"/>
        <v>0</v>
      </c>
      <c r="AV394" s="19">
        <f t="shared" si="265"/>
        <v>0</v>
      </c>
      <c r="AX394" s="19">
        <f t="shared" si="266"/>
        <v>0</v>
      </c>
      <c r="AZ394" s="19">
        <f t="shared" si="267"/>
        <v>0</v>
      </c>
      <c r="BB394" s="19">
        <f t="shared" si="268"/>
        <v>0</v>
      </c>
      <c r="BD394" s="19">
        <f t="shared" si="269"/>
        <v>0</v>
      </c>
      <c r="BF394" s="19">
        <f t="shared" si="270"/>
        <v>0</v>
      </c>
      <c r="BH394" s="19">
        <f t="shared" si="271"/>
        <v>0</v>
      </c>
      <c r="BJ394" s="19">
        <f t="shared" si="272"/>
        <v>0</v>
      </c>
      <c r="BL394" s="19">
        <f t="shared" si="273"/>
        <v>0</v>
      </c>
      <c r="BN394" s="19">
        <f t="shared" si="274"/>
        <v>0</v>
      </c>
      <c r="BP394" s="19">
        <f t="shared" si="275"/>
        <v>0</v>
      </c>
      <c r="BR394" s="19">
        <f t="shared" si="276"/>
        <v>0</v>
      </c>
      <c r="BT394" s="19">
        <f t="shared" si="277"/>
        <v>0</v>
      </c>
      <c r="BV394" s="19">
        <f t="shared" si="278"/>
        <v>0</v>
      </c>
      <c r="BX394" s="27">
        <f t="shared" si="279"/>
        <v>0</v>
      </c>
      <c r="BZ394" s="19">
        <f t="shared" si="280"/>
        <v>0</v>
      </c>
      <c r="CB394" s="27">
        <f t="shared" si="281"/>
        <v>0</v>
      </c>
    </row>
    <row r="395" spans="1:80" ht="12.75" x14ac:dyDescent="0.2">
      <c r="A395" s="1">
        <f t="shared" si="243"/>
        <v>393</v>
      </c>
      <c r="B395" s="7" t="s">
        <v>428</v>
      </c>
      <c r="C395" s="13">
        <f t="shared" si="242"/>
        <v>0</v>
      </c>
      <c r="D395" s="17">
        <f t="shared" si="242"/>
        <v>0</v>
      </c>
      <c r="E395" s="9"/>
      <c r="F395" s="19">
        <f t="shared" si="244"/>
        <v>0</v>
      </c>
      <c r="H395" s="19">
        <f t="shared" si="245"/>
        <v>0</v>
      </c>
      <c r="J395" s="19">
        <f t="shared" si="246"/>
        <v>0</v>
      </c>
      <c r="L395" s="19">
        <f t="shared" si="247"/>
        <v>0</v>
      </c>
      <c r="N395" s="19">
        <f t="shared" si="248"/>
        <v>0</v>
      </c>
      <c r="P395" s="19">
        <f t="shared" si="249"/>
        <v>0</v>
      </c>
      <c r="R395" s="19">
        <f t="shared" si="250"/>
        <v>0</v>
      </c>
      <c r="T395" s="19">
        <f t="shared" si="251"/>
        <v>0</v>
      </c>
      <c r="V395" s="19">
        <f t="shared" si="252"/>
        <v>0</v>
      </c>
      <c r="X395" s="19">
        <f t="shared" si="253"/>
        <v>0</v>
      </c>
      <c r="Z395" s="19">
        <f t="shared" si="254"/>
        <v>0</v>
      </c>
      <c r="AB395" s="19">
        <f t="shared" si="255"/>
        <v>0</v>
      </c>
      <c r="AD395" s="19">
        <f t="shared" si="256"/>
        <v>0</v>
      </c>
      <c r="AF395" s="19">
        <f t="shared" si="257"/>
        <v>0</v>
      </c>
      <c r="AH395" s="19">
        <f t="shared" si="258"/>
        <v>0</v>
      </c>
      <c r="AJ395" s="19">
        <f t="shared" si="259"/>
        <v>0</v>
      </c>
      <c r="AL395" s="19">
        <f t="shared" si="260"/>
        <v>0</v>
      </c>
      <c r="AN395" s="19">
        <f t="shared" si="261"/>
        <v>0</v>
      </c>
      <c r="AP395" s="19">
        <f t="shared" si="262"/>
        <v>0</v>
      </c>
      <c r="AR395" s="19">
        <f t="shared" si="263"/>
        <v>0</v>
      </c>
      <c r="AT395" s="19">
        <f t="shared" si="264"/>
        <v>0</v>
      </c>
      <c r="AV395" s="19">
        <f t="shared" si="265"/>
        <v>0</v>
      </c>
      <c r="AX395" s="19">
        <f t="shared" si="266"/>
        <v>0</v>
      </c>
      <c r="AZ395" s="19">
        <f t="shared" si="267"/>
        <v>0</v>
      </c>
      <c r="BB395" s="19">
        <f t="shared" si="268"/>
        <v>0</v>
      </c>
      <c r="BD395" s="19">
        <f t="shared" si="269"/>
        <v>0</v>
      </c>
      <c r="BF395" s="19">
        <f t="shared" si="270"/>
        <v>0</v>
      </c>
      <c r="BH395" s="19">
        <f t="shared" si="271"/>
        <v>0</v>
      </c>
      <c r="BJ395" s="19">
        <f t="shared" si="272"/>
        <v>0</v>
      </c>
      <c r="BL395" s="19">
        <f t="shared" si="273"/>
        <v>0</v>
      </c>
      <c r="BN395" s="19">
        <f t="shared" si="274"/>
        <v>0</v>
      </c>
      <c r="BP395" s="19">
        <f t="shared" si="275"/>
        <v>0</v>
      </c>
      <c r="BR395" s="19">
        <f t="shared" si="276"/>
        <v>0</v>
      </c>
      <c r="BT395" s="19">
        <f t="shared" si="277"/>
        <v>0</v>
      </c>
      <c r="BV395" s="19">
        <f t="shared" si="278"/>
        <v>0</v>
      </c>
      <c r="BX395" s="27">
        <f t="shared" si="279"/>
        <v>0</v>
      </c>
      <c r="BZ395" s="19">
        <f t="shared" si="280"/>
        <v>0</v>
      </c>
      <c r="CB395" s="27">
        <f t="shared" si="281"/>
        <v>0</v>
      </c>
    </row>
    <row r="396" spans="1:80" ht="12.75" x14ac:dyDescent="0.2">
      <c r="A396" s="1">
        <f t="shared" si="243"/>
        <v>394</v>
      </c>
      <c r="B396" s="7" t="s">
        <v>429</v>
      </c>
      <c r="C396" s="13">
        <f t="shared" si="242"/>
        <v>0</v>
      </c>
      <c r="D396" s="17">
        <f t="shared" si="242"/>
        <v>0</v>
      </c>
      <c r="E396" s="9"/>
      <c r="F396" s="19">
        <f t="shared" si="244"/>
        <v>0</v>
      </c>
      <c r="H396" s="19">
        <f t="shared" si="245"/>
        <v>0</v>
      </c>
      <c r="J396" s="19">
        <f t="shared" si="246"/>
        <v>0</v>
      </c>
      <c r="L396" s="19">
        <f t="shared" si="247"/>
        <v>0</v>
      </c>
      <c r="N396" s="19">
        <f t="shared" si="248"/>
        <v>0</v>
      </c>
      <c r="P396" s="19">
        <f t="shared" si="249"/>
        <v>0</v>
      </c>
      <c r="R396" s="19">
        <f t="shared" si="250"/>
        <v>0</v>
      </c>
      <c r="T396" s="19">
        <f t="shared" si="251"/>
        <v>0</v>
      </c>
      <c r="V396" s="19">
        <f t="shared" si="252"/>
        <v>0</v>
      </c>
      <c r="X396" s="19">
        <f t="shared" si="253"/>
        <v>0</v>
      </c>
      <c r="Z396" s="19">
        <f t="shared" si="254"/>
        <v>0</v>
      </c>
      <c r="AB396" s="19">
        <f t="shared" si="255"/>
        <v>0</v>
      </c>
      <c r="AD396" s="19">
        <f t="shared" si="256"/>
        <v>0</v>
      </c>
      <c r="AF396" s="19">
        <f t="shared" si="257"/>
        <v>0</v>
      </c>
      <c r="AH396" s="19">
        <f t="shared" si="258"/>
        <v>0</v>
      </c>
      <c r="AJ396" s="19">
        <f t="shared" si="259"/>
        <v>0</v>
      </c>
      <c r="AL396" s="19">
        <f t="shared" si="260"/>
        <v>0</v>
      </c>
      <c r="AN396" s="19">
        <f t="shared" si="261"/>
        <v>0</v>
      </c>
      <c r="AP396" s="19">
        <f t="shared" si="262"/>
        <v>0</v>
      </c>
      <c r="AR396" s="19">
        <f t="shared" si="263"/>
        <v>0</v>
      </c>
      <c r="AT396" s="19">
        <f t="shared" si="264"/>
        <v>0</v>
      </c>
      <c r="AV396" s="19">
        <f t="shared" si="265"/>
        <v>0</v>
      </c>
      <c r="AX396" s="19">
        <f t="shared" si="266"/>
        <v>0</v>
      </c>
      <c r="AZ396" s="19">
        <f t="shared" si="267"/>
        <v>0</v>
      </c>
      <c r="BB396" s="19">
        <f t="shared" si="268"/>
        <v>0</v>
      </c>
      <c r="BD396" s="19">
        <f t="shared" si="269"/>
        <v>0</v>
      </c>
      <c r="BF396" s="19">
        <f t="shared" si="270"/>
        <v>0</v>
      </c>
      <c r="BH396" s="19">
        <f t="shared" si="271"/>
        <v>0</v>
      </c>
      <c r="BJ396" s="19">
        <f t="shared" si="272"/>
        <v>0</v>
      </c>
      <c r="BL396" s="19">
        <f t="shared" si="273"/>
        <v>0</v>
      </c>
      <c r="BN396" s="19">
        <f t="shared" si="274"/>
        <v>0</v>
      </c>
      <c r="BP396" s="19">
        <f t="shared" si="275"/>
        <v>0</v>
      </c>
      <c r="BR396" s="19">
        <f t="shared" si="276"/>
        <v>0</v>
      </c>
      <c r="BT396" s="19">
        <f t="shared" si="277"/>
        <v>0</v>
      </c>
      <c r="BV396" s="19">
        <f t="shared" si="278"/>
        <v>0</v>
      </c>
      <c r="BX396" s="27">
        <f t="shared" si="279"/>
        <v>0</v>
      </c>
      <c r="BZ396" s="19">
        <f t="shared" si="280"/>
        <v>0</v>
      </c>
      <c r="CB396" s="27">
        <f t="shared" si="281"/>
        <v>0</v>
      </c>
    </row>
    <row r="397" spans="1:80" ht="12.75" x14ac:dyDescent="0.2">
      <c r="A397" s="1">
        <f t="shared" si="243"/>
        <v>395</v>
      </c>
      <c r="B397" s="7" t="s">
        <v>430</v>
      </c>
      <c r="C397" s="13">
        <f t="shared" ref="C397:D460" si="282">SUM(E397,G397,I397,K397,M397,O397,Q397,S397,U397,W397,Y397,AA397,AC397,AE397,AG397,AI397,AK397,AM397,AO397,AQ397,AS397,AU397,AW397,AY397,BA397,BC397,BE397,BG397,BI397,BK397,BM397,BO397,BQ397,BS397,BU397,BW397,BY397,CA397)</f>
        <v>0</v>
      </c>
      <c r="D397" s="17">
        <f t="shared" si="282"/>
        <v>0</v>
      </c>
      <c r="E397" s="9"/>
      <c r="F397" s="19">
        <f t="shared" si="244"/>
        <v>0</v>
      </c>
      <c r="H397" s="19">
        <f t="shared" si="245"/>
        <v>0</v>
      </c>
      <c r="J397" s="19">
        <f t="shared" si="246"/>
        <v>0</v>
      </c>
      <c r="L397" s="19">
        <f t="shared" si="247"/>
        <v>0</v>
      </c>
      <c r="N397" s="19">
        <f t="shared" si="248"/>
        <v>0</v>
      </c>
      <c r="P397" s="19">
        <f t="shared" si="249"/>
        <v>0</v>
      </c>
      <c r="R397" s="19">
        <f t="shared" si="250"/>
        <v>0</v>
      </c>
      <c r="T397" s="19">
        <f t="shared" si="251"/>
        <v>0</v>
      </c>
      <c r="V397" s="19">
        <f t="shared" si="252"/>
        <v>0</v>
      </c>
      <c r="X397" s="19">
        <f t="shared" si="253"/>
        <v>0</v>
      </c>
      <c r="Z397" s="19">
        <f t="shared" si="254"/>
        <v>0</v>
      </c>
      <c r="AB397" s="19">
        <f t="shared" si="255"/>
        <v>0</v>
      </c>
      <c r="AD397" s="19">
        <f t="shared" si="256"/>
        <v>0</v>
      </c>
      <c r="AF397" s="19">
        <f t="shared" si="257"/>
        <v>0</v>
      </c>
      <c r="AH397" s="19">
        <f t="shared" si="258"/>
        <v>0</v>
      </c>
      <c r="AJ397" s="19">
        <f t="shared" si="259"/>
        <v>0</v>
      </c>
      <c r="AL397" s="19">
        <f t="shared" si="260"/>
        <v>0</v>
      </c>
      <c r="AN397" s="19">
        <f t="shared" si="261"/>
        <v>0</v>
      </c>
      <c r="AP397" s="19">
        <f t="shared" si="262"/>
        <v>0</v>
      </c>
      <c r="AR397" s="19">
        <f t="shared" si="263"/>
        <v>0</v>
      </c>
      <c r="AT397" s="19">
        <f t="shared" si="264"/>
        <v>0</v>
      </c>
      <c r="AV397" s="19">
        <f t="shared" si="265"/>
        <v>0</v>
      </c>
      <c r="AX397" s="19">
        <f t="shared" si="266"/>
        <v>0</v>
      </c>
      <c r="AZ397" s="19">
        <f t="shared" si="267"/>
        <v>0</v>
      </c>
      <c r="BB397" s="19">
        <f t="shared" si="268"/>
        <v>0</v>
      </c>
      <c r="BD397" s="19">
        <f t="shared" si="269"/>
        <v>0</v>
      </c>
      <c r="BF397" s="19">
        <f t="shared" si="270"/>
        <v>0</v>
      </c>
      <c r="BH397" s="19">
        <f t="shared" si="271"/>
        <v>0</v>
      </c>
      <c r="BJ397" s="19">
        <f t="shared" si="272"/>
        <v>0</v>
      </c>
      <c r="BL397" s="19">
        <f t="shared" si="273"/>
        <v>0</v>
      </c>
      <c r="BN397" s="19">
        <f t="shared" si="274"/>
        <v>0</v>
      </c>
      <c r="BP397" s="19">
        <f t="shared" si="275"/>
        <v>0</v>
      </c>
      <c r="BR397" s="19">
        <f t="shared" si="276"/>
        <v>0</v>
      </c>
      <c r="BT397" s="19">
        <f t="shared" si="277"/>
        <v>0</v>
      </c>
      <c r="BV397" s="19">
        <f t="shared" si="278"/>
        <v>0</v>
      </c>
      <c r="BX397" s="27">
        <f t="shared" si="279"/>
        <v>0</v>
      </c>
      <c r="BZ397" s="19">
        <f t="shared" si="280"/>
        <v>0</v>
      </c>
      <c r="CB397" s="27">
        <f t="shared" si="281"/>
        <v>0</v>
      </c>
    </row>
    <row r="398" spans="1:80" ht="12.75" x14ac:dyDescent="0.2">
      <c r="A398" s="1">
        <f t="shared" si="243"/>
        <v>396</v>
      </c>
      <c r="B398" s="7" t="s">
        <v>431</v>
      </c>
      <c r="C398" s="13">
        <f t="shared" si="282"/>
        <v>0</v>
      </c>
      <c r="D398" s="17">
        <f t="shared" si="282"/>
        <v>0</v>
      </c>
      <c r="E398" s="9"/>
      <c r="F398" s="19">
        <f t="shared" si="244"/>
        <v>0</v>
      </c>
      <c r="H398" s="19">
        <f t="shared" si="245"/>
        <v>0</v>
      </c>
      <c r="J398" s="19">
        <f t="shared" si="246"/>
        <v>0</v>
      </c>
      <c r="L398" s="19">
        <f t="shared" si="247"/>
        <v>0</v>
      </c>
      <c r="N398" s="19">
        <f t="shared" si="248"/>
        <v>0</v>
      </c>
      <c r="P398" s="19">
        <f t="shared" si="249"/>
        <v>0</v>
      </c>
      <c r="R398" s="19">
        <f t="shared" si="250"/>
        <v>0</v>
      </c>
      <c r="T398" s="19">
        <f t="shared" si="251"/>
        <v>0</v>
      </c>
      <c r="V398" s="19">
        <f t="shared" si="252"/>
        <v>0</v>
      </c>
      <c r="X398" s="19">
        <f t="shared" si="253"/>
        <v>0</v>
      </c>
      <c r="Z398" s="19">
        <f t="shared" si="254"/>
        <v>0</v>
      </c>
      <c r="AB398" s="19">
        <f t="shared" si="255"/>
        <v>0</v>
      </c>
      <c r="AD398" s="19">
        <f t="shared" si="256"/>
        <v>0</v>
      </c>
      <c r="AF398" s="19">
        <f t="shared" si="257"/>
        <v>0</v>
      </c>
      <c r="AH398" s="19">
        <f t="shared" si="258"/>
        <v>0</v>
      </c>
      <c r="AJ398" s="19">
        <f t="shared" si="259"/>
        <v>0</v>
      </c>
      <c r="AL398" s="19">
        <f t="shared" si="260"/>
        <v>0</v>
      </c>
      <c r="AN398" s="19">
        <f t="shared" si="261"/>
        <v>0</v>
      </c>
      <c r="AP398" s="19">
        <f t="shared" si="262"/>
        <v>0</v>
      </c>
      <c r="AR398" s="19">
        <f t="shared" si="263"/>
        <v>0</v>
      </c>
      <c r="AT398" s="19">
        <f t="shared" si="264"/>
        <v>0</v>
      </c>
      <c r="AV398" s="19">
        <f t="shared" si="265"/>
        <v>0</v>
      </c>
      <c r="AX398" s="19">
        <f t="shared" si="266"/>
        <v>0</v>
      </c>
      <c r="AZ398" s="19">
        <f t="shared" si="267"/>
        <v>0</v>
      </c>
      <c r="BB398" s="19">
        <f t="shared" si="268"/>
        <v>0</v>
      </c>
      <c r="BD398" s="19">
        <f t="shared" si="269"/>
        <v>0</v>
      </c>
      <c r="BF398" s="19">
        <f t="shared" si="270"/>
        <v>0</v>
      </c>
      <c r="BH398" s="19">
        <f t="shared" si="271"/>
        <v>0</v>
      </c>
      <c r="BJ398" s="19">
        <f t="shared" si="272"/>
        <v>0</v>
      </c>
      <c r="BL398" s="19">
        <f t="shared" si="273"/>
        <v>0</v>
      </c>
      <c r="BN398" s="19">
        <f t="shared" si="274"/>
        <v>0</v>
      </c>
      <c r="BP398" s="19">
        <f t="shared" si="275"/>
        <v>0</v>
      </c>
      <c r="BR398" s="19">
        <f t="shared" si="276"/>
        <v>0</v>
      </c>
      <c r="BT398" s="19">
        <f t="shared" si="277"/>
        <v>0</v>
      </c>
      <c r="BV398" s="19">
        <f t="shared" si="278"/>
        <v>0</v>
      </c>
      <c r="BX398" s="27">
        <f t="shared" si="279"/>
        <v>0</v>
      </c>
      <c r="BZ398" s="19">
        <f t="shared" si="280"/>
        <v>0</v>
      </c>
      <c r="CB398" s="27">
        <f t="shared" si="281"/>
        <v>0</v>
      </c>
    </row>
    <row r="399" spans="1:80" ht="12.75" x14ac:dyDescent="0.2">
      <c r="A399" s="1">
        <f t="shared" si="243"/>
        <v>397</v>
      </c>
      <c r="B399" s="7" t="s">
        <v>432</v>
      </c>
      <c r="C399" s="13">
        <f t="shared" si="282"/>
        <v>0</v>
      </c>
      <c r="D399" s="17">
        <f t="shared" si="282"/>
        <v>0</v>
      </c>
      <c r="E399" s="9"/>
      <c r="F399" s="19">
        <f t="shared" si="244"/>
        <v>0</v>
      </c>
      <c r="H399" s="19">
        <f t="shared" si="245"/>
        <v>0</v>
      </c>
      <c r="J399" s="19">
        <f t="shared" si="246"/>
        <v>0</v>
      </c>
      <c r="L399" s="19">
        <f t="shared" si="247"/>
        <v>0</v>
      </c>
      <c r="N399" s="19">
        <f t="shared" si="248"/>
        <v>0</v>
      </c>
      <c r="P399" s="19">
        <f t="shared" si="249"/>
        <v>0</v>
      </c>
      <c r="R399" s="19">
        <f t="shared" si="250"/>
        <v>0</v>
      </c>
      <c r="T399" s="19">
        <f t="shared" si="251"/>
        <v>0</v>
      </c>
      <c r="V399" s="19">
        <f t="shared" si="252"/>
        <v>0</v>
      </c>
      <c r="X399" s="19">
        <f t="shared" si="253"/>
        <v>0</v>
      </c>
      <c r="Z399" s="19">
        <f t="shared" si="254"/>
        <v>0</v>
      </c>
      <c r="AB399" s="19">
        <f t="shared" si="255"/>
        <v>0</v>
      </c>
      <c r="AD399" s="19">
        <f t="shared" si="256"/>
        <v>0</v>
      </c>
      <c r="AF399" s="19">
        <f t="shared" si="257"/>
        <v>0</v>
      </c>
      <c r="AH399" s="19">
        <f t="shared" si="258"/>
        <v>0</v>
      </c>
      <c r="AJ399" s="19">
        <f t="shared" si="259"/>
        <v>0</v>
      </c>
      <c r="AL399" s="19">
        <f t="shared" si="260"/>
        <v>0</v>
      </c>
      <c r="AN399" s="19">
        <f t="shared" si="261"/>
        <v>0</v>
      </c>
      <c r="AP399" s="19">
        <f t="shared" si="262"/>
        <v>0</v>
      </c>
      <c r="AR399" s="19">
        <f t="shared" si="263"/>
        <v>0</v>
      </c>
      <c r="AT399" s="19">
        <f t="shared" si="264"/>
        <v>0</v>
      </c>
      <c r="AV399" s="19">
        <f t="shared" si="265"/>
        <v>0</v>
      </c>
      <c r="AX399" s="19">
        <f t="shared" si="266"/>
        <v>0</v>
      </c>
      <c r="AZ399" s="19">
        <f t="shared" si="267"/>
        <v>0</v>
      </c>
      <c r="BB399" s="19">
        <f t="shared" si="268"/>
        <v>0</v>
      </c>
      <c r="BD399" s="19">
        <f t="shared" si="269"/>
        <v>0</v>
      </c>
      <c r="BF399" s="19">
        <f t="shared" si="270"/>
        <v>0</v>
      </c>
      <c r="BH399" s="19">
        <f t="shared" si="271"/>
        <v>0</v>
      </c>
      <c r="BJ399" s="19">
        <f t="shared" si="272"/>
        <v>0</v>
      </c>
      <c r="BL399" s="19">
        <f t="shared" si="273"/>
        <v>0</v>
      </c>
      <c r="BN399" s="19">
        <f t="shared" si="274"/>
        <v>0</v>
      </c>
      <c r="BP399" s="19">
        <f t="shared" si="275"/>
        <v>0</v>
      </c>
      <c r="BR399" s="19">
        <f t="shared" si="276"/>
        <v>0</v>
      </c>
      <c r="BT399" s="19">
        <f t="shared" si="277"/>
        <v>0</v>
      </c>
      <c r="BV399" s="19">
        <f t="shared" si="278"/>
        <v>0</v>
      </c>
      <c r="BX399" s="27">
        <f t="shared" si="279"/>
        <v>0</v>
      </c>
      <c r="BZ399" s="19">
        <f t="shared" si="280"/>
        <v>0</v>
      </c>
      <c r="CB399" s="27">
        <f t="shared" si="281"/>
        <v>0</v>
      </c>
    </row>
    <row r="400" spans="1:80" ht="12.75" x14ac:dyDescent="0.2">
      <c r="A400" s="1">
        <f t="shared" si="243"/>
        <v>398</v>
      </c>
      <c r="B400" s="7" t="s">
        <v>433</v>
      </c>
      <c r="C400" s="13">
        <f t="shared" si="282"/>
        <v>0</v>
      </c>
      <c r="D400" s="17">
        <f t="shared" si="282"/>
        <v>0</v>
      </c>
      <c r="E400" s="9"/>
      <c r="F400" s="19">
        <f t="shared" si="244"/>
        <v>0</v>
      </c>
      <c r="H400" s="19">
        <f t="shared" si="245"/>
        <v>0</v>
      </c>
      <c r="J400" s="19">
        <f t="shared" si="246"/>
        <v>0</v>
      </c>
      <c r="L400" s="19">
        <f t="shared" si="247"/>
        <v>0</v>
      </c>
      <c r="N400" s="19">
        <f t="shared" si="248"/>
        <v>0</v>
      </c>
      <c r="P400" s="19">
        <f t="shared" si="249"/>
        <v>0</v>
      </c>
      <c r="R400" s="19">
        <f t="shared" si="250"/>
        <v>0</v>
      </c>
      <c r="T400" s="19">
        <f t="shared" si="251"/>
        <v>0</v>
      </c>
      <c r="V400" s="19">
        <f t="shared" si="252"/>
        <v>0</v>
      </c>
      <c r="X400" s="19">
        <f t="shared" si="253"/>
        <v>0</v>
      </c>
      <c r="Z400" s="19">
        <f t="shared" si="254"/>
        <v>0</v>
      </c>
      <c r="AB400" s="19">
        <f t="shared" si="255"/>
        <v>0</v>
      </c>
      <c r="AD400" s="19">
        <f t="shared" si="256"/>
        <v>0</v>
      </c>
      <c r="AF400" s="19">
        <f t="shared" si="257"/>
        <v>0</v>
      </c>
      <c r="AH400" s="19">
        <f t="shared" si="258"/>
        <v>0</v>
      </c>
      <c r="AJ400" s="19">
        <f t="shared" si="259"/>
        <v>0</v>
      </c>
      <c r="AL400" s="19">
        <f t="shared" si="260"/>
        <v>0</v>
      </c>
      <c r="AN400" s="19">
        <f t="shared" si="261"/>
        <v>0</v>
      </c>
      <c r="AP400" s="19">
        <f t="shared" si="262"/>
        <v>0</v>
      </c>
      <c r="AR400" s="19">
        <f t="shared" si="263"/>
        <v>0</v>
      </c>
      <c r="AT400" s="19">
        <f t="shared" si="264"/>
        <v>0</v>
      </c>
      <c r="AV400" s="19">
        <f t="shared" si="265"/>
        <v>0</v>
      </c>
      <c r="AX400" s="19">
        <f t="shared" si="266"/>
        <v>0</v>
      </c>
      <c r="AZ400" s="19">
        <f t="shared" si="267"/>
        <v>0</v>
      </c>
      <c r="BB400" s="19">
        <f t="shared" si="268"/>
        <v>0</v>
      </c>
      <c r="BD400" s="19">
        <f t="shared" si="269"/>
        <v>0</v>
      </c>
      <c r="BF400" s="19">
        <f t="shared" si="270"/>
        <v>0</v>
      </c>
      <c r="BH400" s="19">
        <f t="shared" si="271"/>
        <v>0</v>
      </c>
      <c r="BJ400" s="19">
        <f t="shared" si="272"/>
        <v>0</v>
      </c>
      <c r="BL400" s="19">
        <f t="shared" si="273"/>
        <v>0</v>
      </c>
      <c r="BN400" s="19">
        <f t="shared" si="274"/>
        <v>0</v>
      </c>
      <c r="BP400" s="19">
        <f t="shared" si="275"/>
        <v>0</v>
      </c>
      <c r="BR400" s="19">
        <f t="shared" si="276"/>
        <v>0</v>
      </c>
      <c r="BT400" s="19">
        <f t="shared" si="277"/>
        <v>0</v>
      </c>
      <c r="BV400" s="19">
        <f t="shared" si="278"/>
        <v>0</v>
      </c>
      <c r="BX400" s="27">
        <f t="shared" si="279"/>
        <v>0</v>
      </c>
      <c r="BZ400" s="19">
        <f t="shared" si="280"/>
        <v>0</v>
      </c>
      <c r="CB400" s="27">
        <f t="shared" si="281"/>
        <v>0</v>
      </c>
    </row>
    <row r="401" spans="1:80" ht="12.75" x14ac:dyDescent="0.2">
      <c r="A401" s="1">
        <f t="shared" si="243"/>
        <v>399</v>
      </c>
      <c r="B401" s="7" t="s">
        <v>434</v>
      </c>
      <c r="C401" s="13">
        <f t="shared" si="282"/>
        <v>0</v>
      </c>
      <c r="D401" s="17">
        <f t="shared" si="282"/>
        <v>0</v>
      </c>
      <c r="E401" s="9"/>
      <c r="F401" s="19">
        <f t="shared" si="244"/>
        <v>0</v>
      </c>
      <c r="H401" s="19">
        <f t="shared" si="245"/>
        <v>0</v>
      </c>
      <c r="J401" s="19">
        <f t="shared" si="246"/>
        <v>0</v>
      </c>
      <c r="L401" s="19">
        <f t="shared" si="247"/>
        <v>0</v>
      </c>
      <c r="N401" s="19">
        <f t="shared" si="248"/>
        <v>0</v>
      </c>
      <c r="P401" s="19">
        <f t="shared" si="249"/>
        <v>0</v>
      </c>
      <c r="R401" s="19">
        <f t="shared" si="250"/>
        <v>0</v>
      </c>
      <c r="T401" s="19">
        <f t="shared" si="251"/>
        <v>0</v>
      </c>
      <c r="V401" s="19">
        <f t="shared" si="252"/>
        <v>0</v>
      </c>
      <c r="X401" s="19">
        <f t="shared" si="253"/>
        <v>0</v>
      </c>
      <c r="Z401" s="19">
        <f t="shared" si="254"/>
        <v>0</v>
      </c>
      <c r="AB401" s="19">
        <f t="shared" si="255"/>
        <v>0</v>
      </c>
      <c r="AD401" s="19">
        <f t="shared" si="256"/>
        <v>0</v>
      </c>
      <c r="AF401" s="19">
        <f t="shared" si="257"/>
        <v>0</v>
      </c>
      <c r="AH401" s="19">
        <f t="shared" si="258"/>
        <v>0</v>
      </c>
      <c r="AJ401" s="19">
        <f t="shared" si="259"/>
        <v>0</v>
      </c>
      <c r="AL401" s="19">
        <f t="shared" si="260"/>
        <v>0</v>
      </c>
      <c r="AN401" s="19">
        <f t="shared" si="261"/>
        <v>0</v>
      </c>
      <c r="AP401" s="19">
        <f t="shared" si="262"/>
        <v>0</v>
      </c>
      <c r="AR401" s="19">
        <f t="shared" si="263"/>
        <v>0</v>
      </c>
      <c r="AT401" s="19">
        <f t="shared" si="264"/>
        <v>0</v>
      </c>
      <c r="AV401" s="19">
        <f t="shared" si="265"/>
        <v>0</v>
      </c>
      <c r="AX401" s="19">
        <f t="shared" si="266"/>
        <v>0</v>
      </c>
      <c r="AZ401" s="19">
        <f t="shared" si="267"/>
        <v>0</v>
      </c>
      <c r="BB401" s="19">
        <f t="shared" si="268"/>
        <v>0</v>
      </c>
      <c r="BD401" s="19">
        <f t="shared" si="269"/>
        <v>0</v>
      </c>
      <c r="BF401" s="19">
        <f t="shared" si="270"/>
        <v>0</v>
      </c>
      <c r="BH401" s="19">
        <f t="shared" si="271"/>
        <v>0</v>
      </c>
      <c r="BJ401" s="19">
        <f t="shared" si="272"/>
        <v>0</v>
      </c>
      <c r="BL401" s="19">
        <f t="shared" si="273"/>
        <v>0</v>
      </c>
      <c r="BN401" s="19">
        <f t="shared" si="274"/>
        <v>0</v>
      </c>
      <c r="BP401" s="19">
        <f t="shared" si="275"/>
        <v>0</v>
      </c>
      <c r="BR401" s="19">
        <f t="shared" si="276"/>
        <v>0</v>
      </c>
      <c r="BT401" s="19">
        <f t="shared" si="277"/>
        <v>0</v>
      </c>
      <c r="BV401" s="19">
        <f t="shared" si="278"/>
        <v>0</v>
      </c>
      <c r="BX401" s="27">
        <f t="shared" si="279"/>
        <v>0</v>
      </c>
      <c r="BZ401" s="19">
        <f t="shared" si="280"/>
        <v>0</v>
      </c>
      <c r="CB401" s="27">
        <f t="shared" si="281"/>
        <v>0</v>
      </c>
    </row>
    <row r="402" spans="1:80" ht="12.75" x14ac:dyDescent="0.2">
      <c r="A402" s="1">
        <f t="shared" si="243"/>
        <v>400</v>
      </c>
      <c r="B402" s="7" t="s">
        <v>435</v>
      </c>
      <c r="C402" s="13">
        <f t="shared" si="282"/>
        <v>0</v>
      </c>
      <c r="D402" s="17">
        <f t="shared" si="282"/>
        <v>0</v>
      </c>
      <c r="E402" s="9"/>
      <c r="F402" s="19">
        <f t="shared" si="244"/>
        <v>0</v>
      </c>
      <c r="H402" s="19">
        <f t="shared" si="245"/>
        <v>0</v>
      </c>
      <c r="J402" s="19">
        <f t="shared" si="246"/>
        <v>0</v>
      </c>
      <c r="L402" s="19">
        <f t="shared" si="247"/>
        <v>0</v>
      </c>
      <c r="N402" s="19">
        <f t="shared" si="248"/>
        <v>0</v>
      </c>
      <c r="P402" s="19">
        <f t="shared" si="249"/>
        <v>0</v>
      </c>
      <c r="R402" s="19">
        <f t="shared" si="250"/>
        <v>0</v>
      </c>
      <c r="T402" s="19">
        <f t="shared" si="251"/>
        <v>0</v>
      </c>
      <c r="V402" s="19">
        <f t="shared" si="252"/>
        <v>0</v>
      </c>
      <c r="X402" s="19">
        <f t="shared" si="253"/>
        <v>0</v>
      </c>
      <c r="Z402" s="19">
        <f t="shared" si="254"/>
        <v>0</v>
      </c>
      <c r="AB402" s="19">
        <f t="shared" si="255"/>
        <v>0</v>
      </c>
      <c r="AD402" s="19">
        <f t="shared" si="256"/>
        <v>0</v>
      </c>
      <c r="AF402" s="19">
        <f t="shared" si="257"/>
        <v>0</v>
      </c>
      <c r="AH402" s="19">
        <f t="shared" si="258"/>
        <v>0</v>
      </c>
      <c r="AJ402" s="19">
        <f t="shared" si="259"/>
        <v>0</v>
      </c>
      <c r="AL402" s="19">
        <f t="shared" si="260"/>
        <v>0</v>
      </c>
      <c r="AN402" s="19">
        <f t="shared" si="261"/>
        <v>0</v>
      </c>
      <c r="AP402" s="19">
        <f t="shared" si="262"/>
        <v>0</v>
      </c>
      <c r="AR402" s="19">
        <f t="shared" si="263"/>
        <v>0</v>
      </c>
      <c r="AT402" s="19">
        <f t="shared" si="264"/>
        <v>0</v>
      </c>
      <c r="AV402" s="19">
        <f t="shared" si="265"/>
        <v>0</v>
      </c>
      <c r="AX402" s="19">
        <f t="shared" si="266"/>
        <v>0</v>
      </c>
      <c r="AZ402" s="19">
        <f t="shared" si="267"/>
        <v>0</v>
      </c>
      <c r="BB402" s="19">
        <f t="shared" si="268"/>
        <v>0</v>
      </c>
      <c r="BD402" s="19">
        <f t="shared" si="269"/>
        <v>0</v>
      </c>
      <c r="BF402" s="19">
        <f t="shared" si="270"/>
        <v>0</v>
      </c>
      <c r="BH402" s="19">
        <f t="shared" si="271"/>
        <v>0</v>
      </c>
      <c r="BJ402" s="19">
        <f t="shared" si="272"/>
        <v>0</v>
      </c>
      <c r="BL402" s="19">
        <f t="shared" si="273"/>
        <v>0</v>
      </c>
      <c r="BN402" s="19">
        <f t="shared" si="274"/>
        <v>0</v>
      </c>
      <c r="BP402" s="19">
        <f t="shared" si="275"/>
        <v>0</v>
      </c>
      <c r="BR402" s="19">
        <f t="shared" si="276"/>
        <v>0</v>
      </c>
      <c r="BT402" s="19">
        <f t="shared" si="277"/>
        <v>0</v>
      </c>
      <c r="BV402" s="19">
        <f t="shared" si="278"/>
        <v>0</v>
      </c>
      <c r="BX402" s="27">
        <f t="shared" si="279"/>
        <v>0</v>
      </c>
      <c r="BZ402" s="19">
        <f t="shared" si="280"/>
        <v>0</v>
      </c>
      <c r="CB402" s="27">
        <f t="shared" si="281"/>
        <v>0</v>
      </c>
    </row>
    <row r="403" spans="1:80" ht="12.75" x14ac:dyDescent="0.2">
      <c r="A403" s="1">
        <f t="shared" si="243"/>
        <v>401</v>
      </c>
      <c r="B403" s="7" t="s">
        <v>436</v>
      </c>
      <c r="C403" s="13">
        <f t="shared" si="282"/>
        <v>0</v>
      </c>
      <c r="D403" s="17">
        <f t="shared" si="282"/>
        <v>0</v>
      </c>
      <c r="E403" s="9"/>
      <c r="F403" s="19">
        <f t="shared" si="244"/>
        <v>0</v>
      </c>
      <c r="H403" s="19">
        <f t="shared" si="245"/>
        <v>0</v>
      </c>
      <c r="J403" s="19">
        <f t="shared" si="246"/>
        <v>0</v>
      </c>
      <c r="L403" s="19">
        <f t="shared" si="247"/>
        <v>0</v>
      </c>
      <c r="N403" s="19">
        <f t="shared" si="248"/>
        <v>0</v>
      </c>
      <c r="P403" s="19">
        <f t="shared" si="249"/>
        <v>0</v>
      </c>
      <c r="R403" s="19">
        <f t="shared" si="250"/>
        <v>0</v>
      </c>
      <c r="T403" s="19">
        <f t="shared" si="251"/>
        <v>0</v>
      </c>
      <c r="V403" s="19">
        <f t="shared" si="252"/>
        <v>0</v>
      </c>
      <c r="X403" s="19">
        <f t="shared" si="253"/>
        <v>0</v>
      </c>
      <c r="Z403" s="19">
        <f t="shared" si="254"/>
        <v>0</v>
      </c>
      <c r="AB403" s="19">
        <f t="shared" si="255"/>
        <v>0</v>
      </c>
      <c r="AD403" s="19">
        <f t="shared" si="256"/>
        <v>0</v>
      </c>
      <c r="AF403" s="19">
        <f t="shared" si="257"/>
        <v>0</v>
      </c>
      <c r="AH403" s="19">
        <f t="shared" si="258"/>
        <v>0</v>
      </c>
      <c r="AJ403" s="19">
        <f t="shared" si="259"/>
        <v>0</v>
      </c>
      <c r="AL403" s="19">
        <f t="shared" si="260"/>
        <v>0</v>
      </c>
      <c r="AN403" s="19">
        <f t="shared" si="261"/>
        <v>0</v>
      </c>
      <c r="AP403" s="19">
        <f t="shared" si="262"/>
        <v>0</v>
      </c>
      <c r="AR403" s="19">
        <f t="shared" si="263"/>
        <v>0</v>
      </c>
      <c r="AT403" s="19">
        <f t="shared" si="264"/>
        <v>0</v>
      </c>
      <c r="AV403" s="19">
        <f t="shared" si="265"/>
        <v>0</v>
      </c>
      <c r="AX403" s="19">
        <f t="shared" si="266"/>
        <v>0</v>
      </c>
      <c r="AZ403" s="19">
        <f t="shared" si="267"/>
        <v>0</v>
      </c>
      <c r="BB403" s="19">
        <f t="shared" si="268"/>
        <v>0</v>
      </c>
      <c r="BD403" s="19">
        <f t="shared" si="269"/>
        <v>0</v>
      </c>
      <c r="BF403" s="19">
        <f t="shared" si="270"/>
        <v>0</v>
      </c>
      <c r="BH403" s="19">
        <f t="shared" si="271"/>
        <v>0</v>
      </c>
      <c r="BJ403" s="19">
        <f t="shared" si="272"/>
        <v>0</v>
      </c>
      <c r="BL403" s="19">
        <f t="shared" si="273"/>
        <v>0</v>
      </c>
      <c r="BN403" s="19">
        <f t="shared" si="274"/>
        <v>0</v>
      </c>
      <c r="BP403" s="19">
        <f t="shared" si="275"/>
        <v>0</v>
      </c>
      <c r="BR403" s="19">
        <f t="shared" si="276"/>
        <v>0</v>
      </c>
      <c r="BT403" s="19">
        <f t="shared" si="277"/>
        <v>0</v>
      </c>
      <c r="BV403" s="19">
        <f t="shared" si="278"/>
        <v>0</v>
      </c>
      <c r="BX403" s="27">
        <f t="shared" si="279"/>
        <v>0</v>
      </c>
      <c r="BZ403" s="19">
        <f t="shared" si="280"/>
        <v>0</v>
      </c>
      <c r="CB403" s="27">
        <f t="shared" si="281"/>
        <v>0</v>
      </c>
    </row>
    <row r="404" spans="1:80" ht="12.75" x14ac:dyDescent="0.2">
      <c r="A404" s="1">
        <f t="shared" si="243"/>
        <v>402</v>
      </c>
      <c r="B404" s="7" t="s">
        <v>437</v>
      </c>
      <c r="C404" s="13">
        <f t="shared" si="282"/>
        <v>0</v>
      </c>
      <c r="D404" s="17">
        <f t="shared" si="282"/>
        <v>0</v>
      </c>
      <c r="E404" s="9"/>
      <c r="F404" s="19">
        <f t="shared" si="244"/>
        <v>0</v>
      </c>
      <c r="H404" s="19">
        <f t="shared" si="245"/>
        <v>0</v>
      </c>
      <c r="J404" s="19">
        <f t="shared" si="246"/>
        <v>0</v>
      </c>
      <c r="L404" s="19">
        <f t="shared" si="247"/>
        <v>0</v>
      </c>
      <c r="N404" s="19">
        <f t="shared" si="248"/>
        <v>0</v>
      </c>
      <c r="P404" s="19">
        <f t="shared" si="249"/>
        <v>0</v>
      </c>
      <c r="R404" s="19">
        <f t="shared" si="250"/>
        <v>0</v>
      </c>
      <c r="T404" s="19">
        <f t="shared" si="251"/>
        <v>0</v>
      </c>
      <c r="V404" s="19">
        <f t="shared" si="252"/>
        <v>0</v>
      </c>
      <c r="X404" s="19">
        <f t="shared" si="253"/>
        <v>0</v>
      </c>
      <c r="Z404" s="19">
        <f t="shared" si="254"/>
        <v>0</v>
      </c>
      <c r="AB404" s="19">
        <f t="shared" si="255"/>
        <v>0</v>
      </c>
      <c r="AD404" s="19">
        <f t="shared" si="256"/>
        <v>0</v>
      </c>
      <c r="AF404" s="19">
        <f t="shared" si="257"/>
        <v>0</v>
      </c>
      <c r="AH404" s="19">
        <f t="shared" si="258"/>
        <v>0</v>
      </c>
      <c r="AJ404" s="19">
        <f t="shared" si="259"/>
        <v>0</v>
      </c>
      <c r="AL404" s="19">
        <f t="shared" si="260"/>
        <v>0</v>
      </c>
      <c r="AN404" s="19">
        <f t="shared" si="261"/>
        <v>0</v>
      </c>
      <c r="AP404" s="19">
        <f t="shared" si="262"/>
        <v>0</v>
      </c>
      <c r="AR404" s="19">
        <f t="shared" si="263"/>
        <v>0</v>
      </c>
      <c r="AT404" s="19">
        <f t="shared" si="264"/>
        <v>0</v>
      </c>
      <c r="AV404" s="19">
        <f t="shared" si="265"/>
        <v>0</v>
      </c>
      <c r="AX404" s="19">
        <f t="shared" si="266"/>
        <v>0</v>
      </c>
      <c r="AZ404" s="19">
        <f t="shared" si="267"/>
        <v>0</v>
      </c>
      <c r="BB404" s="19">
        <f t="shared" si="268"/>
        <v>0</v>
      </c>
      <c r="BD404" s="19">
        <f t="shared" si="269"/>
        <v>0</v>
      </c>
      <c r="BF404" s="19">
        <f t="shared" si="270"/>
        <v>0</v>
      </c>
      <c r="BH404" s="19">
        <f t="shared" si="271"/>
        <v>0</v>
      </c>
      <c r="BJ404" s="19">
        <f t="shared" si="272"/>
        <v>0</v>
      </c>
      <c r="BL404" s="19">
        <f t="shared" si="273"/>
        <v>0</v>
      </c>
      <c r="BN404" s="19">
        <f t="shared" si="274"/>
        <v>0</v>
      </c>
      <c r="BP404" s="19">
        <f t="shared" si="275"/>
        <v>0</v>
      </c>
      <c r="BR404" s="19">
        <f t="shared" si="276"/>
        <v>0</v>
      </c>
      <c r="BT404" s="19">
        <f t="shared" si="277"/>
        <v>0</v>
      </c>
      <c r="BV404" s="19">
        <f t="shared" si="278"/>
        <v>0</v>
      </c>
      <c r="BX404" s="27">
        <f t="shared" si="279"/>
        <v>0</v>
      </c>
      <c r="BZ404" s="19">
        <f t="shared" si="280"/>
        <v>0</v>
      </c>
      <c r="CB404" s="27">
        <f t="shared" si="281"/>
        <v>0</v>
      </c>
    </row>
    <row r="405" spans="1:80" ht="12.75" x14ac:dyDescent="0.2">
      <c r="A405" s="1">
        <f t="shared" si="243"/>
        <v>403</v>
      </c>
      <c r="B405" s="7" t="s">
        <v>438</v>
      </c>
      <c r="C405" s="13">
        <f t="shared" si="282"/>
        <v>0</v>
      </c>
      <c r="D405" s="17">
        <f t="shared" si="282"/>
        <v>0</v>
      </c>
      <c r="E405" s="9"/>
      <c r="F405" s="19">
        <f t="shared" si="244"/>
        <v>0</v>
      </c>
      <c r="H405" s="19">
        <f t="shared" si="245"/>
        <v>0</v>
      </c>
      <c r="J405" s="19">
        <f t="shared" si="246"/>
        <v>0</v>
      </c>
      <c r="L405" s="19">
        <f t="shared" si="247"/>
        <v>0</v>
      </c>
      <c r="N405" s="19">
        <f t="shared" si="248"/>
        <v>0</v>
      </c>
      <c r="P405" s="19">
        <f t="shared" si="249"/>
        <v>0</v>
      </c>
      <c r="R405" s="19">
        <f t="shared" si="250"/>
        <v>0</v>
      </c>
      <c r="T405" s="19">
        <f t="shared" si="251"/>
        <v>0</v>
      </c>
      <c r="V405" s="19">
        <f t="shared" si="252"/>
        <v>0</v>
      </c>
      <c r="X405" s="19">
        <f t="shared" si="253"/>
        <v>0</v>
      </c>
      <c r="Z405" s="19">
        <f t="shared" si="254"/>
        <v>0</v>
      </c>
      <c r="AB405" s="19">
        <f t="shared" si="255"/>
        <v>0</v>
      </c>
      <c r="AD405" s="19">
        <f t="shared" si="256"/>
        <v>0</v>
      </c>
      <c r="AF405" s="19">
        <f t="shared" si="257"/>
        <v>0</v>
      </c>
      <c r="AH405" s="19">
        <f t="shared" si="258"/>
        <v>0</v>
      </c>
      <c r="AJ405" s="19">
        <f t="shared" si="259"/>
        <v>0</v>
      </c>
      <c r="AL405" s="19">
        <f t="shared" si="260"/>
        <v>0</v>
      </c>
      <c r="AN405" s="19">
        <f t="shared" si="261"/>
        <v>0</v>
      </c>
      <c r="AP405" s="19">
        <f t="shared" si="262"/>
        <v>0</v>
      </c>
      <c r="AR405" s="19">
        <f t="shared" si="263"/>
        <v>0</v>
      </c>
      <c r="AT405" s="19">
        <f t="shared" si="264"/>
        <v>0</v>
      </c>
      <c r="AV405" s="19">
        <f t="shared" si="265"/>
        <v>0</v>
      </c>
      <c r="AX405" s="19">
        <f t="shared" si="266"/>
        <v>0</v>
      </c>
      <c r="AZ405" s="19">
        <f t="shared" si="267"/>
        <v>0</v>
      </c>
      <c r="BB405" s="19">
        <f t="shared" si="268"/>
        <v>0</v>
      </c>
      <c r="BD405" s="19">
        <f t="shared" si="269"/>
        <v>0</v>
      </c>
      <c r="BF405" s="19">
        <f t="shared" si="270"/>
        <v>0</v>
      </c>
      <c r="BH405" s="19">
        <f t="shared" si="271"/>
        <v>0</v>
      </c>
      <c r="BJ405" s="19">
        <f t="shared" si="272"/>
        <v>0</v>
      </c>
      <c r="BL405" s="19">
        <f t="shared" si="273"/>
        <v>0</v>
      </c>
      <c r="BN405" s="19">
        <f t="shared" si="274"/>
        <v>0</v>
      </c>
      <c r="BP405" s="19">
        <f t="shared" si="275"/>
        <v>0</v>
      </c>
      <c r="BR405" s="19">
        <f t="shared" si="276"/>
        <v>0</v>
      </c>
      <c r="BT405" s="19">
        <f t="shared" si="277"/>
        <v>0</v>
      </c>
      <c r="BV405" s="19">
        <f t="shared" si="278"/>
        <v>0</v>
      </c>
      <c r="BX405" s="27">
        <f t="shared" si="279"/>
        <v>0</v>
      </c>
      <c r="BZ405" s="19">
        <f t="shared" si="280"/>
        <v>0</v>
      </c>
      <c r="CB405" s="27">
        <f t="shared" si="281"/>
        <v>0</v>
      </c>
    </row>
    <row r="406" spans="1:80" ht="12.75" x14ac:dyDescent="0.2">
      <c r="A406" s="1">
        <f t="shared" si="243"/>
        <v>404</v>
      </c>
      <c r="B406" s="7" t="s">
        <v>439</v>
      </c>
      <c r="C406" s="13">
        <f t="shared" si="282"/>
        <v>0</v>
      </c>
      <c r="D406" s="17">
        <f t="shared" si="282"/>
        <v>0</v>
      </c>
      <c r="E406" s="9"/>
      <c r="F406" s="19">
        <f t="shared" si="244"/>
        <v>0</v>
      </c>
      <c r="H406" s="19">
        <f t="shared" si="245"/>
        <v>0</v>
      </c>
      <c r="J406" s="19">
        <f t="shared" si="246"/>
        <v>0</v>
      </c>
      <c r="L406" s="19">
        <f t="shared" si="247"/>
        <v>0</v>
      </c>
      <c r="N406" s="19">
        <f t="shared" si="248"/>
        <v>0</v>
      </c>
      <c r="P406" s="19">
        <f t="shared" si="249"/>
        <v>0</v>
      </c>
      <c r="R406" s="19">
        <f t="shared" si="250"/>
        <v>0</v>
      </c>
      <c r="T406" s="19">
        <f t="shared" si="251"/>
        <v>0</v>
      </c>
      <c r="V406" s="19">
        <f t="shared" si="252"/>
        <v>0</v>
      </c>
      <c r="X406" s="19">
        <f t="shared" si="253"/>
        <v>0</v>
      </c>
      <c r="Z406" s="19">
        <f t="shared" si="254"/>
        <v>0</v>
      </c>
      <c r="AB406" s="19">
        <f t="shared" si="255"/>
        <v>0</v>
      </c>
      <c r="AD406" s="19">
        <f t="shared" si="256"/>
        <v>0</v>
      </c>
      <c r="AF406" s="19">
        <f t="shared" si="257"/>
        <v>0</v>
      </c>
      <c r="AH406" s="19">
        <f t="shared" si="258"/>
        <v>0</v>
      </c>
      <c r="AJ406" s="19">
        <f t="shared" si="259"/>
        <v>0</v>
      </c>
      <c r="AL406" s="19">
        <f t="shared" si="260"/>
        <v>0</v>
      </c>
      <c r="AN406" s="19">
        <f t="shared" si="261"/>
        <v>0</v>
      </c>
      <c r="AP406" s="19">
        <f t="shared" si="262"/>
        <v>0</v>
      </c>
      <c r="AR406" s="19">
        <f t="shared" si="263"/>
        <v>0</v>
      </c>
      <c r="AT406" s="19">
        <f t="shared" si="264"/>
        <v>0</v>
      </c>
      <c r="AV406" s="19">
        <f t="shared" si="265"/>
        <v>0</v>
      </c>
      <c r="AX406" s="19">
        <f t="shared" si="266"/>
        <v>0</v>
      </c>
      <c r="AZ406" s="19">
        <f t="shared" si="267"/>
        <v>0</v>
      </c>
      <c r="BB406" s="19">
        <f t="shared" si="268"/>
        <v>0</v>
      </c>
      <c r="BD406" s="19">
        <f t="shared" si="269"/>
        <v>0</v>
      </c>
      <c r="BF406" s="19">
        <f t="shared" si="270"/>
        <v>0</v>
      </c>
      <c r="BH406" s="19">
        <f t="shared" si="271"/>
        <v>0</v>
      </c>
      <c r="BJ406" s="19">
        <f t="shared" si="272"/>
        <v>0</v>
      </c>
      <c r="BL406" s="19">
        <f t="shared" si="273"/>
        <v>0</v>
      </c>
      <c r="BN406" s="19">
        <f t="shared" si="274"/>
        <v>0</v>
      </c>
      <c r="BP406" s="19">
        <f t="shared" si="275"/>
        <v>0</v>
      </c>
      <c r="BR406" s="19">
        <f t="shared" si="276"/>
        <v>0</v>
      </c>
      <c r="BT406" s="19">
        <f t="shared" si="277"/>
        <v>0</v>
      </c>
      <c r="BV406" s="19">
        <f t="shared" si="278"/>
        <v>0</v>
      </c>
      <c r="BX406" s="27">
        <f t="shared" si="279"/>
        <v>0</v>
      </c>
      <c r="BZ406" s="19">
        <f t="shared" si="280"/>
        <v>0</v>
      </c>
      <c r="CB406" s="27">
        <f t="shared" si="281"/>
        <v>0</v>
      </c>
    </row>
    <row r="407" spans="1:80" ht="12.75" x14ac:dyDescent="0.2">
      <c r="A407" s="1">
        <f t="shared" si="243"/>
        <v>405</v>
      </c>
      <c r="B407" s="7" t="s">
        <v>440</v>
      </c>
      <c r="C407" s="13">
        <f t="shared" si="282"/>
        <v>0</v>
      </c>
      <c r="D407" s="17">
        <f t="shared" si="282"/>
        <v>0</v>
      </c>
      <c r="E407" s="9"/>
      <c r="F407" s="19">
        <f t="shared" si="244"/>
        <v>0</v>
      </c>
      <c r="H407" s="19">
        <f t="shared" si="245"/>
        <v>0</v>
      </c>
      <c r="J407" s="19">
        <f t="shared" si="246"/>
        <v>0</v>
      </c>
      <c r="L407" s="19">
        <f t="shared" si="247"/>
        <v>0</v>
      </c>
      <c r="N407" s="19">
        <f t="shared" si="248"/>
        <v>0</v>
      </c>
      <c r="P407" s="19">
        <f t="shared" si="249"/>
        <v>0</v>
      </c>
      <c r="R407" s="19">
        <f t="shared" si="250"/>
        <v>0</v>
      </c>
      <c r="T407" s="19">
        <f t="shared" si="251"/>
        <v>0</v>
      </c>
      <c r="V407" s="19">
        <f t="shared" si="252"/>
        <v>0</v>
      </c>
      <c r="X407" s="19">
        <f t="shared" si="253"/>
        <v>0</v>
      </c>
      <c r="Z407" s="19">
        <f t="shared" si="254"/>
        <v>0</v>
      </c>
      <c r="AB407" s="19">
        <f t="shared" si="255"/>
        <v>0</v>
      </c>
      <c r="AD407" s="19">
        <f t="shared" si="256"/>
        <v>0</v>
      </c>
      <c r="AF407" s="19">
        <f t="shared" si="257"/>
        <v>0</v>
      </c>
      <c r="AH407" s="19">
        <f t="shared" si="258"/>
        <v>0</v>
      </c>
      <c r="AJ407" s="19">
        <f t="shared" si="259"/>
        <v>0</v>
      </c>
      <c r="AL407" s="19">
        <f t="shared" si="260"/>
        <v>0</v>
      </c>
      <c r="AN407" s="19">
        <f t="shared" si="261"/>
        <v>0</v>
      </c>
      <c r="AP407" s="19">
        <f t="shared" si="262"/>
        <v>0</v>
      </c>
      <c r="AR407" s="19">
        <f t="shared" si="263"/>
        <v>0</v>
      </c>
      <c r="AT407" s="19">
        <f t="shared" si="264"/>
        <v>0</v>
      </c>
      <c r="AV407" s="19">
        <f t="shared" si="265"/>
        <v>0</v>
      </c>
      <c r="AX407" s="19">
        <f t="shared" si="266"/>
        <v>0</v>
      </c>
      <c r="AZ407" s="19">
        <f t="shared" si="267"/>
        <v>0</v>
      </c>
      <c r="BB407" s="19">
        <f t="shared" si="268"/>
        <v>0</v>
      </c>
      <c r="BD407" s="19">
        <f t="shared" si="269"/>
        <v>0</v>
      </c>
      <c r="BF407" s="19">
        <f t="shared" si="270"/>
        <v>0</v>
      </c>
      <c r="BH407" s="19">
        <f t="shared" si="271"/>
        <v>0</v>
      </c>
      <c r="BJ407" s="19">
        <f t="shared" si="272"/>
        <v>0</v>
      </c>
      <c r="BL407" s="19">
        <f t="shared" si="273"/>
        <v>0</v>
      </c>
      <c r="BN407" s="19">
        <f t="shared" si="274"/>
        <v>0</v>
      </c>
      <c r="BP407" s="19">
        <f t="shared" si="275"/>
        <v>0</v>
      </c>
      <c r="BR407" s="19">
        <f t="shared" si="276"/>
        <v>0</v>
      </c>
      <c r="BT407" s="19">
        <f t="shared" si="277"/>
        <v>0</v>
      </c>
      <c r="BV407" s="19">
        <f t="shared" si="278"/>
        <v>0</v>
      </c>
      <c r="BX407" s="27">
        <f t="shared" si="279"/>
        <v>0</v>
      </c>
      <c r="BZ407" s="19">
        <f t="shared" si="280"/>
        <v>0</v>
      </c>
      <c r="CB407" s="27">
        <f t="shared" si="281"/>
        <v>0</v>
      </c>
    </row>
    <row r="408" spans="1:80" ht="12.75" x14ac:dyDescent="0.2">
      <c r="A408" s="1">
        <f t="shared" si="243"/>
        <v>406</v>
      </c>
      <c r="B408" s="7" t="s">
        <v>441</v>
      </c>
      <c r="C408" s="13">
        <f t="shared" si="282"/>
        <v>0</v>
      </c>
      <c r="D408" s="17">
        <f t="shared" si="282"/>
        <v>0</v>
      </c>
      <c r="E408" s="9"/>
      <c r="F408" s="19">
        <f t="shared" si="244"/>
        <v>0</v>
      </c>
      <c r="H408" s="19">
        <f t="shared" si="245"/>
        <v>0</v>
      </c>
      <c r="J408" s="19">
        <f t="shared" si="246"/>
        <v>0</v>
      </c>
      <c r="L408" s="19">
        <f t="shared" si="247"/>
        <v>0</v>
      </c>
      <c r="N408" s="19">
        <f t="shared" si="248"/>
        <v>0</v>
      </c>
      <c r="P408" s="19">
        <f t="shared" si="249"/>
        <v>0</v>
      </c>
      <c r="R408" s="19">
        <f t="shared" si="250"/>
        <v>0</v>
      </c>
      <c r="T408" s="19">
        <f t="shared" si="251"/>
        <v>0</v>
      </c>
      <c r="V408" s="19">
        <f t="shared" si="252"/>
        <v>0</v>
      </c>
      <c r="X408" s="19">
        <f t="shared" si="253"/>
        <v>0</v>
      </c>
      <c r="Z408" s="19">
        <f t="shared" si="254"/>
        <v>0</v>
      </c>
      <c r="AB408" s="19">
        <f t="shared" si="255"/>
        <v>0</v>
      </c>
      <c r="AD408" s="19">
        <f t="shared" si="256"/>
        <v>0</v>
      </c>
      <c r="AF408" s="19">
        <f t="shared" si="257"/>
        <v>0</v>
      </c>
      <c r="AH408" s="19">
        <f t="shared" si="258"/>
        <v>0</v>
      </c>
      <c r="AJ408" s="19">
        <f t="shared" si="259"/>
        <v>0</v>
      </c>
      <c r="AL408" s="19">
        <f t="shared" si="260"/>
        <v>0</v>
      </c>
      <c r="AN408" s="19">
        <f t="shared" si="261"/>
        <v>0</v>
      </c>
      <c r="AP408" s="19">
        <f t="shared" si="262"/>
        <v>0</v>
      </c>
      <c r="AR408" s="19">
        <f t="shared" si="263"/>
        <v>0</v>
      </c>
      <c r="AT408" s="19">
        <f t="shared" si="264"/>
        <v>0</v>
      </c>
      <c r="AV408" s="19">
        <f t="shared" si="265"/>
        <v>0</v>
      </c>
      <c r="AX408" s="19">
        <f t="shared" si="266"/>
        <v>0</v>
      </c>
      <c r="AZ408" s="19">
        <f t="shared" si="267"/>
        <v>0</v>
      </c>
      <c r="BB408" s="19">
        <f t="shared" si="268"/>
        <v>0</v>
      </c>
      <c r="BD408" s="19">
        <f t="shared" si="269"/>
        <v>0</v>
      </c>
      <c r="BF408" s="19">
        <f t="shared" si="270"/>
        <v>0</v>
      </c>
      <c r="BH408" s="19">
        <f t="shared" si="271"/>
        <v>0</v>
      </c>
      <c r="BJ408" s="19">
        <f t="shared" si="272"/>
        <v>0</v>
      </c>
      <c r="BL408" s="19">
        <f t="shared" si="273"/>
        <v>0</v>
      </c>
      <c r="BN408" s="19">
        <f t="shared" si="274"/>
        <v>0</v>
      </c>
      <c r="BP408" s="19">
        <f t="shared" si="275"/>
        <v>0</v>
      </c>
      <c r="BR408" s="19">
        <f t="shared" si="276"/>
        <v>0</v>
      </c>
      <c r="BT408" s="19">
        <f t="shared" si="277"/>
        <v>0</v>
      </c>
      <c r="BV408" s="19">
        <f t="shared" si="278"/>
        <v>0</v>
      </c>
      <c r="BX408" s="27">
        <f t="shared" si="279"/>
        <v>0</v>
      </c>
      <c r="BZ408" s="19">
        <f t="shared" si="280"/>
        <v>0</v>
      </c>
      <c r="CB408" s="27">
        <f t="shared" si="281"/>
        <v>0</v>
      </c>
    </row>
    <row r="409" spans="1:80" ht="12.75" x14ac:dyDescent="0.2">
      <c r="A409" s="1">
        <f t="shared" si="243"/>
        <v>407</v>
      </c>
      <c r="B409" s="7" t="s">
        <v>442</v>
      </c>
      <c r="C409" s="13">
        <f t="shared" si="282"/>
        <v>0</v>
      </c>
      <c r="D409" s="17">
        <f t="shared" si="282"/>
        <v>0</v>
      </c>
      <c r="E409" s="9"/>
      <c r="F409" s="19">
        <f t="shared" si="244"/>
        <v>0</v>
      </c>
      <c r="H409" s="19">
        <f t="shared" si="245"/>
        <v>0</v>
      </c>
      <c r="J409" s="19">
        <f t="shared" si="246"/>
        <v>0</v>
      </c>
      <c r="L409" s="19">
        <f t="shared" si="247"/>
        <v>0</v>
      </c>
      <c r="N409" s="19">
        <f t="shared" si="248"/>
        <v>0</v>
      </c>
      <c r="P409" s="19">
        <f t="shared" si="249"/>
        <v>0</v>
      </c>
      <c r="R409" s="19">
        <f t="shared" si="250"/>
        <v>0</v>
      </c>
      <c r="T409" s="19">
        <f t="shared" si="251"/>
        <v>0</v>
      </c>
      <c r="V409" s="19">
        <f t="shared" si="252"/>
        <v>0</v>
      </c>
      <c r="X409" s="19">
        <f t="shared" si="253"/>
        <v>0</v>
      </c>
      <c r="Z409" s="19">
        <f t="shared" si="254"/>
        <v>0</v>
      </c>
      <c r="AB409" s="19">
        <f t="shared" si="255"/>
        <v>0</v>
      </c>
      <c r="AD409" s="19">
        <f t="shared" si="256"/>
        <v>0</v>
      </c>
      <c r="AF409" s="19">
        <f t="shared" si="257"/>
        <v>0</v>
      </c>
      <c r="AH409" s="19">
        <f t="shared" si="258"/>
        <v>0</v>
      </c>
      <c r="AJ409" s="19">
        <f t="shared" si="259"/>
        <v>0</v>
      </c>
      <c r="AL409" s="19">
        <f t="shared" si="260"/>
        <v>0</v>
      </c>
      <c r="AN409" s="19">
        <f t="shared" si="261"/>
        <v>0</v>
      </c>
      <c r="AP409" s="19">
        <f t="shared" si="262"/>
        <v>0</v>
      </c>
      <c r="AR409" s="19">
        <f t="shared" si="263"/>
        <v>0</v>
      </c>
      <c r="AT409" s="19">
        <f t="shared" si="264"/>
        <v>0</v>
      </c>
      <c r="AV409" s="19">
        <f t="shared" si="265"/>
        <v>0</v>
      </c>
      <c r="AX409" s="19">
        <f t="shared" si="266"/>
        <v>0</v>
      </c>
      <c r="AZ409" s="19">
        <f t="shared" si="267"/>
        <v>0</v>
      </c>
      <c r="BB409" s="19">
        <f t="shared" si="268"/>
        <v>0</v>
      </c>
      <c r="BD409" s="19">
        <f t="shared" si="269"/>
        <v>0</v>
      </c>
      <c r="BF409" s="19">
        <f t="shared" si="270"/>
        <v>0</v>
      </c>
      <c r="BH409" s="19">
        <f t="shared" si="271"/>
        <v>0</v>
      </c>
      <c r="BJ409" s="19">
        <f t="shared" si="272"/>
        <v>0</v>
      </c>
      <c r="BL409" s="19">
        <f t="shared" si="273"/>
        <v>0</v>
      </c>
      <c r="BN409" s="19">
        <f t="shared" si="274"/>
        <v>0</v>
      </c>
      <c r="BP409" s="19">
        <f t="shared" si="275"/>
        <v>0</v>
      </c>
      <c r="BR409" s="19">
        <f t="shared" si="276"/>
        <v>0</v>
      </c>
      <c r="BT409" s="19">
        <f t="shared" si="277"/>
        <v>0</v>
      </c>
      <c r="BV409" s="19">
        <f t="shared" si="278"/>
        <v>0</v>
      </c>
      <c r="BX409" s="27">
        <f t="shared" si="279"/>
        <v>0</v>
      </c>
      <c r="BZ409" s="19">
        <f t="shared" si="280"/>
        <v>0</v>
      </c>
      <c r="CB409" s="27">
        <f t="shared" si="281"/>
        <v>0</v>
      </c>
    </row>
    <row r="410" spans="1:80" ht="12.75" x14ac:dyDescent="0.2">
      <c r="A410" s="1">
        <f t="shared" si="243"/>
        <v>408</v>
      </c>
      <c r="B410" s="7" t="s">
        <v>443</v>
      </c>
      <c r="C410" s="13">
        <f t="shared" si="282"/>
        <v>0</v>
      </c>
      <c r="D410" s="17">
        <f t="shared" si="282"/>
        <v>0</v>
      </c>
      <c r="E410" s="9"/>
      <c r="F410" s="19">
        <f t="shared" si="244"/>
        <v>0</v>
      </c>
      <c r="H410" s="19">
        <f t="shared" si="245"/>
        <v>0</v>
      </c>
      <c r="J410" s="19">
        <f t="shared" si="246"/>
        <v>0</v>
      </c>
      <c r="L410" s="19">
        <f t="shared" si="247"/>
        <v>0</v>
      </c>
      <c r="N410" s="19">
        <f t="shared" si="248"/>
        <v>0</v>
      </c>
      <c r="P410" s="19">
        <f t="shared" si="249"/>
        <v>0</v>
      </c>
      <c r="R410" s="19">
        <f t="shared" si="250"/>
        <v>0</v>
      </c>
      <c r="T410" s="19">
        <f t="shared" si="251"/>
        <v>0</v>
      </c>
      <c r="V410" s="19">
        <f t="shared" si="252"/>
        <v>0</v>
      </c>
      <c r="X410" s="19">
        <f t="shared" si="253"/>
        <v>0</v>
      </c>
      <c r="Z410" s="19">
        <f t="shared" si="254"/>
        <v>0</v>
      </c>
      <c r="AB410" s="19">
        <f t="shared" si="255"/>
        <v>0</v>
      </c>
      <c r="AD410" s="19">
        <f t="shared" si="256"/>
        <v>0</v>
      </c>
      <c r="AF410" s="19">
        <f t="shared" si="257"/>
        <v>0</v>
      </c>
      <c r="AH410" s="19">
        <f t="shared" si="258"/>
        <v>0</v>
      </c>
      <c r="AJ410" s="19">
        <f t="shared" si="259"/>
        <v>0</v>
      </c>
      <c r="AL410" s="19">
        <f t="shared" si="260"/>
        <v>0</v>
      </c>
      <c r="AN410" s="19">
        <f t="shared" si="261"/>
        <v>0</v>
      </c>
      <c r="AP410" s="19">
        <f t="shared" si="262"/>
        <v>0</v>
      </c>
      <c r="AR410" s="19">
        <f t="shared" si="263"/>
        <v>0</v>
      </c>
      <c r="AT410" s="19">
        <f t="shared" si="264"/>
        <v>0</v>
      </c>
      <c r="AV410" s="19">
        <f t="shared" si="265"/>
        <v>0</v>
      </c>
      <c r="AX410" s="19">
        <f t="shared" si="266"/>
        <v>0</v>
      </c>
      <c r="AZ410" s="19">
        <f t="shared" si="267"/>
        <v>0</v>
      </c>
      <c r="BB410" s="19">
        <f t="shared" si="268"/>
        <v>0</v>
      </c>
      <c r="BD410" s="19">
        <f t="shared" si="269"/>
        <v>0</v>
      </c>
      <c r="BF410" s="19">
        <f t="shared" si="270"/>
        <v>0</v>
      </c>
      <c r="BH410" s="19">
        <f t="shared" si="271"/>
        <v>0</v>
      </c>
      <c r="BJ410" s="19">
        <f t="shared" si="272"/>
        <v>0</v>
      </c>
      <c r="BL410" s="19">
        <f t="shared" si="273"/>
        <v>0</v>
      </c>
      <c r="BN410" s="19">
        <f t="shared" si="274"/>
        <v>0</v>
      </c>
      <c r="BP410" s="19">
        <f t="shared" si="275"/>
        <v>0</v>
      </c>
      <c r="BR410" s="19">
        <f t="shared" si="276"/>
        <v>0</v>
      </c>
      <c r="BT410" s="19">
        <f t="shared" si="277"/>
        <v>0</v>
      </c>
      <c r="BV410" s="19">
        <f t="shared" si="278"/>
        <v>0</v>
      </c>
      <c r="BX410" s="27">
        <f t="shared" si="279"/>
        <v>0</v>
      </c>
      <c r="BZ410" s="19">
        <f t="shared" si="280"/>
        <v>0</v>
      </c>
      <c r="CB410" s="27">
        <f t="shared" si="281"/>
        <v>0</v>
      </c>
    </row>
    <row r="411" spans="1:80" ht="12.75" x14ac:dyDescent="0.2">
      <c r="A411" s="1">
        <f t="shared" si="243"/>
        <v>409</v>
      </c>
      <c r="B411" s="7" t="s">
        <v>444</v>
      </c>
      <c r="C411" s="13">
        <f t="shared" si="282"/>
        <v>0</v>
      </c>
      <c r="D411" s="17">
        <f t="shared" si="282"/>
        <v>0</v>
      </c>
      <c r="E411" s="9"/>
      <c r="F411" s="19">
        <f t="shared" si="244"/>
        <v>0</v>
      </c>
      <c r="H411" s="19">
        <f t="shared" si="245"/>
        <v>0</v>
      </c>
      <c r="J411" s="19">
        <f t="shared" si="246"/>
        <v>0</v>
      </c>
      <c r="L411" s="19">
        <f t="shared" si="247"/>
        <v>0</v>
      </c>
      <c r="N411" s="19">
        <f t="shared" si="248"/>
        <v>0</v>
      </c>
      <c r="P411" s="19">
        <f t="shared" si="249"/>
        <v>0</v>
      </c>
      <c r="R411" s="19">
        <f t="shared" si="250"/>
        <v>0</v>
      </c>
      <c r="T411" s="19">
        <f t="shared" si="251"/>
        <v>0</v>
      </c>
      <c r="V411" s="19">
        <f t="shared" si="252"/>
        <v>0</v>
      </c>
      <c r="X411" s="19">
        <f t="shared" si="253"/>
        <v>0</v>
      </c>
      <c r="Z411" s="19">
        <f t="shared" si="254"/>
        <v>0</v>
      </c>
      <c r="AB411" s="19">
        <f t="shared" si="255"/>
        <v>0</v>
      </c>
      <c r="AD411" s="19">
        <f t="shared" si="256"/>
        <v>0</v>
      </c>
      <c r="AF411" s="19">
        <f t="shared" si="257"/>
        <v>0</v>
      </c>
      <c r="AH411" s="19">
        <f t="shared" si="258"/>
        <v>0</v>
      </c>
      <c r="AJ411" s="19">
        <f t="shared" si="259"/>
        <v>0</v>
      </c>
      <c r="AL411" s="19">
        <f t="shared" si="260"/>
        <v>0</v>
      </c>
      <c r="AN411" s="19">
        <f t="shared" si="261"/>
        <v>0</v>
      </c>
      <c r="AP411" s="19">
        <f t="shared" si="262"/>
        <v>0</v>
      </c>
      <c r="AR411" s="19">
        <f t="shared" si="263"/>
        <v>0</v>
      </c>
      <c r="AT411" s="19">
        <f t="shared" si="264"/>
        <v>0</v>
      </c>
      <c r="AV411" s="19">
        <f t="shared" si="265"/>
        <v>0</v>
      </c>
      <c r="AX411" s="19">
        <f t="shared" si="266"/>
        <v>0</v>
      </c>
      <c r="AZ411" s="19">
        <f t="shared" si="267"/>
        <v>0</v>
      </c>
      <c r="BB411" s="19">
        <f t="shared" si="268"/>
        <v>0</v>
      </c>
      <c r="BD411" s="19">
        <f t="shared" si="269"/>
        <v>0</v>
      </c>
      <c r="BF411" s="19">
        <f t="shared" si="270"/>
        <v>0</v>
      </c>
      <c r="BH411" s="19">
        <f t="shared" si="271"/>
        <v>0</v>
      </c>
      <c r="BJ411" s="19">
        <f t="shared" si="272"/>
        <v>0</v>
      </c>
      <c r="BL411" s="19">
        <f t="shared" si="273"/>
        <v>0</v>
      </c>
      <c r="BN411" s="19">
        <f t="shared" si="274"/>
        <v>0</v>
      </c>
      <c r="BP411" s="19">
        <f t="shared" si="275"/>
        <v>0</v>
      </c>
      <c r="BR411" s="19">
        <f t="shared" si="276"/>
        <v>0</v>
      </c>
      <c r="BT411" s="19">
        <f t="shared" si="277"/>
        <v>0</v>
      </c>
      <c r="BV411" s="19">
        <f t="shared" si="278"/>
        <v>0</v>
      </c>
      <c r="BX411" s="27">
        <f t="shared" si="279"/>
        <v>0</v>
      </c>
      <c r="BZ411" s="19">
        <f t="shared" si="280"/>
        <v>0</v>
      </c>
      <c r="CB411" s="27">
        <f t="shared" si="281"/>
        <v>0</v>
      </c>
    </row>
    <row r="412" spans="1:80" ht="12.75" x14ac:dyDescent="0.2">
      <c r="A412" s="1">
        <f t="shared" si="243"/>
        <v>410</v>
      </c>
      <c r="B412" s="7" t="s">
        <v>445</v>
      </c>
      <c r="C412" s="13">
        <f t="shared" si="282"/>
        <v>0</v>
      </c>
      <c r="D412" s="17">
        <f t="shared" si="282"/>
        <v>0</v>
      </c>
      <c r="E412" s="9"/>
      <c r="F412" s="19">
        <f t="shared" si="244"/>
        <v>0</v>
      </c>
      <c r="H412" s="19">
        <f t="shared" si="245"/>
        <v>0</v>
      </c>
      <c r="J412" s="19">
        <f t="shared" si="246"/>
        <v>0</v>
      </c>
      <c r="L412" s="19">
        <f t="shared" si="247"/>
        <v>0</v>
      </c>
      <c r="N412" s="19">
        <f t="shared" si="248"/>
        <v>0</v>
      </c>
      <c r="P412" s="19">
        <f t="shared" si="249"/>
        <v>0</v>
      </c>
      <c r="R412" s="19">
        <f t="shared" si="250"/>
        <v>0</v>
      </c>
      <c r="T412" s="19">
        <f t="shared" si="251"/>
        <v>0</v>
      </c>
      <c r="V412" s="19">
        <f t="shared" si="252"/>
        <v>0</v>
      </c>
      <c r="X412" s="19">
        <f t="shared" si="253"/>
        <v>0</v>
      </c>
      <c r="Z412" s="19">
        <f t="shared" si="254"/>
        <v>0</v>
      </c>
      <c r="AB412" s="19">
        <f t="shared" si="255"/>
        <v>0</v>
      </c>
      <c r="AD412" s="19">
        <f t="shared" si="256"/>
        <v>0</v>
      </c>
      <c r="AF412" s="19">
        <f t="shared" si="257"/>
        <v>0</v>
      </c>
      <c r="AH412" s="19">
        <f t="shared" si="258"/>
        <v>0</v>
      </c>
      <c r="AJ412" s="19">
        <f t="shared" si="259"/>
        <v>0</v>
      </c>
      <c r="AL412" s="19">
        <f t="shared" si="260"/>
        <v>0</v>
      </c>
      <c r="AN412" s="19">
        <f t="shared" si="261"/>
        <v>0</v>
      </c>
      <c r="AP412" s="19">
        <f t="shared" si="262"/>
        <v>0</v>
      </c>
      <c r="AR412" s="19">
        <f t="shared" si="263"/>
        <v>0</v>
      </c>
      <c r="AT412" s="19">
        <f t="shared" si="264"/>
        <v>0</v>
      </c>
      <c r="AV412" s="19">
        <f t="shared" si="265"/>
        <v>0</v>
      </c>
      <c r="AX412" s="19">
        <f t="shared" si="266"/>
        <v>0</v>
      </c>
      <c r="AZ412" s="19">
        <f t="shared" si="267"/>
        <v>0</v>
      </c>
      <c r="BB412" s="19">
        <f t="shared" si="268"/>
        <v>0</v>
      </c>
      <c r="BD412" s="19">
        <f t="shared" si="269"/>
        <v>0</v>
      </c>
      <c r="BF412" s="19">
        <f t="shared" si="270"/>
        <v>0</v>
      </c>
      <c r="BH412" s="19">
        <f t="shared" si="271"/>
        <v>0</v>
      </c>
      <c r="BJ412" s="19">
        <f t="shared" si="272"/>
        <v>0</v>
      </c>
      <c r="BL412" s="19">
        <f t="shared" si="273"/>
        <v>0</v>
      </c>
      <c r="BN412" s="19">
        <f t="shared" si="274"/>
        <v>0</v>
      </c>
      <c r="BP412" s="19">
        <f t="shared" si="275"/>
        <v>0</v>
      </c>
      <c r="BR412" s="19">
        <f t="shared" si="276"/>
        <v>0</v>
      </c>
      <c r="BT412" s="19">
        <f t="shared" si="277"/>
        <v>0</v>
      </c>
      <c r="BV412" s="19">
        <f t="shared" si="278"/>
        <v>0</v>
      </c>
      <c r="BX412" s="27">
        <f t="shared" si="279"/>
        <v>0</v>
      </c>
      <c r="BZ412" s="19">
        <f t="shared" si="280"/>
        <v>0</v>
      </c>
      <c r="CB412" s="27">
        <f t="shared" si="281"/>
        <v>0</v>
      </c>
    </row>
    <row r="413" spans="1:80" ht="12.75" x14ac:dyDescent="0.2">
      <c r="A413" s="1">
        <f t="shared" si="243"/>
        <v>411</v>
      </c>
      <c r="B413" s="7" t="s">
        <v>446</v>
      </c>
      <c r="C413" s="13">
        <f t="shared" si="282"/>
        <v>0</v>
      </c>
      <c r="D413" s="17">
        <f t="shared" si="282"/>
        <v>0</v>
      </c>
      <c r="E413" s="9"/>
      <c r="F413" s="19">
        <f t="shared" si="244"/>
        <v>0</v>
      </c>
      <c r="H413" s="19">
        <f t="shared" si="245"/>
        <v>0</v>
      </c>
      <c r="J413" s="19">
        <f t="shared" si="246"/>
        <v>0</v>
      </c>
      <c r="L413" s="19">
        <f t="shared" si="247"/>
        <v>0</v>
      </c>
      <c r="N413" s="19">
        <f t="shared" si="248"/>
        <v>0</v>
      </c>
      <c r="P413" s="19">
        <f t="shared" si="249"/>
        <v>0</v>
      </c>
      <c r="R413" s="19">
        <f t="shared" si="250"/>
        <v>0</v>
      </c>
      <c r="T413" s="19">
        <f t="shared" si="251"/>
        <v>0</v>
      </c>
      <c r="V413" s="19">
        <f t="shared" si="252"/>
        <v>0</v>
      </c>
      <c r="X413" s="19">
        <f t="shared" si="253"/>
        <v>0</v>
      </c>
      <c r="Z413" s="19">
        <f t="shared" si="254"/>
        <v>0</v>
      </c>
      <c r="AB413" s="19">
        <f t="shared" si="255"/>
        <v>0</v>
      </c>
      <c r="AD413" s="19">
        <f t="shared" si="256"/>
        <v>0</v>
      </c>
      <c r="AF413" s="19">
        <f t="shared" si="257"/>
        <v>0</v>
      </c>
      <c r="AH413" s="19">
        <f t="shared" si="258"/>
        <v>0</v>
      </c>
      <c r="AJ413" s="19">
        <f t="shared" si="259"/>
        <v>0</v>
      </c>
      <c r="AL413" s="19">
        <f t="shared" si="260"/>
        <v>0</v>
      </c>
      <c r="AN413" s="19">
        <f t="shared" si="261"/>
        <v>0</v>
      </c>
      <c r="AP413" s="19">
        <f t="shared" si="262"/>
        <v>0</v>
      </c>
      <c r="AR413" s="19">
        <f t="shared" si="263"/>
        <v>0</v>
      </c>
      <c r="AT413" s="19">
        <f t="shared" si="264"/>
        <v>0</v>
      </c>
      <c r="AV413" s="19">
        <f t="shared" si="265"/>
        <v>0</v>
      </c>
      <c r="AX413" s="19">
        <f t="shared" si="266"/>
        <v>0</v>
      </c>
      <c r="AZ413" s="19">
        <f t="shared" si="267"/>
        <v>0</v>
      </c>
      <c r="BB413" s="19">
        <f t="shared" si="268"/>
        <v>0</v>
      </c>
      <c r="BD413" s="19">
        <f t="shared" si="269"/>
        <v>0</v>
      </c>
      <c r="BF413" s="19">
        <f t="shared" si="270"/>
        <v>0</v>
      </c>
      <c r="BH413" s="19">
        <f t="shared" si="271"/>
        <v>0</v>
      </c>
      <c r="BJ413" s="19">
        <f t="shared" si="272"/>
        <v>0</v>
      </c>
      <c r="BL413" s="19">
        <f t="shared" si="273"/>
        <v>0</v>
      </c>
      <c r="BN413" s="19">
        <f t="shared" si="274"/>
        <v>0</v>
      </c>
      <c r="BP413" s="19">
        <f t="shared" si="275"/>
        <v>0</v>
      </c>
      <c r="BR413" s="19">
        <f t="shared" si="276"/>
        <v>0</v>
      </c>
      <c r="BT413" s="19">
        <f t="shared" si="277"/>
        <v>0</v>
      </c>
      <c r="BV413" s="19">
        <f t="shared" si="278"/>
        <v>0</v>
      </c>
      <c r="BX413" s="27">
        <f t="shared" si="279"/>
        <v>0</v>
      </c>
      <c r="BZ413" s="19">
        <f t="shared" si="280"/>
        <v>0</v>
      </c>
      <c r="CB413" s="27">
        <f t="shared" si="281"/>
        <v>0</v>
      </c>
    </row>
    <row r="414" spans="1:80" ht="12.75" x14ac:dyDescent="0.2">
      <c r="A414" s="1">
        <f t="shared" si="243"/>
        <v>412</v>
      </c>
      <c r="B414" s="7" t="s">
        <v>447</v>
      </c>
      <c r="C414" s="13">
        <f t="shared" si="282"/>
        <v>0</v>
      </c>
      <c r="D414" s="17">
        <f t="shared" si="282"/>
        <v>0</v>
      </c>
      <c r="E414" s="9"/>
      <c r="F414" s="19">
        <f t="shared" si="244"/>
        <v>0</v>
      </c>
      <c r="H414" s="19">
        <f t="shared" si="245"/>
        <v>0</v>
      </c>
      <c r="J414" s="19">
        <f t="shared" si="246"/>
        <v>0</v>
      </c>
      <c r="L414" s="19">
        <f t="shared" si="247"/>
        <v>0</v>
      </c>
      <c r="N414" s="19">
        <f t="shared" si="248"/>
        <v>0</v>
      </c>
      <c r="P414" s="19">
        <f t="shared" si="249"/>
        <v>0</v>
      </c>
      <c r="R414" s="19">
        <f t="shared" si="250"/>
        <v>0</v>
      </c>
      <c r="T414" s="19">
        <f t="shared" si="251"/>
        <v>0</v>
      </c>
      <c r="V414" s="19">
        <f t="shared" si="252"/>
        <v>0</v>
      </c>
      <c r="X414" s="19">
        <f t="shared" si="253"/>
        <v>0</v>
      </c>
      <c r="Z414" s="19">
        <f t="shared" si="254"/>
        <v>0</v>
      </c>
      <c r="AB414" s="19">
        <f t="shared" si="255"/>
        <v>0</v>
      </c>
      <c r="AD414" s="19">
        <f t="shared" si="256"/>
        <v>0</v>
      </c>
      <c r="AF414" s="19">
        <f t="shared" si="257"/>
        <v>0</v>
      </c>
      <c r="AH414" s="19">
        <f t="shared" si="258"/>
        <v>0</v>
      </c>
      <c r="AJ414" s="19">
        <f t="shared" si="259"/>
        <v>0</v>
      </c>
      <c r="AL414" s="19">
        <f t="shared" si="260"/>
        <v>0</v>
      </c>
      <c r="AN414" s="19">
        <f t="shared" si="261"/>
        <v>0</v>
      </c>
      <c r="AP414" s="19">
        <f t="shared" si="262"/>
        <v>0</v>
      </c>
      <c r="AR414" s="19">
        <f t="shared" si="263"/>
        <v>0</v>
      </c>
      <c r="AT414" s="19">
        <f t="shared" si="264"/>
        <v>0</v>
      </c>
      <c r="AV414" s="19">
        <f t="shared" si="265"/>
        <v>0</v>
      </c>
      <c r="AX414" s="19">
        <f t="shared" si="266"/>
        <v>0</v>
      </c>
      <c r="AZ414" s="19">
        <f t="shared" si="267"/>
        <v>0</v>
      </c>
      <c r="BB414" s="19">
        <f t="shared" si="268"/>
        <v>0</v>
      </c>
      <c r="BD414" s="19">
        <f t="shared" si="269"/>
        <v>0</v>
      </c>
      <c r="BF414" s="19">
        <f t="shared" si="270"/>
        <v>0</v>
      </c>
      <c r="BH414" s="19">
        <f t="shared" si="271"/>
        <v>0</v>
      </c>
      <c r="BJ414" s="19">
        <f t="shared" si="272"/>
        <v>0</v>
      </c>
      <c r="BL414" s="19">
        <f t="shared" si="273"/>
        <v>0</v>
      </c>
      <c r="BN414" s="19">
        <f t="shared" si="274"/>
        <v>0</v>
      </c>
      <c r="BP414" s="19">
        <f t="shared" si="275"/>
        <v>0</v>
      </c>
      <c r="BR414" s="19">
        <f t="shared" si="276"/>
        <v>0</v>
      </c>
      <c r="BT414" s="19">
        <f t="shared" si="277"/>
        <v>0</v>
      </c>
      <c r="BV414" s="19">
        <f t="shared" si="278"/>
        <v>0</v>
      </c>
      <c r="BX414" s="27">
        <f t="shared" si="279"/>
        <v>0</v>
      </c>
      <c r="BZ414" s="19">
        <f t="shared" si="280"/>
        <v>0</v>
      </c>
      <c r="CB414" s="27">
        <f t="shared" si="281"/>
        <v>0</v>
      </c>
    </row>
    <row r="415" spans="1:80" ht="12.75" x14ac:dyDescent="0.2">
      <c r="A415" s="1">
        <f t="shared" si="243"/>
        <v>413</v>
      </c>
      <c r="B415" s="7" t="s">
        <v>448</v>
      </c>
      <c r="C415" s="13">
        <f t="shared" si="282"/>
        <v>0</v>
      </c>
      <c r="D415" s="17">
        <f t="shared" si="282"/>
        <v>0</v>
      </c>
      <c r="E415" s="9"/>
      <c r="F415" s="19">
        <f t="shared" si="244"/>
        <v>0</v>
      </c>
      <c r="H415" s="19">
        <f t="shared" si="245"/>
        <v>0</v>
      </c>
      <c r="J415" s="19">
        <f t="shared" si="246"/>
        <v>0</v>
      </c>
      <c r="L415" s="19">
        <f t="shared" si="247"/>
        <v>0</v>
      </c>
      <c r="N415" s="19">
        <f t="shared" si="248"/>
        <v>0</v>
      </c>
      <c r="P415" s="19">
        <f t="shared" si="249"/>
        <v>0</v>
      </c>
      <c r="R415" s="19">
        <f t="shared" si="250"/>
        <v>0</v>
      </c>
      <c r="T415" s="19">
        <f t="shared" si="251"/>
        <v>0</v>
      </c>
      <c r="V415" s="19">
        <f t="shared" si="252"/>
        <v>0</v>
      </c>
      <c r="X415" s="19">
        <f t="shared" si="253"/>
        <v>0</v>
      </c>
      <c r="Z415" s="19">
        <f t="shared" si="254"/>
        <v>0</v>
      </c>
      <c r="AB415" s="19">
        <f t="shared" si="255"/>
        <v>0</v>
      </c>
      <c r="AD415" s="19">
        <f t="shared" si="256"/>
        <v>0</v>
      </c>
      <c r="AF415" s="19">
        <f t="shared" si="257"/>
        <v>0</v>
      </c>
      <c r="AH415" s="19">
        <f t="shared" si="258"/>
        <v>0</v>
      </c>
      <c r="AJ415" s="19">
        <f t="shared" si="259"/>
        <v>0</v>
      </c>
      <c r="AL415" s="19">
        <f t="shared" si="260"/>
        <v>0</v>
      </c>
      <c r="AN415" s="19">
        <f t="shared" si="261"/>
        <v>0</v>
      </c>
      <c r="AP415" s="19">
        <f t="shared" si="262"/>
        <v>0</v>
      </c>
      <c r="AR415" s="19">
        <f t="shared" si="263"/>
        <v>0</v>
      </c>
      <c r="AT415" s="19">
        <f t="shared" si="264"/>
        <v>0</v>
      </c>
      <c r="AV415" s="19">
        <f t="shared" si="265"/>
        <v>0</v>
      </c>
      <c r="AX415" s="19">
        <f t="shared" si="266"/>
        <v>0</v>
      </c>
      <c r="AZ415" s="19">
        <f t="shared" si="267"/>
        <v>0</v>
      </c>
      <c r="BB415" s="19">
        <f t="shared" si="268"/>
        <v>0</v>
      </c>
      <c r="BD415" s="19">
        <f t="shared" si="269"/>
        <v>0</v>
      </c>
      <c r="BF415" s="19">
        <f t="shared" si="270"/>
        <v>0</v>
      </c>
      <c r="BH415" s="19">
        <f t="shared" si="271"/>
        <v>0</v>
      </c>
      <c r="BJ415" s="19">
        <f t="shared" si="272"/>
        <v>0</v>
      </c>
      <c r="BL415" s="19">
        <f t="shared" si="273"/>
        <v>0</v>
      </c>
      <c r="BN415" s="19">
        <f t="shared" si="274"/>
        <v>0</v>
      </c>
      <c r="BP415" s="19">
        <f t="shared" si="275"/>
        <v>0</v>
      </c>
      <c r="BR415" s="19">
        <f t="shared" si="276"/>
        <v>0</v>
      </c>
      <c r="BT415" s="19">
        <f t="shared" si="277"/>
        <v>0</v>
      </c>
      <c r="BV415" s="19">
        <f t="shared" si="278"/>
        <v>0</v>
      </c>
      <c r="BX415" s="27">
        <f t="shared" si="279"/>
        <v>0</v>
      </c>
      <c r="BZ415" s="19">
        <f t="shared" si="280"/>
        <v>0</v>
      </c>
      <c r="CB415" s="27">
        <f t="shared" si="281"/>
        <v>0</v>
      </c>
    </row>
    <row r="416" spans="1:80" ht="12.75" x14ac:dyDescent="0.2">
      <c r="A416" s="1">
        <f t="shared" si="243"/>
        <v>414</v>
      </c>
      <c r="B416" s="7" t="s">
        <v>72</v>
      </c>
      <c r="C416" s="13">
        <f t="shared" si="282"/>
        <v>0</v>
      </c>
      <c r="D416" s="17">
        <f t="shared" si="282"/>
        <v>0</v>
      </c>
      <c r="E416" s="9"/>
      <c r="F416" s="19">
        <f t="shared" si="244"/>
        <v>0</v>
      </c>
      <c r="H416" s="19">
        <f t="shared" si="245"/>
        <v>0</v>
      </c>
      <c r="J416" s="19">
        <f t="shared" si="246"/>
        <v>0</v>
      </c>
      <c r="L416" s="19">
        <f t="shared" si="247"/>
        <v>0</v>
      </c>
      <c r="N416" s="19">
        <f t="shared" si="248"/>
        <v>0</v>
      </c>
      <c r="P416" s="19">
        <f t="shared" si="249"/>
        <v>0</v>
      </c>
      <c r="R416" s="19">
        <f t="shared" si="250"/>
        <v>0</v>
      </c>
      <c r="T416" s="19">
        <f t="shared" si="251"/>
        <v>0</v>
      </c>
      <c r="V416" s="19">
        <f t="shared" si="252"/>
        <v>0</v>
      </c>
      <c r="X416" s="19">
        <f t="shared" si="253"/>
        <v>0</v>
      </c>
      <c r="Z416" s="19">
        <f t="shared" si="254"/>
        <v>0</v>
      </c>
      <c r="AB416" s="19">
        <f t="shared" si="255"/>
        <v>0</v>
      </c>
      <c r="AD416" s="19">
        <f t="shared" si="256"/>
        <v>0</v>
      </c>
      <c r="AF416" s="19">
        <f t="shared" si="257"/>
        <v>0</v>
      </c>
      <c r="AH416" s="19">
        <f t="shared" si="258"/>
        <v>0</v>
      </c>
      <c r="AJ416" s="19">
        <f t="shared" si="259"/>
        <v>0</v>
      </c>
      <c r="AL416" s="19">
        <f t="shared" si="260"/>
        <v>0</v>
      </c>
      <c r="AN416" s="19">
        <f t="shared" si="261"/>
        <v>0</v>
      </c>
      <c r="AP416" s="19">
        <f t="shared" si="262"/>
        <v>0</v>
      </c>
      <c r="AR416" s="19">
        <f t="shared" si="263"/>
        <v>0</v>
      </c>
      <c r="AT416" s="19">
        <f t="shared" si="264"/>
        <v>0</v>
      </c>
      <c r="AV416" s="19">
        <f t="shared" si="265"/>
        <v>0</v>
      </c>
      <c r="AX416" s="19">
        <f t="shared" si="266"/>
        <v>0</v>
      </c>
      <c r="AZ416" s="19">
        <f t="shared" si="267"/>
        <v>0</v>
      </c>
      <c r="BB416" s="19">
        <f t="shared" si="268"/>
        <v>0</v>
      </c>
      <c r="BD416" s="19">
        <f t="shared" si="269"/>
        <v>0</v>
      </c>
      <c r="BF416" s="19">
        <f t="shared" si="270"/>
        <v>0</v>
      </c>
      <c r="BH416" s="19">
        <f t="shared" si="271"/>
        <v>0</v>
      </c>
      <c r="BJ416" s="19">
        <f t="shared" si="272"/>
        <v>0</v>
      </c>
      <c r="BL416" s="19">
        <f t="shared" si="273"/>
        <v>0</v>
      </c>
      <c r="BN416" s="19">
        <f t="shared" si="274"/>
        <v>0</v>
      </c>
      <c r="BP416" s="19">
        <f t="shared" si="275"/>
        <v>0</v>
      </c>
      <c r="BR416" s="19">
        <f t="shared" si="276"/>
        <v>0</v>
      </c>
      <c r="BT416" s="19">
        <f t="shared" si="277"/>
        <v>0</v>
      </c>
      <c r="BV416" s="19">
        <f t="shared" si="278"/>
        <v>0</v>
      </c>
      <c r="BX416" s="27">
        <f t="shared" si="279"/>
        <v>0</v>
      </c>
      <c r="BZ416" s="19">
        <f t="shared" si="280"/>
        <v>0</v>
      </c>
      <c r="CB416" s="27">
        <f t="shared" si="281"/>
        <v>0</v>
      </c>
    </row>
    <row r="417" spans="1:80" ht="12.75" x14ac:dyDescent="0.2">
      <c r="A417" s="1">
        <f t="shared" si="243"/>
        <v>415</v>
      </c>
      <c r="B417" s="7" t="s">
        <v>449</v>
      </c>
      <c r="C417" s="13">
        <f t="shared" si="282"/>
        <v>0</v>
      </c>
      <c r="D417" s="17">
        <f t="shared" si="282"/>
        <v>0</v>
      </c>
      <c r="E417" s="9"/>
      <c r="F417" s="19">
        <f t="shared" si="244"/>
        <v>0</v>
      </c>
      <c r="H417" s="19">
        <f t="shared" si="245"/>
        <v>0</v>
      </c>
      <c r="J417" s="19">
        <f t="shared" si="246"/>
        <v>0</v>
      </c>
      <c r="L417" s="19">
        <f t="shared" si="247"/>
        <v>0</v>
      </c>
      <c r="N417" s="19">
        <f t="shared" si="248"/>
        <v>0</v>
      </c>
      <c r="P417" s="19">
        <f t="shared" si="249"/>
        <v>0</v>
      </c>
      <c r="R417" s="19">
        <f t="shared" si="250"/>
        <v>0</v>
      </c>
      <c r="T417" s="19">
        <f t="shared" si="251"/>
        <v>0</v>
      </c>
      <c r="V417" s="19">
        <f t="shared" si="252"/>
        <v>0</v>
      </c>
      <c r="X417" s="19">
        <f t="shared" si="253"/>
        <v>0</v>
      </c>
      <c r="Z417" s="19">
        <f t="shared" si="254"/>
        <v>0</v>
      </c>
      <c r="AB417" s="19">
        <f t="shared" si="255"/>
        <v>0</v>
      </c>
      <c r="AD417" s="19">
        <f t="shared" si="256"/>
        <v>0</v>
      </c>
      <c r="AF417" s="19">
        <f t="shared" si="257"/>
        <v>0</v>
      </c>
      <c r="AH417" s="19">
        <f t="shared" si="258"/>
        <v>0</v>
      </c>
      <c r="AJ417" s="19">
        <f t="shared" si="259"/>
        <v>0</v>
      </c>
      <c r="AL417" s="19">
        <f t="shared" si="260"/>
        <v>0</v>
      </c>
      <c r="AN417" s="19">
        <f t="shared" si="261"/>
        <v>0</v>
      </c>
      <c r="AP417" s="19">
        <f t="shared" si="262"/>
        <v>0</v>
      </c>
      <c r="AR417" s="19">
        <f t="shared" si="263"/>
        <v>0</v>
      </c>
      <c r="AT417" s="19">
        <f t="shared" si="264"/>
        <v>0</v>
      </c>
      <c r="AV417" s="19">
        <f t="shared" si="265"/>
        <v>0</v>
      </c>
      <c r="AX417" s="19">
        <f t="shared" si="266"/>
        <v>0</v>
      </c>
      <c r="AZ417" s="19">
        <f t="shared" si="267"/>
        <v>0</v>
      </c>
      <c r="BB417" s="19">
        <f t="shared" si="268"/>
        <v>0</v>
      </c>
      <c r="BD417" s="19">
        <f t="shared" si="269"/>
        <v>0</v>
      </c>
      <c r="BF417" s="19">
        <f t="shared" si="270"/>
        <v>0</v>
      </c>
      <c r="BH417" s="19">
        <f t="shared" si="271"/>
        <v>0</v>
      </c>
      <c r="BJ417" s="19">
        <f t="shared" si="272"/>
        <v>0</v>
      </c>
      <c r="BL417" s="19">
        <f t="shared" si="273"/>
        <v>0</v>
      </c>
      <c r="BN417" s="19">
        <f t="shared" si="274"/>
        <v>0</v>
      </c>
      <c r="BP417" s="19">
        <f t="shared" si="275"/>
        <v>0</v>
      </c>
      <c r="BR417" s="19">
        <f t="shared" si="276"/>
        <v>0</v>
      </c>
      <c r="BT417" s="19">
        <f t="shared" si="277"/>
        <v>0</v>
      </c>
      <c r="BV417" s="19">
        <f t="shared" si="278"/>
        <v>0</v>
      </c>
      <c r="BX417" s="27">
        <f t="shared" si="279"/>
        <v>0</v>
      </c>
      <c r="BZ417" s="19">
        <f t="shared" si="280"/>
        <v>0</v>
      </c>
      <c r="CB417" s="27">
        <f t="shared" si="281"/>
        <v>0</v>
      </c>
    </row>
    <row r="418" spans="1:80" ht="12.75" x14ac:dyDescent="0.2">
      <c r="A418" s="1">
        <f t="shared" si="243"/>
        <v>416</v>
      </c>
      <c r="B418" s="7" t="s">
        <v>450</v>
      </c>
      <c r="C418" s="13">
        <f t="shared" si="282"/>
        <v>0</v>
      </c>
      <c r="D418" s="17">
        <f t="shared" si="282"/>
        <v>0</v>
      </c>
      <c r="E418" s="9"/>
      <c r="F418" s="19">
        <f t="shared" si="244"/>
        <v>0</v>
      </c>
      <c r="H418" s="19">
        <f t="shared" si="245"/>
        <v>0</v>
      </c>
      <c r="J418" s="19">
        <f t="shared" si="246"/>
        <v>0</v>
      </c>
      <c r="L418" s="19">
        <f t="shared" si="247"/>
        <v>0</v>
      </c>
      <c r="N418" s="19">
        <f t="shared" si="248"/>
        <v>0</v>
      </c>
      <c r="P418" s="19">
        <f t="shared" si="249"/>
        <v>0</v>
      </c>
      <c r="R418" s="19">
        <f t="shared" si="250"/>
        <v>0</v>
      </c>
      <c r="T418" s="19">
        <f t="shared" si="251"/>
        <v>0</v>
      </c>
      <c r="V418" s="19">
        <f t="shared" si="252"/>
        <v>0</v>
      </c>
      <c r="X418" s="19">
        <f t="shared" si="253"/>
        <v>0</v>
      </c>
      <c r="Z418" s="19">
        <f t="shared" si="254"/>
        <v>0</v>
      </c>
      <c r="AB418" s="19">
        <f t="shared" si="255"/>
        <v>0</v>
      </c>
      <c r="AD418" s="19">
        <f t="shared" si="256"/>
        <v>0</v>
      </c>
      <c r="AF418" s="19">
        <f t="shared" si="257"/>
        <v>0</v>
      </c>
      <c r="AH418" s="19">
        <f t="shared" si="258"/>
        <v>0</v>
      </c>
      <c r="AJ418" s="19">
        <f t="shared" si="259"/>
        <v>0</v>
      </c>
      <c r="AL418" s="19">
        <f t="shared" si="260"/>
        <v>0</v>
      </c>
      <c r="AN418" s="19">
        <f t="shared" si="261"/>
        <v>0</v>
      </c>
      <c r="AP418" s="19">
        <f t="shared" si="262"/>
        <v>0</v>
      </c>
      <c r="AR418" s="19">
        <f t="shared" si="263"/>
        <v>0</v>
      </c>
      <c r="AT418" s="19">
        <f t="shared" si="264"/>
        <v>0</v>
      </c>
      <c r="AV418" s="19">
        <f t="shared" si="265"/>
        <v>0</v>
      </c>
      <c r="AX418" s="19">
        <f t="shared" si="266"/>
        <v>0</v>
      </c>
      <c r="AZ418" s="19">
        <f t="shared" si="267"/>
        <v>0</v>
      </c>
      <c r="BB418" s="19">
        <f t="shared" si="268"/>
        <v>0</v>
      </c>
      <c r="BD418" s="19">
        <f t="shared" si="269"/>
        <v>0</v>
      </c>
      <c r="BF418" s="19">
        <f t="shared" si="270"/>
        <v>0</v>
      </c>
      <c r="BH418" s="19">
        <f t="shared" si="271"/>
        <v>0</v>
      </c>
      <c r="BJ418" s="19">
        <f t="shared" si="272"/>
        <v>0</v>
      </c>
      <c r="BL418" s="19">
        <f t="shared" si="273"/>
        <v>0</v>
      </c>
      <c r="BN418" s="19">
        <f t="shared" si="274"/>
        <v>0</v>
      </c>
      <c r="BP418" s="19">
        <f t="shared" si="275"/>
        <v>0</v>
      </c>
      <c r="BR418" s="19">
        <f t="shared" si="276"/>
        <v>0</v>
      </c>
      <c r="BT418" s="19">
        <f t="shared" si="277"/>
        <v>0</v>
      </c>
      <c r="BV418" s="19">
        <f t="shared" si="278"/>
        <v>0</v>
      </c>
      <c r="BX418" s="27">
        <f t="shared" si="279"/>
        <v>0</v>
      </c>
      <c r="BZ418" s="19">
        <f t="shared" si="280"/>
        <v>0</v>
      </c>
      <c r="CB418" s="27">
        <f t="shared" si="281"/>
        <v>0</v>
      </c>
    </row>
    <row r="419" spans="1:80" ht="12.75" x14ac:dyDescent="0.2">
      <c r="A419" s="1">
        <f t="shared" si="243"/>
        <v>417</v>
      </c>
      <c r="B419" s="7" t="s">
        <v>451</v>
      </c>
      <c r="C419" s="13">
        <f t="shared" si="282"/>
        <v>0</v>
      </c>
      <c r="D419" s="17">
        <f t="shared" si="282"/>
        <v>0</v>
      </c>
      <c r="E419" s="9"/>
      <c r="F419" s="19">
        <f t="shared" si="244"/>
        <v>0</v>
      </c>
      <c r="H419" s="19">
        <f t="shared" si="245"/>
        <v>0</v>
      </c>
      <c r="J419" s="19">
        <f t="shared" si="246"/>
        <v>0</v>
      </c>
      <c r="L419" s="19">
        <f t="shared" si="247"/>
        <v>0</v>
      </c>
      <c r="N419" s="19">
        <f t="shared" si="248"/>
        <v>0</v>
      </c>
      <c r="P419" s="19">
        <f t="shared" si="249"/>
        <v>0</v>
      </c>
      <c r="R419" s="19">
        <f t="shared" si="250"/>
        <v>0</v>
      </c>
      <c r="T419" s="19">
        <f t="shared" si="251"/>
        <v>0</v>
      </c>
      <c r="V419" s="19">
        <f t="shared" si="252"/>
        <v>0</v>
      </c>
      <c r="X419" s="19">
        <f t="shared" si="253"/>
        <v>0</v>
      </c>
      <c r="Z419" s="19">
        <f t="shared" si="254"/>
        <v>0</v>
      </c>
      <c r="AB419" s="19">
        <f t="shared" si="255"/>
        <v>0</v>
      </c>
      <c r="AD419" s="19">
        <f t="shared" si="256"/>
        <v>0</v>
      </c>
      <c r="AF419" s="19">
        <f t="shared" si="257"/>
        <v>0</v>
      </c>
      <c r="AH419" s="19">
        <f t="shared" si="258"/>
        <v>0</v>
      </c>
      <c r="AJ419" s="19">
        <f t="shared" si="259"/>
        <v>0</v>
      </c>
      <c r="AL419" s="19">
        <f t="shared" si="260"/>
        <v>0</v>
      </c>
      <c r="AN419" s="19">
        <f t="shared" si="261"/>
        <v>0</v>
      </c>
      <c r="AP419" s="19">
        <f t="shared" si="262"/>
        <v>0</v>
      </c>
      <c r="AR419" s="19">
        <f t="shared" si="263"/>
        <v>0</v>
      </c>
      <c r="AT419" s="19">
        <f t="shared" si="264"/>
        <v>0</v>
      </c>
      <c r="AV419" s="19">
        <f t="shared" si="265"/>
        <v>0</v>
      </c>
      <c r="AX419" s="19">
        <f t="shared" si="266"/>
        <v>0</v>
      </c>
      <c r="AZ419" s="19">
        <f t="shared" si="267"/>
        <v>0</v>
      </c>
      <c r="BB419" s="19">
        <f t="shared" si="268"/>
        <v>0</v>
      </c>
      <c r="BD419" s="19">
        <f t="shared" si="269"/>
        <v>0</v>
      </c>
      <c r="BF419" s="19">
        <f t="shared" si="270"/>
        <v>0</v>
      </c>
      <c r="BH419" s="19">
        <f t="shared" si="271"/>
        <v>0</v>
      </c>
      <c r="BJ419" s="19">
        <f t="shared" si="272"/>
        <v>0</v>
      </c>
      <c r="BL419" s="19">
        <f t="shared" si="273"/>
        <v>0</v>
      </c>
      <c r="BN419" s="19">
        <f t="shared" si="274"/>
        <v>0</v>
      </c>
      <c r="BP419" s="19">
        <f t="shared" si="275"/>
        <v>0</v>
      </c>
      <c r="BR419" s="19">
        <f t="shared" si="276"/>
        <v>0</v>
      </c>
      <c r="BT419" s="19">
        <f t="shared" si="277"/>
        <v>0</v>
      </c>
      <c r="BV419" s="19">
        <f t="shared" si="278"/>
        <v>0</v>
      </c>
      <c r="BX419" s="27">
        <f t="shared" si="279"/>
        <v>0</v>
      </c>
      <c r="BZ419" s="19">
        <f t="shared" si="280"/>
        <v>0</v>
      </c>
      <c r="CB419" s="27">
        <f t="shared" si="281"/>
        <v>0</v>
      </c>
    </row>
    <row r="420" spans="1:80" ht="12.75" x14ac:dyDescent="0.2">
      <c r="A420" s="1">
        <f t="shared" si="243"/>
        <v>418</v>
      </c>
      <c r="B420" s="7" t="s">
        <v>452</v>
      </c>
      <c r="C420" s="13">
        <f t="shared" si="282"/>
        <v>0</v>
      </c>
      <c r="D420" s="17">
        <f t="shared" si="282"/>
        <v>0</v>
      </c>
      <c r="E420" s="9"/>
      <c r="F420" s="19">
        <f t="shared" si="244"/>
        <v>0</v>
      </c>
      <c r="H420" s="19">
        <f t="shared" si="245"/>
        <v>0</v>
      </c>
      <c r="J420" s="19">
        <f t="shared" si="246"/>
        <v>0</v>
      </c>
      <c r="L420" s="19">
        <f t="shared" si="247"/>
        <v>0</v>
      </c>
      <c r="N420" s="19">
        <f t="shared" si="248"/>
        <v>0</v>
      </c>
      <c r="P420" s="19">
        <f t="shared" si="249"/>
        <v>0</v>
      </c>
      <c r="R420" s="19">
        <f t="shared" si="250"/>
        <v>0</v>
      </c>
      <c r="T420" s="19">
        <f t="shared" si="251"/>
        <v>0</v>
      </c>
      <c r="V420" s="19">
        <f t="shared" si="252"/>
        <v>0</v>
      </c>
      <c r="X420" s="19">
        <f t="shared" si="253"/>
        <v>0</v>
      </c>
      <c r="Z420" s="19">
        <f t="shared" si="254"/>
        <v>0</v>
      </c>
      <c r="AB420" s="19">
        <f t="shared" si="255"/>
        <v>0</v>
      </c>
      <c r="AD420" s="19">
        <f t="shared" si="256"/>
        <v>0</v>
      </c>
      <c r="AF420" s="19">
        <f t="shared" si="257"/>
        <v>0</v>
      </c>
      <c r="AH420" s="19">
        <f t="shared" si="258"/>
        <v>0</v>
      </c>
      <c r="AJ420" s="19">
        <f t="shared" si="259"/>
        <v>0</v>
      </c>
      <c r="AL420" s="19">
        <f t="shared" si="260"/>
        <v>0</v>
      </c>
      <c r="AN420" s="19">
        <f t="shared" si="261"/>
        <v>0</v>
      </c>
      <c r="AP420" s="19">
        <f t="shared" si="262"/>
        <v>0</v>
      </c>
      <c r="AR420" s="19">
        <f t="shared" si="263"/>
        <v>0</v>
      </c>
      <c r="AT420" s="19">
        <f t="shared" si="264"/>
        <v>0</v>
      </c>
      <c r="AV420" s="19">
        <f t="shared" si="265"/>
        <v>0</v>
      </c>
      <c r="AX420" s="19">
        <f t="shared" si="266"/>
        <v>0</v>
      </c>
      <c r="AZ420" s="19">
        <f t="shared" si="267"/>
        <v>0</v>
      </c>
      <c r="BB420" s="19">
        <f t="shared" si="268"/>
        <v>0</v>
      </c>
      <c r="BD420" s="19">
        <f t="shared" si="269"/>
        <v>0</v>
      </c>
      <c r="BF420" s="19">
        <f t="shared" si="270"/>
        <v>0</v>
      </c>
      <c r="BH420" s="19">
        <f t="shared" si="271"/>
        <v>0</v>
      </c>
      <c r="BJ420" s="19">
        <f t="shared" si="272"/>
        <v>0</v>
      </c>
      <c r="BL420" s="19">
        <f t="shared" si="273"/>
        <v>0</v>
      </c>
      <c r="BN420" s="19">
        <f t="shared" si="274"/>
        <v>0</v>
      </c>
      <c r="BP420" s="19">
        <f t="shared" si="275"/>
        <v>0</v>
      </c>
      <c r="BR420" s="19">
        <f t="shared" si="276"/>
        <v>0</v>
      </c>
      <c r="BT420" s="19">
        <f t="shared" si="277"/>
        <v>0</v>
      </c>
      <c r="BV420" s="19">
        <f t="shared" si="278"/>
        <v>0</v>
      </c>
      <c r="BX420" s="27">
        <f t="shared" si="279"/>
        <v>0</v>
      </c>
      <c r="BZ420" s="19">
        <f t="shared" si="280"/>
        <v>0</v>
      </c>
      <c r="CB420" s="27">
        <f t="shared" si="281"/>
        <v>0</v>
      </c>
    </row>
    <row r="421" spans="1:80" ht="12.75" x14ac:dyDescent="0.2">
      <c r="A421" s="1">
        <f t="shared" si="243"/>
        <v>419</v>
      </c>
      <c r="B421" s="7" t="s">
        <v>453</v>
      </c>
      <c r="C421" s="13">
        <f t="shared" si="282"/>
        <v>0</v>
      </c>
      <c r="D421" s="17">
        <f t="shared" si="282"/>
        <v>0</v>
      </c>
      <c r="E421" s="9"/>
      <c r="F421" s="19">
        <f t="shared" si="244"/>
        <v>0</v>
      </c>
      <c r="H421" s="19">
        <f t="shared" si="245"/>
        <v>0</v>
      </c>
      <c r="J421" s="19">
        <f t="shared" si="246"/>
        <v>0</v>
      </c>
      <c r="L421" s="19">
        <f t="shared" si="247"/>
        <v>0</v>
      </c>
      <c r="N421" s="19">
        <f t="shared" si="248"/>
        <v>0</v>
      </c>
      <c r="P421" s="19">
        <f t="shared" si="249"/>
        <v>0</v>
      </c>
      <c r="R421" s="19">
        <f t="shared" si="250"/>
        <v>0</v>
      </c>
      <c r="T421" s="19">
        <f t="shared" si="251"/>
        <v>0</v>
      </c>
      <c r="V421" s="19">
        <f t="shared" si="252"/>
        <v>0</v>
      </c>
      <c r="X421" s="19">
        <f t="shared" si="253"/>
        <v>0</v>
      </c>
      <c r="Z421" s="19">
        <f t="shared" si="254"/>
        <v>0</v>
      </c>
      <c r="AB421" s="19">
        <f t="shared" si="255"/>
        <v>0</v>
      </c>
      <c r="AD421" s="19">
        <f t="shared" si="256"/>
        <v>0</v>
      </c>
      <c r="AF421" s="19">
        <f t="shared" si="257"/>
        <v>0</v>
      </c>
      <c r="AH421" s="19">
        <f t="shared" si="258"/>
        <v>0</v>
      </c>
      <c r="AJ421" s="19">
        <f t="shared" si="259"/>
        <v>0</v>
      </c>
      <c r="AL421" s="19">
        <f t="shared" si="260"/>
        <v>0</v>
      </c>
      <c r="AN421" s="19">
        <f t="shared" si="261"/>
        <v>0</v>
      </c>
      <c r="AP421" s="19">
        <f t="shared" si="262"/>
        <v>0</v>
      </c>
      <c r="AR421" s="19">
        <f t="shared" si="263"/>
        <v>0</v>
      </c>
      <c r="AT421" s="19">
        <f t="shared" si="264"/>
        <v>0</v>
      </c>
      <c r="AV421" s="19">
        <f t="shared" si="265"/>
        <v>0</v>
      </c>
      <c r="AX421" s="19">
        <f t="shared" si="266"/>
        <v>0</v>
      </c>
      <c r="AZ421" s="19">
        <f t="shared" si="267"/>
        <v>0</v>
      </c>
      <c r="BB421" s="19">
        <f t="shared" si="268"/>
        <v>0</v>
      </c>
      <c r="BD421" s="19">
        <f t="shared" si="269"/>
        <v>0</v>
      </c>
      <c r="BF421" s="19">
        <f t="shared" si="270"/>
        <v>0</v>
      </c>
      <c r="BH421" s="19">
        <f t="shared" si="271"/>
        <v>0</v>
      </c>
      <c r="BJ421" s="19">
        <f t="shared" si="272"/>
        <v>0</v>
      </c>
      <c r="BL421" s="19">
        <f t="shared" si="273"/>
        <v>0</v>
      </c>
      <c r="BN421" s="19">
        <f t="shared" si="274"/>
        <v>0</v>
      </c>
      <c r="BP421" s="19">
        <f t="shared" si="275"/>
        <v>0</v>
      </c>
      <c r="BR421" s="19">
        <f t="shared" si="276"/>
        <v>0</v>
      </c>
      <c r="BT421" s="19">
        <f t="shared" si="277"/>
        <v>0</v>
      </c>
      <c r="BV421" s="19">
        <f t="shared" si="278"/>
        <v>0</v>
      </c>
      <c r="BX421" s="27">
        <f t="shared" si="279"/>
        <v>0</v>
      </c>
      <c r="BZ421" s="19">
        <f t="shared" si="280"/>
        <v>0</v>
      </c>
      <c r="CB421" s="27">
        <f t="shared" si="281"/>
        <v>0</v>
      </c>
    </row>
    <row r="422" spans="1:80" ht="12.75" x14ac:dyDescent="0.2">
      <c r="A422" s="1">
        <f t="shared" si="243"/>
        <v>420</v>
      </c>
      <c r="B422" s="7" t="s">
        <v>454</v>
      </c>
      <c r="C422" s="13">
        <f t="shared" si="282"/>
        <v>0</v>
      </c>
      <c r="D422" s="17">
        <f t="shared" si="282"/>
        <v>0</v>
      </c>
      <c r="E422" s="9"/>
      <c r="F422" s="19">
        <f t="shared" si="244"/>
        <v>0</v>
      </c>
      <c r="H422" s="19">
        <f t="shared" si="245"/>
        <v>0</v>
      </c>
      <c r="J422" s="19">
        <f t="shared" si="246"/>
        <v>0</v>
      </c>
      <c r="L422" s="19">
        <f t="shared" si="247"/>
        <v>0</v>
      </c>
      <c r="N422" s="19">
        <f t="shared" si="248"/>
        <v>0</v>
      </c>
      <c r="P422" s="19">
        <f t="shared" si="249"/>
        <v>0</v>
      </c>
      <c r="R422" s="19">
        <f t="shared" si="250"/>
        <v>0</v>
      </c>
      <c r="T422" s="19">
        <f t="shared" si="251"/>
        <v>0</v>
      </c>
      <c r="V422" s="19">
        <f t="shared" si="252"/>
        <v>0</v>
      </c>
      <c r="X422" s="19">
        <f t="shared" si="253"/>
        <v>0</v>
      </c>
      <c r="Z422" s="19">
        <f t="shared" si="254"/>
        <v>0</v>
      </c>
      <c r="AB422" s="19">
        <f t="shared" si="255"/>
        <v>0</v>
      </c>
      <c r="AD422" s="19">
        <f t="shared" si="256"/>
        <v>0</v>
      </c>
      <c r="AF422" s="19">
        <f t="shared" si="257"/>
        <v>0</v>
      </c>
      <c r="AH422" s="19">
        <f t="shared" si="258"/>
        <v>0</v>
      </c>
      <c r="AJ422" s="19">
        <f t="shared" si="259"/>
        <v>0</v>
      </c>
      <c r="AL422" s="19">
        <f t="shared" si="260"/>
        <v>0</v>
      </c>
      <c r="AN422" s="19">
        <f t="shared" si="261"/>
        <v>0</v>
      </c>
      <c r="AP422" s="19">
        <f t="shared" si="262"/>
        <v>0</v>
      </c>
      <c r="AR422" s="19">
        <f t="shared" si="263"/>
        <v>0</v>
      </c>
      <c r="AT422" s="19">
        <f t="shared" si="264"/>
        <v>0</v>
      </c>
      <c r="AV422" s="19">
        <f t="shared" si="265"/>
        <v>0</v>
      </c>
      <c r="AX422" s="19">
        <f t="shared" si="266"/>
        <v>0</v>
      </c>
      <c r="AZ422" s="19">
        <f t="shared" si="267"/>
        <v>0</v>
      </c>
      <c r="BB422" s="19">
        <f t="shared" si="268"/>
        <v>0</v>
      </c>
      <c r="BD422" s="19">
        <f t="shared" si="269"/>
        <v>0</v>
      </c>
      <c r="BF422" s="19">
        <f t="shared" si="270"/>
        <v>0</v>
      </c>
      <c r="BH422" s="19">
        <f t="shared" si="271"/>
        <v>0</v>
      </c>
      <c r="BJ422" s="19">
        <f t="shared" si="272"/>
        <v>0</v>
      </c>
      <c r="BL422" s="19">
        <f t="shared" si="273"/>
        <v>0</v>
      </c>
      <c r="BN422" s="19">
        <f t="shared" si="274"/>
        <v>0</v>
      </c>
      <c r="BP422" s="19">
        <f t="shared" si="275"/>
        <v>0</v>
      </c>
      <c r="BR422" s="19">
        <f t="shared" si="276"/>
        <v>0</v>
      </c>
      <c r="BT422" s="19">
        <f t="shared" si="277"/>
        <v>0</v>
      </c>
      <c r="BV422" s="19">
        <f t="shared" si="278"/>
        <v>0</v>
      </c>
      <c r="BX422" s="27">
        <f t="shared" si="279"/>
        <v>0</v>
      </c>
      <c r="BZ422" s="19">
        <f t="shared" si="280"/>
        <v>0</v>
      </c>
      <c r="CB422" s="27">
        <f t="shared" si="281"/>
        <v>0</v>
      </c>
    </row>
    <row r="423" spans="1:80" ht="12.75" x14ac:dyDescent="0.2">
      <c r="A423" s="1">
        <f t="shared" si="243"/>
        <v>421</v>
      </c>
      <c r="B423" s="7" t="s">
        <v>455</v>
      </c>
      <c r="C423" s="13">
        <f t="shared" si="282"/>
        <v>0</v>
      </c>
      <c r="D423" s="17">
        <f t="shared" si="282"/>
        <v>0</v>
      </c>
      <c r="E423" s="9"/>
      <c r="F423" s="19">
        <f t="shared" si="244"/>
        <v>0</v>
      </c>
      <c r="H423" s="19">
        <f t="shared" si="245"/>
        <v>0</v>
      </c>
      <c r="J423" s="19">
        <f t="shared" si="246"/>
        <v>0</v>
      </c>
      <c r="L423" s="19">
        <f t="shared" si="247"/>
        <v>0</v>
      </c>
      <c r="N423" s="19">
        <f t="shared" si="248"/>
        <v>0</v>
      </c>
      <c r="P423" s="19">
        <f t="shared" si="249"/>
        <v>0</v>
      </c>
      <c r="R423" s="19">
        <f t="shared" si="250"/>
        <v>0</v>
      </c>
      <c r="T423" s="19">
        <f t="shared" si="251"/>
        <v>0</v>
      </c>
      <c r="V423" s="19">
        <f t="shared" si="252"/>
        <v>0</v>
      </c>
      <c r="X423" s="19">
        <f t="shared" si="253"/>
        <v>0</v>
      </c>
      <c r="Z423" s="19">
        <f t="shared" si="254"/>
        <v>0</v>
      </c>
      <c r="AB423" s="19">
        <f t="shared" si="255"/>
        <v>0</v>
      </c>
      <c r="AD423" s="19">
        <f t="shared" si="256"/>
        <v>0</v>
      </c>
      <c r="AF423" s="19">
        <f t="shared" si="257"/>
        <v>0</v>
      </c>
      <c r="AH423" s="19">
        <f t="shared" si="258"/>
        <v>0</v>
      </c>
      <c r="AJ423" s="19">
        <f t="shared" si="259"/>
        <v>0</v>
      </c>
      <c r="AL423" s="19">
        <f t="shared" si="260"/>
        <v>0</v>
      </c>
      <c r="AN423" s="19">
        <f t="shared" si="261"/>
        <v>0</v>
      </c>
      <c r="AP423" s="19">
        <f t="shared" si="262"/>
        <v>0</v>
      </c>
      <c r="AR423" s="19">
        <f t="shared" si="263"/>
        <v>0</v>
      </c>
      <c r="AT423" s="19">
        <f t="shared" si="264"/>
        <v>0</v>
      </c>
      <c r="AV423" s="19">
        <f t="shared" si="265"/>
        <v>0</v>
      </c>
      <c r="AX423" s="19">
        <f t="shared" si="266"/>
        <v>0</v>
      </c>
      <c r="AZ423" s="19">
        <f t="shared" si="267"/>
        <v>0</v>
      </c>
      <c r="BB423" s="19">
        <f t="shared" si="268"/>
        <v>0</v>
      </c>
      <c r="BD423" s="19">
        <f t="shared" si="269"/>
        <v>0</v>
      </c>
      <c r="BF423" s="19">
        <f t="shared" si="270"/>
        <v>0</v>
      </c>
      <c r="BH423" s="19">
        <f t="shared" si="271"/>
        <v>0</v>
      </c>
      <c r="BJ423" s="19">
        <f t="shared" si="272"/>
        <v>0</v>
      </c>
      <c r="BL423" s="19">
        <f t="shared" si="273"/>
        <v>0</v>
      </c>
      <c r="BN423" s="19">
        <f t="shared" si="274"/>
        <v>0</v>
      </c>
      <c r="BP423" s="19">
        <f t="shared" si="275"/>
        <v>0</v>
      </c>
      <c r="BR423" s="19">
        <f t="shared" si="276"/>
        <v>0</v>
      </c>
      <c r="BT423" s="19">
        <f t="shared" si="277"/>
        <v>0</v>
      </c>
      <c r="BV423" s="19">
        <f t="shared" si="278"/>
        <v>0</v>
      </c>
      <c r="BX423" s="27">
        <f t="shared" si="279"/>
        <v>0</v>
      </c>
      <c r="BZ423" s="19">
        <f t="shared" si="280"/>
        <v>0</v>
      </c>
      <c r="CB423" s="27">
        <f t="shared" si="281"/>
        <v>0</v>
      </c>
    </row>
    <row r="424" spans="1:80" ht="12.75" x14ac:dyDescent="0.2">
      <c r="A424" s="1">
        <f t="shared" si="243"/>
        <v>422</v>
      </c>
      <c r="B424" s="7" t="s">
        <v>456</v>
      </c>
      <c r="C424" s="13">
        <f t="shared" si="282"/>
        <v>0</v>
      </c>
      <c r="D424" s="17">
        <f t="shared" si="282"/>
        <v>0</v>
      </c>
      <c r="E424" s="9"/>
      <c r="F424" s="19">
        <f t="shared" si="244"/>
        <v>0</v>
      </c>
      <c r="H424" s="19">
        <f t="shared" si="245"/>
        <v>0</v>
      </c>
      <c r="J424" s="19">
        <f t="shared" si="246"/>
        <v>0</v>
      </c>
      <c r="L424" s="19">
        <f t="shared" si="247"/>
        <v>0</v>
      </c>
      <c r="N424" s="19">
        <f t="shared" si="248"/>
        <v>0</v>
      </c>
      <c r="P424" s="19">
        <f t="shared" si="249"/>
        <v>0</v>
      </c>
      <c r="R424" s="19">
        <f t="shared" si="250"/>
        <v>0</v>
      </c>
      <c r="T424" s="19">
        <f t="shared" si="251"/>
        <v>0</v>
      </c>
      <c r="V424" s="19">
        <f t="shared" si="252"/>
        <v>0</v>
      </c>
      <c r="X424" s="19">
        <f t="shared" si="253"/>
        <v>0</v>
      </c>
      <c r="Z424" s="19">
        <f t="shared" si="254"/>
        <v>0</v>
      </c>
      <c r="AB424" s="19">
        <f t="shared" si="255"/>
        <v>0</v>
      </c>
      <c r="AD424" s="19">
        <f t="shared" si="256"/>
        <v>0</v>
      </c>
      <c r="AF424" s="19">
        <f t="shared" si="257"/>
        <v>0</v>
      </c>
      <c r="AH424" s="19">
        <f t="shared" si="258"/>
        <v>0</v>
      </c>
      <c r="AJ424" s="19">
        <f t="shared" si="259"/>
        <v>0</v>
      </c>
      <c r="AL424" s="19">
        <f t="shared" si="260"/>
        <v>0</v>
      </c>
      <c r="AN424" s="19">
        <f t="shared" si="261"/>
        <v>0</v>
      </c>
      <c r="AP424" s="19">
        <f t="shared" si="262"/>
        <v>0</v>
      </c>
      <c r="AR424" s="19">
        <f t="shared" si="263"/>
        <v>0</v>
      </c>
      <c r="AT424" s="19">
        <f t="shared" si="264"/>
        <v>0</v>
      </c>
      <c r="AV424" s="19">
        <f t="shared" si="265"/>
        <v>0</v>
      </c>
      <c r="AX424" s="19">
        <f t="shared" si="266"/>
        <v>0</v>
      </c>
      <c r="AZ424" s="19">
        <f t="shared" si="267"/>
        <v>0</v>
      </c>
      <c r="BB424" s="19">
        <f t="shared" si="268"/>
        <v>0</v>
      </c>
      <c r="BD424" s="19">
        <f t="shared" si="269"/>
        <v>0</v>
      </c>
      <c r="BF424" s="19">
        <f t="shared" si="270"/>
        <v>0</v>
      </c>
      <c r="BH424" s="19">
        <f t="shared" si="271"/>
        <v>0</v>
      </c>
      <c r="BJ424" s="19">
        <f t="shared" si="272"/>
        <v>0</v>
      </c>
      <c r="BL424" s="19">
        <f t="shared" si="273"/>
        <v>0</v>
      </c>
      <c r="BN424" s="19">
        <f t="shared" si="274"/>
        <v>0</v>
      </c>
      <c r="BP424" s="19">
        <f t="shared" si="275"/>
        <v>0</v>
      </c>
      <c r="BR424" s="19">
        <f t="shared" si="276"/>
        <v>0</v>
      </c>
      <c r="BT424" s="19">
        <f t="shared" si="277"/>
        <v>0</v>
      </c>
      <c r="BV424" s="19">
        <f t="shared" si="278"/>
        <v>0</v>
      </c>
      <c r="BX424" s="27">
        <f t="shared" si="279"/>
        <v>0</v>
      </c>
      <c r="BZ424" s="19">
        <f t="shared" si="280"/>
        <v>0</v>
      </c>
      <c r="CB424" s="27">
        <f t="shared" si="281"/>
        <v>0</v>
      </c>
    </row>
    <row r="425" spans="1:80" ht="12.75" x14ac:dyDescent="0.2">
      <c r="A425" s="1">
        <f t="shared" si="243"/>
        <v>423</v>
      </c>
      <c r="B425" s="7" t="s">
        <v>457</v>
      </c>
      <c r="C425" s="13">
        <f t="shared" si="282"/>
        <v>0</v>
      </c>
      <c r="D425" s="17">
        <f t="shared" si="282"/>
        <v>0</v>
      </c>
      <c r="E425" s="9"/>
      <c r="F425" s="19">
        <f t="shared" si="244"/>
        <v>0</v>
      </c>
      <c r="H425" s="19">
        <f t="shared" si="245"/>
        <v>0</v>
      </c>
      <c r="J425" s="19">
        <f t="shared" si="246"/>
        <v>0</v>
      </c>
      <c r="L425" s="19">
        <f t="shared" si="247"/>
        <v>0</v>
      </c>
      <c r="N425" s="19">
        <f t="shared" si="248"/>
        <v>0</v>
      </c>
      <c r="P425" s="19">
        <f t="shared" si="249"/>
        <v>0</v>
      </c>
      <c r="R425" s="19">
        <f t="shared" si="250"/>
        <v>0</v>
      </c>
      <c r="T425" s="19">
        <f t="shared" si="251"/>
        <v>0</v>
      </c>
      <c r="V425" s="19">
        <f t="shared" si="252"/>
        <v>0</v>
      </c>
      <c r="X425" s="19">
        <f t="shared" si="253"/>
        <v>0</v>
      </c>
      <c r="Z425" s="19">
        <f t="shared" si="254"/>
        <v>0</v>
      </c>
      <c r="AB425" s="19">
        <f t="shared" si="255"/>
        <v>0</v>
      </c>
      <c r="AD425" s="19">
        <f t="shared" si="256"/>
        <v>0</v>
      </c>
      <c r="AF425" s="19">
        <f t="shared" si="257"/>
        <v>0</v>
      </c>
      <c r="AH425" s="19">
        <f t="shared" si="258"/>
        <v>0</v>
      </c>
      <c r="AJ425" s="19">
        <f t="shared" si="259"/>
        <v>0</v>
      </c>
      <c r="AL425" s="19">
        <f t="shared" si="260"/>
        <v>0</v>
      </c>
      <c r="AN425" s="19">
        <f t="shared" si="261"/>
        <v>0</v>
      </c>
      <c r="AP425" s="19">
        <f t="shared" si="262"/>
        <v>0</v>
      </c>
      <c r="AR425" s="19">
        <f t="shared" si="263"/>
        <v>0</v>
      </c>
      <c r="AT425" s="19">
        <f t="shared" si="264"/>
        <v>0</v>
      </c>
      <c r="AV425" s="19">
        <f t="shared" si="265"/>
        <v>0</v>
      </c>
      <c r="AX425" s="19">
        <f t="shared" si="266"/>
        <v>0</v>
      </c>
      <c r="AZ425" s="19">
        <f t="shared" si="267"/>
        <v>0</v>
      </c>
      <c r="BB425" s="19">
        <f t="shared" si="268"/>
        <v>0</v>
      </c>
      <c r="BD425" s="19">
        <f t="shared" si="269"/>
        <v>0</v>
      </c>
      <c r="BF425" s="19">
        <f t="shared" si="270"/>
        <v>0</v>
      </c>
      <c r="BH425" s="19">
        <f t="shared" si="271"/>
        <v>0</v>
      </c>
      <c r="BJ425" s="19">
        <f t="shared" si="272"/>
        <v>0</v>
      </c>
      <c r="BL425" s="19">
        <f t="shared" si="273"/>
        <v>0</v>
      </c>
      <c r="BN425" s="19">
        <f t="shared" si="274"/>
        <v>0</v>
      </c>
      <c r="BP425" s="19">
        <f t="shared" si="275"/>
        <v>0</v>
      </c>
      <c r="BR425" s="19">
        <f t="shared" si="276"/>
        <v>0</v>
      </c>
      <c r="BT425" s="19">
        <f t="shared" si="277"/>
        <v>0</v>
      </c>
      <c r="BV425" s="19">
        <f t="shared" si="278"/>
        <v>0</v>
      </c>
      <c r="BX425" s="27">
        <f t="shared" si="279"/>
        <v>0</v>
      </c>
      <c r="BZ425" s="19">
        <f t="shared" si="280"/>
        <v>0</v>
      </c>
      <c r="CB425" s="27">
        <f t="shared" si="281"/>
        <v>0</v>
      </c>
    </row>
    <row r="426" spans="1:80" ht="12.75" x14ac:dyDescent="0.2">
      <c r="A426" s="1">
        <f t="shared" si="243"/>
        <v>424</v>
      </c>
      <c r="B426" s="7" t="s">
        <v>458</v>
      </c>
      <c r="C426" s="13">
        <f t="shared" si="282"/>
        <v>0</v>
      </c>
      <c r="D426" s="17">
        <f t="shared" si="282"/>
        <v>0</v>
      </c>
      <c r="E426" s="9"/>
      <c r="F426" s="19">
        <f t="shared" si="244"/>
        <v>0</v>
      </c>
      <c r="H426" s="19">
        <f t="shared" si="245"/>
        <v>0</v>
      </c>
      <c r="J426" s="19">
        <f t="shared" si="246"/>
        <v>0</v>
      </c>
      <c r="L426" s="19">
        <f t="shared" si="247"/>
        <v>0</v>
      </c>
      <c r="N426" s="19">
        <f t="shared" si="248"/>
        <v>0</v>
      </c>
      <c r="P426" s="19">
        <f t="shared" si="249"/>
        <v>0</v>
      </c>
      <c r="R426" s="19">
        <f t="shared" si="250"/>
        <v>0</v>
      </c>
      <c r="T426" s="19">
        <f t="shared" si="251"/>
        <v>0</v>
      </c>
      <c r="V426" s="19">
        <f t="shared" si="252"/>
        <v>0</v>
      </c>
      <c r="X426" s="19">
        <f t="shared" si="253"/>
        <v>0</v>
      </c>
      <c r="Z426" s="19">
        <f t="shared" si="254"/>
        <v>0</v>
      </c>
      <c r="AB426" s="19">
        <f t="shared" si="255"/>
        <v>0</v>
      </c>
      <c r="AD426" s="19">
        <f t="shared" si="256"/>
        <v>0</v>
      </c>
      <c r="AF426" s="19">
        <f t="shared" si="257"/>
        <v>0</v>
      </c>
      <c r="AH426" s="19">
        <f t="shared" si="258"/>
        <v>0</v>
      </c>
      <c r="AJ426" s="19">
        <f t="shared" si="259"/>
        <v>0</v>
      </c>
      <c r="AL426" s="19">
        <f t="shared" si="260"/>
        <v>0</v>
      </c>
      <c r="AN426" s="19">
        <f t="shared" si="261"/>
        <v>0</v>
      </c>
      <c r="AP426" s="19">
        <f t="shared" si="262"/>
        <v>0</v>
      </c>
      <c r="AR426" s="19">
        <f t="shared" si="263"/>
        <v>0</v>
      </c>
      <c r="AT426" s="19">
        <f t="shared" si="264"/>
        <v>0</v>
      </c>
      <c r="AV426" s="19">
        <f t="shared" si="265"/>
        <v>0</v>
      </c>
      <c r="AX426" s="19">
        <f t="shared" si="266"/>
        <v>0</v>
      </c>
      <c r="AZ426" s="19">
        <f t="shared" si="267"/>
        <v>0</v>
      </c>
      <c r="BB426" s="19">
        <f t="shared" si="268"/>
        <v>0</v>
      </c>
      <c r="BD426" s="19">
        <f t="shared" si="269"/>
        <v>0</v>
      </c>
      <c r="BF426" s="19">
        <f t="shared" si="270"/>
        <v>0</v>
      </c>
      <c r="BH426" s="19">
        <f t="shared" si="271"/>
        <v>0</v>
      </c>
      <c r="BJ426" s="19">
        <f t="shared" si="272"/>
        <v>0</v>
      </c>
      <c r="BL426" s="19">
        <f t="shared" si="273"/>
        <v>0</v>
      </c>
      <c r="BN426" s="19">
        <f t="shared" si="274"/>
        <v>0</v>
      </c>
      <c r="BP426" s="19">
        <f t="shared" si="275"/>
        <v>0</v>
      </c>
      <c r="BR426" s="19">
        <f t="shared" si="276"/>
        <v>0</v>
      </c>
      <c r="BT426" s="19">
        <f t="shared" si="277"/>
        <v>0</v>
      </c>
      <c r="BV426" s="19">
        <f t="shared" si="278"/>
        <v>0</v>
      </c>
      <c r="BX426" s="27">
        <f t="shared" si="279"/>
        <v>0</v>
      </c>
      <c r="BZ426" s="19">
        <f t="shared" si="280"/>
        <v>0</v>
      </c>
      <c r="CB426" s="27">
        <f t="shared" si="281"/>
        <v>0</v>
      </c>
    </row>
    <row r="427" spans="1:80" ht="12.75" x14ac:dyDescent="0.2">
      <c r="A427" s="1">
        <f t="shared" si="243"/>
        <v>425</v>
      </c>
      <c r="B427" s="7" t="s">
        <v>459</v>
      </c>
      <c r="C427" s="13">
        <f t="shared" si="282"/>
        <v>0</v>
      </c>
      <c r="D427" s="17">
        <f t="shared" si="282"/>
        <v>0</v>
      </c>
      <c r="E427" s="9"/>
      <c r="F427" s="19">
        <f t="shared" si="244"/>
        <v>0</v>
      </c>
      <c r="H427" s="19">
        <f t="shared" si="245"/>
        <v>0</v>
      </c>
      <c r="J427" s="19">
        <f t="shared" si="246"/>
        <v>0</v>
      </c>
      <c r="L427" s="19">
        <f t="shared" si="247"/>
        <v>0</v>
      </c>
      <c r="N427" s="19">
        <f t="shared" si="248"/>
        <v>0</v>
      </c>
      <c r="P427" s="19">
        <f t="shared" si="249"/>
        <v>0</v>
      </c>
      <c r="R427" s="19">
        <f t="shared" si="250"/>
        <v>0</v>
      </c>
      <c r="T427" s="19">
        <f t="shared" si="251"/>
        <v>0</v>
      </c>
      <c r="V427" s="19">
        <f t="shared" si="252"/>
        <v>0</v>
      </c>
      <c r="X427" s="19">
        <f t="shared" si="253"/>
        <v>0</v>
      </c>
      <c r="Z427" s="19">
        <f t="shared" si="254"/>
        <v>0</v>
      </c>
      <c r="AB427" s="19">
        <f t="shared" si="255"/>
        <v>0</v>
      </c>
      <c r="AD427" s="19">
        <f t="shared" si="256"/>
        <v>0</v>
      </c>
      <c r="AF427" s="19">
        <f t="shared" si="257"/>
        <v>0</v>
      </c>
      <c r="AH427" s="19">
        <f t="shared" si="258"/>
        <v>0</v>
      </c>
      <c r="AJ427" s="19">
        <f t="shared" si="259"/>
        <v>0</v>
      </c>
      <c r="AL427" s="19">
        <f t="shared" si="260"/>
        <v>0</v>
      </c>
      <c r="AN427" s="19">
        <f t="shared" si="261"/>
        <v>0</v>
      </c>
      <c r="AP427" s="19">
        <f t="shared" si="262"/>
        <v>0</v>
      </c>
      <c r="AR427" s="19">
        <f t="shared" si="263"/>
        <v>0</v>
      </c>
      <c r="AT427" s="19">
        <f t="shared" si="264"/>
        <v>0</v>
      </c>
      <c r="AV427" s="19">
        <f t="shared" si="265"/>
        <v>0</v>
      </c>
      <c r="AX427" s="19">
        <f t="shared" si="266"/>
        <v>0</v>
      </c>
      <c r="AZ427" s="19">
        <f t="shared" si="267"/>
        <v>0</v>
      </c>
      <c r="BB427" s="19">
        <f t="shared" si="268"/>
        <v>0</v>
      </c>
      <c r="BD427" s="19">
        <f t="shared" si="269"/>
        <v>0</v>
      </c>
      <c r="BF427" s="19">
        <f t="shared" si="270"/>
        <v>0</v>
      </c>
      <c r="BH427" s="19">
        <f t="shared" si="271"/>
        <v>0</v>
      </c>
      <c r="BJ427" s="19">
        <f t="shared" si="272"/>
        <v>0</v>
      </c>
      <c r="BL427" s="19">
        <f t="shared" si="273"/>
        <v>0</v>
      </c>
      <c r="BN427" s="19">
        <f t="shared" si="274"/>
        <v>0</v>
      </c>
      <c r="BP427" s="19">
        <f t="shared" si="275"/>
        <v>0</v>
      </c>
      <c r="BR427" s="19">
        <f t="shared" si="276"/>
        <v>0</v>
      </c>
      <c r="BT427" s="19">
        <f t="shared" si="277"/>
        <v>0</v>
      </c>
      <c r="BV427" s="19">
        <f t="shared" si="278"/>
        <v>0</v>
      </c>
      <c r="BX427" s="27">
        <f t="shared" si="279"/>
        <v>0</v>
      </c>
      <c r="BZ427" s="19">
        <f t="shared" si="280"/>
        <v>0</v>
      </c>
      <c r="CB427" s="27">
        <f t="shared" si="281"/>
        <v>0</v>
      </c>
    </row>
    <row r="428" spans="1:80" ht="12.75" x14ac:dyDescent="0.2">
      <c r="A428" s="1">
        <f t="shared" si="243"/>
        <v>426</v>
      </c>
      <c r="B428" s="7" t="s">
        <v>460</v>
      </c>
      <c r="C428" s="13">
        <f t="shared" si="282"/>
        <v>0</v>
      </c>
      <c r="D428" s="17">
        <f t="shared" si="282"/>
        <v>0</v>
      </c>
      <c r="E428" s="9"/>
      <c r="F428" s="19">
        <f t="shared" si="244"/>
        <v>0</v>
      </c>
      <c r="H428" s="19">
        <f t="shared" si="245"/>
        <v>0</v>
      </c>
      <c r="J428" s="19">
        <f t="shared" si="246"/>
        <v>0</v>
      </c>
      <c r="L428" s="19">
        <f t="shared" si="247"/>
        <v>0</v>
      </c>
      <c r="N428" s="19">
        <f t="shared" si="248"/>
        <v>0</v>
      </c>
      <c r="P428" s="19">
        <f t="shared" si="249"/>
        <v>0</v>
      </c>
      <c r="R428" s="19">
        <f t="shared" si="250"/>
        <v>0</v>
      </c>
      <c r="T428" s="19">
        <f t="shared" si="251"/>
        <v>0</v>
      </c>
      <c r="V428" s="19">
        <f t="shared" si="252"/>
        <v>0</v>
      </c>
      <c r="X428" s="19">
        <f t="shared" si="253"/>
        <v>0</v>
      </c>
      <c r="Z428" s="19">
        <f t="shared" si="254"/>
        <v>0</v>
      </c>
      <c r="AB428" s="19">
        <f t="shared" si="255"/>
        <v>0</v>
      </c>
      <c r="AD428" s="19">
        <f t="shared" si="256"/>
        <v>0</v>
      </c>
      <c r="AF428" s="19">
        <f t="shared" si="257"/>
        <v>0</v>
      </c>
      <c r="AH428" s="19">
        <f t="shared" si="258"/>
        <v>0</v>
      </c>
      <c r="AJ428" s="19">
        <f t="shared" si="259"/>
        <v>0</v>
      </c>
      <c r="AL428" s="19">
        <f t="shared" si="260"/>
        <v>0</v>
      </c>
      <c r="AN428" s="19">
        <f t="shared" si="261"/>
        <v>0</v>
      </c>
      <c r="AP428" s="19">
        <f t="shared" si="262"/>
        <v>0</v>
      </c>
      <c r="AR428" s="19">
        <f t="shared" si="263"/>
        <v>0</v>
      </c>
      <c r="AT428" s="19">
        <f t="shared" si="264"/>
        <v>0</v>
      </c>
      <c r="AV428" s="19">
        <f t="shared" si="265"/>
        <v>0</v>
      </c>
      <c r="AX428" s="19">
        <f t="shared" si="266"/>
        <v>0</v>
      </c>
      <c r="AZ428" s="19">
        <f t="shared" si="267"/>
        <v>0</v>
      </c>
      <c r="BB428" s="19">
        <f t="shared" si="268"/>
        <v>0</v>
      </c>
      <c r="BD428" s="19">
        <f t="shared" si="269"/>
        <v>0</v>
      </c>
      <c r="BF428" s="19">
        <f t="shared" si="270"/>
        <v>0</v>
      </c>
      <c r="BH428" s="19">
        <f t="shared" si="271"/>
        <v>0</v>
      </c>
      <c r="BJ428" s="19">
        <f t="shared" si="272"/>
        <v>0</v>
      </c>
      <c r="BL428" s="19">
        <f t="shared" si="273"/>
        <v>0</v>
      </c>
      <c r="BN428" s="19">
        <f t="shared" si="274"/>
        <v>0</v>
      </c>
      <c r="BP428" s="19">
        <f t="shared" si="275"/>
        <v>0</v>
      </c>
      <c r="BR428" s="19">
        <f t="shared" si="276"/>
        <v>0</v>
      </c>
      <c r="BT428" s="19">
        <f t="shared" si="277"/>
        <v>0</v>
      </c>
      <c r="BV428" s="19">
        <f t="shared" si="278"/>
        <v>0</v>
      </c>
      <c r="BX428" s="27">
        <f t="shared" si="279"/>
        <v>0</v>
      </c>
      <c r="BZ428" s="19">
        <f t="shared" si="280"/>
        <v>0</v>
      </c>
      <c r="CB428" s="27">
        <f t="shared" si="281"/>
        <v>0</v>
      </c>
    </row>
    <row r="429" spans="1:80" ht="12.75" x14ac:dyDescent="0.2">
      <c r="A429" s="1">
        <f t="shared" si="243"/>
        <v>427</v>
      </c>
      <c r="B429" s="7" t="s">
        <v>461</v>
      </c>
      <c r="C429" s="13">
        <f t="shared" si="282"/>
        <v>0</v>
      </c>
      <c r="D429" s="17">
        <f t="shared" si="282"/>
        <v>0</v>
      </c>
      <c r="E429" s="9"/>
      <c r="F429" s="19">
        <f t="shared" si="244"/>
        <v>0</v>
      </c>
      <c r="H429" s="19">
        <f t="shared" si="245"/>
        <v>0</v>
      </c>
      <c r="J429" s="19">
        <f t="shared" si="246"/>
        <v>0</v>
      </c>
      <c r="L429" s="19">
        <f t="shared" si="247"/>
        <v>0</v>
      </c>
      <c r="N429" s="19">
        <f t="shared" si="248"/>
        <v>0</v>
      </c>
      <c r="P429" s="19">
        <f t="shared" si="249"/>
        <v>0</v>
      </c>
      <c r="R429" s="19">
        <f t="shared" si="250"/>
        <v>0</v>
      </c>
      <c r="T429" s="19">
        <f t="shared" si="251"/>
        <v>0</v>
      </c>
      <c r="V429" s="19">
        <f t="shared" si="252"/>
        <v>0</v>
      </c>
      <c r="X429" s="19">
        <f t="shared" si="253"/>
        <v>0</v>
      </c>
      <c r="Z429" s="19">
        <f t="shared" si="254"/>
        <v>0</v>
      </c>
      <c r="AB429" s="19">
        <f t="shared" si="255"/>
        <v>0</v>
      </c>
      <c r="AD429" s="19">
        <f t="shared" si="256"/>
        <v>0</v>
      </c>
      <c r="AF429" s="19">
        <f t="shared" si="257"/>
        <v>0</v>
      </c>
      <c r="AH429" s="19">
        <f t="shared" si="258"/>
        <v>0</v>
      </c>
      <c r="AJ429" s="19">
        <f t="shared" si="259"/>
        <v>0</v>
      </c>
      <c r="AL429" s="19">
        <f t="shared" si="260"/>
        <v>0</v>
      </c>
      <c r="AN429" s="19">
        <f t="shared" si="261"/>
        <v>0</v>
      </c>
      <c r="AP429" s="19">
        <f t="shared" si="262"/>
        <v>0</v>
      </c>
      <c r="AR429" s="19">
        <f t="shared" si="263"/>
        <v>0</v>
      </c>
      <c r="AT429" s="19">
        <f t="shared" si="264"/>
        <v>0</v>
      </c>
      <c r="AV429" s="19">
        <f t="shared" si="265"/>
        <v>0</v>
      </c>
      <c r="AX429" s="19">
        <f t="shared" si="266"/>
        <v>0</v>
      </c>
      <c r="AZ429" s="19">
        <f t="shared" si="267"/>
        <v>0</v>
      </c>
      <c r="BB429" s="19">
        <f t="shared" si="268"/>
        <v>0</v>
      </c>
      <c r="BD429" s="19">
        <f t="shared" si="269"/>
        <v>0</v>
      </c>
      <c r="BF429" s="19">
        <f t="shared" si="270"/>
        <v>0</v>
      </c>
      <c r="BH429" s="19">
        <f t="shared" si="271"/>
        <v>0</v>
      </c>
      <c r="BJ429" s="19">
        <f t="shared" si="272"/>
        <v>0</v>
      </c>
      <c r="BL429" s="19">
        <f t="shared" si="273"/>
        <v>0</v>
      </c>
      <c r="BN429" s="19">
        <f t="shared" si="274"/>
        <v>0</v>
      </c>
      <c r="BP429" s="19">
        <f t="shared" si="275"/>
        <v>0</v>
      </c>
      <c r="BR429" s="19">
        <f t="shared" si="276"/>
        <v>0</v>
      </c>
      <c r="BT429" s="19">
        <f t="shared" si="277"/>
        <v>0</v>
      </c>
      <c r="BV429" s="19">
        <f t="shared" si="278"/>
        <v>0</v>
      </c>
      <c r="BX429" s="27">
        <f t="shared" si="279"/>
        <v>0</v>
      </c>
      <c r="BZ429" s="19">
        <f t="shared" si="280"/>
        <v>0</v>
      </c>
      <c r="CB429" s="27">
        <f t="shared" si="281"/>
        <v>0</v>
      </c>
    </row>
    <row r="430" spans="1:80" ht="12.75" x14ac:dyDescent="0.2">
      <c r="A430" s="1">
        <f t="shared" si="243"/>
        <v>428</v>
      </c>
      <c r="B430" s="7" t="s">
        <v>213</v>
      </c>
      <c r="C430" s="13">
        <f t="shared" si="282"/>
        <v>0</v>
      </c>
      <c r="D430" s="17">
        <f t="shared" si="282"/>
        <v>0</v>
      </c>
      <c r="E430" s="9"/>
      <c r="F430" s="19">
        <f t="shared" si="244"/>
        <v>0</v>
      </c>
      <c r="H430" s="19">
        <f t="shared" si="245"/>
        <v>0</v>
      </c>
      <c r="J430" s="19">
        <f t="shared" si="246"/>
        <v>0</v>
      </c>
      <c r="L430" s="19">
        <f t="shared" si="247"/>
        <v>0</v>
      </c>
      <c r="N430" s="19">
        <f t="shared" si="248"/>
        <v>0</v>
      </c>
      <c r="P430" s="19">
        <f t="shared" si="249"/>
        <v>0</v>
      </c>
      <c r="R430" s="19">
        <f t="shared" si="250"/>
        <v>0</v>
      </c>
      <c r="T430" s="19">
        <f t="shared" si="251"/>
        <v>0</v>
      </c>
      <c r="V430" s="19">
        <f t="shared" si="252"/>
        <v>0</v>
      </c>
      <c r="X430" s="19">
        <f t="shared" si="253"/>
        <v>0</v>
      </c>
      <c r="Z430" s="19">
        <f t="shared" si="254"/>
        <v>0</v>
      </c>
      <c r="AB430" s="19">
        <f t="shared" si="255"/>
        <v>0</v>
      </c>
      <c r="AD430" s="19">
        <f t="shared" si="256"/>
        <v>0</v>
      </c>
      <c r="AF430" s="19">
        <f t="shared" si="257"/>
        <v>0</v>
      </c>
      <c r="AH430" s="19">
        <f t="shared" si="258"/>
        <v>0</v>
      </c>
      <c r="AJ430" s="19">
        <f t="shared" si="259"/>
        <v>0</v>
      </c>
      <c r="AL430" s="19">
        <f t="shared" si="260"/>
        <v>0</v>
      </c>
      <c r="AN430" s="19">
        <f t="shared" si="261"/>
        <v>0</v>
      </c>
      <c r="AP430" s="19">
        <f t="shared" si="262"/>
        <v>0</v>
      </c>
      <c r="AR430" s="19">
        <f t="shared" si="263"/>
        <v>0</v>
      </c>
      <c r="AT430" s="19">
        <f t="shared" si="264"/>
        <v>0</v>
      </c>
      <c r="AV430" s="19">
        <f t="shared" si="265"/>
        <v>0</v>
      </c>
      <c r="AX430" s="19">
        <f t="shared" si="266"/>
        <v>0</v>
      </c>
      <c r="AZ430" s="19">
        <f t="shared" si="267"/>
        <v>0</v>
      </c>
      <c r="BB430" s="19">
        <f t="shared" si="268"/>
        <v>0</v>
      </c>
      <c r="BD430" s="19">
        <f t="shared" si="269"/>
        <v>0</v>
      </c>
      <c r="BF430" s="19">
        <f t="shared" si="270"/>
        <v>0</v>
      </c>
      <c r="BH430" s="19">
        <f t="shared" si="271"/>
        <v>0</v>
      </c>
      <c r="BJ430" s="19">
        <f t="shared" si="272"/>
        <v>0</v>
      </c>
      <c r="BL430" s="19">
        <f t="shared" si="273"/>
        <v>0</v>
      </c>
      <c r="BN430" s="19">
        <f t="shared" si="274"/>
        <v>0</v>
      </c>
      <c r="BP430" s="19">
        <f t="shared" si="275"/>
        <v>0</v>
      </c>
      <c r="BR430" s="19">
        <f t="shared" si="276"/>
        <v>0</v>
      </c>
      <c r="BT430" s="19">
        <f t="shared" si="277"/>
        <v>0</v>
      </c>
      <c r="BV430" s="19">
        <f t="shared" si="278"/>
        <v>0</v>
      </c>
      <c r="BX430" s="27">
        <f t="shared" si="279"/>
        <v>0</v>
      </c>
      <c r="BZ430" s="19">
        <f t="shared" si="280"/>
        <v>0</v>
      </c>
      <c r="CB430" s="27">
        <f t="shared" si="281"/>
        <v>0</v>
      </c>
    </row>
    <row r="431" spans="1:80" ht="12.75" x14ac:dyDescent="0.2">
      <c r="A431" s="1">
        <f t="shared" si="243"/>
        <v>429</v>
      </c>
      <c r="B431" s="7" t="s">
        <v>462</v>
      </c>
      <c r="C431" s="13">
        <f t="shared" si="282"/>
        <v>0</v>
      </c>
      <c r="D431" s="17">
        <f t="shared" si="282"/>
        <v>0</v>
      </c>
      <c r="E431" s="9"/>
      <c r="F431" s="19">
        <f t="shared" si="244"/>
        <v>0</v>
      </c>
      <c r="H431" s="19">
        <f t="shared" si="245"/>
        <v>0</v>
      </c>
      <c r="J431" s="19">
        <f t="shared" si="246"/>
        <v>0</v>
      </c>
      <c r="L431" s="19">
        <f t="shared" si="247"/>
        <v>0</v>
      </c>
      <c r="N431" s="19">
        <f t="shared" si="248"/>
        <v>0</v>
      </c>
      <c r="P431" s="19">
        <f t="shared" si="249"/>
        <v>0</v>
      </c>
      <c r="R431" s="19">
        <f t="shared" si="250"/>
        <v>0</v>
      </c>
      <c r="T431" s="19">
        <f t="shared" si="251"/>
        <v>0</v>
      </c>
      <c r="V431" s="19">
        <f t="shared" si="252"/>
        <v>0</v>
      </c>
      <c r="X431" s="19">
        <f t="shared" si="253"/>
        <v>0</v>
      </c>
      <c r="Z431" s="19">
        <f t="shared" si="254"/>
        <v>0</v>
      </c>
      <c r="AB431" s="19">
        <f t="shared" si="255"/>
        <v>0</v>
      </c>
      <c r="AD431" s="19">
        <f t="shared" si="256"/>
        <v>0</v>
      </c>
      <c r="AF431" s="19">
        <f t="shared" si="257"/>
        <v>0</v>
      </c>
      <c r="AH431" s="19">
        <f t="shared" si="258"/>
        <v>0</v>
      </c>
      <c r="AJ431" s="19">
        <f t="shared" si="259"/>
        <v>0</v>
      </c>
      <c r="AL431" s="19">
        <f t="shared" si="260"/>
        <v>0</v>
      </c>
      <c r="AN431" s="19">
        <f t="shared" si="261"/>
        <v>0</v>
      </c>
      <c r="AP431" s="19">
        <f t="shared" si="262"/>
        <v>0</v>
      </c>
      <c r="AR431" s="19">
        <f t="shared" si="263"/>
        <v>0</v>
      </c>
      <c r="AT431" s="19">
        <f t="shared" si="264"/>
        <v>0</v>
      </c>
      <c r="AV431" s="19">
        <f t="shared" si="265"/>
        <v>0</v>
      </c>
      <c r="AX431" s="19">
        <f t="shared" si="266"/>
        <v>0</v>
      </c>
      <c r="AZ431" s="19">
        <f t="shared" si="267"/>
        <v>0</v>
      </c>
      <c r="BB431" s="19">
        <f t="shared" si="268"/>
        <v>0</v>
      </c>
      <c r="BD431" s="19">
        <f t="shared" si="269"/>
        <v>0</v>
      </c>
      <c r="BF431" s="19">
        <f t="shared" si="270"/>
        <v>0</v>
      </c>
      <c r="BH431" s="19">
        <f t="shared" si="271"/>
        <v>0</v>
      </c>
      <c r="BJ431" s="19">
        <f t="shared" si="272"/>
        <v>0</v>
      </c>
      <c r="BL431" s="19">
        <f t="shared" si="273"/>
        <v>0</v>
      </c>
      <c r="BN431" s="19">
        <f t="shared" si="274"/>
        <v>0</v>
      </c>
      <c r="BP431" s="19">
        <f t="shared" si="275"/>
        <v>0</v>
      </c>
      <c r="BR431" s="19">
        <f t="shared" si="276"/>
        <v>0</v>
      </c>
      <c r="BT431" s="19">
        <f t="shared" si="277"/>
        <v>0</v>
      </c>
      <c r="BV431" s="19">
        <f t="shared" si="278"/>
        <v>0</v>
      </c>
      <c r="BX431" s="27">
        <f t="shared" si="279"/>
        <v>0</v>
      </c>
      <c r="BZ431" s="19">
        <f t="shared" si="280"/>
        <v>0</v>
      </c>
      <c r="CB431" s="27">
        <f t="shared" si="281"/>
        <v>0</v>
      </c>
    </row>
    <row r="432" spans="1:80" ht="12.75" x14ac:dyDescent="0.2">
      <c r="A432" s="1">
        <f t="shared" si="243"/>
        <v>430</v>
      </c>
      <c r="B432" s="7" t="s">
        <v>463</v>
      </c>
      <c r="C432" s="13">
        <f t="shared" si="282"/>
        <v>0</v>
      </c>
      <c r="D432" s="17">
        <f t="shared" si="282"/>
        <v>0</v>
      </c>
      <c r="E432" s="9"/>
      <c r="F432" s="19">
        <f t="shared" si="244"/>
        <v>0</v>
      </c>
      <c r="H432" s="19">
        <f t="shared" si="245"/>
        <v>0</v>
      </c>
      <c r="J432" s="19">
        <f t="shared" si="246"/>
        <v>0</v>
      </c>
      <c r="L432" s="19">
        <f t="shared" si="247"/>
        <v>0</v>
      </c>
      <c r="N432" s="19">
        <f t="shared" si="248"/>
        <v>0</v>
      </c>
      <c r="P432" s="19">
        <f t="shared" si="249"/>
        <v>0</v>
      </c>
      <c r="R432" s="19">
        <f t="shared" si="250"/>
        <v>0</v>
      </c>
      <c r="T432" s="19">
        <f t="shared" si="251"/>
        <v>0</v>
      </c>
      <c r="V432" s="19">
        <f t="shared" si="252"/>
        <v>0</v>
      </c>
      <c r="X432" s="19">
        <f t="shared" si="253"/>
        <v>0</v>
      </c>
      <c r="Z432" s="19">
        <f t="shared" si="254"/>
        <v>0</v>
      </c>
      <c r="AB432" s="19">
        <f t="shared" si="255"/>
        <v>0</v>
      </c>
      <c r="AD432" s="19">
        <f t="shared" si="256"/>
        <v>0</v>
      </c>
      <c r="AF432" s="19">
        <f t="shared" si="257"/>
        <v>0</v>
      </c>
      <c r="AH432" s="19">
        <f t="shared" si="258"/>
        <v>0</v>
      </c>
      <c r="AJ432" s="19">
        <f t="shared" si="259"/>
        <v>0</v>
      </c>
      <c r="AL432" s="19">
        <f t="shared" si="260"/>
        <v>0</v>
      </c>
      <c r="AN432" s="19">
        <f t="shared" si="261"/>
        <v>0</v>
      </c>
      <c r="AP432" s="19">
        <f t="shared" si="262"/>
        <v>0</v>
      </c>
      <c r="AR432" s="19">
        <f t="shared" si="263"/>
        <v>0</v>
      </c>
      <c r="AT432" s="19">
        <f t="shared" si="264"/>
        <v>0</v>
      </c>
      <c r="AV432" s="19">
        <f t="shared" si="265"/>
        <v>0</v>
      </c>
      <c r="AX432" s="19">
        <f t="shared" si="266"/>
        <v>0</v>
      </c>
      <c r="AZ432" s="19">
        <f t="shared" si="267"/>
        <v>0</v>
      </c>
      <c r="BB432" s="19">
        <f t="shared" si="268"/>
        <v>0</v>
      </c>
      <c r="BD432" s="19">
        <f t="shared" si="269"/>
        <v>0</v>
      </c>
      <c r="BF432" s="19">
        <f t="shared" si="270"/>
        <v>0</v>
      </c>
      <c r="BH432" s="19">
        <f t="shared" si="271"/>
        <v>0</v>
      </c>
      <c r="BJ432" s="19">
        <f t="shared" si="272"/>
        <v>0</v>
      </c>
      <c r="BL432" s="19">
        <f t="shared" si="273"/>
        <v>0</v>
      </c>
      <c r="BN432" s="19">
        <f t="shared" si="274"/>
        <v>0</v>
      </c>
      <c r="BP432" s="19">
        <f t="shared" si="275"/>
        <v>0</v>
      </c>
      <c r="BR432" s="19">
        <f t="shared" si="276"/>
        <v>0</v>
      </c>
      <c r="BT432" s="19">
        <f t="shared" si="277"/>
        <v>0</v>
      </c>
      <c r="BV432" s="19">
        <f t="shared" si="278"/>
        <v>0</v>
      </c>
      <c r="BX432" s="27">
        <f t="shared" si="279"/>
        <v>0</v>
      </c>
      <c r="BZ432" s="19">
        <f t="shared" si="280"/>
        <v>0</v>
      </c>
      <c r="CB432" s="27">
        <f t="shared" si="281"/>
        <v>0</v>
      </c>
    </row>
    <row r="433" spans="1:80" ht="12.75" x14ac:dyDescent="0.2">
      <c r="A433" s="1">
        <f t="shared" si="243"/>
        <v>431</v>
      </c>
      <c r="B433" s="7" t="s">
        <v>464</v>
      </c>
      <c r="C433" s="13">
        <f t="shared" si="282"/>
        <v>0</v>
      </c>
      <c r="D433" s="17">
        <f t="shared" si="282"/>
        <v>0</v>
      </c>
      <c r="E433" s="9"/>
      <c r="F433" s="19">
        <f t="shared" si="244"/>
        <v>0</v>
      </c>
      <c r="H433" s="19">
        <f t="shared" si="245"/>
        <v>0</v>
      </c>
      <c r="J433" s="19">
        <f t="shared" si="246"/>
        <v>0</v>
      </c>
      <c r="L433" s="19">
        <f t="shared" si="247"/>
        <v>0</v>
      </c>
      <c r="N433" s="19">
        <f t="shared" si="248"/>
        <v>0</v>
      </c>
      <c r="P433" s="19">
        <f t="shared" si="249"/>
        <v>0</v>
      </c>
      <c r="R433" s="19">
        <f t="shared" si="250"/>
        <v>0</v>
      </c>
      <c r="T433" s="19">
        <f t="shared" si="251"/>
        <v>0</v>
      </c>
      <c r="V433" s="19">
        <f t="shared" si="252"/>
        <v>0</v>
      </c>
      <c r="X433" s="19">
        <f t="shared" si="253"/>
        <v>0</v>
      </c>
      <c r="Z433" s="19">
        <f t="shared" si="254"/>
        <v>0</v>
      </c>
      <c r="AB433" s="19">
        <f t="shared" si="255"/>
        <v>0</v>
      </c>
      <c r="AD433" s="19">
        <f t="shared" si="256"/>
        <v>0</v>
      </c>
      <c r="AF433" s="19">
        <f t="shared" si="257"/>
        <v>0</v>
      </c>
      <c r="AH433" s="19">
        <f t="shared" si="258"/>
        <v>0</v>
      </c>
      <c r="AJ433" s="19">
        <f t="shared" si="259"/>
        <v>0</v>
      </c>
      <c r="AL433" s="19">
        <f t="shared" si="260"/>
        <v>0</v>
      </c>
      <c r="AN433" s="19">
        <f t="shared" si="261"/>
        <v>0</v>
      </c>
      <c r="AP433" s="19">
        <f t="shared" si="262"/>
        <v>0</v>
      </c>
      <c r="AR433" s="19">
        <f t="shared" si="263"/>
        <v>0</v>
      </c>
      <c r="AT433" s="19">
        <f t="shared" si="264"/>
        <v>0</v>
      </c>
      <c r="AV433" s="19">
        <f t="shared" si="265"/>
        <v>0</v>
      </c>
      <c r="AX433" s="19">
        <f t="shared" si="266"/>
        <v>0</v>
      </c>
      <c r="AZ433" s="19">
        <f t="shared" si="267"/>
        <v>0</v>
      </c>
      <c r="BB433" s="19">
        <f t="shared" si="268"/>
        <v>0</v>
      </c>
      <c r="BD433" s="19">
        <f t="shared" si="269"/>
        <v>0</v>
      </c>
      <c r="BF433" s="19">
        <f t="shared" si="270"/>
        <v>0</v>
      </c>
      <c r="BH433" s="19">
        <f t="shared" si="271"/>
        <v>0</v>
      </c>
      <c r="BJ433" s="19">
        <f t="shared" si="272"/>
        <v>0</v>
      </c>
      <c r="BL433" s="19">
        <f t="shared" si="273"/>
        <v>0</v>
      </c>
      <c r="BN433" s="19">
        <f t="shared" si="274"/>
        <v>0</v>
      </c>
      <c r="BP433" s="19">
        <f t="shared" si="275"/>
        <v>0</v>
      </c>
      <c r="BR433" s="19">
        <f t="shared" si="276"/>
        <v>0</v>
      </c>
      <c r="BT433" s="19">
        <f t="shared" si="277"/>
        <v>0</v>
      </c>
      <c r="BV433" s="19">
        <f t="shared" si="278"/>
        <v>0</v>
      </c>
      <c r="BX433" s="27">
        <f t="shared" si="279"/>
        <v>0</v>
      </c>
      <c r="BZ433" s="19">
        <f t="shared" si="280"/>
        <v>0</v>
      </c>
      <c r="CB433" s="27">
        <f t="shared" si="281"/>
        <v>0</v>
      </c>
    </row>
    <row r="434" spans="1:80" ht="12.75" x14ac:dyDescent="0.2">
      <c r="A434" s="1">
        <f t="shared" si="243"/>
        <v>432</v>
      </c>
      <c r="B434" s="7" t="s">
        <v>465</v>
      </c>
      <c r="C434" s="13">
        <f t="shared" si="282"/>
        <v>0</v>
      </c>
      <c r="D434" s="17">
        <f t="shared" si="282"/>
        <v>0</v>
      </c>
      <c r="E434" s="9"/>
      <c r="F434" s="19">
        <f t="shared" si="244"/>
        <v>0</v>
      </c>
      <c r="H434" s="19">
        <f t="shared" si="245"/>
        <v>0</v>
      </c>
      <c r="J434" s="19">
        <f t="shared" si="246"/>
        <v>0</v>
      </c>
      <c r="L434" s="19">
        <f t="shared" si="247"/>
        <v>0</v>
      </c>
      <c r="N434" s="19">
        <f t="shared" si="248"/>
        <v>0</v>
      </c>
      <c r="P434" s="19">
        <f t="shared" si="249"/>
        <v>0</v>
      </c>
      <c r="R434" s="19">
        <f t="shared" si="250"/>
        <v>0</v>
      </c>
      <c r="T434" s="19">
        <f t="shared" si="251"/>
        <v>0</v>
      </c>
      <c r="V434" s="19">
        <f t="shared" si="252"/>
        <v>0</v>
      </c>
      <c r="X434" s="19">
        <f t="shared" si="253"/>
        <v>0</v>
      </c>
      <c r="Z434" s="19">
        <f t="shared" si="254"/>
        <v>0</v>
      </c>
      <c r="AB434" s="19">
        <f t="shared" si="255"/>
        <v>0</v>
      </c>
      <c r="AD434" s="19">
        <f t="shared" si="256"/>
        <v>0</v>
      </c>
      <c r="AF434" s="19">
        <f t="shared" si="257"/>
        <v>0</v>
      </c>
      <c r="AH434" s="19">
        <f t="shared" si="258"/>
        <v>0</v>
      </c>
      <c r="AJ434" s="19">
        <f t="shared" si="259"/>
        <v>0</v>
      </c>
      <c r="AL434" s="19">
        <f t="shared" si="260"/>
        <v>0</v>
      </c>
      <c r="AN434" s="19">
        <f t="shared" si="261"/>
        <v>0</v>
      </c>
      <c r="AP434" s="19">
        <f t="shared" si="262"/>
        <v>0</v>
      </c>
      <c r="AR434" s="19">
        <f t="shared" si="263"/>
        <v>0</v>
      </c>
      <c r="AT434" s="19">
        <f t="shared" si="264"/>
        <v>0</v>
      </c>
      <c r="AV434" s="19">
        <f t="shared" si="265"/>
        <v>0</v>
      </c>
      <c r="AX434" s="19">
        <f t="shared" si="266"/>
        <v>0</v>
      </c>
      <c r="AZ434" s="19">
        <f t="shared" si="267"/>
        <v>0</v>
      </c>
      <c r="BB434" s="19">
        <f t="shared" si="268"/>
        <v>0</v>
      </c>
      <c r="BD434" s="19">
        <f t="shared" si="269"/>
        <v>0</v>
      </c>
      <c r="BF434" s="19">
        <f t="shared" si="270"/>
        <v>0</v>
      </c>
      <c r="BH434" s="19">
        <f t="shared" si="271"/>
        <v>0</v>
      </c>
      <c r="BJ434" s="19">
        <f t="shared" si="272"/>
        <v>0</v>
      </c>
      <c r="BL434" s="19">
        <f t="shared" si="273"/>
        <v>0</v>
      </c>
      <c r="BN434" s="19">
        <f t="shared" si="274"/>
        <v>0</v>
      </c>
      <c r="BP434" s="19">
        <f t="shared" si="275"/>
        <v>0</v>
      </c>
      <c r="BR434" s="19">
        <f t="shared" si="276"/>
        <v>0</v>
      </c>
      <c r="BT434" s="19">
        <f t="shared" si="277"/>
        <v>0</v>
      </c>
      <c r="BV434" s="19">
        <f t="shared" si="278"/>
        <v>0</v>
      </c>
      <c r="BX434" s="27">
        <f t="shared" si="279"/>
        <v>0</v>
      </c>
      <c r="BZ434" s="19">
        <f t="shared" si="280"/>
        <v>0</v>
      </c>
      <c r="CB434" s="27">
        <f t="shared" si="281"/>
        <v>0</v>
      </c>
    </row>
    <row r="435" spans="1:80" ht="12.75" x14ac:dyDescent="0.2">
      <c r="A435" s="1">
        <f t="shared" si="243"/>
        <v>433</v>
      </c>
      <c r="B435" s="7" t="s">
        <v>466</v>
      </c>
      <c r="C435" s="13">
        <f t="shared" si="282"/>
        <v>0</v>
      </c>
      <c r="D435" s="17">
        <f t="shared" si="282"/>
        <v>0</v>
      </c>
      <c r="E435" s="9"/>
      <c r="F435" s="19">
        <f t="shared" si="244"/>
        <v>0</v>
      </c>
      <c r="H435" s="19">
        <f t="shared" si="245"/>
        <v>0</v>
      </c>
      <c r="J435" s="19">
        <f t="shared" si="246"/>
        <v>0</v>
      </c>
      <c r="L435" s="19">
        <f t="shared" si="247"/>
        <v>0</v>
      </c>
      <c r="N435" s="19">
        <f t="shared" si="248"/>
        <v>0</v>
      </c>
      <c r="P435" s="19">
        <f t="shared" si="249"/>
        <v>0</v>
      </c>
      <c r="R435" s="19">
        <f t="shared" si="250"/>
        <v>0</v>
      </c>
      <c r="T435" s="19">
        <f t="shared" si="251"/>
        <v>0</v>
      </c>
      <c r="V435" s="19">
        <f t="shared" si="252"/>
        <v>0</v>
      </c>
      <c r="X435" s="19">
        <f t="shared" si="253"/>
        <v>0</v>
      </c>
      <c r="Z435" s="19">
        <f t="shared" si="254"/>
        <v>0</v>
      </c>
      <c r="AB435" s="19">
        <f t="shared" si="255"/>
        <v>0</v>
      </c>
      <c r="AD435" s="19">
        <f t="shared" si="256"/>
        <v>0</v>
      </c>
      <c r="AF435" s="19">
        <f t="shared" si="257"/>
        <v>0</v>
      </c>
      <c r="AH435" s="19">
        <f t="shared" si="258"/>
        <v>0</v>
      </c>
      <c r="AJ435" s="19">
        <f t="shared" si="259"/>
        <v>0</v>
      </c>
      <c r="AL435" s="19">
        <f t="shared" si="260"/>
        <v>0</v>
      </c>
      <c r="AN435" s="19">
        <f t="shared" si="261"/>
        <v>0</v>
      </c>
      <c r="AP435" s="19">
        <f t="shared" si="262"/>
        <v>0</v>
      </c>
      <c r="AR435" s="19">
        <f t="shared" si="263"/>
        <v>0</v>
      </c>
      <c r="AT435" s="19">
        <f t="shared" si="264"/>
        <v>0</v>
      </c>
      <c r="AV435" s="19">
        <f t="shared" si="265"/>
        <v>0</v>
      </c>
      <c r="AX435" s="19">
        <f t="shared" si="266"/>
        <v>0</v>
      </c>
      <c r="AZ435" s="19">
        <f t="shared" si="267"/>
        <v>0</v>
      </c>
      <c r="BB435" s="19">
        <f t="shared" si="268"/>
        <v>0</v>
      </c>
      <c r="BD435" s="19">
        <f t="shared" si="269"/>
        <v>0</v>
      </c>
      <c r="BF435" s="19">
        <f t="shared" si="270"/>
        <v>0</v>
      </c>
      <c r="BH435" s="19">
        <f t="shared" si="271"/>
        <v>0</v>
      </c>
      <c r="BJ435" s="19">
        <f t="shared" si="272"/>
        <v>0</v>
      </c>
      <c r="BL435" s="19">
        <f t="shared" si="273"/>
        <v>0</v>
      </c>
      <c r="BN435" s="19">
        <f t="shared" si="274"/>
        <v>0</v>
      </c>
      <c r="BP435" s="19">
        <f t="shared" si="275"/>
        <v>0</v>
      </c>
      <c r="BR435" s="19">
        <f t="shared" si="276"/>
        <v>0</v>
      </c>
      <c r="BT435" s="19">
        <f t="shared" si="277"/>
        <v>0</v>
      </c>
      <c r="BV435" s="19">
        <f t="shared" si="278"/>
        <v>0</v>
      </c>
      <c r="BX435" s="27">
        <f t="shared" si="279"/>
        <v>0</v>
      </c>
      <c r="BZ435" s="19">
        <f t="shared" si="280"/>
        <v>0</v>
      </c>
      <c r="CB435" s="27">
        <f t="shared" si="281"/>
        <v>0</v>
      </c>
    </row>
    <row r="436" spans="1:80" ht="12.75" x14ac:dyDescent="0.2">
      <c r="A436" s="1">
        <f t="shared" si="243"/>
        <v>434</v>
      </c>
      <c r="B436" s="7" t="s">
        <v>467</v>
      </c>
      <c r="C436" s="13">
        <f t="shared" si="282"/>
        <v>0</v>
      </c>
      <c r="D436" s="17">
        <f t="shared" si="282"/>
        <v>0</v>
      </c>
      <c r="E436" s="9"/>
      <c r="F436" s="19">
        <f t="shared" si="244"/>
        <v>0</v>
      </c>
      <c r="H436" s="19">
        <f t="shared" si="245"/>
        <v>0</v>
      </c>
      <c r="J436" s="19">
        <f t="shared" si="246"/>
        <v>0</v>
      </c>
      <c r="L436" s="19">
        <f t="shared" si="247"/>
        <v>0</v>
      </c>
      <c r="N436" s="19">
        <f t="shared" si="248"/>
        <v>0</v>
      </c>
      <c r="P436" s="19">
        <f t="shared" si="249"/>
        <v>0</v>
      </c>
      <c r="R436" s="19">
        <f t="shared" si="250"/>
        <v>0</v>
      </c>
      <c r="T436" s="19">
        <f t="shared" si="251"/>
        <v>0</v>
      </c>
      <c r="V436" s="19">
        <f t="shared" si="252"/>
        <v>0</v>
      </c>
      <c r="X436" s="19">
        <f t="shared" si="253"/>
        <v>0</v>
      </c>
      <c r="Z436" s="19">
        <f t="shared" si="254"/>
        <v>0</v>
      </c>
      <c r="AB436" s="19">
        <f t="shared" si="255"/>
        <v>0</v>
      </c>
      <c r="AD436" s="19">
        <f t="shared" si="256"/>
        <v>0</v>
      </c>
      <c r="AF436" s="19">
        <f t="shared" si="257"/>
        <v>0</v>
      </c>
      <c r="AH436" s="19">
        <f t="shared" si="258"/>
        <v>0</v>
      </c>
      <c r="AJ436" s="19">
        <f t="shared" si="259"/>
        <v>0</v>
      </c>
      <c r="AL436" s="19">
        <f t="shared" si="260"/>
        <v>0</v>
      </c>
      <c r="AN436" s="19">
        <f t="shared" si="261"/>
        <v>0</v>
      </c>
      <c r="AP436" s="19">
        <f t="shared" si="262"/>
        <v>0</v>
      </c>
      <c r="AR436" s="19">
        <f t="shared" si="263"/>
        <v>0</v>
      </c>
      <c r="AT436" s="19">
        <f t="shared" si="264"/>
        <v>0</v>
      </c>
      <c r="AV436" s="19">
        <f t="shared" si="265"/>
        <v>0</v>
      </c>
      <c r="AX436" s="19">
        <f t="shared" si="266"/>
        <v>0</v>
      </c>
      <c r="AZ436" s="19">
        <f t="shared" si="267"/>
        <v>0</v>
      </c>
      <c r="BB436" s="19">
        <f t="shared" si="268"/>
        <v>0</v>
      </c>
      <c r="BD436" s="19">
        <f t="shared" si="269"/>
        <v>0</v>
      </c>
      <c r="BF436" s="19">
        <f t="shared" si="270"/>
        <v>0</v>
      </c>
      <c r="BH436" s="19">
        <f t="shared" si="271"/>
        <v>0</v>
      </c>
      <c r="BJ436" s="19">
        <f t="shared" si="272"/>
        <v>0</v>
      </c>
      <c r="BL436" s="19">
        <f t="shared" si="273"/>
        <v>0</v>
      </c>
      <c r="BN436" s="19">
        <f t="shared" si="274"/>
        <v>0</v>
      </c>
      <c r="BP436" s="19">
        <f t="shared" si="275"/>
        <v>0</v>
      </c>
      <c r="BR436" s="19">
        <f t="shared" si="276"/>
        <v>0</v>
      </c>
      <c r="BT436" s="19">
        <f t="shared" si="277"/>
        <v>0</v>
      </c>
      <c r="BV436" s="19">
        <f t="shared" si="278"/>
        <v>0</v>
      </c>
      <c r="BX436" s="27">
        <f t="shared" si="279"/>
        <v>0</v>
      </c>
      <c r="BZ436" s="19">
        <f t="shared" si="280"/>
        <v>0</v>
      </c>
      <c r="CB436" s="27">
        <f t="shared" si="281"/>
        <v>0</v>
      </c>
    </row>
    <row r="437" spans="1:80" ht="12.75" x14ac:dyDescent="0.2">
      <c r="A437" s="1">
        <f t="shared" si="243"/>
        <v>435</v>
      </c>
      <c r="B437" s="7" t="s">
        <v>468</v>
      </c>
      <c r="C437" s="13">
        <f t="shared" si="282"/>
        <v>0</v>
      </c>
      <c r="D437" s="17">
        <f t="shared" si="282"/>
        <v>0</v>
      </c>
      <c r="E437" s="9"/>
      <c r="F437" s="19">
        <f t="shared" si="244"/>
        <v>0</v>
      </c>
      <c r="H437" s="19">
        <f t="shared" si="245"/>
        <v>0</v>
      </c>
      <c r="J437" s="19">
        <f t="shared" si="246"/>
        <v>0</v>
      </c>
      <c r="L437" s="19">
        <f t="shared" si="247"/>
        <v>0</v>
      </c>
      <c r="N437" s="19">
        <f t="shared" si="248"/>
        <v>0</v>
      </c>
      <c r="P437" s="19">
        <f t="shared" si="249"/>
        <v>0</v>
      </c>
      <c r="R437" s="19">
        <f t="shared" si="250"/>
        <v>0</v>
      </c>
      <c r="T437" s="19">
        <f t="shared" si="251"/>
        <v>0</v>
      </c>
      <c r="V437" s="19">
        <f t="shared" si="252"/>
        <v>0</v>
      </c>
      <c r="X437" s="19">
        <f t="shared" si="253"/>
        <v>0</v>
      </c>
      <c r="Z437" s="19">
        <f t="shared" si="254"/>
        <v>0</v>
      </c>
      <c r="AB437" s="19">
        <f t="shared" si="255"/>
        <v>0</v>
      </c>
      <c r="AD437" s="19">
        <f t="shared" si="256"/>
        <v>0</v>
      </c>
      <c r="AF437" s="19">
        <f t="shared" si="257"/>
        <v>0</v>
      </c>
      <c r="AH437" s="19">
        <f t="shared" si="258"/>
        <v>0</v>
      </c>
      <c r="AJ437" s="19">
        <f t="shared" si="259"/>
        <v>0</v>
      </c>
      <c r="AL437" s="19">
        <f t="shared" si="260"/>
        <v>0</v>
      </c>
      <c r="AN437" s="19">
        <f t="shared" si="261"/>
        <v>0</v>
      </c>
      <c r="AP437" s="19">
        <f t="shared" si="262"/>
        <v>0</v>
      </c>
      <c r="AR437" s="19">
        <f t="shared" si="263"/>
        <v>0</v>
      </c>
      <c r="AT437" s="19">
        <f t="shared" si="264"/>
        <v>0</v>
      </c>
      <c r="AV437" s="19">
        <f t="shared" si="265"/>
        <v>0</v>
      </c>
      <c r="AX437" s="19">
        <f t="shared" si="266"/>
        <v>0</v>
      </c>
      <c r="AZ437" s="19">
        <f t="shared" si="267"/>
        <v>0</v>
      </c>
      <c r="BB437" s="19">
        <f t="shared" si="268"/>
        <v>0</v>
      </c>
      <c r="BD437" s="19">
        <f t="shared" si="269"/>
        <v>0</v>
      </c>
      <c r="BF437" s="19">
        <f t="shared" si="270"/>
        <v>0</v>
      </c>
      <c r="BH437" s="19">
        <f t="shared" si="271"/>
        <v>0</v>
      </c>
      <c r="BJ437" s="19">
        <f t="shared" si="272"/>
        <v>0</v>
      </c>
      <c r="BL437" s="19">
        <f t="shared" si="273"/>
        <v>0</v>
      </c>
      <c r="BN437" s="19">
        <f t="shared" si="274"/>
        <v>0</v>
      </c>
      <c r="BP437" s="19">
        <f t="shared" si="275"/>
        <v>0</v>
      </c>
      <c r="BR437" s="19">
        <f t="shared" si="276"/>
        <v>0</v>
      </c>
      <c r="BT437" s="19">
        <f t="shared" si="277"/>
        <v>0</v>
      </c>
      <c r="BV437" s="19">
        <f t="shared" si="278"/>
        <v>0</v>
      </c>
      <c r="BX437" s="27">
        <f t="shared" si="279"/>
        <v>0</v>
      </c>
      <c r="BZ437" s="19">
        <f t="shared" si="280"/>
        <v>0</v>
      </c>
      <c r="CB437" s="27">
        <f t="shared" si="281"/>
        <v>0</v>
      </c>
    </row>
    <row r="438" spans="1:80" ht="12.75" x14ac:dyDescent="0.2">
      <c r="A438" s="1">
        <f t="shared" si="243"/>
        <v>436</v>
      </c>
      <c r="B438" s="7" t="s">
        <v>469</v>
      </c>
      <c r="C438" s="13">
        <f t="shared" si="282"/>
        <v>0</v>
      </c>
      <c r="D438" s="17">
        <f t="shared" si="282"/>
        <v>0</v>
      </c>
      <c r="E438" s="9"/>
      <c r="F438" s="19">
        <f t="shared" si="244"/>
        <v>0</v>
      </c>
      <c r="H438" s="19">
        <f t="shared" si="245"/>
        <v>0</v>
      </c>
      <c r="J438" s="19">
        <f t="shared" si="246"/>
        <v>0</v>
      </c>
      <c r="L438" s="19">
        <f t="shared" si="247"/>
        <v>0</v>
      </c>
      <c r="N438" s="19">
        <f t="shared" si="248"/>
        <v>0</v>
      </c>
      <c r="P438" s="19">
        <f t="shared" si="249"/>
        <v>0</v>
      </c>
      <c r="R438" s="19">
        <f t="shared" si="250"/>
        <v>0</v>
      </c>
      <c r="T438" s="19">
        <f t="shared" si="251"/>
        <v>0</v>
      </c>
      <c r="V438" s="19">
        <f t="shared" si="252"/>
        <v>0</v>
      </c>
      <c r="X438" s="19">
        <f t="shared" si="253"/>
        <v>0</v>
      </c>
      <c r="Z438" s="19">
        <f t="shared" si="254"/>
        <v>0</v>
      </c>
      <c r="AB438" s="19">
        <f t="shared" si="255"/>
        <v>0</v>
      </c>
      <c r="AD438" s="19">
        <f t="shared" si="256"/>
        <v>0</v>
      </c>
      <c r="AF438" s="19">
        <f t="shared" si="257"/>
        <v>0</v>
      </c>
      <c r="AH438" s="19">
        <f t="shared" si="258"/>
        <v>0</v>
      </c>
      <c r="AJ438" s="19">
        <f t="shared" si="259"/>
        <v>0</v>
      </c>
      <c r="AL438" s="19">
        <f t="shared" si="260"/>
        <v>0</v>
      </c>
      <c r="AN438" s="19">
        <f t="shared" si="261"/>
        <v>0</v>
      </c>
      <c r="AP438" s="19">
        <f t="shared" si="262"/>
        <v>0</v>
      </c>
      <c r="AR438" s="19">
        <f t="shared" si="263"/>
        <v>0</v>
      </c>
      <c r="AT438" s="19">
        <f t="shared" si="264"/>
        <v>0</v>
      </c>
      <c r="AV438" s="19">
        <f t="shared" si="265"/>
        <v>0</v>
      </c>
      <c r="AX438" s="19">
        <f t="shared" si="266"/>
        <v>0</v>
      </c>
      <c r="AZ438" s="19">
        <f t="shared" si="267"/>
        <v>0</v>
      </c>
      <c r="BB438" s="19">
        <f t="shared" si="268"/>
        <v>0</v>
      </c>
      <c r="BD438" s="19">
        <f t="shared" si="269"/>
        <v>0</v>
      </c>
      <c r="BF438" s="19">
        <f t="shared" si="270"/>
        <v>0</v>
      </c>
      <c r="BH438" s="19">
        <f t="shared" si="271"/>
        <v>0</v>
      </c>
      <c r="BJ438" s="19">
        <f t="shared" si="272"/>
        <v>0</v>
      </c>
      <c r="BL438" s="19">
        <f t="shared" si="273"/>
        <v>0</v>
      </c>
      <c r="BN438" s="19">
        <f t="shared" si="274"/>
        <v>0</v>
      </c>
      <c r="BP438" s="19">
        <f t="shared" si="275"/>
        <v>0</v>
      </c>
      <c r="BR438" s="19">
        <f t="shared" si="276"/>
        <v>0</v>
      </c>
      <c r="BT438" s="19">
        <f t="shared" si="277"/>
        <v>0</v>
      </c>
      <c r="BV438" s="19">
        <f t="shared" si="278"/>
        <v>0</v>
      </c>
      <c r="BX438" s="27">
        <f t="shared" si="279"/>
        <v>0</v>
      </c>
      <c r="BZ438" s="19">
        <f t="shared" si="280"/>
        <v>0</v>
      </c>
      <c r="CB438" s="27">
        <f t="shared" si="281"/>
        <v>0</v>
      </c>
    </row>
    <row r="439" spans="1:80" ht="12.75" x14ac:dyDescent="0.2">
      <c r="A439" s="1">
        <f t="shared" si="243"/>
        <v>437</v>
      </c>
      <c r="B439" s="7" t="s">
        <v>470</v>
      </c>
      <c r="C439" s="13">
        <f t="shared" si="282"/>
        <v>0</v>
      </c>
      <c r="D439" s="17">
        <f t="shared" si="282"/>
        <v>0</v>
      </c>
      <c r="E439" s="9"/>
      <c r="F439" s="19">
        <f t="shared" si="244"/>
        <v>0</v>
      </c>
      <c r="H439" s="19">
        <f t="shared" si="245"/>
        <v>0</v>
      </c>
      <c r="J439" s="19">
        <f t="shared" si="246"/>
        <v>0</v>
      </c>
      <c r="L439" s="19">
        <f t="shared" si="247"/>
        <v>0</v>
      </c>
      <c r="N439" s="19">
        <f t="shared" si="248"/>
        <v>0</v>
      </c>
      <c r="P439" s="19">
        <f t="shared" si="249"/>
        <v>0</v>
      </c>
      <c r="R439" s="19">
        <f t="shared" si="250"/>
        <v>0</v>
      </c>
      <c r="T439" s="19">
        <f t="shared" si="251"/>
        <v>0</v>
      </c>
      <c r="V439" s="19">
        <f t="shared" si="252"/>
        <v>0</v>
      </c>
      <c r="X439" s="19">
        <f t="shared" si="253"/>
        <v>0</v>
      </c>
      <c r="Z439" s="19">
        <f t="shared" si="254"/>
        <v>0</v>
      </c>
      <c r="AB439" s="19">
        <f t="shared" si="255"/>
        <v>0</v>
      </c>
      <c r="AD439" s="19">
        <f t="shared" si="256"/>
        <v>0</v>
      </c>
      <c r="AF439" s="19">
        <f t="shared" si="257"/>
        <v>0</v>
      </c>
      <c r="AH439" s="19">
        <f t="shared" si="258"/>
        <v>0</v>
      </c>
      <c r="AJ439" s="19">
        <f t="shared" si="259"/>
        <v>0</v>
      </c>
      <c r="AL439" s="19">
        <f t="shared" si="260"/>
        <v>0</v>
      </c>
      <c r="AN439" s="19">
        <f t="shared" si="261"/>
        <v>0</v>
      </c>
      <c r="AP439" s="19">
        <f t="shared" si="262"/>
        <v>0</v>
      </c>
      <c r="AR439" s="19">
        <f t="shared" si="263"/>
        <v>0</v>
      </c>
      <c r="AT439" s="19">
        <f t="shared" si="264"/>
        <v>0</v>
      </c>
      <c r="AV439" s="19">
        <f t="shared" si="265"/>
        <v>0</v>
      </c>
      <c r="AX439" s="19">
        <f t="shared" si="266"/>
        <v>0</v>
      </c>
      <c r="AZ439" s="19">
        <f t="shared" si="267"/>
        <v>0</v>
      </c>
      <c r="BB439" s="19">
        <f t="shared" si="268"/>
        <v>0</v>
      </c>
      <c r="BD439" s="19">
        <f t="shared" si="269"/>
        <v>0</v>
      </c>
      <c r="BF439" s="19">
        <f t="shared" si="270"/>
        <v>0</v>
      </c>
      <c r="BH439" s="19">
        <f t="shared" si="271"/>
        <v>0</v>
      </c>
      <c r="BJ439" s="19">
        <f t="shared" si="272"/>
        <v>0</v>
      </c>
      <c r="BL439" s="19">
        <f t="shared" si="273"/>
        <v>0</v>
      </c>
      <c r="BN439" s="19">
        <f t="shared" si="274"/>
        <v>0</v>
      </c>
      <c r="BP439" s="19">
        <f t="shared" si="275"/>
        <v>0</v>
      </c>
      <c r="BR439" s="19">
        <f t="shared" si="276"/>
        <v>0</v>
      </c>
      <c r="BT439" s="19">
        <f t="shared" si="277"/>
        <v>0</v>
      </c>
      <c r="BV439" s="19">
        <f t="shared" si="278"/>
        <v>0</v>
      </c>
      <c r="BX439" s="27">
        <f t="shared" si="279"/>
        <v>0</v>
      </c>
      <c r="BZ439" s="19">
        <f t="shared" si="280"/>
        <v>0</v>
      </c>
      <c r="CB439" s="27">
        <f t="shared" si="281"/>
        <v>0</v>
      </c>
    </row>
    <row r="440" spans="1:80" ht="12.75" x14ac:dyDescent="0.2">
      <c r="A440" s="1">
        <f t="shared" si="243"/>
        <v>438</v>
      </c>
      <c r="B440" s="7" t="s">
        <v>471</v>
      </c>
      <c r="C440" s="13">
        <f t="shared" si="282"/>
        <v>0</v>
      </c>
      <c r="D440" s="17">
        <f t="shared" si="282"/>
        <v>0</v>
      </c>
      <c r="E440" s="9"/>
      <c r="F440" s="19">
        <f t="shared" si="244"/>
        <v>0</v>
      </c>
      <c r="H440" s="19">
        <f t="shared" si="245"/>
        <v>0</v>
      </c>
      <c r="J440" s="19">
        <f t="shared" si="246"/>
        <v>0</v>
      </c>
      <c r="L440" s="19">
        <f t="shared" si="247"/>
        <v>0</v>
      </c>
      <c r="N440" s="19">
        <f t="shared" si="248"/>
        <v>0</v>
      </c>
      <c r="P440" s="19">
        <f t="shared" si="249"/>
        <v>0</v>
      </c>
      <c r="R440" s="19">
        <f t="shared" si="250"/>
        <v>0</v>
      </c>
      <c r="T440" s="19">
        <f t="shared" si="251"/>
        <v>0</v>
      </c>
      <c r="V440" s="19">
        <f t="shared" si="252"/>
        <v>0</v>
      </c>
      <c r="X440" s="19">
        <f t="shared" si="253"/>
        <v>0</v>
      </c>
      <c r="Z440" s="19">
        <f t="shared" si="254"/>
        <v>0</v>
      </c>
      <c r="AB440" s="19">
        <f t="shared" si="255"/>
        <v>0</v>
      </c>
      <c r="AD440" s="19">
        <f t="shared" si="256"/>
        <v>0</v>
      </c>
      <c r="AF440" s="19">
        <f t="shared" si="257"/>
        <v>0</v>
      </c>
      <c r="AH440" s="19">
        <f t="shared" si="258"/>
        <v>0</v>
      </c>
      <c r="AJ440" s="19">
        <f t="shared" si="259"/>
        <v>0</v>
      </c>
      <c r="AL440" s="19">
        <f t="shared" si="260"/>
        <v>0</v>
      </c>
      <c r="AN440" s="19">
        <f t="shared" si="261"/>
        <v>0</v>
      </c>
      <c r="AP440" s="19">
        <f t="shared" si="262"/>
        <v>0</v>
      </c>
      <c r="AR440" s="19">
        <f t="shared" si="263"/>
        <v>0</v>
      </c>
      <c r="AT440" s="19">
        <f t="shared" si="264"/>
        <v>0</v>
      </c>
      <c r="AV440" s="19">
        <f t="shared" si="265"/>
        <v>0</v>
      </c>
      <c r="AX440" s="19">
        <f t="shared" si="266"/>
        <v>0</v>
      </c>
      <c r="AZ440" s="19">
        <f t="shared" si="267"/>
        <v>0</v>
      </c>
      <c r="BB440" s="19">
        <f t="shared" si="268"/>
        <v>0</v>
      </c>
      <c r="BD440" s="19">
        <f t="shared" si="269"/>
        <v>0</v>
      </c>
      <c r="BF440" s="19">
        <f t="shared" si="270"/>
        <v>0</v>
      </c>
      <c r="BH440" s="19">
        <f t="shared" si="271"/>
        <v>0</v>
      </c>
      <c r="BJ440" s="19">
        <f t="shared" si="272"/>
        <v>0</v>
      </c>
      <c r="BL440" s="19">
        <f t="shared" si="273"/>
        <v>0</v>
      </c>
      <c r="BN440" s="19">
        <f t="shared" si="274"/>
        <v>0</v>
      </c>
      <c r="BP440" s="19">
        <f t="shared" si="275"/>
        <v>0</v>
      </c>
      <c r="BR440" s="19">
        <f t="shared" si="276"/>
        <v>0</v>
      </c>
      <c r="BT440" s="19">
        <f t="shared" si="277"/>
        <v>0</v>
      </c>
      <c r="BV440" s="19">
        <f t="shared" si="278"/>
        <v>0</v>
      </c>
      <c r="BX440" s="27">
        <f t="shared" si="279"/>
        <v>0</v>
      </c>
      <c r="BZ440" s="19">
        <f t="shared" si="280"/>
        <v>0</v>
      </c>
      <c r="CB440" s="27">
        <f t="shared" si="281"/>
        <v>0</v>
      </c>
    </row>
    <row r="441" spans="1:80" ht="12.75" x14ac:dyDescent="0.2">
      <c r="A441" s="1">
        <f t="shared" si="243"/>
        <v>439</v>
      </c>
      <c r="B441" s="7" t="s">
        <v>472</v>
      </c>
      <c r="C441" s="13">
        <f t="shared" si="282"/>
        <v>0</v>
      </c>
      <c r="D441" s="17">
        <f t="shared" si="282"/>
        <v>0</v>
      </c>
      <c r="E441" s="9"/>
      <c r="F441" s="19">
        <f t="shared" si="244"/>
        <v>0</v>
      </c>
      <c r="H441" s="19">
        <f t="shared" si="245"/>
        <v>0</v>
      </c>
      <c r="J441" s="19">
        <f t="shared" si="246"/>
        <v>0</v>
      </c>
      <c r="L441" s="19">
        <f t="shared" si="247"/>
        <v>0</v>
      </c>
      <c r="N441" s="19">
        <f t="shared" si="248"/>
        <v>0</v>
      </c>
      <c r="P441" s="19">
        <f t="shared" si="249"/>
        <v>0</v>
      </c>
      <c r="R441" s="19">
        <f t="shared" si="250"/>
        <v>0</v>
      </c>
      <c r="T441" s="19">
        <f t="shared" si="251"/>
        <v>0</v>
      </c>
      <c r="V441" s="19">
        <f t="shared" si="252"/>
        <v>0</v>
      </c>
      <c r="X441" s="19">
        <f t="shared" si="253"/>
        <v>0</v>
      </c>
      <c r="Z441" s="19">
        <f t="shared" si="254"/>
        <v>0</v>
      </c>
      <c r="AB441" s="19">
        <f t="shared" si="255"/>
        <v>0</v>
      </c>
      <c r="AD441" s="19">
        <f t="shared" si="256"/>
        <v>0</v>
      </c>
      <c r="AF441" s="19">
        <f t="shared" si="257"/>
        <v>0</v>
      </c>
      <c r="AH441" s="19">
        <f t="shared" si="258"/>
        <v>0</v>
      </c>
      <c r="AJ441" s="19">
        <f t="shared" si="259"/>
        <v>0</v>
      </c>
      <c r="AL441" s="19">
        <f t="shared" si="260"/>
        <v>0</v>
      </c>
      <c r="AN441" s="19">
        <f t="shared" si="261"/>
        <v>0</v>
      </c>
      <c r="AP441" s="19">
        <f t="shared" si="262"/>
        <v>0</v>
      </c>
      <c r="AR441" s="19">
        <f t="shared" si="263"/>
        <v>0</v>
      </c>
      <c r="AT441" s="19">
        <f t="shared" si="264"/>
        <v>0</v>
      </c>
      <c r="AV441" s="19">
        <f t="shared" si="265"/>
        <v>0</v>
      </c>
      <c r="AX441" s="19">
        <f t="shared" si="266"/>
        <v>0</v>
      </c>
      <c r="AZ441" s="19">
        <f t="shared" si="267"/>
        <v>0</v>
      </c>
      <c r="BB441" s="19">
        <f t="shared" si="268"/>
        <v>0</v>
      </c>
      <c r="BD441" s="19">
        <f t="shared" si="269"/>
        <v>0</v>
      </c>
      <c r="BF441" s="19">
        <f t="shared" si="270"/>
        <v>0</v>
      </c>
      <c r="BH441" s="19">
        <f t="shared" si="271"/>
        <v>0</v>
      </c>
      <c r="BJ441" s="19">
        <f t="shared" si="272"/>
        <v>0</v>
      </c>
      <c r="BL441" s="19">
        <f t="shared" si="273"/>
        <v>0</v>
      </c>
      <c r="BN441" s="19">
        <f t="shared" si="274"/>
        <v>0</v>
      </c>
      <c r="BP441" s="19">
        <f t="shared" si="275"/>
        <v>0</v>
      </c>
      <c r="BR441" s="19">
        <f t="shared" si="276"/>
        <v>0</v>
      </c>
      <c r="BT441" s="19">
        <f t="shared" si="277"/>
        <v>0</v>
      </c>
      <c r="BV441" s="19">
        <f t="shared" si="278"/>
        <v>0</v>
      </c>
      <c r="BX441" s="27">
        <f t="shared" si="279"/>
        <v>0</v>
      </c>
      <c r="BZ441" s="19">
        <f t="shared" si="280"/>
        <v>0</v>
      </c>
      <c r="CB441" s="27">
        <f t="shared" si="281"/>
        <v>0</v>
      </c>
    </row>
    <row r="442" spans="1:80" ht="12.75" x14ac:dyDescent="0.2">
      <c r="A442" s="1">
        <f t="shared" si="243"/>
        <v>440</v>
      </c>
      <c r="B442" s="7" t="s">
        <v>473</v>
      </c>
      <c r="C442" s="13">
        <f t="shared" si="282"/>
        <v>0</v>
      </c>
      <c r="D442" s="17">
        <f t="shared" si="282"/>
        <v>0</v>
      </c>
      <c r="E442" s="9"/>
      <c r="F442" s="19">
        <f t="shared" si="244"/>
        <v>0</v>
      </c>
      <c r="H442" s="19">
        <f t="shared" si="245"/>
        <v>0</v>
      </c>
      <c r="J442" s="19">
        <f t="shared" si="246"/>
        <v>0</v>
      </c>
      <c r="L442" s="19">
        <f t="shared" si="247"/>
        <v>0</v>
      </c>
      <c r="N442" s="19">
        <f t="shared" si="248"/>
        <v>0</v>
      </c>
      <c r="P442" s="19">
        <f t="shared" si="249"/>
        <v>0</v>
      </c>
      <c r="R442" s="19">
        <f t="shared" si="250"/>
        <v>0</v>
      </c>
      <c r="T442" s="19">
        <f t="shared" si="251"/>
        <v>0</v>
      </c>
      <c r="V442" s="19">
        <f t="shared" si="252"/>
        <v>0</v>
      </c>
      <c r="X442" s="19">
        <f t="shared" si="253"/>
        <v>0</v>
      </c>
      <c r="Z442" s="19">
        <f t="shared" si="254"/>
        <v>0</v>
      </c>
      <c r="AB442" s="19">
        <f t="shared" si="255"/>
        <v>0</v>
      </c>
      <c r="AD442" s="19">
        <f t="shared" si="256"/>
        <v>0</v>
      </c>
      <c r="AF442" s="19">
        <f t="shared" si="257"/>
        <v>0</v>
      </c>
      <c r="AH442" s="19">
        <f t="shared" si="258"/>
        <v>0</v>
      </c>
      <c r="AJ442" s="19">
        <f t="shared" si="259"/>
        <v>0</v>
      </c>
      <c r="AL442" s="19">
        <f t="shared" si="260"/>
        <v>0</v>
      </c>
      <c r="AN442" s="19">
        <f t="shared" si="261"/>
        <v>0</v>
      </c>
      <c r="AP442" s="19">
        <f t="shared" si="262"/>
        <v>0</v>
      </c>
      <c r="AR442" s="19">
        <f t="shared" si="263"/>
        <v>0</v>
      </c>
      <c r="AT442" s="19">
        <f t="shared" si="264"/>
        <v>0</v>
      </c>
      <c r="AV442" s="19">
        <f t="shared" si="265"/>
        <v>0</v>
      </c>
      <c r="AX442" s="19">
        <f t="shared" si="266"/>
        <v>0</v>
      </c>
      <c r="AZ442" s="19">
        <f t="shared" si="267"/>
        <v>0</v>
      </c>
      <c r="BB442" s="19">
        <f t="shared" si="268"/>
        <v>0</v>
      </c>
      <c r="BD442" s="19">
        <f t="shared" si="269"/>
        <v>0</v>
      </c>
      <c r="BF442" s="19">
        <f t="shared" si="270"/>
        <v>0</v>
      </c>
      <c r="BH442" s="19">
        <f t="shared" si="271"/>
        <v>0</v>
      </c>
      <c r="BJ442" s="19">
        <f t="shared" si="272"/>
        <v>0</v>
      </c>
      <c r="BL442" s="19">
        <f t="shared" si="273"/>
        <v>0</v>
      </c>
      <c r="BN442" s="19">
        <f t="shared" si="274"/>
        <v>0</v>
      </c>
      <c r="BP442" s="19">
        <f t="shared" si="275"/>
        <v>0</v>
      </c>
      <c r="BR442" s="19">
        <f t="shared" si="276"/>
        <v>0</v>
      </c>
      <c r="BT442" s="19">
        <f t="shared" si="277"/>
        <v>0</v>
      </c>
      <c r="BV442" s="19">
        <f t="shared" si="278"/>
        <v>0</v>
      </c>
      <c r="BX442" s="27">
        <f t="shared" si="279"/>
        <v>0</v>
      </c>
      <c r="BZ442" s="19">
        <f t="shared" si="280"/>
        <v>0</v>
      </c>
      <c r="CB442" s="27">
        <f t="shared" si="281"/>
        <v>0</v>
      </c>
    </row>
    <row r="443" spans="1:80" ht="12.75" x14ac:dyDescent="0.2">
      <c r="A443" s="1">
        <f t="shared" si="243"/>
        <v>441</v>
      </c>
      <c r="B443" s="7" t="s">
        <v>474</v>
      </c>
      <c r="C443" s="13">
        <f t="shared" si="282"/>
        <v>0</v>
      </c>
      <c r="D443" s="17">
        <f t="shared" si="282"/>
        <v>0</v>
      </c>
      <c r="E443" s="9"/>
      <c r="F443" s="19">
        <f t="shared" si="244"/>
        <v>0</v>
      </c>
      <c r="H443" s="19">
        <f t="shared" si="245"/>
        <v>0</v>
      </c>
      <c r="J443" s="19">
        <f t="shared" si="246"/>
        <v>0</v>
      </c>
      <c r="L443" s="19">
        <f t="shared" si="247"/>
        <v>0</v>
      </c>
      <c r="N443" s="19">
        <f t="shared" si="248"/>
        <v>0</v>
      </c>
      <c r="P443" s="19">
        <f t="shared" si="249"/>
        <v>0</v>
      </c>
      <c r="R443" s="19">
        <f t="shared" si="250"/>
        <v>0</v>
      </c>
      <c r="T443" s="19">
        <f t="shared" si="251"/>
        <v>0</v>
      </c>
      <c r="V443" s="19">
        <f t="shared" si="252"/>
        <v>0</v>
      </c>
      <c r="X443" s="19">
        <f t="shared" si="253"/>
        <v>0</v>
      </c>
      <c r="Z443" s="19">
        <f t="shared" si="254"/>
        <v>0</v>
      </c>
      <c r="AB443" s="19">
        <f t="shared" si="255"/>
        <v>0</v>
      </c>
      <c r="AD443" s="19">
        <f t="shared" si="256"/>
        <v>0</v>
      </c>
      <c r="AF443" s="19">
        <f t="shared" si="257"/>
        <v>0</v>
      </c>
      <c r="AH443" s="19">
        <f t="shared" si="258"/>
        <v>0</v>
      </c>
      <c r="AJ443" s="19">
        <f t="shared" si="259"/>
        <v>0</v>
      </c>
      <c r="AL443" s="19">
        <f t="shared" si="260"/>
        <v>0</v>
      </c>
      <c r="AN443" s="19">
        <f t="shared" si="261"/>
        <v>0</v>
      </c>
      <c r="AP443" s="19">
        <f t="shared" si="262"/>
        <v>0</v>
      </c>
      <c r="AR443" s="19">
        <f t="shared" si="263"/>
        <v>0</v>
      </c>
      <c r="AT443" s="19">
        <f t="shared" si="264"/>
        <v>0</v>
      </c>
      <c r="AV443" s="19">
        <f t="shared" si="265"/>
        <v>0</v>
      </c>
      <c r="AX443" s="19">
        <f t="shared" si="266"/>
        <v>0</v>
      </c>
      <c r="AZ443" s="19">
        <f t="shared" si="267"/>
        <v>0</v>
      </c>
      <c r="BB443" s="19">
        <f t="shared" si="268"/>
        <v>0</v>
      </c>
      <c r="BD443" s="19">
        <f t="shared" si="269"/>
        <v>0</v>
      </c>
      <c r="BF443" s="19">
        <f t="shared" si="270"/>
        <v>0</v>
      </c>
      <c r="BH443" s="19">
        <f t="shared" si="271"/>
        <v>0</v>
      </c>
      <c r="BJ443" s="19">
        <f t="shared" si="272"/>
        <v>0</v>
      </c>
      <c r="BL443" s="19">
        <f t="shared" si="273"/>
        <v>0</v>
      </c>
      <c r="BN443" s="19">
        <f t="shared" si="274"/>
        <v>0</v>
      </c>
      <c r="BP443" s="19">
        <f t="shared" si="275"/>
        <v>0</v>
      </c>
      <c r="BR443" s="19">
        <f t="shared" si="276"/>
        <v>0</v>
      </c>
      <c r="BT443" s="19">
        <f t="shared" si="277"/>
        <v>0</v>
      </c>
      <c r="BV443" s="19">
        <f t="shared" si="278"/>
        <v>0</v>
      </c>
      <c r="BX443" s="27">
        <f t="shared" si="279"/>
        <v>0</v>
      </c>
      <c r="BZ443" s="19">
        <f t="shared" si="280"/>
        <v>0</v>
      </c>
      <c r="CB443" s="27">
        <f t="shared" si="281"/>
        <v>0</v>
      </c>
    </row>
    <row r="444" spans="1:80" ht="12.75" x14ac:dyDescent="0.2">
      <c r="A444" s="1">
        <f t="shared" si="243"/>
        <v>442</v>
      </c>
      <c r="B444" s="7" t="s">
        <v>475</v>
      </c>
      <c r="C444" s="13">
        <f t="shared" si="282"/>
        <v>0</v>
      </c>
      <c r="D444" s="17">
        <f t="shared" si="282"/>
        <v>0</v>
      </c>
      <c r="E444" s="9"/>
      <c r="F444" s="19">
        <f t="shared" si="244"/>
        <v>0</v>
      </c>
      <c r="H444" s="19">
        <f t="shared" si="245"/>
        <v>0</v>
      </c>
      <c r="J444" s="19">
        <f t="shared" si="246"/>
        <v>0</v>
      </c>
      <c r="L444" s="19">
        <f t="shared" si="247"/>
        <v>0</v>
      </c>
      <c r="N444" s="19">
        <f t="shared" si="248"/>
        <v>0</v>
      </c>
      <c r="P444" s="19">
        <f t="shared" si="249"/>
        <v>0</v>
      </c>
      <c r="R444" s="19">
        <f t="shared" si="250"/>
        <v>0</v>
      </c>
      <c r="T444" s="19">
        <f t="shared" si="251"/>
        <v>0</v>
      </c>
      <c r="V444" s="19">
        <f t="shared" si="252"/>
        <v>0</v>
      </c>
      <c r="X444" s="19">
        <f t="shared" si="253"/>
        <v>0</v>
      </c>
      <c r="Z444" s="19">
        <f t="shared" si="254"/>
        <v>0</v>
      </c>
      <c r="AB444" s="19">
        <f t="shared" si="255"/>
        <v>0</v>
      </c>
      <c r="AD444" s="19">
        <f t="shared" si="256"/>
        <v>0</v>
      </c>
      <c r="AF444" s="19">
        <f t="shared" si="257"/>
        <v>0</v>
      </c>
      <c r="AH444" s="19">
        <f t="shared" si="258"/>
        <v>0</v>
      </c>
      <c r="AJ444" s="19">
        <f t="shared" si="259"/>
        <v>0</v>
      </c>
      <c r="AL444" s="19">
        <f t="shared" si="260"/>
        <v>0</v>
      </c>
      <c r="AN444" s="19">
        <f t="shared" si="261"/>
        <v>0</v>
      </c>
      <c r="AP444" s="19">
        <f t="shared" si="262"/>
        <v>0</v>
      </c>
      <c r="AR444" s="19">
        <f t="shared" si="263"/>
        <v>0</v>
      </c>
      <c r="AT444" s="19">
        <f t="shared" si="264"/>
        <v>0</v>
      </c>
      <c r="AV444" s="19">
        <f t="shared" si="265"/>
        <v>0</v>
      </c>
      <c r="AX444" s="19">
        <f t="shared" si="266"/>
        <v>0</v>
      </c>
      <c r="AZ444" s="19">
        <f t="shared" si="267"/>
        <v>0</v>
      </c>
      <c r="BB444" s="19">
        <f t="shared" si="268"/>
        <v>0</v>
      </c>
      <c r="BD444" s="19">
        <f t="shared" si="269"/>
        <v>0</v>
      </c>
      <c r="BF444" s="19">
        <f t="shared" si="270"/>
        <v>0</v>
      </c>
      <c r="BH444" s="19">
        <f t="shared" si="271"/>
        <v>0</v>
      </c>
      <c r="BJ444" s="19">
        <f t="shared" si="272"/>
        <v>0</v>
      </c>
      <c r="BL444" s="19">
        <f t="shared" si="273"/>
        <v>0</v>
      </c>
      <c r="BN444" s="19">
        <f t="shared" si="274"/>
        <v>0</v>
      </c>
      <c r="BP444" s="19">
        <f t="shared" si="275"/>
        <v>0</v>
      </c>
      <c r="BR444" s="19">
        <f t="shared" si="276"/>
        <v>0</v>
      </c>
      <c r="BT444" s="19">
        <f t="shared" si="277"/>
        <v>0</v>
      </c>
      <c r="BV444" s="19">
        <f t="shared" si="278"/>
        <v>0</v>
      </c>
      <c r="BX444" s="27">
        <f t="shared" si="279"/>
        <v>0</v>
      </c>
      <c r="BZ444" s="19">
        <f t="shared" si="280"/>
        <v>0</v>
      </c>
      <c r="CB444" s="27">
        <f t="shared" si="281"/>
        <v>0</v>
      </c>
    </row>
    <row r="445" spans="1:80" ht="12.75" x14ac:dyDescent="0.2">
      <c r="A445" s="1">
        <f t="shared" si="243"/>
        <v>443</v>
      </c>
      <c r="B445" s="7" t="s">
        <v>476</v>
      </c>
      <c r="C445" s="13">
        <f t="shared" si="282"/>
        <v>0</v>
      </c>
      <c r="D445" s="17">
        <f t="shared" si="282"/>
        <v>0</v>
      </c>
      <c r="E445" s="9"/>
      <c r="F445" s="19">
        <f t="shared" si="244"/>
        <v>0</v>
      </c>
      <c r="H445" s="19">
        <f t="shared" si="245"/>
        <v>0</v>
      </c>
      <c r="J445" s="19">
        <f t="shared" si="246"/>
        <v>0</v>
      </c>
      <c r="L445" s="19">
        <f t="shared" si="247"/>
        <v>0</v>
      </c>
      <c r="N445" s="19">
        <f t="shared" si="248"/>
        <v>0</v>
      </c>
      <c r="P445" s="19">
        <f t="shared" si="249"/>
        <v>0</v>
      </c>
      <c r="R445" s="19">
        <f t="shared" si="250"/>
        <v>0</v>
      </c>
      <c r="T445" s="19">
        <f t="shared" si="251"/>
        <v>0</v>
      </c>
      <c r="V445" s="19">
        <f t="shared" si="252"/>
        <v>0</v>
      </c>
      <c r="X445" s="19">
        <f t="shared" si="253"/>
        <v>0</v>
      </c>
      <c r="Z445" s="19">
        <f t="shared" si="254"/>
        <v>0</v>
      </c>
      <c r="AB445" s="19">
        <f t="shared" si="255"/>
        <v>0</v>
      </c>
      <c r="AD445" s="19">
        <f t="shared" si="256"/>
        <v>0</v>
      </c>
      <c r="AF445" s="19">
        <f t="shared" si="257"/>
        <v>0</v>
      </c>
      <c r="AH445" s="19">
        <f t="shared" si="258"/>
        <v>0</v>
      </c>
      <c r="AJ445" s="19">
        <f t="shared" si="259"/>
        <v>0</v>
      </c>
      <c r="AL445" s="19">
        <f t="shared" si="260"/>
        <v>0</v>
      </c>
      <c r="AN445" s="19">
        <f t="shared" si="261"/>
        <v>0</v>
      </c>
      <c r="AP445" s="19">
        <f t="shared" si="262"/>
        <v>0</v>
      </c>
      <c r="AR445" s="19">
        <f t="shared" si="263"/>
        <v>0</v>
      </c>
      <c r="AT445" s="19">
        <f t="shared" si="264"/>
        <v>0</v>
      </c>
      <c r="AV445" s="19">
        <f t="shared" si="265"/>
        <v>0</v>
      </c>
      <c r="AX445" s="19">
        <f t="shared" si="266"/>
        <v>0</v>
      </c>
      <c r="AZ445" s="19">
        <f t="shared" si="267"/>
        <v>0</v>
      </c>
      <c r="BB445" s="19">
        <f t="shared" si="268"/>
        <v>0</v>
      </c>
      <c r="BD445" s="19">
        <f t="shared" si="269"/>
        <v>0</v>
      </c>
      <c r="BF445" s="19">
        <f t="shared" si="270"/>
        <v>0</v>
      </c>
      <c r="BH445" s="19">
        <f t="shared" si="271"/>
        <v>0</v>
      </c>
      <c r="BJ445" s="19">
        <f t="shared" si="272"/>
        <v>0</v>
      </c>
      <c r="BL445" s="19">
        <f t="shared" si="273"/>
        <v>0</v>
      </c>
      <c r="BN445" s="19">
        <f t="shared" si="274"/>
        <v>0</v>
      </c>
      <c r="BP445" s="19">
        <f t="shared" si="275"/>
        <v>0</v>
      </c>
      <c r="BR445" s="19">
        <f t="shared" si="276"/>
        <v>0</v>
      </c>
      <c r="BT445" s="19">
        <f t="shared" si="277"/>
        <v>0</v>
      </c>
      <c r="BV445" s="19">
        <f t="shared" si="278"/>
        <v>0</v>
      </c>
      <c r="BX445" s="27">
        <f t="shared" si="279"/>
        <v>0</v>
      </c>
      <c r="BZ445" s="19">
        <f t="shared" si="280"/>
        <v>0</v>
      </c>
      <c r="CB445" s="27">
        <f t="shared" si="281"/>
        <v>0</v>
      </c>
    </row>
    <row r="446" spans="1:80" ht="12.75" x14ac:dyDescent="0.2">
      <c r="A446" s="1">
        <f t="shared" si="243"/>
        <v>444</v>
      </c>
      <c r="B446" s="7" t="s">
        <v>477</v>
      </c>
      <c r="C446" s="13">
        <f t="shared" si="282"/>
        <v>0</v>
      </c>
      <c r="D446" s="17">
        <f t="shared" si="282"/>
        <v>0</v>
      </c>
      <c r="E446" s="9"/>
      <c r="F446" s="19">
        <f t="shared" si="244"/>
        <v>0</v>
      </c>
      <c r="H446" s="19">
        <f t="shared" si="245"/>
        <v>0</v>
      </c>
      <c r="J446" s="19">
        <f t="shared" si="246"/>
        <v>0</v>
      </c>
      <c r="L446" s="19">
        <f t="shared" si="247"/>
        <v>0</v>
      </c>
      <c r="N446" s="19">
        <f t="shared" si="248"/>
        <v>0</v>
      </c>
      <c r="P446" s="19">
        <f t="shared" si="249"/>
        <v>0</v>
      </c>
      <c r="R446" s="19">
        <f t="shared" si="250"/>
        <v>0</v>
      </c>
      <c r="T446" s="19">
        <f t="shared" si="251"/>
        <v>0</v>
      </c>
      <c r="V446" s="19">
        <f t="shared" si="252"/>
        <v>0</v>
      </c>
      <c r="X446" s="19">
        <f t="shared" si="253"/>
        <v>0</v>
      </c>
      <c r="Z446" s="19">
        <f t="shared" si="254"/>
        <v>0</v>
      </c>
      <c r="AB446" s="19">
        <f t="shared" si="255"/>
        <v>0</v>
      </c>
      <c r="AD446" s="19">
        <f t="shared" si="256"/>
        <v>0</v>
      </c>
      <c r="AF446" s="19">
        <f t="shared" si="257"/>
        <v>0</v>
      </c>
      <c r="AH446" s="19">
        <f t="shared" si="258"/>
        <v>0</v>
      </c>
      <c r="AJ446" s="19">
        <f t="shared" si="259"/>
        <v>0</v>
      </c>
      <c r="AL446" s="19">
        <f t="shared" si="260"/>
        <v>0</v>
      </c>
      <c r="AN446" s="19">
        <f t="shared" si="261"/>
        <v>0</v>
      </c>
      <c r="AP446" s="19">
        <f t="shared" si="262"/>
        <v>0</v>
      </c>
      <c r="AR446" s="19">
        <f t="shared" si="263"/>
        <v>0</v>
      </c>
      <c r="AT446" s="19">
        <f t="shared" si="264"/>
        <v>0</v>
      </c>
      <c r="AV446" s="19">
        <f t="shared" si="265"/>
        <v>0</v>
      </c>
      <c r="AX446" s="19">
        <f t="shared" si="266"/>
        <v>0</v>
      </c>
      <c r="AZ446" s="19">
        <f t="shared" si="267"/>
        <v>0</v>
      </c>
      <c r="BB446" s="19">
        <f t="shared" si="268"/>
        <v>0</v>
      </c>
      <c r="BD446" s="19">
        <f t="shared" si="269"/>
        <v>0</v>
      </c>
      <c r="BF446" s="19">
        <f t="shared" si="270"/>
        <v>0</v>
      </c>
      <c r="BH446" s="19">
        <f t="shared" si="271"/>
        <v>0</v>
      </c>
      <c r="BJ446" s="19">
        <f t="shared" si="272"/>
        <v>0</v>
      </c>
      <c r="BL446" s="19">
        <f t="shared" si="273"/>
        <v>0</v>
      </c>
      <c r="BN446" s="19">
        <f t="shared" si="274"/>
        <v>0</v>
      </c>
      <c r="BP446" s="19">
        <f t="shared" si="275"/>
        <v>0</v>
      </c>
      <c r="BR446" s="19">
        <f t="shared" si="276"/>
        <v>0</v>
      </c>
      <c r="BT446" s="19">
        <f t="shared" si="277"/>
        <v>0</v>
      </c>
      <c r="BV446" s="19">
        <f t="shared" si="278"/>
        <v>0</v>
      </c>
      <c r="BX446" s="27">
        <f t="shared" si="279"/>
        <v>0</v>
      </c>
      <c r="BZ446" s="19">
        <f t="shared" si="280"/>
        <v>0</v>
      </c>
      <c r="CB446" s="27">
        <f t="shared" si="281"/>
        <v>0</v>
      </c>
    </row>
    <row r="447" spans="1:80" ht="12.75" x14ac:dyDescent="0.2">
      <c r="A447" s="1">
        <f t="shared" si="243"/>
        <v>445</v>
      </c>
      <c r="B447" s="7" t="s">
        <v>478</v>
      </c>
      <c r="C447" s="13">
        <f t="shared" si="282"/>
        <v>0</v>
      </c>
      <c r="D447" s="17">
        <f t="shared" si="282"/>
        <v>0</v>
      </c>
      <c r="E447" s="9"/>
      <c r="F447" s="19">
        <f t="shared" si="244"/>
        <v>0</v>
      </c>
      <c r="H447" s="19">
        <f t="shared" si="245"/>
        <v>0</v>
      </c>
      <c r="J447" s="19">
        <f t="shared" si="246"/>
        <v>0</v>
      </c>
      <c r="L447" s="19">
        <f t="shared" si="247"/>
        <v>0</v>
      </c>
      <c r="N447" s="19">
        <f t="shared" si="248"/>
        <v>0</v>
      </c>
      <c r="P447" s="19">
        <f t="shared" si="249"/>
        <v>0</v>
      </c>
      <c r="R447" s="19">
        <f t="shared" si="250"/>
        <v>0</v>
      </c>
      <c r="T447" s="19">
        <f t="shared" si="251"/>
        <v>0</v>
      </c>
      <c r="V447" s="19">
        <f t="shared" si="252"/>
        <v>0</v>
      </c>
      <c r="X447" s="19">
        <f t="shared" si="253"/>
        <v>0</v>
      </c>
      <c r="Z447" s="19">
        <f t="shared" si="254"/>
        <v>0</v>
      </c>
      <c r="AB447" s="19">
        <f t="shared" si="255"/>
        <v>0</v>
      </c>
      <c r="AD447" s="19">
        <f t="shared" si="256"/>
        <v>0</v>
      </c>
      <c r="AF447" s="19">
        <f t="shared" si="257"/>
        <v>0</v>
      </c>
      <c r="AH447" s="19">
        <f t="shared" si="258"/>
        <v>0</v>
      </c>
      <c r="AJ447" s="19">
        <f t="shared" si="259"/>
        <v>0</v>
      </c>
      <c r="AL447" s="19">
        <f t="shared" si="260"/>
        <v>0</v>
      </c>
      <c r="AN447" s="19">
        <f t="shared" si="261"/>
        <v>0</v>
      </c>
      <c r="AP447" s="19">
        <f t="shared" si="262"/>
        <v>0</v>
      </c>
      <c r="AR447" s="19">
        <f t="shared" si="263"/>
        <v>0</v>
      </c>
      <c r="AT447" s="19">
        <f t="shared" si="264"/>
        <v>0</v>
      </c>
      <c r="AV447" s="19">
        <f t="shared" si="265"/>
        <v>0</v>
      </c>
      <c r="AX447" s="19">
        <f t="shared" si="266"/>
        <v>0</v>
      </c>
      <c r="AZ447" s="19">
        <f t="shared" si="267"/>
        <v>0</v>
      </c>
      <c r="BB447" s="19">
        <f t="shared" si="268"/>
        <v>0</v>
      </c>
      <c r="BD447" s="19">
        <f t="shared" si="269"/>
        <v>0</v>
      </c>
      <c r="BF447" s="19">
        <f t="shared" si="270"/>
        <v>0</v>
      </c>
      <c r="BH447" s="19">
        <f t="shared" si="271"/>
        <v>0</v>
      </c>
      <c r="BJ447" s="19">
        <f t="shared" si="272"/>
        <v>0</v>
      </c>
      <c r="BL447" s="19">
        <f t="shared" si="273"/>
        <v>0</v>
      </c>
      <c r="BN447" s="19">
        <f t="shared" si="274"/>
        <v>0</v>
      </c>
      <c r="BP447" s="19">
        <f t="shared" si="275"/>
        <v>0</v>
      </c>
      <c r="BR447" s="19">
        <f t="shared" si="276"/>
        <v>0</v>
      </c>
      <c r="BT447" s="19">
        <f t="shared" si="277"/>
        <v>0</v>
      </c>
      <c r="BV447" s="19">
        <f t="shared" si="278"/>
        <v>0</v>
      </c>
      <c r="BX447" s="27">
        <f t="shared" si="279"/>
        <v>0</v>
      </c>
      <c r="BZ447" s="19">
        <f t="shared" si="280"/>
        <v>0</v>
      </c>
      <c r="CB447" s="27">
        <f t="shared" si="281"/>
        <v>0</v>
      </c>
    </row>
    <row r="448" spans="1:80" ht="12.75" x14ac:dyDescent="0.2">
      <c r="A448" s="1">
        <f t="shared" si="243"/>
        <v>446</v>
      </c>
      <c r="B448" s="7" t="s">
        <v>479</v>
      </c>
      <c r="C448" s="13">
        <f t="shared" si="282"/>
        <v>0</v>
      </c>
      <c r="D448" s="17">
        <f t="shared" si="282"/>
        <v>0</v>
      </c>
      <c r="E448" s="9"/>
      <c r="F448" s="19">
        <f t="shared" si="244"/>
        <v>0</v>
      </c>
      <c r="H448" s="19">
        <f t="shared" si="245"/>
        <v>0</v>
      </c>
      <c r="J448" s="19">
        <f t="shared" si="246"/>
        <v>0</v>
      </c>
      <c r="L448" s="19">
        <f t="shared" si="247"/>
        <v>0</v>
      </c>
      <c r="N448" s="19">
        <f t="shared" si="248"/>
        <v>0</v>
      </c>
      <c r="P448" s="19">
        <f t="shared" si="249"/>
        <v>0</v>
      </c>
      <c r="R448" s="19">
        <f t="shared" si="250"/>
        <v>0</v>
      </c>
      <c r="T448" s="19">
        <f t="shared" si="251"/>
        <v>0</v>
      </c>
      <c r="V448" s="19">
        <f t="shared" si="252"/>
        <v>0</v>
      </c>
      <c r="X448" s="19">
        <f t="shared" si="253"/>
        <v>0</v>
      </c>
      <c r="Z448" s="19">
        <f t="shared" si="254"/>
        <v>0</v>
      </c>
      <c r="AB448" s="19">
        <f t="shared" si="255"/>
        <v>0</v>
      </c>
      <c r="AD448" s="19">
        <f t="shared" si="256"/>
        <v>0</v>
      </c>
      <c r="AF448" s="19">
        <f t="shared" si="257"/>
        <v>0</v>
      </c>
      <c r="AH448" s="19">
        <f t="shared" si="258"/>
        <v>0</v>
      </c>
      <c r="AJ448" s="19">
        <f t="shared" si="259"/>
        <v>0</v>
      </c>
      <c r="AL448" s="19">
        <f t="shared" si="260"/>
        <v>0</v>
      </c>
      <c r="AN448" s="19">
        <f t="shared" si="261"/>
        <v>0</v>
      </c>
      <c r="AP448" s="19">
        <f t="shared" si="262"/>
        <v>0</v>
      </c>
      <c r="AR448" s="19">
        <f t="shared" si="263"/>
        <v>0</v>
      </c>
      <c r="AT448" s="19">
        <f t="shared" si="264"/>
        <v>0</v>
      </c>
      <c r="AV448" s="19">
        <f t="shared" si="265"/>
        <v>0</v>
      </c>
      <c r="AX448" s="19">
        <f t="shared" si="266"/>
        <v>0</v>
      </c>
      <c r="AZ448" s="19">
        <f t="shared" si="267"/>
        <v>0</v>
      </c>
      <c r="BB448" s="19">
        <f t="shared" si="268"/>
        <v>0</v>
      </c>
      <c r="BD448" s="19">
        <f t="shared" si="269"/>
        <v>0</v>
      </c>
      <c r="BF448" s="19">
        <f t="shared" si="270"/>
        <v>0</v>
      </c>
      <c r="BH448" s="19">
        <f t="shared" si="271"/>
        <v>0</v>
      </c>
      <c r="BJ448" s="19">
        <f t="shared" si="272"/>
        <v>0</v>
      </c>
      <c r="BL448" s="19">
        <f t="shared" si="273"/>
        <v>0</v>
      </c>
      <c r="BN448" s="19">
        <f t="shared" si="274"/>
        <v>0</v>
      </c>
      <c r="BP448" s="19">
        <f t="shared" si="275"/>
        <v>0</v>
      </c>
      <c r="BR448" s="19">
        <f t="shared" si="276"/>
        <v>0</v>
      </c>
      <c r="BT448" s="19">
        <f t="shared" si="277"/>
        <v>0</v>
      </c>
      <c r="BV448" s="19">
        <f t="shared" si="278"/>
        <v>0</v>
      </c>
      <c r="BX448" s="27">
        <f t="shared" si="279"/>
        <v>0</v>
      </c>
      <c r="BZ448" s="19">
        <f t="shared" si="280"/>
        <v>0</v>
      </c>
      <c r="CB448" s="27">
        <f t="shared" si="281"/>
        <v>0</v>
      </c>
    </row>
    <row r="449" spans="1:80" ht="12.75" x14ac:dyDescent="0.2">
      <c r="A449" s="1">
        <f t="shared" si="243"/>
        <v>447</v>
      </c>
      <c r="B449" s="7" t="s">
        <v>480</v>
      </c>
      <c r="C449" s="13">
        <f t="shared" si="282"/>
        <v>0</v>
      </c>
      <c r="D449" s="17">
        <f t="shared" si="282"/>
        <v>0</v>
      </c>
      <c r="E449" s="9"/>
      <c r="F449" s="19">
        <f t="shared" si="244"/>
        <v>0</v>
      </c>
      <c r="H449" s="19">
        <f t="shared" si="245"/>
        <v>0</v>
      </c>
      <c r="J449" s="19">
        <f t="shared" si="246"/>
        <v>0</v>
      </c>
      <c r="L449" s="19">
        <f t="shared" si="247"/>
        <v>0</v>
      </c>
      <c r="N449" s="19">
        <f t="shared" si="248"/>
        <v>0</v>
      </c>
      <c r="P449" s="19">
        <f t="shared" si="249"/>
        <v>0</v>
      </c>
      <c r="R449" s="19">
        <f t="shared" si="250"/>
        <v>0</v>
      </c>
      <c r="T449" s="19">
        <f t="shared" si="251"/>
        <v>0</v>
      </c>
      <c r="V449" s="19">
        <f t="shared" si="252"/>
        <v>0</v>
      </c>
      <c r="X449" s="19">
        <f t="shared" si="253"/>
        <v>0</v>
      </c>
      <c r="Z449" s="19">
        <f t="shared" si="254"/>
        <v>0</v>
      </c>
      <c r="AB449" s="19">
        <f t="shared" si="255"/>
        <v>0</v>
      </c>
      <c r="AD449" s="19">
        <f t="shared" si="256"/>
        <v>0</v>
      </c>
      <c r="AF449" s="19">
        <f t="shared" si="257"/>
        <v>0</v>
      </c>
      <c r="AH449" s="19">
        <f t="shared" si="258"/>
        <v>0</v>
      </c>
      <c r="AJ449" s="19">
        <f t="shared" si="259"/>
        <v>0</v>
      </c>
      <c r="AL449" s="19">
        <f t="shared" si="260"/>
        <v>0</v>
      </c>
      <c r="AN449" s="19">
        <f t="shared" si="261"/>
        <v>0</v>
      </c>
      <c r="AP449" s="19">
        <f t="shared" si="262"/>
        <v>0</v>
      </c>
      <c r="AR449" s="19">
        <f t="shared" si="263"/>
        <v>0</v>
      </c>
      <c r="AT449" s="19">
        <f t="shared" si="264"/>
        <v>0</v>
      </c>
      <c r="AV449" s="19">
        <f t="shared" si="265"/>
        <v>0</v>
      </c>
      <c r="AX449" s="19">
        <f t="shared" si="266"/>
        <v>0</v>
      </c>
      <c r="AZ449" s="19">
        <f t="shared" si="267"/>
        <v>0</v>
      </c>
      <c r="BB449" s="19">
        <f t="shared" si="268"/>
        <v>0</v>
      </c>
      <c r="BD449" s="19">
        <f t="shared" si="269"/>
        <v>0</v>
      </c>
      <c r="BF449" s="19">
        <f t="shared" si="270"/>
        <v>0</v>
      </c>
      <c r="BH449" s="19">
        <f t="shared" si="271"/>
        <v>0</v>
      </c>
      <c r="BJ449" s="19">
        <f t="shared" si="272"/>
        <v>0</v>
      </c>
      <c r="BL449" s="19">
        <f t="shared" si="273"/>
        <v>0</v>
      </c>
      <c r="BN449" s="19">
        <f t="shared" si="274"/>
        <v>0</v>
      </c>
      <c r="BP449" s="19">
        <f t="shared" si="275"/>
        <v>0</v>
      </c>
      <c r="BR449" s="19">
        <f t="shared" si="276"/>
        <v>0</v>
      </c>
      <c r="BT449" s="19">
        <f t="shared" si="277"/>
        <v>0</v>
      </c>
      <c r="BV449" s="19">
        <f t="shared" si="278"/>
        <v>0</v>
      </c>
      <c r="BX449" s="27">
        <f t="shared" si="279"/>
        <v>0</v>
      </c>
      <c r="BZ449" s="19">
        <f t="shared" si="280"/>
        <v>0</v>
      </c>
      <c r="CB449" s="27">
        <f t="shared" si="281"/>
        <v>0</v>
      </c>
    </row>
    <row r="450" spans="1:80" ht="12.75" x14ac:dyDescent="0.2">
      <c r="A450" s="1">
        <f t="shared" si="243"/>
        <v>448</v>
      </c>
      <c r="B450" s="7" t="s">
        <v>481</v>
      </c>
      <c r="C450" s="13">
        <f t="shared" si="282"/>
        <v>0</v>
      </c>
      <c r="D450" s="17">
        <f t="shared" si="282"/>
        <v>0</v>
      </c>
      <c r="E450" s="9"/>
      <c r="F450" s="19">
        <f t="shared" si="244"/>
        <v>0</v>
      </c>
      <c r="H450" s="19">
        <f t="shared" si="245"/>
        <v>0</v>
      </c>
      <c r="J450" s="19">
        <f t="shared" si="246"/>
        <v>0</v>
      </c>
      <c r="L450" s="19">
        <f t="shared" si="247"/>
        <v>0</v>
      </c>
      <c r="N450" s="19">
        <f t="shared" si="248"/>
        <v>0</v>
      </c>
      <c r="P450" s="19">
        <f t="shared" si="249"/>
        <v>0</v>
      </c>
      <c r="R450" s="19">
        <f t="shared" si="250"/>
        <v>0</v>
      </c>
      <c r="T450" s="19">
        <f t="shared" si="251"/>
        <v>0</v>
      </c>
      <c r="V450" s="19">
        <f t="shared" si="252"/>
        <v>0</v>
      </c>
      <c r="X450" s="19">
        <f t="shared" si="253"/>
        <v>0</v>
      </c>
      <c r="Z450" s="19">
        <f t="shared" si="254"/>
        <v>0</v>
      </c>
      <c r="AB450" s="19">
        <f t="shared" si="255"/>
        <v>0</v>
      </c>
      <c r="AD450" s="19">
        <f t="shared" si="256"/>
        <v>0</v>
      </c>
      <c r="AF450" s="19">
        <f t="shared" si="257"/>
        <v>0</v>
      </c>
      <c r="AH450" s="19">
        <f t="shared" si="258"/>
        <v>0</v>
      </c>
      <c r="AJ450" s="19">
        <f t="shared" si="259"/>
        <v>0</v>
      </c>
      <c r="AL450" s="19">
        <f t="shared" si="260"/>
        <v>0</v>
      </c>
      <c r="AN450" s="19">
        <f t="shared" si="261"/>
        <v>0</v>
      </c>
      <c r="AP450" s="19">
        <f t="shared" si="262"/>
        <v>0</v>
      </c>
      <c r="AR450" s="19">
        <f t="shared" si="263"/>
        <v>0</v>
      </c>
      <c r="AT450" s="19">
        <f t="shared" si="264"/>
        <v>0</v>
      </c>
      <c r="AV450" s="19">
        <f t="shared" si="265"/>
        <v>0</v>
      </c>
      <c r="AX450" s="19">
        <f t="shared" si="266"/>
        <v>0</v>
      </c>
      <c r="AZ450" s="19">
        <f t="shared" si="267"/>
        <v>0</v>
      </c>
      <c r="BB450" s="19">
        <f t="shared" si="268"/>
        <v>0</v>
      </c>
      <c r="BD450" s="19">
        <f t="shared" si="269"/>
        <v>0</v>
      </c>
      <c r="BF450" s="19">
        <f t="shared" si="270"/>
        <v>0</v>
      </c>
      <c r="BH450" s="19">
        <f t="shared" si="271"/>
        <v>0</v>
      </c>
      <c r="BJ450" s="19">
        <f t="shared" si="272"/>
        <v>0</v>
      </c>
      <c r="BL450" s="19">
        <f t="shared" si="273"/>
        <v>0</v>
      </c>
      <c r="BN450" s="19">
        <f t="shared" si="274"/>
        <v>0</v>
      </c>
      <c r="BP450" s="19">
        <f t="shared" si="275"/>
        <v>0</v>
      </c>
      <c r="BR450" s="19">
        <f t="shared" si="276"/>
        <v>0</v>
      </c>
      <c r="BT450" s="19">
        <f t="shared" si="277"/>
        <v>0</v>
      </c>
      <c r="BV450" s="19">
        <f t="shared" si="278"/>
        <v>0</v>
      </c>
      <c r="BX450" s="27">
        <f t="shared" si="279"/>
        <v>0</v>
      </c>
      <c r="BZ450" s="19">
        <f t="shared" si="280"/>
        <v>0</v>
      </c>
      <c r="CB450" s="27">
        <f t="shared" si="281"/>
        <v>0</v>
      </c>
    </row>
    <row r="451" spans="1:80" ht="12.75" x14ac:dyDescent="0.2">
      <c r="A451" s="1">
        <f t="shared" si="243"/>
        <v>449</v>
      </c>
      <c r="B451" s="7" t="s">
        <v>482</v>
      </c>
      <c r="C451" s="13">
        <f t="shared" si="282"/>
        <v>0</v>
      </c>
      <c r="D451" s="17">
        <f t="shared" si="282"/>
        <v>0</v>
      </c>
      <c r="E451" s="9"/>
      <c r="F451" s="19">
        <f t="shared" si="244"/>
        <v>0</v>
      </c>
      <c r="H451" s="19">
        <f t="shared" si="245"/>
        <v>0</v>
      </c>
      <c r="J451" s="19">
        <f t="shared" si="246"/>
        <v>0</v>
      </c>
      <c r="L451" s="19">
        <f t="shared" si="247"/>
        <v>0</v>
      </c>
      <c r="N451" s="19">
        <f t="shared" si="248"/>
        <v>0</v>
      </c>
      <c r="P451" s="19">
        <f t="shared" si="249"/>
        <v>0</v>
      </c>
      <c r="R451" s="19">
        <f t="shared" si="250"/>
        <v>0</v>
      </c>
      <c r="T451" s="19">
        <f t="shared" si="251"/>
        <v>0</v>
      </c>
      <c r="V451" s="19">
        <f t="shared" si="252"/>
        <v>0</v>
      </c>
      <c r="X451" s="19">
        <f t="shared" si="253"/>
        <v>0</v>
      </c>
      <c r="Z451" s="19">
        <f t="shared" si="254"/>
        <v>0</v>
      </c>
      <c r="AB451" s="19">
        <f t="shared" si="255"/>
        <v>0</v>
      </c>
      <c r="AD451" s="19">
        <f t="shared" si="256"/>
        <v>0</v>
      </c>
      <c r="AF451" s="19">
        <f t="shared" si="257"/>
        <v>0</v>
      </c>
      <c r="AH451" s="19">
        <f t="shared" si="258"/>
        <v>0</v>
      </c>
      <c r="AJ451" s="19">
        <f t="shared" si="259"/>
        <v>0</v>
      </c>
      <c r="AL451" s="19">
        <f t="shared" si="260"/>
        <v>0</v>
      </c>
      <c r="AN451" s="19">
        <f t="shared" si="261"/>
        <v>0</v>
      </c>
      <c r="AP451" s="19">
        <f t="shared" si="262"/>
        <v>0</v>
      </c>
      <c r="AR451" s="19">
        <f t="shared" si="263"/>
        <v>0</v>
      </c>
      <c r="AT451" s="19">
        <f t="shared" si="264"/>
        <v>0</v>
      </c>
      <c r="AV451" s="19">
        <f t="shared" si="265"/>
        <v>0</v>
      </c>
      <c r="AX451" s="19">
        <f t="shared" si="266"/>
        <v>0</v>
      </c>
      <c r="AZ451" s="19">
        <f t="shared" si="267"/>
        <v>0</v>
      </c>
      <c r="BB451" s="19">
        <f t="shared" si="268"/>
        <v>0</v>
      </c>
      <c r="BD451" s="19">
        <f t="shared" si="269"/>
        <v>0</v>
      </c>
      <c r="BF451" s="19">
        <f t="shared" si="270"/>
        <v>0</v>
      </c>
      <c r="BH451" s="19">
        <f t="shared" si="271"/>
        <v>0</v>
      </c>
      <c r="BJ451" s="19">
        <f t="shared" si="272"/>
        <v>0</v>
      </c>
      <c r="BL451" s="19">
        <f t="shared" si="273"/>
        <v>0</v>
      </c>
      <c r="BN451" s="19">
        <f t="shared" si="274"/>
        <v>0</v>
      </c>
      <c r="BP451" s="19">
        <f t="shared" si="275"/>
        <v>0</v>
      </c>
      <c r="BR451" s="19">
        <f t="shared" si="276"/>
        <v>0</v>
      </c>
      <c r="BT451" s="19">
        <f t="shared" si="277"/>
        <v>0</v>
      </c>
      <c r="BV451" s="19">
        <f t="shared" si="278"/>
        <v>0</v>
      </c>
      <c r="BX451" s="27">
        <f t="shared" si="279"/>
        <v>0</v>
      </c>
      <c r="BZ451" s="19">
        <f t="shared" si="280"/>
        <v>0</v>
      </c>
      <c r="CB451" s="27">
        <f t="shared" si="281"/>
        <v>0</v>
      </c>
    </row>
    <row r="452" spans="1:80" ht="12.75" x14ac:dyDescent="0.2">
      <c r="A452" s="1">
        <f t="shared" ref="A452:A515" si="283">A451+1</f>
        <v>450</v>
      </c>
      <c r="B452" s="7" t="s">
        <v>483</v>
      </c>
      <c r="C452" s="13">
        <f t="shared" si="282"/>
        <v>0</v>
      </c>
      <c r="D452" s="17">
        <f t="shared" si="282"/>
        <v>0</v>
      </c>
      <c r="E452" s="9"/>
      <c r="F452" s="19">
        <f t="shared" ref="F452:F502" si="284">E452/$E$2</f>
        <v>0</v>
      </c>
      <c r="H452" s="19">
        <f t="shared" ref="H452:H502" si="285">G452/$G$2</f>
        <v>0</v>
      </c>
      <c r="J452" s="19">
        <f t="shared" ref="J452:J502" si="286">I452/$I$2</f>
        <v>0</v>
      </c>
      <c r="L452" s="19">
        <f t="shared" ref="L452:L502" si="287">K452/$K$2</f>
        <v>0</v>
      </c>
      <c r="N452" s="19">
        <f t="shared" ref="N452:N502" si="288">M452/$M$2</f>
        <v>0</v>
      </c>
      <c r="P452" s="19">
        <f t="shared" ref="P452:P502" si="289">O452/$O$2</f>
        <v>0</v>
      </c>
      <c r="R452" s="19">
        <f t="shared" ref="R452:R502" si="290">Q452/$Q$2</f>
        <v>0</v>
      </c>
      <c r="T452" s="19">
        <f t="shared" ref="T452:T502" si="291">S452/$S$2</f>
        <v>0</v>
      </c>
      <c r="V452" s="19">
        <f t="shared" ref="V452:V502" si="292">U452/$U$2</f>
        <v>0</v>
      </c>
      <c r="X452" s="19">
        <f t="shared" ref="X452:X502" si="293">W452/$W$2</f>
        <v>0</v>
      </c>
      <c r="Z452" s="19">
        <f t="shared" ref="Z452:Z502" si="294">Y452/$Y$2</f>
        <v>0</v>
      </c>
      <c r="AB452" s="19">
        <f t="shared" ref="AB452:AB502" si="295">AA452/$AA$2</f>
        <v>0</v>
      </c>
      <c r="AD452" s="19">
        <f t="shared" ref="AD452:AD502" si="296">AC452/$AC$2</f>
        <v>0</v>
      </c>
      <c r="AF452" s="19">
        <f t="shared" ref="AF452:AF502" si="297">AE452/$AE$2</f>
        <v>0</v>
      </c>
      <c r="AH452" s="19">
        <f t="shared" ref="AH452:AH502" si="298">AG452/$AG$2</f>
        <v>0</v>
      </c>
      <c r="AJ452" s="19">
        <f t="shared" ref="AJ452:AJ502" si="299">AI452/$AI$2</f>
        <v>0</v>
      </c>
      <c r="AL452" s="19">
        <f t="shared" ref="AL452:AL502" si="300">AK452/$AK$2</f>
        <v>0</v>
      </c>
      <c r="AN452" s="19">
        <f t="shared" ref="AN452:AN502" si="301">AM452/$AM$2</f>
        <v>0</v>
      </c>
      <c r="AP452" s="19">
        <f t="shared" ref="AP452:AP502" si="302">AO452/$AO$2</f>
        <v>0</v>
      </c>
      <c r="AR452" s="19">
        <f t="shared" ref="AR452:AR502" si="303">AQ452/$AQ$2</f>
        <v>0</v>
      </c>
      <c r="AT452" s="19">
        <f t="shared" ref="AT452:AT502" si="304">AS452/$AS$2</f>
        <v>0</v>
      </c>
      <c r="AV452" s="19">
        <f t="shared" ref="AV452:AV502" si="305">AU452/$AU$2</f>
        <v>0</v>
      </c>
      <c r="AX452" s="19">
        <f t="shared" ref="AX452:AX502" si="306">AW452/$AW$2</f>
        <v>0</v>
      </c>
      <c r="AZ452" s="19">
        <f t="shared" ref="AZ452:AZ502" si="307">AY452/$AY$2</f>
        <v>0</v>
      </c>
      <c r="BB452" s="19">
        <f t="shared" ref="BB452:BB502" si="308">BA452/$BA$2</f>
        <v>0</v>
      </c>
      <c r="BD452" s="19">
        <f t="shared" ref="BD452:BD502" si="309">BC452/$BC$2</f>
        <v>0</v>
      </c>
      <c r="BF452" s="19">
        <f t="shared" ref="BF452:BF502" si="310">BE452/$BE$2</f>
        <v>0</v>
      </c>
      <c r="BH452" s="19">
        <f t="shared" ref="BH452:BH502" si="311">BG452/$BG$2</f>
        <v>0</v>
      </c>
      <c r="BJ452" s="19">
        <f t="shared" ref="BJ452:BJ502" si="312">BI452/$BI$2</f>
        <v>0</v>
      </c>
      <c r="BL452" s="19">
        <f t="shared" ref="BL452:BL502" si="313">BK452/$BK$2</f>
        <v>0</v>
      </c>
      <c r="BN452" s="19">
        <f t="shared" ref="BN452:BN502" si="314">BM452/$BM$2</f>
        <v>0</v>
      </c>
      <c r="BP452" s="19">
        <f t="shared" ref="BP452:BP502" si="315">BO452/$BO$2</f>
        <v>0</v>
      </c>
      <c r="BR452" s="19">
        <f t="shared" ref="BR452:BR502" si="316">BQ452/$BQ$2</f>
        <v>0</v>
      </c>
      <c r="BT452" s="19">
        <f t="shared" ref="BT452:BT502" si="317">BS452/$BS$2</f>
        <v>0</v>
      </c>
      <c r="BV452" s="19">
        <f t="shared" ref="BV452:BV502" si="318">BU452/$BU$2</f>
        <v>0</v>
      </c>
      <c r="BX452" s="27">
        <f t="shared" ref="BX452:BX502" si="319">BW452/$BW$2</f>
        <v>0</v>
      </c>
      <c r="BZ452" s="19">
        <f t="shared" ref="BZ452:BZ502" si="320">BY452/$BY$2</f>
        <v>0</v>
      </c>
      <c r="CB452" s="27">
        <f t="shared" ref="CB452:CB502" si="321">CA452/$CA$2</f>
        <v>0</v>
      </c>
    </row>
    <row r="453" spans="1:80" ht="12.75" x14ac:dyDescent="0.2">
      <c r="A453" s="1">
        <f t="shared" si="283"/>
        <v>451</v>
      </c>
      <c r="B453" s="7" t="s">
        <v>484</v>
      </c>
      <c r="C453" s="13">
        <f t="shared" si="282"/>
        <v>0</v>
      </c>
      <c r="D453" s="17">
        <f t="shared" si="282"/>
        <v>0</v>
      </c>
      <c r="E453" s="9"/>
      <c r="F453" s="19">
        <f t="shared" si="284"/>
        <v>0</v>
      </c>
      <c r="H453" s="19">
        <f t="shared" si="285"/>
        <v>0</v>
      </c>
      <c r="J453" s="19">
        <f t="shared" si="286"/>
        <v>0</v>
      </c>
      <c r="L453" s="19">
        <f t="shared" si="287"/>
        <v>0</v>
      </c>
      <c r="N453" s="19">
        <f t="shared" si="288"/>
        <v>0</v>
      </c>
      <c r="P453" s="19">
        <f t="shared" si="289"/>
        <v>0</v>
      </c>
      <c r="R453" s="19">
        <f t="shared" si="290"/>
        <v>0</v>
      </c>
      <c r="T453" s="19">
        <f t="shared" si="291"/>
        <v>0</v>
      </c>
      <c r="V453" s="19">
        <f t="shared" si="292"/>
        <v>0</v>
      </c>
      <c r="X453" s="19">
        <f t="shared" si="293"/>
        <v>0</v>
      </c>
      <c r="Z453" s="19">
        <f t="shared" si="294"/>
        <v>0</v>
      </c>
      <c r="AB453" s="19">
        <f t="shared" si="295"/>
        <v>0</v>
      </c>
      <c r="AD453" s="19">
        <f t="shared" si="296"/>
        <v>0</v>
      </c>
      <c r="AF453" s="19">
        <f t="shared" si="297"/>
        <v>0</v>
      </c>
      <c r="AH453" s="19">
        <f t="shared" si="298"/>
        <v>0</v>
      </c>
      <c r="AJ453" s="19">
        <f t="shared" si="299"/>
        <v>0</v>
      </c>
      <c r="AL453" s="19">
        <f t="shared" si="300"/>
        <v>0</v>
      </c>
      <c r="AN453" s="19">
        <f t="shared" si="301"/>
        <v>0</v>
      </c>
      <c r="AP453" s="19">
        <f t="shared" si="302"/>
        <v>0</v>
      </c>
      <c r="AR453" s="19">
        <f t="shared" si="303"/>
        <v>0</v>
      </c>
      <c r="AT453" s="19">
        <f t="shared" si="304"/>
        <v>0</v>
      </c>
      <c r="AV453" s="19">
        <f t="shared" si="305"/>
        <v>0</v>
      </c>
      <c r="AX453" s="19">
        <f t="shared" si="306"/>
        <v>0</v>
      </c>
      <c r="AZ453" s="19">
        <f t="shared" si="307"/>
        <v>0</v>
      </c>
      <c r="BB453" s="19">
        <f t="shared" si="308"/>
        <v>0</v>
      </c>
      <c r="BD453" s="19">
        <f t="shared" si="309"/>
        <v>0</v>
      </c>
      <c r="BF453" s="19">
        <f t="shared" si="310"/>
        <v>0</v>
      </c>
      <c r="BH453" s="19">
        <f t="shared" si="311"/>
        <v>0</v>
      </c>
      <c r="BJ453" s="19">
        <f t="shared" si="312"/>
        <v>0</v>
      </c>
      <c r="BL453" s="19">
        <f t="shared" si="313"/>
        <v>0</v>
      </c>
      <c r="BN453" s="19">
        <f t="shared" si="314"/>
        <v>0</v>
      </c>
      <c r="BP453" s="19">
        <f t="shared" si="315"/>
        <v>0</v>
      </c>
      <c r="BR453" s="19">
        <f t="shared" si="316"/>
        <v>0</v>
      </c>
      <c r="BT453" s="19">
        <f t="shared" si="317"/>
        <v>0</v>
      </c>
      <c r="BV453" s="19">
        <f t="shared" si="318"/>
        <v>0</v>
      </c>
      <c r="BX453" s="27">
        <f t="shared" si="319"/>
        <v>0</v>
      </c>
      <c r="BZ453" s="19">
        <f t="shared" si="320"/>
        <v>0</v>
      </c>
      <c r="CB453" s="27">
        <f t="shared" si="321"/>
        <v>0</v>
      </c>
    </row>
    <row r="454" spans="1:80" ht="12.75" x14ac:dyDescent="0.2">
      <c r="A454" s="1">
        <f t="shared" si="283"/>
        <v>452</v>
      </c>
      <c r="B454" s="7" t="s">
        <v>485</v>
      </c>
      <c r="C454" s="13">
        <f t="shared" si="282"/>
        <v>0</v>
      </c>
      <c r="D454" s="17">
        <f t="shared" si="282"/>
        <v>0</v>
      </c>
      <c r="E454" s="9"/>
      <c r="F454" s="19">
        <f t="shared" si="284"/>
        <v>0</v>
      </c>
      <c r="H454" s="19">
        <f t="shared" si="285"/>
        <v>0</v>
      </c>
      <c r="J454" s="19">
        <f t="shared" si="286"/>
        <v>0</v>
      </c>
      <c r="L454" s="19">
        <f t="shared" si="287"/>
        <v>0</v>
      </c>
      <c r="N454" s="19">
        <f t="shared" si="288"/>
        <v>0</v>
      </c>
      <c r="P454" s="19">
        <f t="shared" si="289"/>
        <v>0</v>
      </c>
      <c r="R454" s="19">
        <f t="shared" si="290"/>
        <v>0</v>
      </c>
      <c r="T454" s="19">
        <f t="shared" si="291"/>
        <v>0</v>
      </c>
      <c r="V454" s="19">
        <f t="shared" si="292"/>
        <v>0</v>
      </c>
      <c r="X454" s="19">
        <f t="shared" si="293"/>
        <v>0</v>
      </c>
      <c r="Z454" s="19">
        <f t="shared" si="294"/>
        <v>0</v>
      </c>
      <c r="AB454" s="19">
        <f t="shared" si="295"/>
        <v>0</v>
      </c>
      <c r="AD454" s="19">
        <f t="shared" si="296"/>
        <v>0</v>
      </c>
      <c r="AF454" s="19">
        <f t="shared" si="297"/>
        <v>0</v>
      </c>
      <c r="AH454" s="19">
        <f t="shared" si="298"/>
        <v>0</v>
      </c>
      <c r="AJ454" s="19">
        <f t="shared" si="299"/>
        <v>0</v>
      </c>
      <c r="AL454" s="19">
        <f t="shared" si="300"/>
        <v>0</v>
      </c>
      <c r="AN454" s="19">
        <f t="shared" si="301"/>
        <v>0</v>
      </c>
      <c r="AP454" s="19">
        <f t="shared" si="302"/>
        <v>0</v>
      </c>
      <c r="AR454" s="19">
        <f t="shared" si="303"/>
        <v>0</v>
      </c>
      <c r="AT454" s="19">
        <f t="shared" si="304"/>
        <v>0</v>
      </c>
      <c r="AV454" s="19">
        <f t="shared" si="305"/>
        <v>0</v>
      </c>
      <c r="AX454" s="19">
        <f t="shared" si="306"/>
        <v>0</v>
      </c>
      <c r="AZ454" s="19">
        <f t="shared" si="307"/>
        <v>0</v>
      </c>
      <c r="BB454" s="19">
        <f t="shared" si="308"/>
        <v>0</v>
      </c>
      <c r="BD454" s="19">
        <f t="shared" si="309"/>
        <v>0</v>
      </c>
      <c r="BF454" s="19">
        <f t="shared" si="310"/>
        <v>0</v>
      </c>
      <c r="BH454" s="19">
        <f t="shared" si="311"/>
        <v>0</v>
      </c>
      <c r="BJ454" s="19">
        <f t="shared" si="312"/>
        <v>0</v>
      </c>
      <c r="BL454" s="19">
        <f t="shared" si="313"/>
        <v>0</v>
      </c>
      <c r="BN454" s="19">
        <f t="shared" si="314"/>
        <v>0</v>
      </c>
      <c r="BP454" s="19">
        <f t="shared" si="315"/>
        <v>0</v>
      </c>
      <c r="BR454" s="19">
        <f t="shared" si="316"/>
        <v>0</v>
      </c>
      <c r="BT454" s="19">
        <f t="shared" si="317"/>
        <v>0</v>
      </c>
      <c r="BV454" s="19">
        <f t="shared" si="318"/>
        <v>0</v>
      </c>
      <c r="BX454" s="27">
        <f t="shared" si="319"/>
        <v>0</v>
      </c>
      <c r="BZ454" s="19">
        <f t="shared" si="320"/>
        <v>0</v>
      </c>
      <c r="CB454" s="27">
        <f t="shared" si="321"/>
        <v>0</v>
      </c>
    </row>
    <row r="455" spans="1:80" ht="12.75" x14ac:dyDescent="0.2">
      <c r="A455" s="1">
        <f t="shared" si="283"/>
        <v>453</v>
      </c>
      <c r="B455" s="7" t="s">
        <v>486</v>
      </c>
      <c r="C455" s="13">
        <f t="shared" si="282"/>
        <v>0</v>
      </c>
      <c r="D455" s="17">
        <f t="shared" si="282"/>
        <v>0</v>
      </c>
      <c r="E455" s="9"/>
      <c r="F455" s="19">
        <f t="shared" si="284"/>
        <v>0</v>
      </c>
      <c r="H455" s="19">
        <f t="shared" si="285"/>
        <v>0</v>
      </c>
      <c r="J455" s="19">
        <f t="shared" si="286"/>
        <v>0</v>
      </c>
      <c r="L455" s="19">
        <f t="shared" si="287"/>
        <v>0</v>
      </c>
      <c r="N455" s="19">
        <f t="shared" si="288"/>
        <v>0</v>
      </c>
      <c r="P455" s="19">
        <f t="shared" si="289"/>
        <v>0</v>
      </c>
      <c r="R455" s="19">
        <f t="shared" si="290"/>
        <v>0</v>
      </c>
      <c r="T455" s="19">
        <f t="shared" si="291"/>
        <v>0</v>
      </c>
      <c r="V455" s="19">
        <f t="shared" si="292"/>
        <v>0</v>
      </c>
      <c r="X455" s="19">
        <f t="shared" si="293"/>
        <v>0</v>
      </c>
      <c r="Z455" s="19">
        <f t="shared" si="294"/>
        <v>0</v>
      </c>
      <c r="AB455" s="19">
        <f t="shared" si="295"/>
        <v>0</v>
      </c>
      <c r="AD455" s="19">
        <f t="shared" si="296"/>
        <v>0</v>
      </c>
      <c r="AF455" s="19">
        <f t="shared" si="297"/>
        <v>0</v>
      </c>
      <c r="AH455" s="19">
        <f t="shared" si="298"/>
        <v>0</v>
      </c>
      <c r="AJ455" s="19">
        <f t="shared" si="299"/>
        <v>0</v>
      </c>
      <c r="AL455" s="19">
        <f t="shared" si="300"/>
        <v>0</v>
      </c>
      <c r="AN455" s="19">
        <f t="shared" si="301"/>
        <v>0</v>
      </c>
      <c r="AP455" s="19">
        <f t="shared" si="302"/>
        <v>0</v>
      </c>
      <c r="AR455" s="19">
        <f t="shared" si="303"/>
        <v>0</v>
      </c>
      <c r="AT455" s="19">
        <f t="shared" si="304"/>
        <v>0</v>
      </c>
      <c r="AV455" s="19">
        <f t="shared" si="305"/>
        <v>0</v>
      </c>
      <c r="AX455" s="19">
        <f t="shared" si="306"/>
        <v>0</v>
      </c>
      <c r="AZ455" s="19">
        <f t="shared" si="307"/>
        <v>0</v>
      </c>
      <c r="BB455" s="19">
        <f t="shared" si="308"/>
        <v>0</v>
      </c>
      <c r="BD455" s="19">
        <f t="shared" si="309"/>
        <v>0</v>
      </c>
      <c r="BF455" s="19">
        <f t="shared" si="310"/>
        <v>0</v>
      </c>
      <c r="BH455" s="19">
        <f t="shared" si="311"/>
        <v>0</v>
      </c>
      <c r="BJ455" s="19">
        <f t="shared" si="312"/>
        <v>0</v>
      </c>
      <c r="BL455" s="19">
        <f t="shared" si="313"/>
        <v>0</v>
      </c>
      <c r="BN455" s="19">
        <f t="shared" si="314"/>
        <v>0</v>
      </c>
      <c r="BP455" s="19">
        <f t="shared" si="315"/>
        <v>0</v>
      </c>
      <c r="BR455" s="19">
        <f t="shared" si="316"/>
        <v>0</v>
      </c>
      <c r="BT455" s="19">
        <f t="shared" si="317"/>
        <v>0</v>
      </c>
      <c r="BV455" s="19">
        <f t="shared" si="318"/>
        <v>0</v>
      </c>
      <c r="BX455" s="27">
        <f t="shared" si="319"/>
        <v>0</v>
      </c>
      <c r="BZ455" s="19">
        <f t="shared" si="320"/>
        <v>0</v>
      </c>
      <c r="CB455" s="27">
        <f t="shared" si="321"/>
        <v>0</v>
      </c>
    </row>
    <row r="456" spans="1:80" ht="12.75" x14ac:dyDescent="0.2">
      <c r="A456" s="1">
        <f t="shared" si="283"/>
        <v>454</v>
      </c>
      <c r="B456" s="7" t="s">
        <v>487</v>
      </c>
      <c r="C456" s="13">
        <f t="shared" si="282"/>
        <v>0</v>
      </c>
      <c r="D456" s="17">
        <f t="shared" si="282"/>
        <v>0</v>
      </c>
      <c r="E456" s="9"/>
      <c r="F456" s="19">
        <f t="shared" si="284"/>
        <v>0</v>
      </c>
      <c r="H456" s="19">
        <f t="shared" si="285"/>
        <v>0</v>
      </c>
      <c r="J456" s="19">
        <f t="shared" si="286"/>
        <v>0</v>
      </c>
      <c r="L456" s="19">
        <f t="shared" si="287"/>
        <v>0</v>
      </c>
      <c r="N456" s="19">
        <f t="shared" si="288"/>
        <v>0</v>
      </c>
      <c r="P456" s="19">
        <f t="shared" si="289"/>
        <v>0</v>
      </c>
      <c r="R456" s="19">
        <f t="shared" si="290"/>
        <v>0</v>
      </c>
      <c r="T456" s="19">
        <f t="shared" si="291"/>
        <v>0</v>
      </c>
      <c r="V456" s="19">
        <f t="shared" si="292"/>
        <v>0</v>
      </c>
      <c r="X456" s="19">
        <f t="shared" si="293"/>
        <v>0</v>
      </c>
      <c r="Z456" s="19">
        <f t="shared" si="294"/>
        <v>0</v>
      </c>
      <c r="AB456" s="19">
        <f t="shared" si="295"/>
        <v>0</v>
      </c>
      <c r="AD456" s="19">
        <f t="shared" si="296"/>
        <v>0</v>
      </c>
      <c r="AF456" s="19">
        <f t="shared" si="297"/>
        <v>0</v>
      </c>
      <c r="AH456" s="19">
        <f t="shared" si="298"/>
        <v>0</v>
      </c>
      <c r="AJ456" s="19">
        <f t="shared" si="299"/>
        <v>0</v>
      </c>
      <c r="AL456" s="19">
        <f t="shared" si="300"/>
        <v>0</v>
      </c>
      <c r="AN456" s="19">
        <f t="shared" si="301"/>
        <v>0</v>
      </c>
      <c r="AP456" s="19">
        <f t="shared" si="302"/>
        <v>0</v>
      </c>
      <c r="AR456" s="19">
        <f t="shared" si="303"/>
        <v>0</v>
      </c>
      <c r="AT456" s="19">
        <f t="shared" si="304"/>
        <v>0</v>
      </c>
      <c r="AV456" s="19">
        <f t="shared" si="305"/>
        <v>0</v>
      </c>
      <c r="AX456" s="19">
        <f t="shared" si="306"/>
        <v>0</v>
      </c>
      <c r="AZ456" s="19">
        <f t="shared" si="307"/>
        <v>0</v>
      </c>
      <c r="BB456" s="19">
        <f t="shared" si="308"/>
        <v>0</v>
      </c>
      <c r="BD456" s="19">
        <f t="shared" si="309"/>
        <v>0</v>
      </c>
      <c r="BF456" s="19">
        <f t="shared" si="310"/>
        <v>0</v>
      </c>
      <c r="BH456" s="19">
        <f t="shared" si="311"/>
        <v>0</v>
      </c>
      <c r="BJ456" s="19">
        <f t="shared" si="312"/>
        <v>0</v>
      </c>
      <c r="BL456" s="19">
        <f t="shared" si="313"/>
        <v>0</v>
      </c>
      <c r="BN456" s="19">
        <f t="shared" si="314"/>
        <v>0</v>
      </c>
      <c r="BP456" s="19">
        <f t="shared" si="315"/>
        <v>0</v>
      </c>
      <c r="BR456" s="19">
        <f t="shared" si="316"/>
        <v>0</v>
      </c>
      <c r="BT456" s="19">
        <f t="shared" si="317"/>
        <v>0</v>
      </c>
      <c r="BV456" s="19">
        <f t="shared" si="318"/>
        <v>0</v>
      </c>
      <c r="BX456" s="27">
        <f t="shared" si="319"/>
        <v>0</v>
      </c>
      <c r="BZ456" s="19">
        <f t="shared" si="320"/>
        <v>0</v>
      </c>
      <c r="CB456" s="27">
        <f t="shared" si="321"/>
        <v>0</v>
      </c>
    </row>
    <row r="457" spans="1:80" ht="12.75" x14ac:dyDescent="0.2">
      <c r="A457" s="1">
        <f t="shared" si="283"/>
        <v>455</v>
      </c>
      <c r="B457" s="7" t="s">
        <v>488</v>
      </c>
      <c r="C457" s="13">
        <f t="shared" si="282"/>
        <v>0</v>
      </c>
      <c r="D457" s="17">
        <f t="shared" si="282"/>
        <v>0</v>
      </c>
      <c r="E457" s="9"/>
      <c r="F457" s="19">
        <f t="shared" si="284"/>
        <v>0</v>
      </c>
      <c r="H457" s="19">
        <f t="shared" si="285"/>
        <v>0</v>
      </c>
      <c r="J457" s="19">
        <f t="shared" si="286"/>
        <v>0</v>
      </c>
      <c r="L457" s="19">
        <f t="shared" si="287"/>
        <v>0</v>
      </c>
      <c r="N457" s="19">
        <f t="shared" si="288"/>
        <v>0</v>
      </c>
      <c r="P457" s="19">
        <f t="shared" si="289"/>
        <v>0</v>
      </c>
      <c r="R457" s="19">
        <f t="shared" si="290"/>
        <v>0</v>
      </c>
      <c r="T457" s="19">
        <f t="shared" si="291"/>
        <v>0</v>
      </c>
      <c r="V457" s="19">
        <f t="shared" si="292"/>
        <v>0</v>
      </c>
      <c r="X457" s="19">
        <f t="shared" si="293"/>
        <v>0</v>
      </c>
      <c r="Z457" s="19">
        <f t="shared" si="294"/>
        <v>0</v>
      </c>
      <c r="AB457" s="19">
        <f t="shared" si="295"/>
        <v>0</v>
      </c>
      <c r="AD457" s="19">
        <f t="shared" si="296"/>
        <v>0</v>
      </c>
      <c r="AF457" s="19">
        <f t="shared" si="297"/>
        <v>0</v>
      </c>
      <c r="AH457" s="19">
        <f t="shared" si="298"/>
        <v>0</v>
      </c>
      <c r="AJ457" s="19">
        <f t="shared" si="299"/>
        <v>0</v>
      </c>
      <c r="AL457" s="19">
        <f t="shared" si="300"/>
        <v>0</v>
      </c>
      <c r="AN457" s="19">
        <f t="shared" si="301"/>
        <v>0</v>
      </c>
      <c r="AP457" s="19">
        <f t="shared" si="302"/>
        <v>0</v>
      </c>
      <c r="AR457" s="19">
        <f t="shared" si="303"/>
        <v>0</v>
      </c>
      <c r="AT457" s="19">
        <f t="shared" si="304"/>
        <v>0</v>
      </c>
      <c r="AV457" s="19">
        <f t="shared" si="305"/>
        <v>0</v>
      </c>
      <c r="AX457" s="19">
        <f t="shared" si="306"/>
        <v>0</v>
      </c>
      <c r="AZ457" s="19">
        <f t="shared" si="307"/>
        <v>0</v>
      </c>
      <c r="BB457" s="19">
        <f t="shared" si="308"/>
        <v>0</v>
      </c>
      <c r="BD457" s="19">
        <f t="shared" si="309"/>
        <v>0</v>
      </c>
      <c r="BF457" s="19">
        <f t="shared" si="310"/>
        <v>0</v>
      </c>
      <c r="BH457" s="19">
        <f t="shared" si="311"/>
        <v>0</v>
      </c>
      <c r="BJ457" s="19">
        <f t="shared" si="312"/>
        <v>0</v>
      </c>
      <c r="BL457" s="19">
        <f t="shared" si="313"/>
        <v>0</v>
      </c>
      <c r="BN457" s="19">
        <f t="shared" si="314"/>
        <v>0</v>
      </c>
      <c r="BP457" s="19">
        <f t="shared" si="315"/>
        <v>0</v>
      </c>
      <c r="BR457" s="19">
        <f t="shared" si="316"/>
        <v>0</v>
      </c>
      <c r="BT457" s="19">
        <f t="shared" si="317"/>
        <v>0</v>
      </c>
      <c r="BV457" s="19">
        <f t="shared" si="318"/>
        <v>0</v>
      </c>
      <c r="BX457" s="27">
        <f t="shared" si="319"/>
        <v>0</v>
      </c>
      <c r="BZ457" s="19">
        <f t="shared" si="320"/>
        <v>0</v>
      </c>
      <c r="CB457" s="27">
        <f t="shared" si="321"/>
        <v>0</v>
      </c>
    </row>
    <row r="458" spans="1:80" ht="12.75" x14ac:dyDescent="0.2">
      <c r="A458" s="1">
        <f t="shared" si="283"/>
        <v>456</v>
      </c>
      <c r="B458" s="7" t="s">
        <v>489</v>
      </c>
      <c r="C458" s="13">
        <f t="shared" si="282"/>
        <v>0</v>
      </c>
      <c r="D458" s="17">
        <f t="shared" si="282"/>
        <v>0</v>
      </c>
      <c r="E458" s="9"/>
      <c r="F458" s="19">
        <f t="shared" si="284"/>
        <v>0</v>
      </c>
      <c r="H458" s="19">
        <f t="shared" si="285"/>
        <v>0</v>
      </c>
      <c r="J458" s="19">
        <f t="shared" si="286"/>
        <v>0</v>
      </c>
      <c r="L458" s="19">
        <f t="shared" si="287"/>
        <v>0</v>
      </c>
      <c r="N458" s="19">
        <f t="shared" si="288"/>
        <v>0</v>
      </c>
      <c r="P458" s="19">
        <f t="shared" si="289"/>
        <v>0</v>
      </c>
      <c r="R458" s="19">
        <f t="shared" si="290"/>
        <v>0</v>
      </c>
      <c r="T458" s="19">
        <f t="shared" si="291"/>
        <v>0</v>
      </c>
      <c r="V458" s="19">
        <f t="shared" si="292"/>
        <v>0</v>
      </c>
      <c r="X458" s="19">
        <f t="shared" si="293"/>
        <v>0</v>
      </c>
      <c r="Z458" s="19">
        <f t="shared" si="294"/>
        <v>0</v>
      </c>
      <c r="AB458" s="19">
        <f t="shared" si="295"/>
        <v>0</v>
      </c>
      <c r="AD458" s="19">
        <f t="shared" si="296"/>
        <v>0</v>
      </c>
      <c r="AF458" s="19">
        <f t="shared" si="297"/>
        <v>0</v>
      </c>
      <c r="AH458" s="19">
        <f t="shared" si="298"/>
        <v>0</v>
      </c>
      <c r="AJ458" s="19">
        <f t="shared" si="299"/>
        <v>0</v>
      </c>
      <c r="AL458" s="19">
        <f t="shared" si="300"/>
        <v>0</v>
      </c>
      <c r="AN458" s="19">
        <f t="shared" si="301"/>
        <v>0</v>
      </c>
      <c r="AP458" s="19">
        <f t="shared" si="302"/>
        <v>0</v>
      </c>
      <c r="AR458" s="19">
        <f t="shared" si="303"/>
        <v>0</v>
      </c>
      <c r="AT458" s="19">
        <f t="shared" si="304"/>
        <v>0</v>
      </c>
      <c r="AV458" s="19">
        <f t="shared" si="305"/>
        <v>0</v>
      </c>
      <c r="AX458" s="19">
        <f t="shared" si="306"/>
        <v>0</v>
      </c>
      <c r="AZ458" s="19">
        <f t="shared" si="307"/>
        <v>0</v>
      </c>
      <c r="BB458" s="19">
        <f t="shared" si="308"/>
        <v>0</v>
      </c>
      <c r="BD458" s="19">
        <f t="shared" si="309"/>
        <v>0</v>
      </c>
      <c r="BF458" s="19">
        <f t="shared" si="310"/>
        <v>0</v>
      </c>
      <c r="BH458" s="19">
        <f t="shared" si="311"/>
        <v>0</v>
      </c>
      <c r="BJ458" s="19">
        <f t="shared" si="312"/>
        <v>0</v>
      </c>
      <c r="BL458" s="19">
        <f t="shared" si="313"/>
        <v>0</v>
      </c>
      <c r="BN458" s="19">
        <f t="shared" si="314"/>
        <v>0</v>
      </c>
      <c r="BP458" s="19">
        <f t="shared" si="315"/>
        <v>0</v>
      </c>
      <c r="BR458" s="19">
        <f t="shared" si="316"/>
        <v>0</v>
      </c>
      <c r="BT458" s="19">
        <f t="shared" si="317"/>
        <v>0</v>
      </c>
      <c r="BV458" s="19">
        <f t="shared" si="318"/>
        <v>0</v>
      </c>
      <c r="BX458" s="27">
        <f t="shared" si="319"/>
        <v>0</v>
      </c>
      <c r="BZ458" s="19">
        <f t="shared" si="320"/>
        <v>0</v>
      </c>
      <c r="CB458" s="27">
        <f t="shared" si="321"/>
        <v>0</v>
      </c>
    </row>
    <row r="459" spans="1:80" ht="12.75" x14ac:dyDescent="0.2">
      <c r="A459" s="1">
        <f t="shared" si="283"/>
        <v>457</v>
      </c>
      <c r="B459" s="7" t="s">
        <v>490</v>
      </c>
      <c r="C459" s="13">
        <f t="shared" si="282"/>
        <v>0</v>
      </c>
      <c r="D459" s="17">
        <f t="shared" si="282"/>
        <v>0</v>
      </c>
      <c r="E459" s="9"/>
      <c r="F459" s="19">
        <f t="shared" si="284"/>
        <v>0</v>
      </c>
      <c r="H459" s="19">
        <f t="shared" si="285"/>
        <v>0</v>
      </c>
      <c r="J459" s="19">
        <f t="shared" si="286"/>
        <v>0</v>
      </c>
      <c r="L459" s="19">
        <f t="shared" si="287"/>
        <v>0</v>
      </c>
      <c r="N459" s="19">
        <f t="shared" si="288"/>
        <v>0</v>
      </c>
      <c r="P459" s="19">
        <f t="shared" si="289"/>
        <v>0</v>
      </c>
      <c r="R459" s="19">
        <f t="shared" si="290"/>
        <v>0</v>
      </c>
      <c r="T459" s="19">
        <f t="shared" si="291"/>
        <v>0</v>
      </c>
      <c r="V459" s="19">
        <f t="shared" si="292"/>
        <v>0</v>
      </c>
      <c r="X459" s="19">
        <f t="shared" si="293"/>
        <v>0</v>
      </c>
      <c r="Z459" s="19">
        <f t="shared" si="294"/>
        <v>0</v>
      </c>
      <c r="AB459" s="19">
        <f t="shared" si="295"/>
        <v>0</v>
      </c>
      <c r="AD459" s="19">
        <f t="shared" si="296"/>
        <v>0</v>
      </c>
      <c r="AF459" s="19">
        <f t="shared" si="297"/>
        <v>0</v>
      </c>
      <c r="AH459" s="19">
        <f t="shared" si="298"/>
        <v>0</v>
      </c>
      <c r="AJ459" s="19">
        <f t="shared" si="299"/>
        <v>0</v>
      </c>
      <c r="AL459" s="19">
        <f t="shared" si="300"/>
        <v>0</v>
      </c>
      <c r="AN459" s="19">
        <f t="shared" si="301"/>
        <v>0</v>
      </c>
      <c r="AP459" s="19">
        <f t="shared" si="302"/>
        <v>0</v>
      </c>
      <c r="AR459" s="19">
        <f t="shared" si="303"/>
        <v>0</v>
      </c>
      <c r="AT459" s="19">
        <f t="shared" si="304"/>
        <v>0</v>
      </c>
      <c r="AV459" s="19">
        <f t="shared" si="305"/>
        <v>0</v>
      </c>
      <c r="AX459" s="19">
        <f t="shared" si="306"/>
        <v>0</v>
      </c>
      <c r="AZ459" s="19">
        <f t="shared" si="307"/>
        <v>0</v>
      </c>
      <c r="BB459" s="19">
        <f t="shared" si="308"/>
        <v>0</v>
      </c>
      <c r="BD459" s="19">
        <f t="shared" si="309"/>
        <v>0</v>
      </c>
      <c r="BF459" s="19">
        <f t="shared" si="310"/>
        <v>0</v>
      </c>
      <c r="BH459" s="19">
        <f t="shared" si="311"/>
        <v>0</v>
      </c>
      <c r="BJ459" s="19">
        <f t="shared" si="312"/>
        <v>0</v>
      </c>
      <c r="BL459" s="19">
        <f t="shared" si="313"/>
        <v>0</v>
      </c>
      <c r="BN459" s="19">
        <f t="shared" si="314"/>
        <v>0</v>
      </c>
      <c r="BP459" s="19">
        <f t="shared" si="315"/>
        <v>0</v>
      </c>
      <c r="BR459" s="19">
        <f t="shared" si="316"/>
        <v>0</v>
      </c>
      <c r="BT459" s="19">
        <f t="shared" si="317"/>
        <v>0</v>
      </c>
      <c r="BV459" s="19">
        <f t="shared" si="318"/>
        <v>0</v>
      </c>
      <c r="BX459" s="27">
        <f t="shared" si="319"/>
        <v>0</v>
      </c>
      <c r="BZ459" s="19">
        <f t="shared" si="320"/>
        <v>0</v>
      </c>
      <c r="CB459" s="27">
        <f t="shared" si="321"/>
        <v>0</v>
      </c>
    </row>
    <row r="460" spans="1:80" ht="12.75" x14ac:dyDescent="0.2">
      <c r="A460" s="1">
        <f t="shared" si="283"/>
        <v>458</v>
      </c>
      <c r="B460" s="7" t="s">
        <v>491</v>
      </c>
      <c r="C460" s="13">
        <f t="shared" si="282"/>
        <v>0</v>
      </c>
      <c r="D460" s="17">
        <f t="shared" si="282"/>
        <v>0</v>
      </c>
      <c r="E460" s="9"/>
      <c r="F460" s="19">
        <f t="shared" si="284"/>
        <v>0</v>
      </c>
      <c r="H460" s="19">
        <f t="shared" si="285"/>
        <v>0</v>
      </c>
      <c r="J460" s="19">
        <f t="shared" si="286"/>
        <v>0</v>
      </c>
      <c r="L460" s="19">
        <f t="shared" si="287"/>
        <v>0</v>
      </c>
      <c r="N460" s="19">
        <f t="shared" si="288"/>
        <v>0</v>
      </c>
      <c r="P460" s="19">
        <f t="shared" si="289"/>
        <v>0</v>
      </c>
      <c r="R460" s="19">
        <f t="shared" si="290"/>
        <v>0</v>
      </c>
      <c r="T460" s="19">
        <f t="shared" si="291"/>
        <v>0</v>
      </c>
      <c r="V460" s="19">
        <f t="shared" si="292"/>
        <v>0</v>
      </c>
      <c r="X460" s="19">
        <f t="shared" si="293"/>
        <v>0</v>
      </c>
      <c r="Z460" s="19">
        <f t="shared" si="294"/>
        <v>0</v>
      </c>
      <c r="AB460" s="19">
        <f t="shared" si="295"/>
        <v>0</v>
      </c>
      <c r="AD460" s="19">
        <f t="shared" si="296"/>
        <v>0</v>
      </c>
      <c r="AF460" s="19">
        <f t="shared" si="297"/>
        <v>0</v>
      </c>
      <c r="AH460" s="19">
        <f t="shared" si="298"/>
        <v>0</v>
      </c>
      <c r="AJ460" s="19">
        <f t="shared" si="299"/>
        <v>0</v>
      </c>
      <c r="AL460" s="19">
        <f t="shared" si="300"/>
        <v>0</v>
      </c>
      <c r="AN460" s="19">
        <f t="shared" si="301"/>
        <v>0</v>
      </c>
      <c r="AP460" s="19">
        <f t="shared" si="302"/>
        <v>0</v>
      </c>
      <c r="AR460" s="19">
        <f t="shared" si="303"/>
        <v>0</v>
      </c>
      <c r="AT460" s="19">
        <f t="shared" si="304"/>
        <v>0</v>
      </c>
      <c r="AV460" s="19">
        <f t="shared" si="305"/>
        <v>0</v>
      </c>
      <c r="AX460" s="19">
        <f t="shared" si="306"/>
        <v>0</v>
      </c>
      <c r="AZ460" s="19">
        <f t="shared" si="307"/>
        <v>0</v>
      </c>
      <c r="BB460" s="19">
        <f t="shared" si="308"/>
        <v>0</v>
      </c>
      <c r="BD460" s="19">
        <f t="shared" si="309"/>
        <v>0</v>
      </c>
      <c r="BF460" s="19">
        <f t="shared" si="310"/>
        <v>0</v>
      </c>
      <c r="BH460" s="19">
        <f t="shared" si="311"/>
        <v>0</v>
      </c>
      <c r="BJ460" s="19">
        <f t="shared" si="312"/>
        <v>0</v>
      </c>
      <c r="BL460" s="19">
        <f t="shared" si="313"/>
        <v>0</v>
      </c>
      <c r="BN460" s="19">
        <f t="shared" si="314"/>
        <v>0</v>
      </c>
      <c r="BP460" s="19">
        <f t="shared" si="315"/>
        <v>0</v>
      </c>
      <c r="BR460" s="19">
        <f t="shared" si="316"/>
        <v>0</v>
      </c>
      <c r="BT460" s="19">
        <f t="shared" si="317"/>
        <v>0</v>
      </c>
      <c r="BV460" s="19">
        <f t="shared" si="318"/>
        <v>0</v>
      </c>
      <c r="BX460" s="27">
        <f t="shared" si="319"/>
        <v>0</v>
      </c>
      <c r="BZ460" s="19">
        <f t="shared" si="320"/>
        <v>0</v>
      </c>
      <c r="CB460" s="27">
        <f t="shared" si="321"/>
        <v>0</v>
      </c>
    </row>
    <row r="461" spans="1:80" ht="12.75" x14ac:dyDescent="0.2">
      <c r="A461" s="1">
        <f t="shared" si="283"/>
        <v>459</v>
      </c>
      <c r="B461" s="7" t="s">
        <v>492</v>
      </c>
      <c r="C461" s="13">
        <f t="shared" ref="C461:D502" si="322">SUM(E461,G461,I461,K461,M461,O461,Q461,S461,U461,W461,Y461,AA461,AC461,AE461,AG461,AI461,AK461,AM461,AO461,AQ461,AS461,AU461,AW461,AY461,BA461,BC461,BE461,BG461,BI461,BK461,BM461,BO461,BQ461,BS461,BU461,BW461,BY461,CA461)</f>
        <v>0</v>
      </c>
      <c r="D461" s="17">
        <f t="shared" si="322"/>
        <v>0</v>
      </c>
      <c r="E461" s="9"/>
      <c r="F461" s="19">
        <f t="shared" si="284"/>
        <v>0</v>
      </c>
      <c r="H461" s="19">
        <f t="shared" si="285"/>
        <v>0</v>
      </c>
      <c r="J461" s="19">
        <f t="shared" si="286"/>
        <v>0</v>
      </c>
      <c r="L461" s="19">
        <f t="shared" si="287"/>
        <v>0</v>
      </c>
      <c r="N461" s="19">
        <f t="shared" si="288"/>
        <v>0</v>
      </c>
      <c r="P461" s="19">
        <f t="shared" si="289"/>
        <v>0</v>
      </c>
      <c r="R461" s="19">
        <f t="shared" si="290"/>
        <v>0</v>
      </c>
      <c r="T461" s="19">
        <f t="shared" si="291"/>
        <v>0</v>
      </c>
      <c r="V461" s="19">
        <f t="shared" si="292"/>
        <v>0</v>
      </c>
      <c r="X461" s="19">
        <f t="shared" si="293"/>
        <v>0</v>
      </c>
      <c r="Z461" s="19">
        <f t="shared" si="294"/>
        <v>0</v>
      </c>
      <c r="AB461" s="19">
        <f t="shared" si="295"/>
        <v>0</v>
      </c>
      <c r="AD461" s="19">
        <f t="shared" si="296"/>
        <v>0</v>
      </c>
      <c r="AF461" s="19">
        <f t="shared" si="297"/>
        <v>0</v>
      </c>
      <c r="AH461" s="19">
        <f t="shared" si="298"/>
        <v>0</v>
      </c>
      <c r="AJ461" s="19">
        <f t="shared" si="299"/>
        <v>0</v>
      </c>
      <c r="AL461" s="19">
        <f t="shared" si="300"/>
        <v>0</v>
      </c>
      <c r="AN461" s="19">
        <f t="shared" si="301"/>
        <v>0</v>
      </c>
      <c r="AP461" s="19">
        <f t="shared" si="302"/>
        <v>0</v>
      </c>
      <c r="AR461" s="19">
        <f t="shared" si="303"/>
        <v>0</v>
      </c>
      <c r="AT461" s="19">
        <f t="shared" si="304"/>
        <v>0</v>
      </c>
      <c r="AV461" s="19">
        <f t="shared" si="305"/>
        <v>0</v>
      </c>
      <c r="AX461" s="19">
        <f t="shared" si="306"/>
        <v>0</v>
      </c>
      <c r="AZ461" s="19">
        <f t="shared" si="307"/>
        <v>0</v>
      </c>
      <c r="BB461" s="19">
        <f t="shared" si="308"/>
        <v>0</v>
      </c>
      <c r="BD461" s="19">
        <f t="shared" si="309"/>
        <v>0</v>
      </c>
      <c r="BF461" s="19">
        <f t="shared" si="310"/>
        <v>0</v>
      </c>
      <c r="BH461" s="19">
        <f t="shared" si="311"/>
        <v>0</v>
      </c>
      <c r="BJ461" s="19">
        <f t="shared" si="312"/>
        <v>0</v>
      </c>
      <c r="BL461" s="19">
        <f t="shared" si="313"/>
        <v>0</v>
      </c>
      <c r="BN461" s="19">
        <f t="shared" si="314"/>
        <v>0</v>
      </c>
      <c r="BP461" s="19">
        <f t="shared" si="315"/>
        <v>0</v>
      </c>
      <c r="BR461" s="19">
        <f t="shared" si="316"/>
        <v>0</v>
      </c>
      <c r="BT461" s="19">
        <f t="shared" si="317"/>
        <v>0</v>
      </c>
      <c r="BV461" s="19">
        <f t="shared" si="318"/>
        <v>0</v>
      </c>
      <c r="BX461" s="27">
        <f t="shared" si="319"/>
        <v>0</v>
      </c>
      <c r="BZ461" s="19">
        <f t="shared" si="320"/>
        <v>0</v>
      </c>
      <c r="CB461" s="27">
        <f t="shared" si="321"/>
        <v>0</v>
      </c>
    </row>
    <row r="462" spans="1:80" ht="12.75" x14ac:dyDescent="0.2">
      <c r="A462" s="1">
        <f t="shared" si="283"/>
        <v>460</v>
      </c>
      <c r="B462" s="7" t="s">
        <v>493</v>
      </c>
      <c r="C462" s="13">
        <f t="shared" si="322"/>
        <v>0</v>
      </c>
      <c r="D462" s="17">
        <f t="shared" si="322"/>
        <v>0</v>
      </c>
      <c r="E462" s="9"/>
      <c r="F462" s="19">
        <f t="shared" si="284"/>
        <v>0</v>
      </c>
      <c r="H462" s="19">
        <f t="shared" si="285"/>
        <v>0</v>
      </c>
      <c r="J462" s="19">
        <f t="shared" si="286"/>
        <v>0</v>
      </c>
      <c r="L462" s="19">
        <f t="shared" si="287"/>
        <v>0</v>
      </c>
      <c r="N462" s="19">
        <f t="shared" si="288"/>
        <v>0</v>
      </c>
      <c r="P462" s="19">
        <f t="shared" si="289"/>
        <v>0</v>
      </c>
      <c r="R462" s="19">
        <f t="shared" si="290"/>
        <v>0</v>
      </c>
      <c r="T462" s="19">
        <f t="shared" si="291"/>
        <v>0</v>
      </c>
      <c r="V462" s="19">
        <f t="shared" si="292"/>
        <v>0</v>
      </c>
      <c r="X462" s="19">
        <f t="shared" si="293"/>
        <v>0</v>
      </c>
      <c r="Z462" s="19">
        <f t="shared" si="294"/>
        <v>0</v>
      </c>
      <c r="AB462" s="19">
        <f t="shared" si="295"/>
        <v>0</v>
      </c>
      <c r="AD462" s="19">
        <f t="shared" si="296"/>
        <v>0</v>
      </c>
      <c r="AF462" s="19">
        <f t="shared" si="297"/>
        <v>0</v>
      </c>
      <c r="AH462" s="19">
        <f t="shared" si="298"/>
        <v>0</v>
      </c>
      <c r="AJ462" s="19">
        <f t="shared" si="299"/>
        <v>0</v>
      </c>
      <c r="AL462" s="19">
        <f t="shared" si="300"/>
        <v>0</v>
      </c>
      <c r="AN462" s="19">
        <f t="shared" si="301"/>
        <v>0</v>
      </c>
      <c r="AP462" s="19">
        <f t="shared" si="302"/>
        <v>0</v>
      </c>
      <c r="AR462" s="19">
        <f t="shared" si="303"/>
        <v>0</v>
      </c>
      <c r="AT462" s="19">
        <f t="shared" si="304"/>
        <v>0</v>
      </c>
      <c r="AV462" s="19">
        <f t="shared" si="305"/>
        <v>0</v>
      </c>
      <c r="AX462" s="19">
        <f t="shared" si="306"/>
        <v>0</v>
      </c>
      <c r="AZ462" s="19">
        <f t="shared" si="307"/>
        <v>0</v>
      </c>
      <c r="BB462" s="19">
        <f t="shared" si="308"/>
        <v>0</v>
      </c>
      <c r="BD462" s="19">
        <f t="shared" si="309"/>
        <v>0</v>
      </c>
      <c r="BF462" s="19">
        <f t="shared" si="310"/>
        <v>0</v>
      </c>
      <c r="BH462" s="19">
        <f t="shared" si="311"/>
        <v>0</v>
      </c>
      <c r="BJ462" s="19">
        <f t="shared" si="312"/>
        <v>0</v>
      </c>
      <c r="BL462" s="19">
        <f t="shared" si="313"/>
        <v>0</v>
      </c>
      <c r="BN462" s="19">
        <f t="shared" si="314"/>
        <v>0</v>
      </c>
      <c r="BP462" s="19">
        <f t="shared" si="315"/>
        <v>0</v>
      </c>
      <c r="BR462" s="19">
        <f t="shared" si="316"/>
        <v>0</v>
      </c>
      <c r="BT462" s="19">
        <f t="shared" si="317"/>
        <v>0</v>
      </c>
      <c r="BV462" s="19">
        <f t="shared" si="318"/>
        <v>0</v>
      </c>
      <c r="BX462" s="27">
        <f t="shared" si="319"/>
        <v>0</v>
      </c>
      <c r="BZ462" s="19">
        <f t="shared" si="320"/>
        <v>0</v>
      </c>
      <c r="CB462" s="27">
        <f t="shared" si="321"/>
        <v>0</v>
      </c>
    </row>
    <row r="463" spans="1:80" ht="12.75" x14ac:dyDescent="0.2">
      <c r="A463" s="1">
        <f t="shared" si="283"/>
        <v>461</v>
      </c>
      <c r="B463" s="7" t="s">
        <v>494</v>
      </c>
      <c r="C463" s="13">
        <f t="shared" si="322"/>
        <v>0</v>
      </c>
      <c r="D463" s="17">
        <f t="shared" si="322"/>
        <v>0</v>
      </c>
      <c r="E463" s="9"/>
      <c r="F463" s="19">
        <f t="shared" si="284"/>
        <v>0</v>
      </c>
      <c r="H463" s="19">
        <f t="shared" si="285"/>
        <v>0</v>
      </c>
      <c r="J463" s="19">
        <f t="shared" si="286"/>
        <v>0</v>
      </c>
      <c r="L463" s="19">
        <f t="shared" si="287"/>
        <v>0</v>
      </c>
      <c r="N463" s="19">
        <f t="shared" si="288"/>
        <v>0</v>
      </c>
      <c r="P463" s="19">
        <f t="shared" si="289"/>
        <v>0</v>
      </c>
      <c r="R463" s="19">
        <f t="shared" si="290"/>
        <v>0</v>
      </c>
      <c r="T463" s="19">
        <f t="shared" si="291"/>
        <v>0</v>
      </c>
      <c r="V463" s="19">
        <f t="shared" si="292"/>
        <v>0</v>
      </c>
      <c r="X463" s="19">
        <f t="shared" si="293"/>
        <v>0</v>
      </c>
      <c r="Z463" s="19">
        <f t="shared" si="294"/>
        <v>0</v>
      </c>
      <c r="AB463" s="19">
        <f t="shared" si="295"/>
        <v>0</v>
      </c>
      <c r="AD463" s="19">
        <f t="shared" si="296"/>
        <v>0</v>
      </c>
      <c r="AF463" s="19">
        <f t="shared" si="297"/>
        <v>0</v>
      </c>
      <c r="AH463" s="19">
        <f t="shared" si="298"/>
        <v>0</v>
      </c>
      <c r="AJ463" s="19">
        <f t="shared" si="299"/>
        <v>0</v>
      </c>
      <c r="AL463" s="19">
        <f t="shared" si="300"/>
        <v>0</v>
      </c>
      <c r="AN463" s="19">
        <f t="shared" si="301"/>
        <v>0</v>
      </c>
      <c r="AP463" s="19">
        <f t="shared" si="302"/>
        <v>0</v>
      </c>
      <c r="AR463" s="19">
        <f t="shared" si="303"/>
        <v>0</v>
      </c>
      <c r="AT463" s="19">
        <f t="shared" si="304"/>
        <v>0</v>
      </c>
      <c r="AV463" s="19">
        <f t="shared" si="305"/>
        <v>0</v>
      </c>
      <c r="AX463" s="19">
        <f t="shared" si="306"/>
        <v>0</v>
      </c>
      <c r="AZ463" s="19">
        <f t="shared" si="307"/>
        <v>0</v>
      </c>
      <c r="BB463" s="19">
        <f t="shared" si="308"/>
        <v>0</v>
      </c>
      <c r="BD463" s="19">
        <f t="shared" si="309"/>
        <v>0</v>
      </c>
      <c r="BF463" s="19">
        <f t="shared" si="310"/>
        <v>0</v>
      </c>
      <c r="BH463" s="19">
        <f t="shared" si="311"/>
        <v>0</v>
      </c>
      <c r="BJ463" s="19">
        <f t="shared" si="312"/>
        <v>0</v>
      </c>
      <c r="BL463" s="19">
        <f t="shared" si="313"/>
        <v>0</v>
      </c>
      <c r="BN463" s="19">
        <f t="shared" si="314"/>
        <v>0</v>
      </c>
      <c r="BP463" s="19">
        <f t="shared" si="315"/>
        <v>0</v>
      </c>
      <c r="BR463" s="19">
        <f t="shared" si="316"/>
        <v>0</v>
      </c>
      <c r="BT463" s="19">
        <f t="shared" si="317"/>
        <v>0</v>
      </c>
      <c r="BV463" s="19">
        <f t="shared" si="318"/>
        <v>0</v>
      </c>
      <c r="BX463" s="27">
        <f t="shared" si="319"/>
        <v>0</v>
      </c>
      <c r="BZ463" s="19">
        <f t="shared" si="320"/>
        <v>0</v>
      </c>
      <c r="CB463" s="27">
        <f t="shared" si="321"/>
        <v>0</v>
      </c>
    </row>
    <row r="464" spans="1:80" ht="12.75" x14ac:dyDescent="0.2">
      <c r="A464" s="1">
        <f t="shared" si="283"/>
        <v>462</v>
      </c>
      <c r="B464" s="7" t="s">
        <v>495</v>
      </c>
      <c r="C464" s="13">
        <f t="shared" si="322"/>
        <v>0</v>
      </c>
      <c r="D464" s="17">
        <f t="shared" si="322"/>
        <v>0</v>
      </c>
      <c r="E464" s="9"/>
      <c r="F464" s="19">
        <f t="shared" si="284"/>
        <v>0</v>
      </c>
      <c r="H464" s="19">
        <f t="shared" si="285"/>
        <v>0</v>
      </c>
      <c r="J464" s="19">
        <f t="shared" si="286"/>
        <v>0</v>
      </c>
      <c r="L464" s="19">
        <f t="shared" si="287"/>
        <v>0</v>
      </c>
      <c r="N464" s="19">
        <f t="shared" si="288"/>
        <v>0</v>
      </c>
      <c r="P464" s="19">
        <f t="shared" si="289"/>
        <v>0</v>
      </c>
      <c r="R464" s="19">
        <f t="shared" si="290"/>
        <v>0</v>
      </c>
      <c r="T464" s="19">
        <f t="shared" si="291"/>
        <v>0</v>
      </c>
      <c r="V464" s="19">
        <f t="shared" si="292"/>
        <v>0</v>
      </c>
      <c r="X464" s="19">
        <f t="shared" si="293"/>
        <v>0</v>
      </c>
      <c r="Z464" s="19">
        <f t="shared" si="294"/>
        <v>0</v>
      </c>
      <c r="AB464" s="19">
        <f t="shared" si="295"/>
        <v>0</v>
      </c>
      <c r="AD464" s="19">
        <f t="shared" si="296"/>
        <v>0</v>
      </c>
      <c r="AF464" s="19">
        <f t="shared" si="297"/>
        <v>0</v>
      </c>
      <c r="AH464" s="19">
        <f t="shared" si="298"/>
        <v>0</v>
      </c>
      <c r="AJ464" s="19">
        <f t="shared" si="299"/>
        <v>0</v>
      </c>
      <c r="AL464" s="19">
        <f t="shared" si="300"/>
        <v>0</v>
      </c>
      <c r="AN464" s="19">
        <f t="shared" si="301"/>
        <v>0</v>
      </c>
      <c r="AP464" s="19">
        <f t="shared" si="302"/>
        <v>0</v>
      </c>
      <c r="AR464" s="19">
        <f t="shared" si="303"/>
        <v>0</v>
      </c>
      <c r="AT464" s="19">
        <f t="shared" si="304"/>
        <v>0</v>
      </c>
      <c r="AV464" s="19">
        <f t="shared" si="305"/>
        <v>0</v>
      </c>
      <c r="AX464" s="19">
        <f t="shared" si="306"/>
        <v>0</v>
      </c>
      <c r="AZ464" s="19">
        <f t="shared" si="307"/>
        <v>0</v>
      </c>
      <c r="BB464" s="19">
        <f t="shared" si="308"/>
        <v>0</v>
      </c>
      <c r="BD464" s="19">
        <f t="shared" si="309"/>
        <v>0</v>
      </c>
      <c r="BF464" s="19">
        <f t="shared" si="310"/>
        <v>0</v>
      </c>
      <c r="BH464" s="19">
        <f t="shared" si="311"/>
        <v>0</v>
      </c>
      <c r="BJ464" s="19">
        <f t="shared" si="312"/>
        <v>0</v>
      </c>
      <c r="BL464" s="19">
        <f t="shared" si="313"/>
        <v>0</v>
      </c>
      <c r="BN464" s="19">
        <f t="shared" si="314"/>
        <v>0</v>
      </c>
      <c r="BP464" s="19">
        <f t="shared" si="315"/>
        <v>0</v>
      </c>
      <c r="BR464" s="19">
        <f t="shared" si="316"/>
        <v>0</v>
      </c>
      <c r="BT464" s="19">
        <f t="shared" si="317"/>
        <v>0</v>
      </c>
      <c r="BV464" s="19">
        <f t="shared" si="318"/>
        <v>0</v>
      </c>
      <c r="BX464" s="27">
        <f t="shared" si="319"/>
        <v>0</v>
      </c>
      <c r="BZ464" s="19">
        <f t="shared" si="320"/>
        <v>0</v>
      </c>
      <c r="CB464" s="27">
        <f t="shared" si="321"/>
        <v>0</v>
      </c>
    </row>
    <row r="465" spans="1:80" ht="12.75" x14ac:dyDescent="0.2">
      <c r="A465" s="1">
        <f t="shared" si="283"/>
        <v>463</v>
      </c>
      <c r="B465" s="7" t="s">
        <v>496</v>
      </c>
      <c r="C465" s="13">
        <f t="shared" si="322"/>
        <v>0</v>
      </c>
      <c r="D465" s="17">
        <f t="shared" si="322"/>
        <v>0</v>
      </c>
      <c r="E465" s="9"/>
      <c r="F465" s="19">
        <f t="shared" si="284"/>
        <v>0</v>
      </c>
      <c r="H465" s="19">
        <f t="shared" si="285"/>
        <v>0</v>
      </c>
      <c r="J465" s="19">
        <f t="shared" si="286"/>
        <v>0</v>
      </c>
      <c r="L465" s="19">
        <f t="shared" si="287"/>
        <v>0</v>
      </c>
      <c r="N465" s="19">
        <f t="shared" si="288"/>
        <v>0</v>
      </c>
      <c r="P465" s="19">
        <f t="shared" si="289"/>
        <v>0</v>
      </c>
      <c r="R465" s="19">
        <f t="shared" si="290"/>
        <v>0</v>
      </c>
      <c r="T465" s="19">
        <f t="shared" si="291"/>
        <v>0</v>
      </c>
      <c r="V465" s="19">
        <f t="shared" si="292"/>
        <v>0</v>
      </c>
      <c r="X465" s="19">
        <f t="shared" si="293"/>
        <v>0</v>
      </c>
      <c r="Z465" s="19">
        <f t="shared" si="294"/>
        <v>0</v>
      </c>
      <c r="AB465" s="19">
        <f t="shared" si="295"/>
        <v>0</v>
      </c>
      <c r="AD465" s="19">
        <f t="shared" si="296"/>
        <v>0</v>
      </c>
      <c r="AF465" s="19">
        <f t="shared" si="297"/>
        <v>0</v>
      </c>
      <c r="AH465" s="19">
        <f t="shared" si="298"/>
        <v>0</v>
      </c>
      <c r="AJ465" s="19">
        <f t="shared" si="299"/>
        <v>0</v>
      </c>
      <c r="AL465" s="19">
        <f t="shared" si="300"/>
        <v>0</v>
      </c>
      <c r="AN465" s="19">
        <f t="shared" si="301"/>
        <v>0</v>
      </c>
      <c r="AP465" s="19">
        <f t="shared" si="302"/>
        <v>0</v>
      </c>
      <c r="AR465" s="19">
        <f t="shared" si="303"/>
        <v>0</v>
      </c>
      <c r="AT465" s="19">
        <f t="shared" si="304"/>
        <v>0</v>
      </c>
      <c r="AV465" s="19">
        <f t="shared" si="305"/>
        <v>0</v>
      </c>
      <c r="AX465" s="19">
        <f t="shared" si="306"/>
        <v>0</v>
      </c>
      <c r="AZ465" s="19">
        <f t="shared" si="307"/>
        <v>0</v>
      </c>
      <c r="BB465" s="19">
        <f t="shared" si="308"/>
        <v>0</v>
      </c>
      <c r="BD465" s="19">
        <f t="shared" si="309"/>
        <v>0</v>
      </c>
      <c r="BF465" s="19">
        <f t="shared" si="310"/>
        <v>0</v>
      </c>
      <c r="BH465" s="19">
        <f t="shared" si="311"/>
        <v>0</v>
      </c>
      <c r="BJ465" s="19">
        <f t="shared" si="312"/>
        <v>0</v>
      </c>
      <c r="BL465" s="19">
        <f t="shared" si="313"/>
        <v>0</v>
      </c>
      <c r="BN465" s="19">
        <f t="shared" si="314"/>
        <v>0</v>
      </c>
      <c r="BP465" s="19">
        <f t="shared" si="315"/>
        <v>0</v>
      </c>
      <c r="BR465" s="19">
        <f t="shared" si="316"/>
        <v>0</v>
      </c>
      <c r="BT465" s="19">
        <f t="shared" si="317"/>
        <v>0</v>
      </c>
      <c r="BV465" s="19">
        <f t="shared" si="318"/>
        <v>0</v>
      </c>
      <c r="BX465" s="27">
        <f t="shared" si="319"/>
        <v>0</v>
      </c>
      <c r="BZ465" s="19">
        <f t="shared" si="320"/>
        <v>0</v>
      </c>
      <c r="CB465" s="27">
        <f t="shared" si="321"/>
        <v>0</v>
      </c>
    </row>
    <row r="466" spans="1:80" ht="12.75" x14ac:dyDescent="0.2">
      <c r="A466" s="1">
        <f t="shared" si="283"/>
        <v>464</v>
      </c>
      <c r="B466" s="7" t="s">
        <v>497</v>
      </c>
      <c r="C466" s="13">
        <f t="shared" si="322"/>
        <v>0</v>
      </c>
      <c r="D466" s="17">
        <f t="shared" si="322"/>
        <v>0</v>
      </c>
      <c r="E466" s="9"/>
      <c r="F466" s="19">
        <f t="shared" si="284"/>
        <v>0</v>
      </c>
      <c r="H466" s="19">
        <f t="shared" si="285"/>
        <v>0</v>
      </c>
      <c r="J466" s="19">
        <f t="shared" si="286"/>
        <v>0</v>
      </c>
      <c r="L466" s="19">
        <f t="shared" si="287"/>
        <v>0</v>
      </c>
      <c r="N466" s="19">
        <f t="shared" si="288"/>
        <v>0</v>
      </c>
      <c r="P466" s="19">
        <f t="shared" si="289"/>
        <v>0</v>
      </c>
      <c r="R466" s="19">
        <f t="shared" si="290"/>
        <v>0</v>
      </c>
      <c r="T466" s="19">
        <f t="shared" si="291"/>
        <v>0</v>
      </c>
      <c r="V466" s="19">
        <f t="shared" si="292"/>
        <v>0</v>
      </c>
      <c r="X466" s="19">
        <f t="shared" si="293"/>
        <v>0</v>
      </c>
      <c r="Z466" s="19">
        <f t="shared" si="294"/>
        <v>0</v>
      </c>
      <c r="AB466" s="19">
        <f t="shared" si="295"/>
        <v>0</v>
      </c>
      <c r="AD466" s="19">
        <f t="shared" si="296"/>
        <v>0</v>
      </c>
      <c r="AF466" s="19">
        <f t="shared" si="297"/>
        <v>0</v>
      </c>
      <c r="AH466" s="19">
        <f t="shared" si="298"/>
        <v>0</v>
      </c>
      <c r="AJ466" s="19">
        <f t="shared" si="299"/>
        <v>0</v>
      </c>
      <c r="AL466" s="19">
        <f t="shared" si="300"/>
        <v>0</v>
      </c>
      <c r="AN466" s="19">
        <f t="shared" si="301"/>
        <v>0</v>
      </c>
      <c r="AP466" s="19">
        <f t="shared" si="302"/>
        <v>0</v>
      </c>
      <c r="AR466" s="19">
        <f t="shared" si="303"/>
        <v>0</v>
      </c>
      <c r="AT466" s="19">
        <f t="shared" si="304"/>
        <v>0</v>
      </c>
      <c r="AV466" s="19">
        <f t="shared" si="305"/>
        <v>0</v>
      </c>
      <c r="AX466" s="19">
        <f t="shared" si="306"/>
        <v>0</v>
      </c>
      <c r="AZ466" s="19">
        <f t="shared" si="307"/>
        <v>0</v>
      </c>
      <c r="BB466" s="19">
        <f t="shared" si="308"/>
        <v>0</v>
      </c>
      <c r="BD466" s="19">
        <f t="shared" si="309"/>
        <v>0</v>
      </c>
      <c r="BF466" s="19">
        <f t="shared" si="310"/>
        <v>0</v>
      </c>
      <c r="BH466" s="19">
        <f t="shared" si="311"/>
        <v>0</v>
      </c>
      <c r="BJ466" s="19">
        <f t="shared" si="312"/>
        <v>0</v>
      </c>
      <c r="BL466" s="19">
        <f t="shared" si="313"/>
        <v>0</v>
      </c>
      <c r="BN466" s="19">
        <f t="shared" si="314"/>
        <v>0</v>
      </c>
      <c r="BP466" s="19">
        <f t="shared" si="315"/>
        <v>0</v>
      </c>
      <c r="BR466" s="19">
        <f t="shared" si="316"/>
        <v>0</v>
      </c>
      <c r="BT466" s="19">
        <f t="shared" si="317"/>
        <v>0</v>
      </c>
      <c r="BV466" s="19">
        <f t="shared" si="318"/>
        <v>0</v>
      </c>
      <c r="BX466" s="27">
        <f t="shared" si="319"/>
        <v>0</v>
      </c>
      <c r="BZ466" s="19">
        <f t="shared" si="320"/>
        <v>0</v>
      </c>
      <c r="CB466" s="27">
        <f t="shared" si="321"/>
        <v>0</v>
      </c>
    </row>
    <row r="467" spans="1:80" ht="12.75" x14ac:dyDescent="0.2">
      <c r="A467" s="1">
        <f t="shared" si="283"/>
        <v>465</v>
      </c>
      <c r="B467" s="7" t="s">
        <v>498</v>
      </c>
      <c r="C467" s="13">
        <f t="shared" si="322"/>
        <v>0</v>
      </c>
      <c r="D467" s="17">
        <f t="shared" si="322"/>
        <v>0</v>
      </c>
      <c r="E467" s="9"/>
      <c r="F467" s="19">
        <f t="shared" si="284"/>
        <v>0</v>
      </c>
      <c r="H467" s="19">
        <f t="shared" si="285"/>
        <v>0</v>
      </c>
      <c r="J467" s="19">
        <f t="shared" si="286"/>
        <v>0</v>
      </c>
      <c r="L467" s="19">
        <f t="shared" si="287"/>
        <v>0</v>
      </c>
      <c r="N467" s="19">
        <f t="shared" si="288"/>
        <v>0</v>
      </c>
      <c r="P467" s="19">
        <f t="shared" si="289"/>
        <v>0</v>
      </c>
      <c r="R467" s="19">
        <f t="shared" si="290"/>
        <v>0</v>
      </c>
      <c r="T467" s="19">
        <f t="shared" si="291"/>
        <v>0</v>
      </c>
      <c r="V467" s="19">
        <f t="shared" si="292"/>
        <v>0</v>
      </c>
      <c r="X467" s="19">
        <f t="shared" si="293"/>
        <v>0</v>
      </c>
      <c r="Z467" s="19">
        <f t="shared" si="294"/>
        <v>0</v>
      </c>
      <c r="AB467" s="19">
        <f t="shared" si="295"/>
        <v>0</v>
      </c>
      <c r="AD467" s="19">
        <f t="shared" si="296"/>
        <v>0</v>
      </c>
      <c r="AF467" s="19">
        <f t="shared" si="297"/>
        <v>0</v>
      </c>
      <c r="AH467" s="19">
        <f t="shared" si="298"/>
        <v>0</v>
      </c>
      <c r="AJ467" s="19">
        <f t="shared" si="299"/>
        <v>0</v>
      </c>
      <c r="AL467" s="19">
        <f t="shared" si="300"/>
        <v>0</v>
      </c>
      <c r="AN467" s="19">
        <f t="shared" si="301"/>
        <v>0</v>
      </c>
      <c r="AP467" s="19">
        <f t="shared" si="302"/>
        <v>0</v>
      </c>
      <c r="AR467" s="19">
        <f t="shared" si="303"/>
        <v>0</v>
      </c>
      <c r="AT467" s="19">
        <f t="shared" si="304"/>
        <v>0</v>
      </c>
      <c r="AV467" s="19">
        <f t="shared" si="305"/>
        <v>0</v>
      </c>
      <c r="AX467" s="19">
        <f t="shared" si="306"/>
        <v>0</v>
      </c>
      <c r="AZ467" s="19">
        <f t="shared" si="307"/>
        <v>0</v>
      </c>
      <c r="BB467" s="19">
        <f t="shared" si="308"/>
        <v>0</v>
      </c>
      <c r="BD467" s="19">
        <f t="shared" si="309"/>
        <v>0</v>
      </c>
      <c r="BF467" s="19">
        <f t="shared" si="310"/>
        <v>0</v>
      </c>
      <c r="BH467" s="19">
        <f t="shared" si="311"/>
        <v>0</v>
      </c>
      <c r="BJ467" s="19">
        <f t="shared" si="312"/>
        <v>0</v>
      </c>
      <c r="BL467" s="19">
        <f t="shared" si="313"/>
        <v>0</v>
      </c>
      <c r="BN467" s="19">
        <f t="shared" si="314"/>
        <v>0</v>
      </c>
      <c r="BP467" s="19">
        <f t="shared" si="315"/>
        <v>0</v>
      </c>
      <c r="BR467" s="19">
        <f t="shared" si="316"/>
        <v>0</v>
      </c>
      <c r="BT467" s="19">
        <f t="shared" si="317"/>
        <v>0</v>
      </c>
      <c r="BV467" s="19">
        <f t="shared" si="318"/>
        <v>0</v>
      </c>
      <c r="BX467" s="27">
        <f t="shared" si="319"/>
        <v>0</v>
      </c>
      <c r="BZ467" s="19">
        <f t="shared" si="320"/>
        <v>0</v>
      </c>
      <c r="CB467" s="27">
        <f t="shared" si="321"/>
        <v>0</v>
      </c>
    </row>
    <row r="468" spans="1:80" ht="12.75" x14ac:dyDescent="0.2">
      <c r="A468" s="1">
        <f t="shared" si="283"/>
        <v>466</v>
      </c>
      <c r="B468" s="7" t="s">
        <v>499</v>
      </c>
      <c r="C468" s="13">
        <f t="shared" si="322"/>
        <v>0</v>
      </c>
      <c r="D468" s="17">
        <f t="shared" si="322"/>
        <v>0</v>
      </c>
      <c r="E468" s="9"/>
      <c r="F468" s="19">
        <f t="shared" si="284"/>
        <v>0</v>
      </c>
      <c r="H468" s="19">
        <f t="shared" si="285"/>
        <v>0</v>
      </c>
      <c r="J468" s="19">
        <f t="shared" si="286"/>
        <v>0</v>
      </c>
      <c r="L468" s="19">
        <f t="shared" si="287"/>
        <v>0</v>
      </c>
      <c r="N468" s="19">
        <f t="shared" si="288"/>
        <v>0</v>
      </c>
      <c r="P468" s="19">
        <f t="shared" si="289"/>
        <v>0</v>
      </c>
      <c r="R468" s="19">
        <f t="shared" si="290"/>
        <v>0</v>
      </c>
      <c r="T468" s="19">
        <f t="shared" si="291"/>
        <v>0</v>
      </c>
      <c r="V468" s="19">
        <f t="shared" si="292"/>
        <v>0</v>
      </c>
      <c r="X468" s="19">
        <f t="shared" si="293"/>
        <v>0</v>
      </c>
      <c r="Z468" s="19">
        <f t="shared" si="294"/>
        <v>0</v>
      </c>
      <c r="AB468" s="19">
        <f t="shared" si="295"/>
        <v>0</v>
      </c>
      <c r="AD468" s="19">
        <f t="shared" si="296"/>
        <v>0</v>
      </c>
      <c r="AF468" s="19">
        <f t="shared" si="297"/>
        <v>0</v>
      </c>
      <c r="AH468" s="19">
        <f t="shared" si="298"/>
        <v>0</v>
      </c>
      <c r="AJ468" s="19">
        <f t="shared" si="299"/>
        <v>0</v>
      </c>
      <c r="AL468" s="19">
        <f t="shared" si="300"/>
        <v>0</v>
      </c>
      <c r="AN468" s="19">
        <f t="shared" si="301"/>
        <v>0</v>
      </c>
      <c r="AP468" s="19">
        <f t="shared" si="302"/>
        <v>0</v>
      </c>
      <c r="AR468" s="19">
        <f t="shared" si="303"/>
        <v>0</v>
      </c>
      <c r="AT468" s="19">
        <f t="shared" si="304"/>
        <v>0</v>
      </c>
      <c r="AV468" s="19">
        <f t="shared" si="305"/>
        <v>0</v>
      </c>
      <c r="AX468" s="19">
        <f t="shared" si="306"/>
        <v>0</v>
      </c>
      <c r="AZ468" s="19">
        <f t="shared" si="307"/>
        <v>0</v>
      </c>
      <c r="BB468" s="19">
        <f t="shared" si="308"/>
        <v>0</v>
      </c>
      <c r="BD468" s="19">
        <f t="shared" si="309"/>
        <v>0</v>
      </c>
      <c r="BF468" s="19">
        <f t="shared" si="310"/>
        <v>0</v>
      </c>
      <c r="BH468" s="19">
        <f t="shared" si="311"/>
        <v>0</v>
      </c>
      <c r="BJ468" s="19">
        <f t="shared" si="312"/>
        <v>0</v>
      </c>
      <c r="BL468" s="19">
        <f t="shared" si="313"/>
        <v>0</v>
      </c>
      <c r="BN468" s="19">
        <f t="shared" si="314"/>
        <v>0</v>
      </c>
      <c r="BP468" s="19">
        <f t="shared" si="315"/>
        <v>0</v>
      </c>
      <c r="BR468" s="19">
        <f t="shared" si="316"/>
        <v>0</v>
      </c>
      <c r="BT468" s="19">
        <f t="shared" si="317"/>
        <v>0</v>
      </c>
      <c r="BV468" s="19">
        <f t="shared" si="318"/>
        <v>0</v>
      </c>
      <c r="BX468" s="27">
        <f t="shared" si="319"/>
        <v>0</v>
      </c>
      <c r="BZ468" s="19">
        <f t="shared" si="320"/>
        <v>0</v>
      </c>
      <c r="CB468" s="27">
        <f t="shared" si="321"/>
        <v>0</v>
      </c>
    </row>
    <row r="469" spans="1:80" ht="12.75" x14ac:dyDescent="0.2">
      <c r="A469" s="1">
        <f t="shared" si="283"/>
        <v>467</v>
      </c>
      <c r="B469" s="7" t="s">
        <v>500</v>
      </c>
      <c r="C469" s="13">
        <f t="shared" si="322"/>
        <v>0</v>
      </c>
      <c r="D469" s="17">
        <f t="shared" si="322"/>
        <v>0</v>
      </c>
      <c r="E469" s="9"/>
      <c r="F469" s="19">
        <f t="shared" si="284"/>
        <v>0</v>
      </c>
      <c r="H469" s="19">
        <f t="shared" si="285"/>
        <v>0</v>
      </c>
      <c r="J469" s="19">
        <f t="shared" si="286"/>
        <v>0</v>
      </c>
      <c r="L469" s="19">
        <f t="shared" si="287"/>
        <v>0</v>
      </c>
      <c r="N469" s="19">
        <f t="shared" si="288"/>
        <v>0</v>
      </c>
      <c r="P469" s="19">
        <f t="shared" si="289"/>
        <v>0</v>
      </c>
      <c r="R469" s="19">
        <f t="shared" si="290"/>
        <v>0</v>
      </c>
      <c r="T469" s="19">
        <f t="shared" si="291"/>
        <v>0</v>
      </c>
      <c r="V469" s="19">
        <f t="shared" si="292"/>
        <v>0</v>
      </c>
      <c r="X469" s="19">
        <f t="shared" si="293"/>
        <v>0</v>
      </c>
      <c r="Z469" s="19">
        <f t="shared" si="294"/>
        <v>0</v>
      </c>
      <c r="AB469" s="19">
        <f t="shared" si="295"/>
        <v>0</v>
      </c>
      <c r="AD469" s="19">
        <f t="shared" si="296"/>
        <v>0</v>
      </c>
      <c r="AF469" s="19">
        <f t="shared" si="297"/>
        <v>0</v>
      </c>
      <c r="AH469" s="19">
        <f t="shared" si="298"/>
        <v>0</v>
      </c>
      <c r="AJ469" s="19">
        <f t="shared" si="299"/>
        <v>0</v>
      </c>
      <c r="AL469" s="19">
        <f t="shared" si="300"/>
        <v>0</v>
      </c>
      <c r="AN469" s="19">
        <f t="shared" si="301"/>
        <v>0</v>
      </c>
      <c r="AP469" s="19">
        <f t="shared" si="302"/>
        <v>0</v>
      </c>
      <c r="AR469" s="19">
        <f t="shared" si="303"/>
        <v>0</v>
      </c>
      <c r="AT469" s="19">
        <f t="shared" si="304"/>
        <v>0</v>
      </c>
      <c r="AV469" s="19">
        <f t="shared" si="305"/>
        <v>0</v>
      </c>
      <c r="AX469" s="19">
        <f t="shared" si="306"/>
        <v>0</v>
      </c>
      <c r="AZ469" s="19">
        <f t="shared" si="307"/>
        <v>0</v>
      </c>
      <c r="BB469" s="19">
        <f t="shared" si="308"/>
        <v>0</v>
      </c>
      <c r="BD469" s="19">
        <f t="shared" si="309"/>
        <v>0</v>
      </c>
      <c r="BF469" s="19">
        <f t="shared" si="310"/>
        <v>0</v>
      </c>
      <c r="BH469" s="19">
        <f t="shared" si="311"/>
        <v>0</v>
      </c>
      <c r="BJ469" s="19">
        <f t="shared" si="312"/>
        <v>0</v>
      </c>
      <c r="BL469" s="19">
        <f t="shared" si="313"/>
        <v>0</v>
      </c>
      <c r="BN469" s="19">
        <f t="shared" si="314"/>
        <v>0</v>
      </c>
      <c r="BP469" s="19">
        <f t="shared" si="315"/>
        <v>0</v>
      </c>
      <c r="BR469" s="19">
        <f t="shared" si="316"/>
        <v>0</v>
      </c>
      <c r="BT469" s="19">
        <f t="shared" si="317"/>
        <v>0</v>
      </c>
      <c r="BV469" s="19">
        <f t="shared" si="318"/>
        <v>0</v>
      </c>
      <c r="BX469" s="27">
        <f t="shared" si="319"/>
        <v>0</v>
      </c>
      <c r="BZ469" s="19">
        <f t="shared" si="320"/>
        <v>0</v>
      </c>
      <c r="CB469" s="27">
        <f t="shared" si="321"/>
        <v>0</v>
      </c>
    </row>
    <row r="470" spans="1:80" ht="12.75" x14ac:dyDescent="0.2">
      <c r="A470" s="1">
        <f t="shared" si="283"/>
        <v>468</v>
      </c>
      <c r="B470" s="7" t="s">
        <v>501</v>
      </c>
      <c r="C470" s="13">
        <f t="shared" si="322"/>
        <v>0</v>
      </c>
      <c r="D470" s="17">
        <f t="shared" si="322"/>
        <v>0</v>
      </c>
      <c r="E470" s="9"/>
      <c r="F470" s="19">
        <f t="shared" si="284"/>
        <v>0</v>
      </c>
      <c r="H470" s="19">
        <f t="shared" si="285"/>
        <v>0</v>
      </c>
      <c r="J470" s="19">
        <f t="shared" si="286"/>
        <v>0</v>
      </c>
      <c r="L470" s="19">
        <f t="shared" si="287"/>
        <v>0</v>
      </c>
      <c r="N470" s="19">
        <f t="shared" si="288"/>
        <v>0</v>
      </c>
      <c r="P470" s="19">
        <f t="shared" si="289"/>
        <v>0</v>
      </c>
      <c r="R470" s="19">
        <f t="shared" si="290"/>
        <v>0</v>
      </c>
      <c r="T470" s="19">
        <f t="shared" si="291"/>
        <v>0</v>
      </c>
      <c r="V470" s="19">
        <f t="shared" si="292"/>
        <v>0</v>
      </c>
      <c r="X470" s="19">
        <f t="shared" si="293"/>
        <v>0</v>
      </c>
      <c r="Z470" s="19">
        <f t="shared" si="294"/>
        <v>0</v>
      </c>
      <c r="AB470" s="19">
        <f t="shared" si="295"/>
        <v>0</v>
      </c>
      <c r="AD470" s="19">
        <f t="shared" si="296"/>
        <v>0</v>
      </c>
      <c r="AF470" s="19">
        <f t="shared" si="297"/>
        <v>0</v>
      </c>
      <c r="AH470" s="19">
        <f t="shared" si="298"/>
        <v>0</v>
      </c>
      <c r="AJ470" s="19">
        <f t="shared" si="299"/>
        <v>0</v>
      </c>
      <c r="AL470" s="19">
        <f t="shared" si="300"/>
        <v>0</v>
      </c>
      <c r="AN470" s="19">
        <f t="shared" si="301"/>
        <v>0</v>
      </c>
      <c r="AP470" s="19">
        <f t="shared" si="302"/>
        <v>0</v>
      </c>
      <c r="AR470" s="19">
        <f t="shared" si="303"/>
        <v>0</v>
      </c>
      <c r="AT470" s="19">
        <f t="shared" si="304"/>
        <v>0</v>
      </c>
      <c r="AV470" s="19">
        <f t="shared" si="305"/>
        <v>0</v>
      </c>
      <c r="AX470" s="19">
        <f t="shared" si="306"/>
        <v>0</v>
      </c>
      <c r="AZ470" s="19">
        <f t="shared" si="307"/>
        <v>0</v>
      </c>
      <c r="BB470" s="19">
        <f t="shared" si="308"/>
        <v>0</v>
      </c>
      <c r="BD470" s="19">
        <f t="shared" si="309"/>
        <v>0</v>
      </c>
      <c r="BF470" s="19">
        <f t="shared" si="310"/>
        <v>0</v>
      </c>
      <c r="BH470" s="19">
        <f t="shared" si="311"/>
        <v>0</v>
      </c>
      <c r="BJ470" s="19">
        <f t="shared" si="312"/>
        <v>0</v>
      </c>
      <c r="BL470" s="19">
        <f t="shared" si="313"/>
        <v>0</v>
      </c>
      <c r="BN470" s="19">
        <f t="shared" si="314"/>
        <v>0</v>
      </c>
      <c r="BP470" s="19">
        <f t="shared" si="315"/>
        <v>0</v>
      </c>
      <c r="BR470" s="19">
        <f t="shared" si="316"/>
        <v>0</v>
      </c>
      <c r="BT470" s="19">
        <f t="shared" si="317"/>
        <v>0</v>
      </c>
      <c r="BV470" s="19">
        <f t="shared" si="318"/>
        <v>0</v>
      </c>
      <c r="BX470" s="27">
        <f t="shared" si="319"/>
        <v>0</v>
      </c>
      <c r="BZ470" s="19">
        <f t="shared" si="320"/>
        <v>0</v>
      </c>
      <c r="CB470" s="27">
        <f t="shared" si="321"/>
        <v>0</v>
      </c>
    </row>
    <row r="471" spans="1:80" ht="12.75" x14ac:dyDescent="0.2">
      <c r="A471" s="1">
        <f t="shared" si="283"/>
        <v>469</v>
      </c>
      <c r="B471" s="7" t="s">
        <v>502</v>
      </c>
      <c r="C471" s="13">
        <f t="shared" si="322"/>
        <v>0</v>
      </c>
      <c r="D471" s="17">
        <f t="shared" si="322"/>
        <v>0</v>
      </c>
      <c r="E471" s="9"/>
      <c r="F471" s="19">
        <f t="shared" si="284"/>
        <v>0</v>
      </c>
      <c r="H471" s="19">
        <f t="shared" si="285"/>
        <v>0</v>
      </c>
      <c r="J471" s="19">
        <f t="shared" si="286"/>
        <v>0</v>
      </c>
      <c r="L471" s="19">
        <f t="shared" si="287"/>
        <v>0</v>
      </c>
      <c r="N471" s="19">
        <f t="shared" si="288"/>
        <v>0</v>
      </c>
      <c r="P471" s="19">
        <f t="shared" si="289"/>
        <v>0</v>
      </c>
      <c r="R471" s="19">
        <f t="shared" si="290"/>
        <v>0</v>
      </c>
      <c r="T471" s="19">
        <f t="shared" si="291"/>
        <v>0</v>
      </c>
      <c r="V471" s="19">
        <f t="shared" si="292"/>
        <v>0</v>
      </c>
      <c r="X471" s="19">
        <f t="shared" si="293"/>
        <v>0</v>
      </c>
      <c r="Z471" s="19">
        <f t="shared" si="294"/>
        <v>0</v>
      </c>
      <c r="AB471" s="19">
        <f t="shared" si="295"/>
        <v>0</v>
      </c>
      <c r="AD471" s="19">
        <f t="shared" si="296"/>
        <v>0</v>
      </c>
      <c r="AF471" s="19">
        <f t="shared" si="297"/>
        <v>0</v>
      </c>
      <c r="AH471" s="19">
        <f t="shared" si="298"/>
        <v>0</v>
      </c>
      <c r="AJ471" s="19">
        <f t="shared" si="299"/>
        <v>0</v>
      </c>
      <c r="AL471" s="19">
        <f t="shared" si="300"/>
        <v>0</v>
      </c>
      <c r="AN471" s="19">
        <f t="shared" si="301"/>
        <v>0</v>
      </c>
      <c r="AP471" s="19">
        <f t="shared" si="302"/>
        <v>0</v>
      </c>
      <c r="AR471" s="19">
        <f t="shared" si="303"/>
        <v>0</v>
      </c>
      <c r="AT471" s="19">
        <f t="shared" si="304"/>
        <v>0</v>
      </c>
      <c r="AV471" s="19">
        <f t="shared" si="305"/>
        <v>0</v>
      </c>
      <c r="AX471" s="19">
        <f t="shared" si="306"/>
        <v>0</v>
      </c>
      <c r="AZ471" s="19">
        <f t="shared" si="307"/>
        <v>0</v>
      </c>
      <c r="BB471" s="19">
        <f t="shared" si="308"/>
        <v>0</v>
      </c>
      <c r="BD471" s="19">
        <f t="shared" si="309"/>
        <v>0</v>
      </c>
      <c r="BF471" s="19">
        <f t="shared" si="310"/>
        <v>0</v>
      </c>
      <c r="BH471" s="19">
        <f t="shared" si="311"/>
        <v>0</v>
      </c>
      <c r="BJ471" s="19">
        <f t="shared" si="312"/>
        <v>0</v>
      </c>
      <c r="BL471" s="19">
        <f t="shared" si="313"/>
        <v>0</v>
      </c>
      <c r="BN471" s="19">
        <f t="shared" si="314"/>
        <v>0</v>
      </c>
      <c r="BP471" s="19">
        <f t="shared" si="315"/>
        <v>0</v>
      </c>
      <c r="BR471" s="19">
        <f t="shared" si="316"/>
        <v>0</v>
      </c>
      <c r="BT471" s="19">
        <f t="shared" si="317"/>
        <v>0</v>
      </c>
      <c r="BV471" s="19">
        <f t="shared" si="318"/>
        <v>0</v>
      </c>
      <c r="BX471" s="27">
        <f t="shared" si="319"/>
        <v>0</v>
      </c>
      <c r="BZ471" s="19">
        <f t="shared" si="320"/>
        <v>0</v>
      </c>
      <c r="CB471" s="27">
        <f t="shared" si="321"/>
        <v>0</v>
      </c>
    </row>
    <row r="472" spans="1:80" ht="12.75" x14ac:dyDescent="0.2">
      <c r="A472" s="1">
        <f t="shared" si="283"/>
        <v>470</v>
      </c>
      <c r="B472" s="7" t="s">
        <v>503</v>
      </c>
      <c r="C472" s="13">
        <f t="shared" si="322"/>
        <v>0</v>
      </c>
      <c r="D472" s="17">
        <f t="shared" si="322"/>
        <v>0</v>
      </c>
      <c r="E472" s="9"/>
      <c r="F472" s="19">
        <f t="shared" si="284"/>
        <v>0</v>
      </c>
      <c r="H472" s="19">
        <f t="shared" si="285"/>
        <v>0</v>
      </c>
      <c r="J472" s="19">
        <f t="shared" si="286"/>
        <v>0</v>
      </c>
      <c r="L472" s="19">
        <f t="shared" si="287"/>
        <v>0</v>
      </c>
      <c r="N472" s="19">
        <f t="shared" si="288"/>
        <v>0</v>
      </c>
      <c r="P472" s="19">
        <f t="shared" si="289"/>
        <v>0</v>
      </c>
      <c r="R472" s="19">
        <f t="shared" si="290"/>
        <v>0</v>
      </c>
      <c r="T472" s="19">
        <f t="shared" si="291"/>
        <v>0</v>
      </c>
      <c r="V472" s="19">
        <f t="shared" si="292"/>
        <v>0</v>
      </c>
      <c r="X472" s="19">
        <f t="shared" si="293"/>
        <v>0</v>
      </c>
      <c r="Z472" s="19">
        <f t="shared" si="294"/>
        <v>0</v>
      </c>
      <c r="AB472" s="19">
        <f t="shared" si="295"/>
        <v>0</v>
      </c>
      <c r="AD472" s="19">
        <f t="shared" si="296"/>
        <v>0</v>
      </c>
      <c r="AF472" s="19">
        <f t="shared" si="297"/>
        <v>0</v>
      </c>
      <c r="AH472" s="19">
        <f t="shared" si="298"/>
        <v>0</v>
      </c>
      <c r="AJ472" s="19">
        <f t="shared" si="299"/>
        <v>0</v>
      </c>
      <c r="AL472" s="19">
        <f t="shared" si="300"/>
        <v>0</v>
      </c>
      <c r="AN472" s="19">
        <f t="shared" si="301"/>
        <v>0</v>
      </c>
      <c r="AP472" s="19">
        <f t="shared" si="302"/>
        <v>0</v>
      </c>
      <c r="AR472" s="19">
        <f t="shared" si="303"/>
        <v>0</v>
      </c>
      <c r="AT472" s="19">
        <f t="shared" si="304"/>
        <v>0</v>
      </c>
      <c r="AV472" s="19">
        <f t="shared" si="305"/>
        <v>0</v>
      </c>
      <c r="AX472" s="19">
        <f t="shared" si="306"/>
        <v>0</v>
      </c>
      <c r="AZ472" s="19">
        <f t="shared" si="307"/>
        <v>0</v>
      </c>
      <c r="BB472" s="19">
        <f t="shared" si="308"/>
        <v>0</v>
      </c>
      <c r="BD472" s="19">
        <f t="shared" si="309"/>
        <v>0</v>
      </c>
      <c r="BF472" s="19">
        <f t="shared" si="310"/>
        <v>0</v>
      </c>
      <c r="BH472" s="19">
        <f t="shared" si="311"/>
        <v>0</v>
      </c>
      <c r="BJ472" s="19">
        <f t="shared" si="312"/>
        <v>0</v>
      </c>
      <c r="BL472" s="19">
        <f t="shared" si="313"/>
        <v>0</v>
      </c>
      <c r="BN472" s="19">
        <f t="shared" si="314"/>
        <v>0</v>
      </c>
      <c r="BP472" s="19">
        <f t="shared" si="315"/>
        <v>0</v>
      </c>
      <c r="BR472" s="19">
        <f t="shared" si="316"/>
        <v>0</v>
      </c>
      <c r="BT472" s="19">
        <f t="shared" si="317"/>
        <v>0</v>
      </c>
      <c r="BV472" s="19">
        <f t="shared" si="318"/>
        <v>0</v>
      </c>
      <c r="BX472" s="27">
        <f t="shared" si="319"/>
        <v>0</v>
      </c>
      <c r="BZ472" s="19">
        <f t="shared" si="320"/>
        <v>0</v>
      </c>
      <c r="CB472" s="27">
        <f t="shared" si="321"/>
        <v>0</v>
      </c>
    </row>
    <row r="473" spans="1:80" ht="12.75" x14ac:dyDescent="0.2">
      <c r="A473" s="1">
        <f t="shared" si="283"/>
        <v>471</v>
      </c>
      <c r="B473" s="7" t="s">
        <v>504</v>
      </c>
      <c r="C473" s="13">
        <f t="shared" si="322"/>
        <v>0</v>
      </c>
      <c r="D473" s="17">
        <f t="shared" si="322"/>
        <v>0</v>
      </c>
      <c r="E473" s="9"/>
      <c r="F473" s="19">
        <f t="shared" si="284"/>
        <v>0</v>
      </c>
      <c r="H473" s="19">
        <f t="shared" si="285"/>
        <v>0</v>
      </c>
      <c r="J473" s="19">
        <f t="shared" si="286"/>
        <v>0</v>
      </c>
      <c r="L473" s="19">
        <f t="shared" si="287"/>
        <v>0</v>
      </c>
      <c r="N473" s="19">
        <f t="shared" si="288"/>
        <v>0</v>
      </c>
      <c r="P473" s="19">
        <f t="shared" si="289"/>
        <v>0</v>
      </c>
      <c r="R473" s="19">
        <f t="shared" si="290"/>
        <v>0</v>
      </c>
      <c r="T473" s="19">
        <f t="shared" si="291"/>
        <v>0</v>
      </c>
      <c r="V473" s="19">
        <f t="shared" si="292"/>
        <v>0</v>
      </c>
      <c r="X473" s="19">
        <f t="shared" si="293"/>
        <v>0</v>
      </c>
      <c r="Z473" s="19">
        <f t="shared" si="294"/>
        <v>0</v>
      </c>
      <c r="AB473" s="19">
        <f t="shared" si="295"/>
        <v>0</v>
      </c>
      <c r="AD473" s="19">
        <f t="shared" si="296"/>
        <v>0</v>
      </c>
      <c r="AF473" s="19">
        <f t="shared" si="297"/>
        <v>0</v>
      </c>
      <c r="AH473" s="19">
        <f t="shared" si="298"/>
        <v>0</v>
      </c>
      <c r="AJ473" s="19">
        <f t="shared" si="299"/>
        <v>0</v>
      </c>
      <c r="AL473" s="19">
        <f t="shared" si="300"/>
        <v>0</v>
      </c>
      <c r="AN473" s="19">
        <f t="shared" si="301"/>
        <v>0</v>
      </c>
      <c r="AP473" s="19">
        <f t="shared" si="302"/>
        <v>0</v>
      </c>
      <c r="AR473" s="19">
        <f t="shared" si="303"/>
        <v>0</v>
      </c>
      <c r="AT473" s="19">
        <f t="shared" si="304"/>
        <v>0</v>
      </c>
      <c r="AV473" s="19">
        <f t="shared" si="305"/>
        <v>0</v>
      </c>
      <c r="AX473" s="19">
        <f t="shared" si="306"/>
        <v>0</v>
      </c>
      <c r="AZ473" s="19">
        <f t="shared" si="307"/>
        <v>0</v>
      </c>
      <c r="BB473" s="19">
        <f t="shared" si="308"/>
        <v>0</v>
      </c>
      <c r="BD473" s="19">
        <f t="shared" si="309"/>
        <v>0</v>
      </c>
      <c r="BF473" s="19">
        <f t="shared" si="310"/>
        <v>0</v>
      </c>
      <c r="BH473" s="19">
        <f t="shared" si="311"/>
        <v>0</v>
      </c>
      <c r="BJ473" s="19">
        <f t="shared" si="312"/>
        <v>0</v>
      </c>
      <c r="BL473" s="19">
        <f t="shared" si="313"/>
        <v>0</v>
      </c>
      <c r="BN473" s="19">
        <f t="shared" si="314"/>
        <v>0</v>
      </c>
      <c r="BP473" s="19">
        <f t="shared" si="315"/>
        <v>0</v>
      </c>
      <c r="BR473" s="19">
        <f t="shared" si="316"/>
        <v>0</v>
      </c>
      <c r="BT473" s="19">
        <f t="shared" si="317"/>
        <v>0</v>
      </c>
      <c r="BV473" s="19">
        <f t="shared" si="318"/>
        <v>0</v>
      </c>
      <c r="BX473" s="27">
        <f t="shared" si="319"/>
        <v>0</v>
      </c>
      <c r="BZ473" s="19">
        <f t="shared" si="320"/>
        <v>0</v>
      </c>
      <c r="CB473" s="27">
        <f t="shared" si="321"/>
        <v>0</v>
      </c>
    </row>
    <row r="474" spans="1:80" ht="12.75" x14ac:dyDescent="0.2">
      <c r="A474" s="1">
        <f t="shared" si="283"/>
        <v>472</v>
      </c>
      <c r="B474" s="7" t="s">
        <v>505</v>
      </c>
      <c r="C474" s="13">
        <f t="shared" si="322"/>
        <v>0</v>
      </c>
      <c r="D474" s="17">
        <f t="shared" si="322"/>
        <v>0</v>
      </c>
      <c r="E474" s="9"/>
      <c r="F474" s="19">
        <f t="shared" si="284"/>
        <v>0</v>
      </c>
      <c r="H474" s="19">
        <f t="shared" si="285"/>
        <v>0</v>
      </c>
      <c r="J474" s="19">
        <f t="shared" si="286"/>
        <v>0</v>
      </c>
      <c r="L474" s="19">
        <f t="shared" si="287"/>
        <v>0</v>
      </c>
      <c r="N474" s="19">
        <f t="shared" si="288"/>
        <v>0</v>
      </c>
      <c r="P474" s="19">
        <f t="shared" si="289"/>
        <v>0</v>
      </c>
      <c r="R474" s="19">
        <f t="shared" si="290"/>
        <v>0</v>
      </c>
      <c r="T474" s="19">
        <f t="shared" si="291"/>
        <v>0</v>
      </c>
      <c r="V474" s="19">
        <f t="shared" si="292"/>
        <v>0</v>
      </c>
      <c r="X474" s="19">
        <f t="shared" si="293"/>
        <v>0</v>
      </c>
      <c r="Z474" s="19">
        <f t="shared" si="294"/>
        <v>0</v>
      </c>
      <c r="AB474" s="19">
        <f t="shared" si="295"/>
        <v>0</v>
      </c>
      <c r="AD474" s="19">
        <f t="shared" si="296"/>
        <v>0</v>
      </c>
      <c r="AF474" s="19">
        <f t="shared" si="297"/>
        <v>0</v>
      </c>
      <c r="AH474" s="19">
        <f t="shared" si="298"/>
        <v>0</v>
      </c>
      <c r="AJ474" s="19">
        <f t="shared" si="299"/>
        <v>0</v>
      </c>
      <c r="AL474" s="19">
        <f t="shared" si="300"/>
        <v>0</v>
      </c>
      <c r="AN474" s="19">
        <f t="shared" si="301"/>
        <v>0</v>
      </c>
      <c r="AP474" s="19">
        <f t="shared" si="302"/>
        <v>0</v>
      </c>
      <c r="AR474" s="19">
        <f t="shared" si="303"/>
        <v>0</v>
      </c>
      <c r="AT474" s="19">
        <f t="shared" si="304"/>
        <v>0</v>
      </c>
      <c r="AV474" s="19">
        <f t="shared" si="305"/>
        <v>0</v>
      </c>
      <c r="AX474" s="19">
        <f t="shared" si="306"/>
        <v>0</v>
      </c>
      <c r="AZ474" s="19">
        <f t="shared" si="307"/>
        <v>0</v>
      </c>
      <c r="BB474" s="19">
        <f t="shared" si="308"/>
        <v>0</v>
      </c>
      <c r="BD474" s="19">
        <f t="shared" si="309"/>
        <v>0</v>
      </c>
      <c r="BF474" s="19">
        <f t="shared" si="310"/>
        <v>0</v>
      </c>
      <c r="BH474" s="19">
        <f t="shared" si="311"/>
        <v>0</v>
      </c>
      <c r="BJ474" s="19">
        <f t="shared" si="312"/>
        <v>0</v>
      </c>
      <c r="BL474" s="19">
        <f t="shared" si="313"/>
        <v>0</v>
      </c>
      <c r="BN474" s="19">
        <f t="shared" si="314"/>
        <v>0</v>
      </c>
      <c r="BP474" s="19">
        <f t="shared" si="315"/>
        <v>0</v>
      </c>
      <c r="BR474" s="19">
        <f t="shared" si="316"/>
        <v>0</v>
      </c>
      <c r="BT474" s="19">
        <f t="shared" si="317"/>
        <v>0</v>
      </c>
      <c r="BV474" s="19">
        <f t="shared" si="318"/>
        <v>0</v>
      </c>
      <c r="BX474" s="27">
        <f t="shared" si="319"/>
        <v>0</v>
      </c>
      <c r="BZ474" s="19">
        <f t="shared" si="320"/>
        <v>0</v>
      </c>
      <c r="CB474" s="27">
        <f t="shared" si="321"/>
        <v>0</v>
      </c>
    </row>
    <row r="475" spans="1:80" ht="12.75" x14ac:dyDescent="0.2">
      <c r="A475" s="1">
        <f t="shared" si="283"/>
        <v>473</v>
      </c>
      <c r="B475" s="7" t="s">
        <v>506</v>
      </c>
      <c r="C475" s="13">
        <f t="shared" si="322"/>
        <v>0</v>
      </c>
      <c r="D475" s="17">
        <f t="shared" si="322"/>
        <v>0</v>
      </c>
      <c r="E475" s="9"/>
      <c r="F475" s="19">
        <f t="shared" si="284"/>
        <v>0</v>
      </c>
      <c r="H475" s="19">
        <f t="shared" si="285"/>
        <v>0</v>
      </c>
      <c r="J475" s="19">
        <f t="shared" si="286"/>
        <v>0</v>
      </c>
      <c r="L475" s="19">
        <f t="shared" si="287"/>
        <v>0</v>
      </c>
      <c r="N475" s="19">
        <f t="shared" si="288"/>
        <v>0</v>
      </c>
      <c r="P475" s="19">
        <f t="shared" si="289"/>
        <v>0</v>
      </c>
      <c r="R475" s="19">
        <f t="shared" si="290"/>
        <v>0</v>
      </c>
      <c r="T475" s="19">
        <f t="shared" si="291"/>
        <v>0</v>
      </c>
      <c r="V475" s="19">
        <f t="shared" si="292"/>
        <v>0</v>
      </c>
      <c r="X475" s="19">
        <f t="shared" si="293"/>
        <v>0</v>
      </c>
      <c r="Z475" s="19">
        <f t="shared" si="294"/>
        <v>0</v>
      </c>
      <c r="AB475" s="19">
        <f t="shared" si="295"/>
        <v>0</v>
      </c>
      <c r="AD475" s="19">
        <f t="shared" si="296"/>
        <v>0</v>
      </c>
      <c r="AF475" s="19">
        <f t="shared" si="297"/>
        <v>0</v>
      </c>
      <c r="AH475" s="19">
        <f t="shared" si="298"/>
        <v>0</v>
      </c>
      <c r="AJ475" s="19">
        <f t="shared" si="299"/>
        <v>0</v>
      </c>
      <c r="AL475" s="19">
        <f t="shared" si="300"/>
        <v>0</v>
      </c>
      <c r="AN475" s="19">
        <f t="shared" si="301"/>
        <v>0</v>
      </c>
      <c r="AP475" s="19">
        <f t="shared" si="302"/>
        <v>0</v>
      </c>
      <c r="AR475" s="19">
        <f t="shared" si="303"/>
        <v>0</v>
      </c>
      <c r="AT475" s="19">
        <f t="shared" si="304"/>
        <v>0</v>
      </c>
      <c r="AV475" s="19">
        <f t="shared" si="305"/>
        <v>0</v>
      </c>
      <c r="AX475" s="19">
        <f t="shared" si="306"/>
        <v>0</v>
      </c>
      <c r="AZ475" s="19">
        <f t="shared" si="307"/>
        <v>0</v>
      </c>
      <c r="BB475" s="19">
        <f t="shared" si="308"/>
        <v>0</v>
      </c>
      <c r="BD475" s="19">
        <f t="shared" si="309"/>
        <v>0</v>
      </c>
      <c r="BF475" s="19">
        <f t="shared" si="310"/>
        <v>0</v>
      </c>
      <c r="BH475" s="19">
        <f t="shared" si="311"/>
        <v>0</v>
      </c>
      <c r="BJ475" s="19">
        <f t="shared" si="312"/>
        <v>0</v>
      </c>
      <c r="BL475" s="19">
        <f t="shared" si="313"/>
        <v>0</v>
      </c>
      <c r="BN475" s="19">
        <f t="shared" si="314"/>
        <v>0</v>
      </c>
      <c r="BP475" s="19">
        <f t="shared" si="315"/>
        <v>0</v>
      </c>
      <c r="BR475" s="19">
        <f t="shared" si="316"/>
        <v>0</v>
      </c>
      <c r="BT475" s="19">
        <f t="shared" si="317"/>
        <v>0</v>
      </c>
      <c r="BV475" s="19">
        <f t="shared" si="318"/>
        <v>0</v>
      </c>
      <c r="BX475" s="27">
        <f t="shared" si="319"/>
        <v>0</v>
      </c>
      <c r="BZ475" s="19">
        <f t="shared" si="320"/>
        <v>0</v>
      </c>
      <c r="CB475" s="27">
        <f t="shared" si="321"/>
        <v>0</v>
      </c>
    </row>
    <row r="476" spans="1:80" ht="12.75" x14ac:dyDescent="0.2">
      <c r="A476" s="1">
        <f t="shared" si="283"/>
        <v>474</v>
      </c>
      <c r="B476" s="7" t="s">
        <v>507</v>
      </c>
      <c r="C476" s="13">
        <f t="shared" si="322"/>
        <v>0</v>
      </c>
      <c r="D476" s="17">
        <f t="shared" si="322"/>
        <v>0</v>
      </c>
      <c r="E476" s="9"/>
      <c r="F476" s="19">
        <f t="shared" si="284"/>
        <v>0</v>
      </c>
      <c r="H476" s="19">
        <f t="shared" si="285"/>
        <v>0</v>
      </c>
      <c r="J476" s="19">
        <f t="shared" si="286"/>
        <v>0</v>
      </c>
      <c r="L476" s="19">
        <f t="shared" si="287"/>
        <v>0</v>
      </c>
      <c r="N476" s="19">
        <f t="shared" si="288"/>
        <v>0</v>
      </c>
      <c r="P476" s="19">
        <f t="shared" si="289"/>
        <v>0</v>
      </c>
      <c r="R476" s="19">
        <f t="shared" si="290"/>
        <v>0</v>
      </c>
      <c r="T476" s="19">
        <f t="shared" si="291"/>
        <v>0</v>
      </c>
      <c r="V476" s="19">
        <f t="shared" si="292"/>
        <v>0</v>
      </c>
      <c r="X476" s="19">
        <f t="shared" si="293"/>
        <v>0</v>
      </c>
      <c r="Z476" s="19">
        <f t="shared" si="294"/>
        <v>0</v>
      </c>
      <c r="AB476" s="19">
        <f t="shared" si="295"/>
        <v>0</v>
      </c>
      <c r="AD476" s="19">
        <f t="shared" si="296"/>
        <v>0</v>
      </c>
      <c r="AF476" s="19">
        <f t="shared" si="297"/>
        <v>0</v>
      </c>
      <c r="AH476" s="19">
        <f t="shared" si="298"/>
        <v>0</v>
      </c>
      <c r="AJ476" s="19">
        <f t="shared" si="299"/>
        <v>0</v>
      </c>
      <c r="AL476" s="19">
        <f t="shared" si="300"/>
        <v>0</v>
      </c>
      <c r="AN476" s="19">
        <f t="shared" si="301"/>
        <v>0</v>
      </c>
      <c r="AP476" s="19">
        <f t="shared" si="302"/>
        <v>0</v>
      </c>
      <c r="AR476" s="19">
        <f t="shared" si="303"/>
        <v>0</v>
      </c>
      <c r="AT476" s="19">
        <f t="shared" si="304"/>
        <v>0</v>
      </c>
      <c r="AV476" s="19">
        <f t="shared" si="305"/>
        <v>0</v>
      </c>
      <c r="AX476" s="19">
        <f t="shared" si="306"/>
        <v>0</v>
      </c>
      <c r="AZ476" s="19">
        <f t="shared" si="307"/>
        <v>0</v>
      </c>
      <c r="BB476" s="19">
        <f t="shared" si="308"/>
        <v>0</v>
      </c>
      <c r="BD476" s="19">
        <f t="shared" si="309"/>
        <v>0</v>
      </c>
      <c r="BF476" s="19">
        <f t="shared" si="310"/>
        <v>0</v>
      </c>
      <c r="BH476" s="19">
        <f t="shared" si="311"/>
        <v>0</v>
      </c>
      <c r="BJ476" s="19">
        <f t="shared" si="312"/>
        <v>0</v>
      </c>
      <c r="BL476" s="19">
        <f t="shared" si="313"/>
        <v>0</v>
      </c>
      <c r="BN476" s="19">
        <f t="shared" si="314"/>
        <v>0</v>
      </c>
      <c r="BP476" s="19">
        <f t="shared" si="315"/>
        <v>0</v>
      </c>
      <c r="BR476" s="19">
        <f t="shared" si="316"/>
        <v>0</v>
      </c>
      <c r="BT476" s="19">
        <f t="shared" si="317"/>
        <v>0</v>
      </c>
      <c r="BV476" s="19">
        <f t="shared" si="318"/>
        <v>0</v>
      </c>
      <c r="BX476" s="27">
        <f t="shared" si="319"/>
        <v>0</v>
      </c>
      <c r="BZ476" s="19">
        <f t="shared" si="320"/>
        <v>0</v>
      </c>
      <c r="CB476" s="27">
        <f t="shared" si="321"/>
        <v>0</v>
      </c>
    </row>
    <row r="477" spans="1:80" ht="12.75" x14ac:dyDescent="0.2">
      <c r="A477" s="1">
        <f t="shared" si="283"/>
        <v>475</v>
      </c>
      <c r="B477" s="7" t="s">
        <v>508</v>
      </c>
      <c r="C477" s="13">
        <f t="shared" si="322"/>
        <v>0</v>
      </c>
      <c r="D477" s="17">
        <f t="shared" si="322"/>
        <v>0</v>
      </c>
      <c r="E477" s="9"/>
      <c r="F477" s="19">
        <f t="shared" si="284"/>
        <v>0</v>
      </c>
      <c r="H477" s="19">
        <f t="shared" si="285"/>
        <v>0</v>
      </c>
      <c r="J477" s="19">
        <f t="shared" si="286"/>
        <v>0</v>
      </c>
      <c r="L477" s="19">
        <f t="shared" si="287"/>
        <v>0</v>
      </c>
      <c r="N477" s="19">
        <f t="shared" si="288"/>
        <v>0</v>
      </c>
      <c r="P477" s="19">
        <f t="shared" si="289"/>
        <v>0</v>
      </c>
      <c r="R477" s="19">
        <f t="shared" si="290"/>
        <v>0</v>
      </c>
      <c r="T477" s="19">
        <f t="shared" si="291"/>
        <v>0</v>
      </c>
      <c r="V477" s="19">
        <f t="shared" si="292"/>
        <v>0</v>
      </c>
      <c r="X477" s="19">
        <f t="shared" si="293"/>
        <v>0</v>
      </c>
      <c r="Z477" s="19">
        <f t="shared" si="294"/>
        <v>0</v>
      </c>
      <c r="AB477" s="19">
        <f t="shared" si="295"/>
        <v>0</v>
      </c>
      <c r="AD477" s="19">
        <f t="shared" si="296"/>
        <v>0</v>
      </c>
      <c r="AF477" s="19">
        <f t="shared" si="297"/>
        <v>0</v>
      </c>
      <c r="AH477" s="19">
        <f t="shared" si="298"/>
        <v>0</v>
      </c>
      <c r="AJ477" s="19">
        <f t="shared" si="299"/>
        <v>0</v>
      </c>
      <c r="AL477" s="19">
        <f t="shared" si="300"/>
        <v>0</v>
      </c>
      <c r="AN477" s="19">
        <f t="shared" si="301"/>
        <v>0</v>
      </c>
      <c r="AP477" s="19">
        <f t="shared" si="302"/>
        <v>0</v>
      </c>
      <c r="AR477" s="19">
        <f t="shared" si="303"/>
        <v>0</v>
      </c>
      <c r="AT477" s="19">
        <f t="shared" si="304"/>
        <v>0</v>
      </c>
      <c r="AV477" s="19">
        <f t="shared" si="305"/>
        <v>0</v>
      </c>
      <c r="AX477" s="19">
        <f t="shared" si="306"/>
        <v>0</v>
      </c>
      <c r="AZ477" s="19">
        <f t="shared" si="307"/>
        <v>0</v>
      </c>
      <c r="BB477" s="19">
        <f t="shared" si="308"/>
        <v>0</v>
      </c>
      <c r="BD477" s="19">
        <f t="shared" si="309"/>
        <v>0</v>
      </c>
      <c r="BF477" s="19">
        <f t="shared" si="310"/>
        <v>0</v>
      </c>
      <c r="BH477" s="19">
        <f t="shared" si="311"/>
        <v>0</v>
      </c>
      <c r="BJ477" s="19">
        <f t="shared" si="312"/>
        <v>0</v>
      </c>
      <c r="BL477" s="19">
        <f t="shared" si="313"/>
        <v>0</v>
      </c>
      <c r="BN477" s="19">
        <f t="shared" si="314"/>
        <v>0</v>
      </c>
      <c r="BP477" s="19">
        <f t="shared" si="315"/>
        <v>0</v>
      </c>
      <c r="BR477" s="19">
        <f t="shared" si="316"/>
        <v>0</v>
      </c>
      <c r="BT477" s="19">
        <f t="shared" si="317"/>
        <v>0</v>
      </c>
      <c r="BV477" s="19">
        <f t="shared" si="318"/>
        <v>0</v>
      </c>
      <c r="BX477" s="27">
        <f t="shared" si="319"/>
        <v>0</v>
      </c>
      <c r="BZ477" s="19">
        <f t="shared" si="320"/>
        <v>0</v>
      </c>
      <c r="CB477" s="27">
        <f t="shared" si="321"/>
        <v>0</v>
      </c>
    </row>
    <row r="478" spans="1:80" ht="12.75" x14ac:dyDescent="0.2">
      <c r="A478" s="1">
        <f t="shared" si="283"/>
        <v>476</v>
      </c>
      <c r="B478" s="7" t="s">
        <v>509</v>
      </c>
      <c r="C478" s="13">
        <f t="shared" si="322"/>
        <v>0</v>
      </c>
      <c r="D478" s="17">
        <f t="shared" si="322"/>
        <v>0</v>
      </c>
      <c r="E478" s="9"/>
      <c r="F478" s="19">
        <f t="shared" si="284"/>
        <v>0</v>
      </c>
      <c r="H478" s="19">
        <f t="shared" si="285"/>
        <v>0</v>
      </c>
      <c r="J478" s="19">
        <f t="shared" si="286"/>
        <v>0</v>
      </c>
      <c r="L478" s="19">
        <f t="shared" si="287"/>
        <v>0</v>
      </c>
      <c r="N478" s="19">
        <f t="shared" si="288"/>
        <v>0</v>
      </c>
      <c r="P478" s="19">
        <f t="shared" si="289"/>
        <v>0</v>
      </c>
      <c r="R478" s="19">
        <f t="shared" si="290"/>
        <v>0</v>
      </c>
      <c r="T478" s="19">
        <f t="shared" si="291"/>
        <v>0</v>
      </c>
      <c r="V478" s="19">
        <f t="shared" si="292"/>
        <v>0</v>
      </c>
      <c r="X478" s="19">
        <f t="shared" si="293"/>
        <v>0</v>
      </c>
      <c r="Z478" s="19">
        <f t="shared" si="294"/>
        <v>0</v>
      </c>
      <c r="AB478" s="19">
        <f t="shared" si="295"/>
        <v>0</v>
      </c>
      <c r="AD478" s="19">
        <f t="shared" si="296"/>
        <v>0</v>
      </c>
      <c r="AF478" s="19">
        <f t="shared" si="297"/>
        <v>0</v>
      </c>
      <c r="AH478" s="19">
        <f t="shared" si="298"/>
        <v>0</v>
      </c>
      <c r="AJ478" s="19">
        <f t="shared" si="299"/>
        <v>0</v>
      </c>
      <c r="AL478" s="19">
        <f t="shared" si="300"/>
        <v>0</v>
      </c>
      <c r="AN478" s="19">
        <f t="shared" si="301"/>
        <v>0</v>
      </c>
      <c r="AP478" s="19">
        <f t="shared" si="302"/>
        <v>0</v>
      </c>
      <c r="AR478" s="19">
        <f t="shared" si="303"/>
        <v>0</v>
      </c>
      <c r="AT478" s="19">
        <f t="shared" si="304"/>
        <v>0</v>
      </c>
      <c r="AV478" s="19">
        <f t="shared" si="305"/>
        <v>0</v>
      </c>
      <c r="AX478" s="19">
        <f t="shared" si="306"/>
        <v>0</v>
      </c>
      <c r="AZ478" s="19">
        <f t="shared" si="307"/>
        <v>0</v>
      </c>
      <c r="BB478" s="19">
        <f t="shared" si="308"/>
        <v>0</v>
      </c>
      <c r="BD478" s="19">
        <f t="shared" si="309"/>
        <v>0</v>
      </c>
      <c r="BF478" s="19">
        <f t="shared" si="310"/>
        <v>0</v>
      </c>
      <c r="BH478" s="19">
        <f t="shared" si="311"/>
        <v>0</v>
      </c>
      <c r="BJ478" s="19">
        <f t="shared" si="312"/>
        <v>0</v>
      </c>
      <c r="BL478" s="19">
        <f t="shared" si="313"/>
        <v>0</v>
      </c>
      <c r="BN478" s="19">
        <f t="shared" si="314"/>
        <v>0</v>
      </c>
      <c r="BP478" s="19">
        <f t="shared" si="315"/>
        <v>0</v>
      </c>
      <c r="BR478" s="19">
        <f t="shared" si="316"/>
        <v>0</v>
      </c>
      <c r="BT478" s="19">
        <f t="shared" si="317"/>
        <v>0</v>
      </c>
      <c r="BV478" s="19">
        <f t="shared" si="318"/>
        <v>0</v>
      </c>
      <c r="BX478" s="27">
        <f t="shared" si="319"/>
        <v>0</v>
      </c>
      <c r="BZ478" s="19">
        <f t="shared" si="320"/>
        <v>0</v>
      </c>
      <c r="CB478" s="27">
        <f t="shared" si="321"/>
        <v>0</v>
      </c>
    </row>
    <row r="479" spans="1:80" ht="12.75" x14ac:dyDescent="0.2">
      <c r="A479" s="1">
        <f t="shared" si="283"/>
        <v>477</v>
      </c>
      <c r="B479" s="7" t="s">
        <v>510</v>
      </c>
      <c r="C479" s="13">
        <f t="shared" si="322"/>
        <v>0</v>
      </c>
      <c r="D479" s="17">
        <f t="shared" si="322"/>
        <v>0</v>
      </c>
      <c r="E479" s="9"/>
      <c r="F479" s="19">
        <f t="shared" si="284"/>
        <v>0</v>
      </c>
      <c r="H479" s="19">
        <f t="shared" si="285"/>
        <v>0</v>
      </c>
      <c r="J479" s="19">
        <f t="shared" si="286"/>
        <v>0</v>
      </c>
      <c r="L479" s="19">
        <f t="shared" si="287"/>
        <v>0</v>
      </c>
      <c r="N479" s="19">
        <f t="shared" si="288"/>
        <v>0</v>
      </c>
      <c r="P479" s="19">
        <f t="shared" si="289"/>
        <v>0</v>
      </c>
      <c r="R479" s="19">
        <f t="shared" si="290"/>
        <v>0</v>
      </c>
      <c r="T479" s="19">
        <f t="shared" si="291"/>
        <v>0</v>
      </c>
      <c r="V479" s="19">
        <f t="shared" si="292"/>
        <v>0</v>
      </c>
      <c r="X479" s="19">
        <f t="shared" si="293"/>
        <v>0</v>
      </c>
      <c r="Z479" s="19">
        <f t="shared" si="294"/>
        <v>0</v>
      </c>
      <c r="AB479" s="19">
        <f t="shared" si="295"/>
        <v>0</v>
      </c>
      <c r="AD479" s="19">
        <f t="shared" si="296"/>
        <v>0</v>
      </c>
      <c r="AF479" s="19">
        <f t="shared" si="297"/>
        <v>0</v>
      </c>
      <c r="AH479" s="19">
        <f t="shared" si="298"/>
        <v>0</v>
      </c>
      <c r="AJ479" s="19">
        <f t="shared" si="299"/>
        <v>0</v>
      </c>
      <c r="AL479" s="19">
        <f t="shared" si="300"/>
        <v>0</v>
      </c>
      <c r="AN479" s="19">
        <f t="shared" si="301"/>
        <v>0</v>
      </c>
      <c r="AP479" s="19">
        <f t="shared" si="302"/>
        <v>0</v>
      </c>
      <c r="AR479" s="19">
        <f t="shared" si="303"/>
        <v>0</v>
      </c>
      <c r="AT479" s="19">
        <f t="shared" si="304"/>
        <v>0</v>
      </c>
      <c r="AV479" s="19">
        <f t="shared" si="305"/>
        <v>0</v>
      </c>
      <c r="AX479" s="19">
        <f t="shared" si="306"/>
        <v>0</v>
      </c>
      <c r="AZ479" s="19">
        <f t="shared" si="307"/>
        <v>0</v>
      </c>
      <c r="BB479" s="19">
        <f t="shared" si="308"/>
        <v>0</v>
      </c>
      <c r="BD479" s="19">
        <f t="shared" si="309"/>
        <v>0</v>
      </c>
      <c r="BF479" s="19">
        <f t="shared" si="310"/>
        <v>0</v>
      </c>
      <c r="BH479" s="19">
        <f t="shared" si="311"/>
        <v>0</v>
      </c>
      <c r="BJ479" s="19">
        <f t="shared" si="312"/>
        <v>0</v>
      </c>
      <c r="BL479" s="19">
        <f t="shared" si="313"/>
        <v>0</v>
      </c>
      <c r="BN479" s="19">
        <f t="shared" si="314"/>
        <v>0</v>
      </c>
      <c r="BP479" s="19">
        <f t="shared" si="315"/>
        <v>0</v>
      </c>
      <c r="BR479" s="19">
        <f t="shared" si="316"/>
        <v>0</v>
      </c>
      <c r="BT479" s="19">
        <f t="shared" si="317"/>
        <v>0</v>
      </c>
      <c r="BV479" s="19">
        <f t="shared" si="318"/>
        <v>0</v>
      </c>
      <c r="BX479" s="27">
        <f t="shared" si="319"/>
        <v>0</v>
      </c>
      <c r="BZ479" s="19">
        <f t="shared" si="320"/>
        <v>0</v>
      </c>
      <c r="CB479" s="27">
        <f t="shared" si="321"/>
        <v>0</v>
      </c>
    </row>
    <row r="480" spans="1:80" ht="12.75" x14ac:dyDescent="0.2">
      <c r="A480" s="1">
        <f t="shared" si="283"/>
        <v>478</v>
      </c>
      <c r="B480" s="7" t="s">
        <v>511</v>
      </c>
      <c r="C480" s="13">
        <f t="shared" si="322"/>
        <v>0</v>
      </c>
      <c r="D480" s="17">
        <f t="shared" si="322"/>
        <v>0</v>
      </c>
      <c r="E480" s="9"/>
      <c r="F480" s="19">
        <f t="shared" si="284"/>
        <v>0</v>
      </c>
      <c r="H480" s="19">
        <f t="shared" si="285"/>
        <v>0</v>
      </c>
      <c r="J480" s="19">
        <f t="shared" si="286"/>
        <v>0</v>
      </c>
      <c r="L480" s="19">
        <f t="shared" si="287"/>
        <v>0</v>
      </c>
      <c r="N480" s="19">
        <f t="shared" si="288"/>
        <v>0</v>
      </c>
      <c r="P480" s="19">
        <f t="shared" si="289"/>
        <v>0</v>
      </c>
      <c r="R480" s="19">
        <f t="shared" si="290"/>
        <v>0</v>
      </c>
      <c r="T480" s="19">
        <f t="shared" si="291"/>
        <v>0</v>
      </c>
      <c r="V480" s="19">
        <f t="shared" si="292"/>
        <v>0</v>
      </c>
      <c r="X480" s="19">
        <f t="shared" si="293"/>
        <v>0</v>
      </c>
      <c r="Z480" s="19">
        <f t="shared" si="294"/>
        <v>0</v>
      </c>
      <c r="AB480" s="19">
        <f t="shared" si="295"/>
        <v>0</v>
      </c>
      <c r="AD480" s="19">
        <f t="shared" si="296"/>
        <v>0</v>
      </c>
      <c r="AF480" s="19">
        <f t="shared" si="297"/>
        <v>0</v>
      </c>
      <c r="AH480" s="19">
        <f t="shared" si="298"/>
        <v>0</v>
      </c>
      <c r="AJ480" s="19">
        <f t="shared" si="299"/>
        <v>0</v>
      </c>
      <c r="AL480" s="19">
        <f t="shared" si="300"/>
        <v>0</v>
      </c>
      <c r="AN480" s="19">
        <f t="shared" si="301"/>
        <v>0</v>
      </c>
      <c r="AP480" s="19">
        <f t="shared" si="302"/>
        <v>0</v>
      </c>
      <c r="AR480" s="19">
        <f t="shared" si="303"/>
        <v>0</v>
      </c>
      <c r="AT480" s="19">
        <f t="shared" si="304"/>
        <v>0</v>
      </c>
      <c r="AV480" s="19">
        <f t="shared" si="305"/>
        <v>0</v>
      </c>
      <c r="AX480" s="19">
        <f t="shared" si="306"/>
        <v>0</v>
      </c>
      <c r="AZ480" s="19">
        <f t="shared" si="307"/>
        <v>0</v>
      </c>
      <c r="BB480" s="19">
        <f t="shared" si="308"/>
        <v>0</v>
      </c>
      <c r="BD480" s="19">
        <f t="shared" si="309"/>
        <v>0</v>
      </c>
      <c r="BF480" s="19">
        <f t="shared" si="310"/>
        <v>0</v>
      </c>
      <c r="BH480" s="19">
        <f t="shared" si="311"/>
        <v>0</v>
      </c>
      <c r="BJ480" s="19">
        <f t="shared" si="312"/>
        <v>0</v>
      </c>
      <c r="BL480" s="19">
        <f t="shared" si="313"/>
        <v>0</v>
      </c>
      <c r="BN480" s="19">
        <f t="shared" si="314"/>
        <v>0</v>
      </c>
      <c r="BP480" s="19">
        <f t="shared" si="315"/>
        <v>0</v>
      </c>
      <c r="BR480" s="19">
        <f t="shared" si="316"/>
        <v>0</v>
      </c>
      <c r="BT480" s="19">
        <f t="shared" si="317"/>
        <v>0</v>
      </c>
      <c r="BV480" s="19">
        <f t="shared" si="318"/>
        <v>0</v>
      </c>
      <c r="BX480" s="27">
        <f t="shared" si="319"/>
        <v>0</v>
      </c>
      <c r="BZ480" s="19">
        <f t="shared" si="320"/>
        <v>0</v>
      </c>
      <c r="CB480" s="27">
        <f t="shared" si="321"/>
        <v>0</v>
      </c>
    </row>
    <row r="481" spans="1:80" ht="12.75" x14ac:dyDescent="0.2">
      <c r="A481" s="1">
        <f t="shared" si="283"/>
        <v>479</v>
      </c>
      <c r="B481" s="7" t="s">
        <v>512</v>
      </c>
      <c r="C481" s="13">
        <f t="shared" si="322"/>
        <v>0</v>
      </c>
      <c r="D481" s="17">
        <f t="shared" si="322"/>
        <v>0</v>
      </c>
      <c r="E481" s="9"/>
      <c r="F481" s="19">
        <f t="shared" si="284"/>
        <v>0</v>
      </c>
      <c r="H481" s="19">
        <f t="shared" si="285"/>
        <v>0</v>
      </c>
      <c r="J481" s="19">
        <f t="shared" si="286"/>
        <v>0</v>
      </c>
      <c r="L481" s="19">
        <f t="shared" si="287"/>
        <v>0</v>
      </c>
      <c r="N481" s="19">
        <f t="shared" si="288"/>
        <v>0</v>
      </c>
      <c r="P481" s="19">
        <f t="shared" si="289"/>
        <v>0</v>
      </c>
      <c r="R481" s="19">
        <f t="shared" si="290"/>
        <v>0</v>
      </c>
      <c r="T481" s="19">
        <f t="shared" si="291"/>
        <v>0</v>
      </c>
      <c r="V481" s="19">
        <f t="shared" si="292"/>
        <v>0</v>
      </c>
      <c r="X481" s="19">
        <f t="shared" si="293"/>
        <v>0</v>
      </c>
      <c r="Z481" s="19">
        <f t="shared" si="294"/>
        <v>0</v>
      </c>
      <c r="AB481" s="19">
        <f t="shared" si="295"/>
        <v>0</v>
      </c>
      <c r="AD481" s="19">
        <f t="shared" si="296"/>
        <v>0</v>
      </c>
      <c r="AF481" s="19">
        <f t="shared" si="297"/>
        <v>0</v>
      </c>
      <c r="AH481" s="19">
        <f t="shared" si="298"/>
        <v>0</v>
      </c>
      <c r="AJ481" s="19">
        <f t="shared" si="299"/>
        <v>0</v>
      </c>
      <c r="AL481" s="19">
        <f t="shared" si="300"/>
        <v>0</v>
      </c>
      <c r="AN481" s="19">
        <f t="shared" si="301"/>
        <v>0</v>
      </c>
      <c r="AP481" s="19">
        <f t="shared" si="302"/>
        <v>0</v>
      </c>
      <c r="AR481" s="19">
        <f t="shared" si="303"/>
        <v>0</v>
      </c>
      <c r="AT481" s="19">
        <f t="shared" si="304"/>
        <v>0</v>
      </c>
      <c r="AV481" s="19">
        <f t="shared" si="305"/>
        <v>0</v>
      </c>
      <c r="AX481" s="19">
        <f t="shared" si="306"/>
        <v>0</v>
      </c>
      <c r="AZ481" s="19">
        <f t="shared" si="307"/>
        <v>0</v>
      </c>
      <c r="BB481" s="19">
        <f t="shared" si="308"/>
        <v>0</v>
      </c>
      <c r="BD481" s="19">
        <f t="shared" si="309"/>
        <v>0</v>
      </c>
      <c r="BF481" s="19">
        <f t="shared" si="310"/>
        <v>0</v>
      </c>
      <c r="BH481" s="19">
        <f t="shared" si="311"/>
        <v>0</v>
      </c>
      <c r="BJ481" s="19">
        <f t="shared" si="312"/>
        <v>0</v>
      </c>
      <c r="BL481" s="19">
        <f t="shared" si="313"/>
        <v>0</v>
      </c>
      <c r="BN481" s="19">
        <f t="shared" si="314"/>
        <v>0</v>
      </c>
      <c r="BP481" s="19">
        <f t="shared" si="315"/>
        <v>0</v>
      </c>
      <c r="BR481" s="19">
        <f t="shared" si="316"/>
        <v>0</v>
      </c>
      <c r="BT481" s="19">
        <f t="shared" si="317"/>
        <v>0</v>
      </c>
      <c r="BV481" s="19">
        <f t="shared" si="318"/>
        <v>0</v>
      </c>
      <c r="BX481" s="27">
        <f t="shared" si="319"/>
        <v>0</v>
      </c>
      <c r="BZ481" s="19">
        <f t="shared" si="320"/>
        <v>0</v>
      </c>
      <c r="CB481" s="27">
        <f t="shared" si="321"/>
        <v>0</v>
      </c>
    </row>
    <row r="482" spans="1:80" ht="12.75" x14ac:dyDescent="0.2">
      <c r="A482" s="1">
        <f t="shared" si="283"/>
        <v>480</v>
      </c>
      <c r="B482" s="7" t="s">
        <v>513</v>
      </c>
      <c r="C482" s="13">
        <f t="shared" si="322"/>
        <v>0</v>
      </c>
      <c r="D482" s="17">
        <f t="shared" si="322"/>
        <v>0</v>
      </c>
      <c r="E482" s="9"/>
      <c r="F482" s="19">
        <f t="shared" si="284"/>
        <v>0</v>
      </c>
      <c r="H482" s="19">
        <f t="shared" si="285"/>
        <v>0</v>
      </c>
      <c r="J482" s="19">
        <f t="shared" si="286"/>
        <v>0</v>
      </c>
      <c r="L482" s="19">
        <f t="shared" si="287"/>
        <v>0</v>
      </c>
      <c r="N482" s="19">
        <f t="shared" si="288"/>
        <v>0</v>
      </c>
      <c r="P482" s="19">
        <f t="shared" si="289"/>
        <v>0</v>
      </c>
      <c r="R482" s="19">
        <f t="shared" si="290"/>
        <v>0</v>
      </c>
      <c r="T482" s="19">
        <f t="shared" si="291"/>
        <v>0</v>
      </c>
      <c r="V482" s="19">
        <f t="shared" si="292"/>
        <v>0</v>
      </c>
      <c r="X482" s="19">
        <f t="shared" si="293"/>
        <v>0</v>
      </c>
      <c r="Z482" s="19">
        <f t="shared" si="294"/>
        <v>0</v>
      </c>
      <c r="AB482" s="19">
        <f t="shared" si="295"/>
        <v>0</v>
      </c>
      <c r="AD482" s="19">
        <f t="shared" si="296"/>
        <v>0</v>
      </c>
      <c r="AF482" s="19">
        <f t="shared" si="297"/>
        <v>0</v>
      </c>
      <c r="AH482" s="19">
        <f t="shared" si="298"/>
        <v>0</v>
      </c>
      <c r="AJ482" s="19">
        <f t="shared" si="299"/>
        <v>0</v>
      </c>
      <c r="AL482" s="19">
        <f t="shared" si="300"/>
        <v>0</v>
      </c>
      <c r="AN482" s="19">
        <f t="shared" si="301"/>
        <v>0</v>
      </c>
      <c r="AP482" s="19">
        <f t="shared" si="302"/>
        <v>0</v>
      </c>
      <c r="AR482" s="19">
        <f t="shared" si="303"/>
        <v>0</v>
      </c>
      <c r="AT482" s="19">
        <f t="shared" si="304"/>
        <v>0</v>
      </c>
      <c r="AV482" s="19">
        <f t="shared" si="305"/>
        <v>0</v>
      </c>
      <c r="AX482" s="19">
        <f t="shared" si="306"/>
        <v>0</v>
      </c>
      <c r="AZ482" s="19">
        <f t="shared" si="307"/>
        <v>0</v>
      </c>
      <c r="BB482" s="19">
        <f t="shared" si="308"/>
        <v>0</v>
      </c>
      <c r="BD482" s="19">
        <f t="shared" si="309"/>
        <v>0</v>
      </c>
      <c r="BF482" s="19">
        <f t="shared" si="310"/>
        <v>0</v>
      </c>
      <c r="BH482" s="19">
        <f t="shared" si="311"/>
        <v>0</v>
      </c>
      <c r="BJ482" s="19">
        <f t="shared" si="312"/>
        <v>0</v>
      </c>
      <c r="BL482" s="19">
        <f t="shared" si="313"/>
        <v>0</v>
      </c>
      <c r="BN482" s="19">
        <f t="shared" si="314"/>
        <v>0</v>
      </c>
      <c r="BP482" s="19">
        <f t="shared" si="315"/>
        <v>0</v>
      </c>
      <c r="BR482" s="19">
        <f t="shared" si="316"/>
        <v>0</v>
      </c>
      <c r="BT482" s="19">
        <f t="shared" si="317"/>
        <v>0</v>
      </c>
      <c r="BV482" s="19">
        <f t="shared" si="318"/>
        <v>0</v>
      </c>
      <c r="BX482" s="27">
        <f t="shared" si="319"/>
        <v>0</v>
      </c>
      <c r="BZ482" s="19">
        <f t="shared" si="320"/>
        <v>0</v>
      </c>
      <c r="CB482" s="27">
        <f t="shared" si="321"/>
        <v>0</v>
      </c>
    </row>
    <row r="483" spans="1:80" ht="12.75" x14ac:dyDescent="0.2">
      <c r="A483" s="1">
        <f t="shared" si="283"/>
        <v>481</v>
      </c>
      <c r="B483" s="7" t="s">
        <v>514</v>
      </c>
      <c r="C483" s="13">
        <f t="shared" si="322"/>
        <v>0</v>
      </c>
      <c r="D483" s="17">
        <f t="shared" si="322"/>
        <v>0</v>
      </c>
      <c r="E483" s="9"/>
      <c r="F483" s="19">
        <f t="shared" si="284"/>
        <v>0</v>
      </c>
      <c r="H483" s="19">
        <f t="shared" si="285"/>
        <v>0</v>
      </c>
      <c r="J483" s="19">
        <f t="shared" si="286"/>
        <v>0</v>
      </c>
      <c r="L483" s="19">
        <f t="shared" si="287"/>
        <v>0</v>
      </c>
      <c r="N483" s="19">
        <f t="shared" si="288"/>
        <v>0</v>
      </c>
      <c r="P483" s="19">
        <f t="shared" si="289"/>
        <v>0</v>
      </c>
      <c r="R483" s="19">
        <f t="shared" si="290"/>
        <v>0</v>
      </c>
      <c r="T483" s="19">
        <f t="shared" si="291"/>
        <v>0</v>
      </c>
      <c r="V483" s="19">
        <f t="shared" si="292"/>
        <v>0</v>
      </c>
      <c r="X483" s="19">
        <f t="shared" si="293"/>
        <v>0</v>
      </c>
      <c r="Z483" s="19">
        <f t="shared" si="294"/>
        <v>0</v>
      </c>
      <c r="AB483" s="19">
        <f t="shared" si="295"/>
        <v>0</v>
      </c>
      <c r="AD483" s="19">
        <f t="shared" si="296"/>
        <v>0</v>
      </c>
      <c r="AF483" s="19">
        <f t="shared" si="297"/>
        <v>0</v>
      </c>
      <c r="AH483" s="19">
        <f t="shared" si="298"/>
        <v>0</v>
      </c>
      <c r="AJ483" s="19">
        <f t="shared" si="299"/>
        <v>0</v>
      </c>
      <c r="AL483" s="19">
        <f t="shared" si="300"/>
        <v>0</v>
      </c>
      <c r="AN483" s="19">
        <f t="shared" si="301"/>
        <v>0</v>
      </c>
      <c r="AP483" s="19">
        <f t="shared" si="302"/>
        <v>0</v>
      </c>
      <c r="AR483" s="19">
        <f t="shared" si="303"/>
        <v>0</v>
      </c>
      <c r="AT483" s="19">
        <f t="shared" si="304"/>
        <v>0</v>
      </c>
      <c r="AV483" s="19">
        <f t="shared" si="305"/>
        <v>0</v>
      </c>
      <c r="AX483" s="19">
        <f t="shared" si="306"/>
        <v>0</v>
      </c>
      <c r="AZ483" s="19">
        <f t="shared" si="307"/>
        <v>0</v>
      </c>
      <c r="BB483" s="19">
        <f t="shared" si="308"/>
        <v>0</v>
      </c>
      <c r="BD483" s="19">
        <f t="shared" si="309"/>
        <v>0</v>
      </c>
      <c r="BF483" s="19">
        <f t="shared" si="310"/>
        <v>0</v>
      </c>
      <c r="BH483" s="19">
        <f t="shared" si="311"/>
        <v>0</v>
      </c>
      <c r="BJ483" s="19">
        <f t="shared" si="312"/>
        <v>0</v>
      </c>
      <c r="BL483" s="19">
        <f t="shared" si="313"/>
        <v>0</v>
      </c>
      <c r="BN483" s="19">
        <f t="shared" si="314"/>
        <v>0</v>
      </c>
      <c r="BP483" s="19">
        <f t="shared" si="315"/>
        <v>0</v>
      </c>
      <c r="BR483" s="19">
        <f t="shared" si="316"/>
        <v>0</v>
      </c>
      <c r="BT483" s="19">
        <f t="shared" si="317"/>
        <v>0</v>
      </c>
      <c r="BV483" s="19">
        <f t="shared" si="318"/>
        <v>0</v>
      </c>
      <c r="BX483" s="27">
        <f t="shared" si="319"/>
        <v>0</v>
      </c>
      <c r="BZ483" s="19">
        <f t="shared" si="320"/>
        <v>0</v>
      </c>
      <c r="CB483" s="27">
        <f t="shared" si="321"/>
        <v>0</v>
      </c>
    </row>
    <row r="484" spans="1:80" ht="12.75" x14ac:dyDescent="0.2">
      <c r="A484" s="1">
        <f t="shared" si="283"/>
        <v>482</v>
      </c>
      <c r="B484" s="7" t="s">
        <v>515</v>
      </c>
      <c r="C484" s="13">
        <f t="shared" si="322"/>
        <v>0</v>
      </c>
      <c r="D484" s="17">
        <f t="shared" si="322"/>
        <v>0</v>
      </c>
      <c r="E484" s="9"/>
      <c r="F484" s="19">
        <f t="shared" si="284"/>
        <v>0</v>
      </c>
      <c r="H484" s="19">
        <f t="shared" si="285"/>
        <v>0</v>
      </c>
      <c r="J484" s="19">
        <f t="shared" si="286"/>
        <v>0</v>
      </c>
      <c r="L484" s="19">
        <f t="shared" si="287"/>
        <v>0</v>
      </c>
      <c r="N484" s="19">
        <f t="shared" si="288"/>
        <v>0</v>
      </c>
      <c r="P484" s="19">
        <f t="shared" si="289"/>
        <v>0</v>
      </c>
      <c r="R484" s="19">
        <f t="shared" si="290"/>
        <v>0</v>
      </c>
      <c r="T484" s="19">
        <f t="shared" si="291"/>
        <v>0</v>
      </c>
      <c r="V484" s="19">
        <f t="shared" si="292"/>
        <v>0</v>
      </c>
      <c r="X484" s="19">
        <f t="shared" si="293"/>
        <v>0</v>
      </c>
      <c r="Z484" s="19">
        <f t="shared" si="294"/>
        <v>0</v>
      </c>
      <c r="AB484" s="19">
        <f t="shared" si="295"/>
        <v>0</v>
      </c>
      <c r="AD484" s="19">
        <f t="shared" si="296"/>
        <v>0</v>
      </c>
      <c r="AF484" s="19">
        <f t="shared" si="297"/>
        <v>0</v>
      </c>
      <c r="AH484" s="19">
        <f t="shared" si="298"/>
        <v>0</v>
      </c>
      <c r="AJ484" s="19">
        <f t="shared" si="299"/>
        <v>0</v>
      </c>
      <c r="AL484" s="19">
        <f t="shared" si="300"/>
        <v>0</v>
      </c>
      <c r="AN484" s="19">
        <f t="shared" si="301"/>
        <v>0</v>
      </c>
      <c r="AP484" s="19">
        <f t="shared" si="302"/>
        <v>0</v>
      </c>
      <c r="AR484" s="19">
        <f t="shared" si="303"/>
        <v>0</v>
      </c>
      <c r="AT484" s="19">
        <f t="shared" si="304"/>
        <v>0</v>
      </c>
      <c r="AV484" s="19">
        <f t="shared" si="305"/>
        <v>0</v>
      </c>
      <c r="AX484" s="19">
        <f t="shared" si="306"/>
        <v>0</v>
      </c>
      <c r="AZ484" s="19">
        <f t="shared" si="307"/>
        <v>0</v>
      </c>
      <c r="BB484" s="19">
        <f t="shared" si="308"/>
        <v>0</v>
      </c>
      <c r="BD484" s="19">
        <f t="shared" si="309"/>
        <v>0</v>
      </c>
      <c r="BF484" s="19">
        <f t="shared" si="310"/>
        <v>0</v>
      </c>
      <c r="BH484" s="19">
        <f t="shared" si="311"/>
        <v>0</v>
      </c>
      <c r="BJ484" s="19">
        <f t="shared" si="312"/>
        <v>0</v>
      </c>
      <c r="BL484" s="19">
        <f t="shared" si="313"/>
        <v>0</v>
      </c>
      <c r="BN484" s="19">
        <f t="shared" si="314"/>
        <v>0</v>
      </c>
      <c r="BP484" s="19">
        <f t="shared" si="315"/>
        <v>0</v>
      </c>
      <c r="BR484" s="19">
        <f t="shared" si="316"/>
        <v>0</v>
      </c>
      <c r="BT484" s="19">
        <f t="shared" si="317"/>
        <v>0</v>
      </c>
      <c r="BV484" s="19">
        <f t="shared" si="318"/>
        <v>0</v>
      </c>
      <c r="BX484" s="27">
        <f t="shared" si="319"/>
        <v>0</v>
      </c>
      <c r="BZ484" s="19">
        <f t="shared" si="320"/>
        <v>0</v>
      </c>
      <c r="CB484" s="27">
        <f t="shared" si="321"/>
        <v>0</v>
      </c>
    </row>
    <row r="485" spans="1:80" ht="12.75" x14ac:dyDescent="0.2">
      <c r="A485" s="1">
        <f t="shared" si="283"/>
        <v>483</v>
      </c>
      <c r="B485" s="7" t="s">
        <v>516</v>
      </c>
      <c r="C485" s="13">
        <f t="shared" si="322"/>
        <v>0</v>
      </c>
      <c r="D485" s="17">
        <f t="shared" si="322"/>
        <v>0</v>
      </c>
      <c r="E485" s="9"/>
      <c r="F485" s="19">
        <f t="shared" si="284"/>
        <v>0</v>
      </c>
      <c r="H485" s="19">
        <f t="shared" si="285"/>
        <v>0</v>
      </c>
      <c r="J485" s="19">
        <f t="shared" si="286"/>
        <v>0</v>
      </c>
      <c r="L485" s="19">
        <f t="shared" si="287"/>
        <v>0</v>
      </c>
      <c r="N485" s="19">
        <f t="shared" si="288"/>
        <v>0</v>
      </c>
      <c r="P485" s="19">
        <f t="shared" si="289"/>
        <v>0</v>
      </c>
      <c r="R485" s="19">
        <f t="shared" si="290"/>
        <v>0</v>
      </c>
      <c r="T485" s="19">
        <f t="shared" si="291"/>
        <v>0</v>
      </c>
      <c r="V485" s="19">
        <f t="shared" si="292"/>
        <v>0</v>
      </c>
      <c r="X485" s="19">
        <f t="shared" si="293"/>
        <v>0</v>
      </c>
      <c r="Z485" s="19">
        <f t="shared" si="294"/>
        <v>0</v>
      </c>
      <c r="AB485" s="19">
        <f t="shared" si="295"/>
        <v>0</v>
      </c>
      <c r="AD485" s="19">
        <f t="shared" si="296"/>
        <v>0</v>
      </c>
      <c r="AF485" s="19">
        <f t="shared" si="297"/>
        <v>0</v>
      </c>
      <c r="AH485" s="19">
        <f t="shared" si="298"/>
        <v>0</v>
      </c>
      <c r="AJ485" s="19">
        <f t="shared" si="299"/>
        <v>0</v>
      </c>
      <c r="AL485" s="19">
        <f t="shared" si="300"/>
        <v>0</v>
      </c>
      <c r="AN485" s="19">
        <f t="shared" si="301"/>
        <v>0</v>
      </c>
      <c r="AP485" s="19">
        <f t="shared" si="302"/>
        <v>0</v>
      </c>
      <c r="AR485" s="19">
        <f t="shared" si="303"/>
        <v>0</v>
      </c>
      <c r="AT485" s="19">
        <f t="shared" si="304"/>
        <v>0</v>
      </c>
      <c r="AV485" s="19">
        <f t="shared" si="305"/>
        <v>0</v>
      </c>
      <c r="AX485" s="19">
        <f t="shared" si="306"/>
        <v>0</v>
      </c>
      <c r="AZ485" s="19">
        <f t="shared" si="307"/>
        <v>0</v>
      </c>
      <c r="BB485" s="19">
        <f t="shared" si="308"/>
        <v>0</v>
      </c>
      <c r="BD485" s="19">
        <f t="shared" si="309"/>
        <v>0</v>
      </c>
      <c r="BF485" s="19">
        <f t="shared" si="310"/>
        <v>0</v>
      </c>
      <c r="BH485" s="19">
        <f t="shared" si="311"/>
        <v>0</v>
      </c>
      <c r="BJ485" s="19">
        <f t="shared" si="312"/>
        <v>0</v>
      </c>
      <c r="BL485" s="19">
        <f t="shared" si="313"/>
        <v>0</v>
      </c>
      <c r="BN485" s="19">
        <f t="shared" si="314"/>
        <v>0</v>
      </c>
      <c r="BP485" s="19">
        <f t="shared" si="315"/>
        <v>0</v>
      </c>
      <c r="BR485" s="19">
        <f t="shared" si="316"/>
        <v>0</v>
      </c>
      <c r="BT485" s="19">
        <f t="shared" si="317"/>
        <v>0</v>
      </c>
      <c r="BV485" s="19">
        <f t="shared" si="318"/>
        <v>0</v>
      </c>
      <c r="BX485" s="27">
        <f t="shared" si="319"/>
        <v>0</v>
      </c>
      <c r="BZ485" s="19">
        <f t="shared" si="320"/>
        <v>0</v>
      </c>
      <c r="CB485" s="27">
        <f t="shared" si="321"/>
        <v>0</v>
      </c>
    </row>
    <row r="486" spans="1:80" ht="12.75" x14ac:dyDescent="0.2">
      <c r="A486" s="1">
        <f t="shared" si="283"/>
        <v>484</v>
      </c>
      <c r="B486" s="7" t="s">
        <v>517</v>
      </c>
      <c r="C486" s="13">
        <f t="shared" si="322"/>
        <v>0</v>
      </c>
      <c r="D486" s="17">
        <f t="shared" si="322"/>
        <v>0</v>
      </c>
      <c r="E486" s="9"/>
      <c r="F486" s="19">
        <f t="shared" si="284"/>
        <v>0</v>
      </c>
      <c r="H486" s="19">
        <f t="shared" si="285"/>
        <v>0</v>
      </c>
      <c r="J486" s="19">
        <f t="shared" si="286"/>
        <v>0</v>
      </c>
      <c r="L486" s="19">
        <f t="shared" si="287"/>
        <v>0</v>
      </c>
      <c r="N486" s="19">
        <f t="shared" si="288"/>
        <v>0</v>
      </c>
      <c r="P486" s="19">
        <f t="shared" si="289"/>
        <v>0</v>
      </c>
      <c r="R486" s="19">
        <f t="shared" si="290"/>
        <v>0</v>
      </c>
      <c r="T486" s="19">
        <f t="shared" si="291"/>
        <v>0</v>
      </c>
      <c r="V486" s="19">
        <f t="shared" si="292"/>
        <v>0</v>
      </c>
      <c r="X486" s="19">
        <f t="shared" si="293"/>
        <v>0</v>
      </c>
      <c r="Z486" s="19">
        <f t="shared" si="294"/>
        <v>0</v>
      </c>
      <c r="AB486" s="19">
        <f t="shared" si="295"/>
        <v>0</v>
      </c>
      <c r="AD486" s="19">
        <f t="shared" si="296"/>
        <v>0</v>
      </c>
      <c r="AF486" s="19">
        <f t="shared" si="297"/>
        <v>0</v>
      </c>
      <c r="AH486" s="19">
        <f t="shared" si="298"/>
        <v>0</v>
      </c>
      <c r="AJ486" s="19">
        <f t="shared" si="299"/>
        <v>0</v>
      </c>
      <c r="AL486" s="19">
        <f t="shared" si="300"/>
        <v>0</v>
      </c>
      <c r="AN486" s="19">
        <f t="shared" si="301"/>
        <v>0</v>
      </c>
      <c r="AP486" s="19">
        <f t="shared" si="302"/>
        <v>0</v>
      </c>
      <c r="AR486" s="19">
        <f t="shared" si="303"/>
        <v>0</v>
      </c>
      <c r="AT486" s="19">
        <f t="shared" si="304"/>
        <v>0</v>
      </c>
      <c r="AV486" s="19">
        <f t="shared" si="305"/>
        <v>0</v>
      </c>
      <c r="AX486" s="19">
        <f t="shared" si="306"/>
        <v>0</v>
      </c>
      <c r="AZ486" s="19">
        <f t="shared" si="307"/>
        <v>0</v>
      </c>
      <c r="BB486" s="19">
        <f t="shared" si="308"/>
        <v>0</v>
      </c>
      <c r="BD486" s="19">
        <f t="shared" si="309"/>
        <v>0</v>
      </c>
      <c r="BF486" s="19">
        <f t="shared" si="310"/>
        <v>0</v>
      </c>
      <c r="BH486" s="19">
        <f t="shared" si="311"/>
        <v>0</v>
      </c>
      <c r="BJ486" s="19">
        <f t="shared" si="312"/>
        <v>0</v>
      </c>
      <c r="BL486" s="19">
        <f t="shared" si="313"/>
        <v>0</v>
      </c>
      <c r="BN486" s="19">
        <f t="shared" si="314"/>
        <v>0</v>
      </c>
      <c r="BP486" s="19">
        <f t="shared" si="315"/>
        <v>0</v>
      </c>
      <c r="BR486" s="19">
        <f t="shared" si="316"/>
        <v>0</v>
      </c>
      <c r="BT486" s="19">
        <f t="shared" si="317"/>
        <v>0</v>
      </c>
      <c r="BV486" s="19">
        <f t="shared" si="318"/>
        <v>0</v>
      </c>
      <c r="BX486" s="27">
        <f t="shared" si="319"/>
        <v>0</v>
      </c>
      <c r="BZ486" s="19">
        <f t="shared" si="320"/>
        <v>0</v>
      </c>
      <c r="CB486" s="27">
        <f t="shared" si="321"/>
        <v>0</v>
      </c>
    </row>
    <row r="487" spans="1:80" ht="12.75" x14ac:dyDescent="0.2">
      <c r="A487" s="1">
        <f t="shared" si="283"/>
        <v>485</v>
      </c>
      <c r="B487" s="7" t="s">
        <v>518</v>
      </c>
      <c r="C487" s="13">
        <f t="shared" si="322"/>
        <v>0</v>
      </c>
      <c r="D487" s="17">
        <f t="shared" si="322"/>
        <v>0</v>
      </c>
      <c r="E487" s="9"/>
      <c r="F487" s="19">
        <f t="shared" si="284"/>
        <v>0</v>
      </c>
      <c r="H487" s="19">
        <f t="shared" si="285"/>
        <v>0</v>
      </c>
      <c r="J487" s="19">
        <f t="shared" si="286"/>
        <v>0</v>
      </c>
      <c r="L487" s="19">
        <f t="shared" si="287"/>
        <v>0</v>
      </c>
      <c r="N487" s="19">
        <f t="shared" si="288"/>
        <v>0</v>
      </c>
      <c r="P487" s="19">
        <f t="shared" si="289"/>
        <v>0</v>
      </c>
      <c r="R487" s="19">
        <f t="shared" si="290"/>
        <v>0</v>
      </c>
      <c r="T487" s="19">
        <f t="shared" si="291"/>
        <v>0</v>
      </c>
      <c r="V487" s="19">
        <f t="shared" si="292"/>
        <v>0</v>
      </c>
      <c r="X487" s="19">
        <f t="shared" si="293"/>
        <v>0</v>
      </c>
      <c r="Z487" s="19">
        <f t="shared" si="294"/>
        <v>0</v>
      </c>
      <c r="AB487" s="19">
        <f t="shared" si="295"/>
        <v>0</v>
      </c>
      <c r="AD487" s="19">
        <f t="shared" si="296"/>
        <v>0</v>
      </c>
      <c r="AF487" s="19">
        <f t="shared" si="297"/>
        <v>0</v>
      </c>
      <c r="AH487" s="19">
        <f t="shared" si="298"/>
        <v>0</v>
      </c>
      <c r="AJ487" s="19">
        <f t="shared" si="299"/>
        <v>0</v>
      </c>
      <c r="AL487" s="19">
        <f t="shared" si="300"/>
        <v>0</v>
      </c>
      <c r="AN487" s="19">
        <f t="shared" si="301"/>
        <v>0</v>
      </c>
      <c r="AP487" s="19">
        <f t="shared" si="302"/>
        <v>0</v>
      </c>
      <c r="AR487" s="19">
        <f t="shared" si="303"/>
        <v>0</v>
      </c>
      <c r="AT487" s="19">
        <f t="shared" si="304"/>
        <v>0</v>
      </c>
      <c r="AV487" s="19">
        <f t="shared" si="305"/>
        <v>0</v>
      </c>
      <c r="AX487" s="19">
        <f t="shared" si="306"/>
        <v>0</v>
      </c>
      <c r="AZ487" s="19">
        <f t="shared" si="307"/>
        <v>0</v>
      </c>
      <c r="BB487" s="19">
        <f t="shared" si="308"/>
        <v>0</v>
      </c>
      <c r="BD487" s="19">
        <f t="shared" si="309"/>
        <v>0</v>
      </c>
      <c r="BF487" s="19">
        <f t="shared" si="310"/>
        <v>0</v>
      </c>
      <c r="BH487" s="19">
        <f t="shared" si="311"/>
        <v>0</v>
      </c>
      <c r="BJ487" s="19">
        <f t="shared" si="312"/>
        <v>0</v>
      </c>
      <c r="BL487" s="19">
        <f t="shared" si="313"/>
        <v>0</v>
      </c>
      <c r="BN487" s="19">
        <f t="shared" si="314"/>
        <v>0</v>
      </c>
      <c r="BP487" s="19">
        <f t="shared" si="315"/>
        <v>0</v>
      </c>
      <c r="BR487" s="19">
        <f t="shared" si="316"/>
        <v>0</v>
      </c>
      <c r="BT487" s="19">
        <f t="shared" si="317"/>
        <v>0</v>
      </c>
      <c r="BV487" s="19">
        <f t="shared" si="318"/>
        <v>0</v>
      </c>
      <c r="BX487" s="27">
        <f t="shared" si="319"/>
        <v>0</v>
      </c>
      <c r="BZ487" s="19">
        <f t="shared" si="320"/>
        <v>0</v>
      </c>
      <c r="CB487" s="27">
        <f t="shared" si="321"/>
        <v>0</v>
      </c>
    </row>
    <row r="488" spans="1:80" ht="12.75" x14ac:dyDescent="0.2">
      <c r="A488" s="1">
        <f t="shared" si="283"/>
        <v>486</v>
      </c>
      <c r="B488" s="7" t="s">
        <v>519</v>
      </c>
      <c r="C488" s="13">
        <f t="shared" si="322"/>
        <v>0</v>
      </c>
      <c r="D488" s="17">
        <f t="shared" si="322"/>
        <v>0</v>
      </c>
      <c r="E488" s="9"/>
      <c r="F488" s="19">
        <f t="shared" si="284"/>
        <v>0</v>
      </c>
      <c r="H488" s="19">
        <f t="shared" si="285"/>
        <v>0</v>
      </c>
      <c r="J488" s="19">
        <f t="shared" si="286"/>
        <v>0</v>
      </c>
      <c r="L488" s="19">
        <f t="shared" si="287"/>
        <v>0</v>
      </c>
      <c r="N488" s="19">
        <f t="shared" si="288"/>
        <v>0</v>
      </c>
      <c r="P488" s="19">
        <f t="shared" si="289"/>
        <v>0</v>
      </c>
      <c r="R488" s="19">
        <f t="shared" si="290"/>
        <v>0</v>
      </c>
      <c r="T488" s="19">
        <f t="shared" si="291"/>
        <v>0</v>
      </c>
      <c r="V488" s="19">
        <f t="shared" si="292"/>
        <v>0</v>
      </c>
      <c r="X488" s="19">
        <f t="shared" si="293"/>
        <v>0</v>
      </c>
      <c r="Z488" s="19">
        <f t="shared" si="294"/>
        <v>0</v>
      </c>
      <c r="AB488" s="19">
        <f t="shared" si="295"/>
        <v>0</v>
      </c>
      <c r="AD488" s="19">
        <f t="shared" si="296"/>
        <v>0</v>
      </c>
      <c r="AF488" s="19">
        <f t="shared" si="297"/>
        <v>0</v>
      </c>
      <c r="AH488" s="19">
        <f t="shared" si="298"/>
        <v>0</v>
      </c>
      <c r="AJ488" s="19">
        <f t="shared" si="299"/>
        <v>0</v>
      </c>
      <c r="AL488" s="19">
        <f t="shared" si="300"/>
        <v>0</v>
      </c>
      <c r="AN488" s="19">
        <f t="shared" si="301"/>
        <v>0</v>
      </c>
      <c r="AP488" s="19">
        <f t="shared" si="302"/>
        <v>0</v>
      </c>
      <c r="AR488" s="19">
        <f t="shared" si="303"/>
        <v>0</v>
      </c>
      <c r="AT488" s="19">
        <f t="shared" si="304"/>
        <v>0</v>
      </c>
      <c r="AV488" s="19">
        <f t="shared" si="305"/>
        <v>0</v>
      </c>
      <c r="AX488" s="19">
        <f t="shared" si="306"/>
        <v>0</v>
      </c>
      <c r="AZ488" s="19">
        <f t="shared" si="307"/>
        <v>0</v>
      </c>
      <c r="BB488" s="19">
        <f t="shared" si="308"/>
        <v>0</v>
      </c>
      <c r="BD488" s="19">
        <f t="shared" si="309"/>
        <v>0</v>
      </c>
      <c r="BF488" s="19">
        <f t="shared" si="310"/>
        <v>0</v>
      </c>
      <c r="BH488" s="19">
        <f t="shared" si="311"/>
        <v>0</v>
      </c>
      <c r="BJ488" s="19">
        <f t="shared" si="312"/>
        <v>0</v>
      </c>
      <c r="BL488" s="19">
        <f t="shared" si="313"/>
        <v>0</v>
      </c>
      <c r="BN488" s="19">
        <f t="shared" si="314"/>
        <v>0</v>
      </c>
      <c r="BP488" s="19">
        <f t="shared" si="315"/>
        <v>0</v>
      </c>
      <c r="BR488" s="19">
        <f t="shared" si="316"/>
        <v>0</v>
      </c>
      <c r="BT488" s="19">
        <f t="shared" si="317"/>
        <v>0</v>
      </c>
      <c r="BV488" s="19">
        <f t="shared" si="318"/>
        <v>0</v>
      </c>
      <c r="BX488" s="27">
        <f t="shared" si="319"/>
        <v>0</v>
      </c>
      <c r="BZ488" s="19">
        <f t="shared" si="320"/>
        <v>0</v>
      </c>
      <c r="CB488" s="27">
        <f t="shared" si="321"/>
        <v>0</v>
      </c>
    </row>
    <row r="489" spans="1:80" ht="12.75" x14ac:dyDescent="0.2">
      <c r="A489" s="1">
        <f t="shared" si="283"/>
        <v>487</v>
      </c>
      <c r="B489" s="7" t="s">
        <v>520</v>
      </c>
      <c r="C489" s="13">
        <f t="shared" si="322"/>
        <v>0</v>
      </c>
      <c r="D489" s="17">
        <f t="shared" si="322"/>
        <v>0</v>
      </c>
      <c r="E489" s="9"/>
      <c r="F489" s="19">
        <f t="shared" si="284"/>
        <v>0</v>
      </c>
      <c r="H489" s="19">
        <f t="shared" si="285"/>
        <v>0</v>
      </c>
      <c r="J489" s="19">
        <f t="shared" si="286"/>
        <v>0</v>
      </c>
      <c r="L489" s="19">
        <f t="shared" si="287"/>
        <v>0</v>
      </c>
      <c r="N489" s="19">
        <f t="shared" si="288"/>
        <v>0</v>
      </c>
      <c r="P489" s="19">
        <f t="shared" si="289"/>
        <v>0</v>
      </c>
      <c r="R489" s="19">
        <f t="shared" si="290"/>
        <v>0</v>
      </c>
      <c r="T489" s="19">
        <f t="shared" si="291"/>
        <v>0</v>
      </c>
      <c r="V489" s="19">
        <f t="shared" si="292"/>
        <v>0</v>
      </c>
      <c r="X489" s="19">
        <f t="shared" si="293"/>
        <v>0</v>
      </c>
      <c r="Z489" s="19">
        <f t="shared" si="294"/>
        <v>0</v>
      </c>
      <c r="AB489" s="19">
        <f t="shared" si="295"/>
        <v>0</v>
      </c>
      <c r="AD489" s="19">
        <f t="shared" si="296"/>
        <v>0</v>
      </c>
      <c r="AF489" s="19">
        <f t="shared" si="297"/>
        <v>0</v>
      </c>
      <c r="AH489" s="19">
        <f t="shared" si="298"/>
        <v>0</v>
      </c>
      <c r="AJ489" s="19">
        <f t="shared" si="299"/>
        <v>0</v>
      </c>
      <c r="AL489" s="19">
        <f t="shared" si="300"/>
        <v>0</v>
      </c>
      <c r="AN489" s="19">
        <f t="shared" si="301"/>
        <v>0</v>
      </c>
      <c r="AP489" s="19">
        <f t="shared" si="302"/>
        <v>0</v>
      </c>
      <c r="AR489" s="19">
        <f t="shared" si="303"/>
        <v>0</v>
      </c>
      <c r="AT489" s="19">
        <f t="shared" si="304"/>
        <v>0</v>
      </c>
      <c r="AV489" s="19">
        <f t="shared" si="305"/>
        <v>0</v>
      </c>
      <c r="AX489" s="19">
        <f t="shared" si="306"/>
        <v>0</v>
      </c>
      <c r="AZ489" s="19">
        <f t="shared" si="307"/>
        <v>0</v>
      </c>
      <c r="BB489" s="19">
        <f t="shared" si="308"/>
        <v>0</v>
      </c>
      <c r="BD489" s="19">
        <f t="shared" si="309"/>
        <v>0</v>
      </c>
      <c r="BF489" s="19">
        <f t="shared" si="310"/>
        <v>0</v>
      </c>
      <c r="BH489" s="19">
        <f t="shared" si="311"/>
        <v>0</v>
      </c>
      <c r="BJ489" s="19">
        <f t="shared" si="312"/>
        <v>0</v>
      </c>
      <c r="BL489" s="19">
        <f t="shared" si="313"/>
        <v>0</v>
      </c>
      <c r="BN489" s="19">
        <f t="shared" si="314"/>
        <v>0</v>
      </c>
      <c r="BP489" s="19">
        <f t="shared" si="315"/>
        <v>0</v>
      </c>
      <c r="BR489" s="19">
        <f t="shared" si="316"/>
        <v>0</v>
      </c>
      <c r="BT489" s="19">
        <f t="shared" si="317"/>
        <v>0</v>
      </c>
      <c r="BV489" s="19">
        <f t="shared" si="318"/>
        <v>0</v>
      </c>
      <c r="BX489" s="27">
        <f t="shared" si="319"/>
        <v>0</v>
      </c>
      <c r="BZ489" s="19">
        <f t="shared" si="320"/>
        <v>0</v>
      </c>
      <c r="CB489" s="27">
        <f t="shared" si="321"/>
        <v>0</v>
      </c>
    </row>
    <row r="490" spans="1:80" ht="12.75" x14ac:dyDescent="0.2">
      <c r="A490" s="1">
        <f t="shared" si="283"/>
        <v>488</v>
      </c>
      <c r="B490" s="7" t="s">
        <v>521</v>
      </c>
      <c r="C490" s="13">
        <f t="shared" si="322"/>
        <v>0</v>
      </c>
      <c r="D490" s="17">
        <f t="shared" si="322"/>
        <v>0</v>
      </c>
      <c r="E490" s="9"/>
      <c r="F490" s="19">
        <f t="shared" si="284"/>
        <v>0</v>
      </c>
      <c r="H490" s="19">
        <f t="shared" si="285"/>
        <v>0</v>
      </c>
      <c r="J490" s="19">
        <f t="shared" si="286"/>
        <v>0</v>
      </c>
      <c r="L490" s="19">
        <f t="shared" si="287"/>
        <v>0</v>
      </c>
      <c r="N490" s="19">
        <f t="shared" si="288"/>
        <v>0</v>
      </c>
      <c r="P490" s="19">
        <f t="shared" si="289"/>
        <v>0</v>
      </c>
      <c r="R490" s="19">
        <f t="shared" si="290"/>
        <v>0</v>
      </c>
      <c r="T490" s="19">
        <f t="shared" si="291"/>
        <v>0</v>
      </c>
      <c r="V490" s="19">
        <f t="shared" si="292"/>
        <v>0</v>
      </c>
      <c r="X490" s="19">
        <f t="shared" si="293"/>
        <v>0</v>
      </c>
      <c r="Z490" s="19">
        <f t="shared" si="294"/>
        <v>0</v>
      </c>
      <c r="AB490" s="19">
        <f t="shared" si="295"/>
        <v>0</v>
      </c>
      <c r="AD490" s="19">
        <f t="shared" si="296"/>
        <v>0</v>
      </c>
      <c r="AF490" s="19">
        <f t="shared" si="297"/>
        <v>0</v>
      </c>
      <c r="AH490" s="19">
        <f t="shared" si="298"/>
        <v>0</v>
      </c>
      <c r="AJ490" s="19">
        <f t="shared" si="299"/>
        <v>0</v>
      </c>
      <c r="AL490" s="19">
        <f t="shared" si="300"/>
        <v>0</v>
      </c>
      <c r="AN490" s="19">
        <f t="shared" si="301"/>
        <v>0</v>
      </c>
      <c r="AP490" s="19">
        <f t="shared" si="302"/>
        <v>0</v>
      </c>
      <c r="AR490" s="19">
        <f t="shared" si="303"/>
        <v>0</v>
      </c>
      <c r="AT490" s="19">
        <f t="shared" si="304"/>
        <v>0</v>
      </c>
      <c r="AV490" s="19">
        <f t="shared" si="305"/>
        <v>0</v>
      </c>
      <c r="AX490" s="19">
        <f t="shared" si="306"/>
        <v>0</v>
      </c>
      <c r="AZ490" s="19">
        <f t="shared" si="307"/>
        <v>0</v>
      </c>
      <c r="BB490" s="19">
        <f t="shared" si="308"/>
        <v>0</v>
      </c>
      <c r="BD490" s="19">
        <f t="shared" si="309"/>
        <v>0</v>
      </c>
      <c r="BF490" s="19">
        <f t="shared" si="310"/>
        <v>0</v>
      </c>
      <c r="BH490" s="19">
        <f t="shared" si="311"/>
        <v>0</v>
      </c>
      <c r="BJ490" s="19">
        <f t="shared" si="312"/>
        <v>0</v>
      </c>
      <c r="BL490" s="19">
        <f t="shared" si="313"/>
        <v>0</v>
      </c>
      <c r="BN490" s="19">
        <f t="shared" si="314"/>
        <v>0</v>
      </c>
      <c r="BP490" s="19">
        <f t="shared" si="315"/>
        <v>0</v>
      </c>
      <c r="BR490" s="19">
        <f t="shared" si="316"/>
        <v>0</v>
      </c>
      <c r="BT490" s="19">
        <f t="shared" si="317"/>
        <v>0</v>
      </c>
      <c r="BV490" s="19">
        <f t="shared" si="318"/>
        <v>0</v>
      </c>
      <c r="BX490" s="27">
        <f t="shared" si="319"/>
        <v>0</v>
      </c>
      <c r="BZ490" s="19">
        <f t="shared" si="320"/>
        <v>0</v>
      </c>
      <c r="CB490" s="27">
        <f t="shared" si="321"/>
        <v>0</v>
      </c>
    </row>
    <row r="491" spans="1:80" ht="12.75" x14ac:dyDescent="0.2">
      <c r="A491" s="1">
        <f t="shared" si="283"/>
        <v>489</v>
      </c>
      <c r="B491" s="7" t="s">
        <v>522</v>
      </c>
      <c r="C491" s="13">
        <f t="shared" si="322"/>
        <v>0</v>
      </c>
      <c r="D491" s="17">
        <f t="shared" si="322"/>
        <v>0</v>
      </c>
      <c r="E491" s="9"/>
      <c r="F491" s="19">
        <f t="shared" si="284"/>
        <v>0</v>
      </c>
      <c r="H491" s="19">
        <f t="shared" si="285"/>
        <v>0</v>
      </c>
      <c r="J491" s="19">
        <f t="shared" si="286"/>
        <v>0</v>
      </c>
      <c r="L491" s="19">
        <f t="shared" si="287"/>
        <v>0</v>
      </c>
      <c r="N491" s="19">
        <f t="shared" si="288"/>
        <v>0</v>
      </c>
      <c r="P491" s="19">
        <f t="shared" si="289"/>
        <v>0</v>
      </c>
      <c r="R491" s="19">
        <f t="shared" si="290"/>
        <v>0</v>
      </c>
      <c r="T491" s="19">
        <f t="shared" si="291"/>
        <v>0</v>
      </c>
      <c r="V491" s="19">
        <f t="shared" si="292"/>
        <v>0</v>
      </c>
      <c r="X491" s="19">
        <f t="shared" si="293"/>
        <v>0</v>
      </c>
      <c r="Z491" s="19">
        <f t="shared" si="294"/>
        <v>0</v>
      </c>
      <c r="AB491" s="19">
        <f t="shared" si="295"/>
        <v>0</v>
      </c>
      <c r="AD491" s="19">
        <f t="shared" si="296"/>
        <v>0</v>
      </c>
      <c r="AF491" s="19">
        <f t="shared" si="297"/>
        <v>0</v>
      </c>
      <c r="AH491" s="19">
        <f t="shared" si="298"/>
        <v>0</v>
      </c>
      <c r="AJ491" s="19">
        <f t="shared" si="299"/>
        <v>0</v>
      </c>
      <c r="AL491" s="19">
        <f t="shared" si="300"/>
        <v>0</v>
      </c>
      <c r="AN491" s="19">
        <f t="shared" si="301"/>
        <v>0</v>
      </c>
      <c r="AP491" s="19">
        <f t="shared" si="302"/>
        <v>0</v>
      </c>
      <c r="AR491" s="19">
        <f t="shared" si="303"/>
        <v>0</v>
      </c>
      <c r="AT491" s="19">
        <f t="shared" si="304"/>
        <v>0</v>
      </c>
      <c r="AV491" s="19">
        <f t="shared" si="305"/>
        <v>0</v>
      </c>
      <c r="AX491" s="19">
        <f t="shared" si="306"/>
        <v>0</v>
      </c>
      <c r="AZ491" s="19">
        <f t="shared" si="307"/>
        <v>0</v>
      </c>
      <c r="BB491" s="19">
        <f t="shared" si="308"/>
        <v>0</v>
      </c>
      <c r="BD491" s="19">
        <f t="shared" si="309"/>
        <v>0</v>
      </c>
      <c r="BF491" s="19">
        <f t="shared" si="310"/>
        <v>0</v>
      </c>
      <c r="BH491" s="19">
        <f t="shared" si="311"/>
        <v>0</v>
      </c>
      <c r="BJ491" s="19">
        <f t="shared" si="312"/>
        <v>0</v>
      </c>
      <c r="BL491" s="19">
        <f t="shared" si="313"/>
        <v>0</v>
      </c>
      <c r="BN491" s="19">
        <f t="shared" si="314"/>
        <v>0</v>
      </c>
      <c r="BP491" s="19">
        <f t="shared" si="315"/>
        <v>0</v>
      </c>
      <c r="BR491" s="19">
        <f t="shared" si="316"/>
        <v>0</v>
      </c>
      <c r="BT491" s="19">
        <f t="shared" si="317"/>
        <v>0</v>
      </c>
      <c r="BV491" s="19">
        <f t="shared" si="318"/>
        <v>0</v>
      </c>
      <c r="BX491" s="27">
        <f t="shared" si="319"/>
        <v>0</v>
      </c>
      <c r="BZ491" s="19">
        <f t="shared" si="320"/>
        <v>0</v>
      </c>
      <c r="CB491" s="27">
        <f t="shared" si="321"/>
        <v>0</v>
      </c>
    </row>
    <row r="492" spans="1:80" ht="12.75" x14ac:dyDescent="0.2">
      <c r="A492" s="1">
        <f t="shared" si="283"/>
        <v>490</v>
      </c>
      <c r="B492" s="7" t="s">
        <v>523</v>
      </c>
      <c r="C492" s="13">
        <f t="shared" si="322"/>
        <v>0</v>
      </c>
      <c r="D492" s="17">
        <f t="shared" si="322"/>
        <v>0</v>
      </c>
      <c r="E492" s="9"/>
      <c r="F492" s="19">
        <f t="shared" si="284"/>
        <v>0</v>
      </c>
      <c r="H492" s="19">
        <f t="shared" si="285"/>
        <v>0</v>
      </c>
      <c r="J492" s="19">
        <f t="shared" si="286"/>
        <v>0</v>
      </c>
      <c r="L492" s="19">
        <f t="shared" si="287"/>
        <v>0</v>
      </c>
      <c r="N492" s="19">
        <f t="shared" si="288"/>
        <v>0</v>
      </c>
      <c r="P492" s="19">
        <f t="shared" si="289"/>
        <v>0</v>
      </c>
      <c r="R492" s="19">
        <f t="shared" si="290"/>
        <v>0</v>
      </c>
      <c r="T492" s="19">
        <f t="shared" si="291"/>
        <v>0</v>
      </c>
      <c r="V492" s="19">
        <f t="shared" si="292"/>
        <v>0</v>
      </c>
      <c r="X492" s="19">
        <f t="shared" si="293"/>
        <v>0</v>
      </c>
      <c r="Z492" s="19">
        <f t="shared" si="294"/>
        <v>0</v>
      </c>
      <c r="AB492" s="19">
        <f t="shared" si="295"/>
        <v>0</v>
      </c>
      <c r="AD492" s="19">
        <f t="shared" si="296"/>
        <v>0</v>
      </c>
      <c r="AF492" s="19">
        <f t="shared" si="297"/>
        <v>0</v>
      </c>
      <c r="AH492" s="19">
        <f t="shared" si="298"/>
        <v>0</v>
      </c>
      <c r="AJ492" s="19">
        <f t="shared" si="299"/>
        <v>0</v>
      </c>
      <c r="AL492" s="19">
        <f t="shared" si="300"/>
        <v>0</v>
      </c>
      <c r="AN492" s="19">
        <f t="shared" si="301"/>
        <v>0</v>
      </c>
      <c r="AP492" s="19">
        <f t="shared" si="302"/>
        <v>0</v>
      </c>
      <c r="AR492" s="19">
        <f t="shared" si="303"/>
        <v>0</v>
      </c>
      <c r="AT492" s="19">
        <f t="shared" si="304"/>
        <v>0</v>
      </c>
      <c r="AV492" s="19">
        <f t="shared" si="305"/>
        <v>0</v>
      </c>
      <c r="AX492" s="19">
        <f t="shared" si="306"/>
        <v>0</v>
      </c>
      <c r="AZ492" s="19">
        <f t="shared" si="307"/>
        <v>0</v>
      </c>
      <c r="BB492" s="19">
        <f t="shared" si="308"/>
        <v>0</v>
      </c>
      <c r="BD492" s="19">
        <f t="shared" si="309"/>
        <v>0</v>
      </c>
      <c r="BF492" s="19">
        <f t="shared" si="310"/>
        <v>0</v>
      </c>
      <c r="BH492" s="19">
        <f t="shared" si="311"/>
        <v>0</v>
      </c>
      <c r="BJ492" s="19">
        <f t="shared" si="312"/>
        <v>0</v>
      </c>
      <c r="BL492" s="19">
        <f t="shared" si="313"/>
        <v>0</v>
      </c>
      <c r="BN492" s="19">
        <f t="shared" si="314"/>
        <v>0</v>
      </c>
      <c r="BP492" s="19">
        <f t="shared" si="315"/>
        <v>0</v>
      </c>
      <c r="BR492" s="19">
        <f t="shared" si="316"/>
        <v>0</v>
      </c>
      <c r="BT492" s="19">
        <f t="shared" si="317"/>
        <v>0</v>
      </c>
      <c r="BV492" s="19">
        <f t="shared" si="318"/>
        <v>0</v>
      </c>
      <c r="BX492" s="27">
        <f t="shared" si="319"/>
        <v>0</v>
      </c>
      <c r="BZ492" s="19">
        <f t="shared" si="320"/>
        <v>0</v>
      </c>
      <c r="CB492" s="27">
        <f t="shared" si="321"/>
        <v>0</v>
      </c>
    </row>
    <row r="493" spans="1:80" ht="12.75" x14ac:dyDescent="0.2">
      <c r="A493" s="1">
        <f t="shared" si="283"/>
        <v>491</v>
      </c>
      <c r="B493" s="7" t="s">
        <v>524</v>
      </c>
      <c r="C493" s="13">
        <f t="shared" si="322"/>
        <v>0</v>
      </c>
      <c r="D493" s="17">
        <f t="shared" si="322"/>
        <v>0</v>
      </c>
      <c r="E493" s="9"/>
      <c r="F493" s="19">
        <f t="shared" si="284"/>
        <v>0</v>
      </c>
      <c r="H493" s="19">
        <f t="shared" si="285"/>
        <v>0</v>
      </c>
      <c r="J493" s="19">
        <f t="shared" si="286"/>
        <v>0</v>
      </c>
      <c r="L493" s="19">
        <f t="shared" si="287"/>
        <v>0</v>
      </c>
      <c r="N493" s="19">
        <f t="shared" si="288"/>
        <v>0</v>
      </c>
      <c r="P493" s="19">
        <f t="shared" si="289"/>
        <v>0</v>
      </c>
      <c r="R493" s="19">
        <f t="shared" si="290"/>
        <v>0</v>
      </c>
      <c r="T493" s="19">
        <f t="shared" si="291"/>
        <v>0</v>
      </c>
      <c r="V493" s="19">
        <f t="shared" si="292"/>
        <v>0</v>
      </c>
      <c r="X493" s="19">
        <f t="shared" si="293"/>
        <v>0</v>
      </c>
      <c r="Z493" s="19">
        <f t="shared" si="294"/>
        <v>0</v>
      </c>
      <c r="AB493" s="19">
        <f t="shared" si="295"/>
        <v>0</v>
      </c>
      <c r="AD493" s="19">
        <f t="shared" si="296"/>
        <v>0</v>
      </c>
      <c r="AF493" s="19">
        <f t="shared" si="297"/>
        <v>0</v>
      </c>
      <c r="AH493" s="19">
        <f t="shared" si="298"/>
        <v>0</v>
      </c>
      <c r="AJ493" s="19">
        <f t="shared" si="299"/>
        <v>0</v>
      </c>
      <c r="AL493" s="19">
        <f t="shared" si="300"/>
        <v>0</v>
      </c>
      <c r="AN493" s="19">
        <f t="shared" si="301"/>
        <v>0</v>
      </c>
      <c r="AP493" s="19">
        <f t="shared" si="302"/>
        <v>0</v>
      </c>
      <c r="AR493" s="19">
        <f t="shared" si="303"/>
        <v>0</v>
      </c>
      <c r="AT493" s="19">
        <f t="shared" si="304"/>
        <v>0</v>
      </c>
      <c r="AV493" s="19">
        <f t="shared" si="305"/>
        <v>0</v>
      </c>
      <c r="AX493" s="19">
        <f t="shared" si="306"/>
        <v>0</v>
      </c>
      <c r="AZ493" s="19">
        <f t="shared" si="307"/>
        <v>0</v>
      </c>
      <c r="BB493" s="19">
        <f t="shared" si="308"/>
        <v>0</v>
      </c>
      <c r="BD493" s="19">
        <f t="shared" si="309"/>
        <v>0</v>
      </c>
      <c r="BF493" s="19">
        <f t="shared" si="310"/>
        <v>0</v>
      </c>
      <c r="BH493" s="19">
        <f t="shared" si="311"/>
        <v>0</v>
      </c>
      <c r="BJ493" s="19">
        <f t="shared" si="312"/>
        <v>0</v>
      </c>
      <c r="BL493" s="19">
        <f t="shared" si="313"/>
        <v>0</v>
      </c>
      <c r="BN493" s="19">
        <f t="shared" si="314"/>
        <v>0</v>
      </c>
      <c r="BP493" s="19">
        <f t="shared" si="315"/>
        <v>0</v>
      </c>
      <c r="BR493" s="19">
        <f t="shared" si="316"/>
        <v>0</v>
      </c>
      <c r="BT493" s="19">
        <f t="shared" si="317"/>
        <v>0</v>
      </c>
      <c r="BV493" s="19">
        <f t="shared" si="318"/>
        <v>0</v>
      </c>
      <c r="BX493" s="27">
        <f t="shared" si="319"/>
        <v>0</v>
      </c>
      <c r="BZ493" s="19">
        <f t="shared" si="320"/>
        <v>0</v>
      </c>
      <c r="CB493" s="27">
        <f t="shared" si="321"/>
        <v>0</v>
      </c>
    </row>
    <row r="494" spans="1:80" ht="12.75" x14ac:dyDescent="0.2">
      <c r="A494" s="1">
        <f t="shared" si="283"/>
        <v>492</v>
      </c>
      <c r="B494" s="7" t="s">
        <v>525</v>
      </c>
      <c r="C494" s="13">
        <f t="shared" si="322"/>
        <v>0</v>
      </c>
      <c r="D494" s="17">
        <f t="shared" si="322"/>
        <v>0</v>
      </c>
      <c r="E494" s="9"/>
      <c r="F494" s="19">
        <f t="shared" si="284"/>
        <v>0</v>
      </c>
      <c r="H494" s="19">
        <f t="shared" si="285"/>
        <v>0</v>
      </c>
      <c r="J494" s="19">
        <f t="shared" si="286"/>
        <v>0</v>
      </c>
      <c r="L494" s="19">
        <f t="shared" si="287"/>
        <v>0</v>
      </c>
      <c r="N494" s="19">
        <f t="shared" si="288"/>
        <v>0</v>
      </c>
      <c r="P494" s="19">
        <f t="shared" si="289"/>
        <v>0</v>
      </c>
      <c r="R494" s="19">
        <f t="shared" si="290"/>
        <v>0</v>
      </c>
      <c r="T494" s="19">
        <f t="shared" si="291"/>
        <v>0</v>
      </c>
      <c r="V494" s="19">
        <f t="shared" si="292"/>
        <v>0</v>
      </c>
      <c r="X494" s="19">
        <f t="shared" si="293"/>
        <v>0</v>
      </c>
      <c r="Z494" s="19">
        <f t="shared" si="294"/>
        <v>0</v>
      </c>
      <c r="AB494" s="19">
        <f t="shared" si="295"/>
        <v>0</v>
      </c>
      <c r="AD494" s="19">
        <f t="shared" si="296"/>
        <v>0</v>
      </c>
      <c r="AF494" s="19">
        <f t="shared" si="297"/>
        <v>0</v>
      </c>
      <c r="AH494" s="19">
        <f t="shared" si="298"/>
        <v>0</v>
      </c>
      <c r="AJ494" s="19">
        <f t="shared" si="299"/>
        <v>0</v>
      </c>
      <c r="AL494" s="19">
        <f t="shared" si="300"/>
        <v>0</v>
      </c>
      <c r="AN494" s="19">
        <f t="shared" si="301"/>
        <v>0</v>
      </c>
      <c r="AP494" s="19">
        <f t="shared" si="302"/>
        <v>0</v>
      </c>
      <c r="AR494" s="19">
        <f t="shared" si="303"/>
        <v>0</v>
      </c>
      <c r="AT494" s="19">
        <f t="shared" si="304"/>
        <v>0</v>
      </c>
      <c r="AV494" s="19">
        <f t="shared" si="305"/>
        <v>0</v>
      </c>
      <c r="AX494" s="19">
        <f t="shared" si="306"/>
        <v>0</v>
      </c>
      <c r="AZ494" s="19">
        <f t="shared" si="307"/>
        <v>0</v>
      </c>
      <c r="BB494" s="19">
        <f t="shared" si="308"/>
        <v>0</v>
      </c>
      <c r="BD494" s="19">
        <f t="shared" si="309"/>
        <v>0</v>
      </c>
      <c r="BF494" s="19">
        <f t="shared" si="310"/>
        <v>0</v>
      </c>
      <c r="BH494" s="19">
        <f t="shared" si="311"/>
        <v>0</v>
      </c>
      <c r="BJ494" s="19">
        <f t="shared" si="312"/>
        <v>0</v>
      </c>
      <c r="BL494" s="19">
        <f t="shared" si="313"/>
        <v>0</v>
      </c>
      <c r="BN494" s="19">
        <f t="shared" si="314"/>
        <v>0</v>
      </c>
      <c r="BP494" s="19">
        <f t="shared" si="315"/>
        <v>0</v>
      </c>
      <c r="BR494" s="19">
        <f t="shared" si="316"/>
        <v>0</v>
      </c>
      <c r="BT494" s="19">
        <f t="shared" si="317"/>
        <v>0</v>
      </c>
      <c r="BV494" s="19">
        <f t="shared" si="318"/>
        <v>0</v>
      </c>
      <c r="BX494" s="27">
        <f t="shared" si="319"/>
        <v>0</v>
      </c>
      <c r="BZ494" s="19">
        <f t="shared" si="320"/>
        <v>0</v>
      </c>
      <c r="CB494" s="27">
        <f t="shared" si="321"/>
        <v>0</v>
      </c>
    </row>
    <row r="495" spans="1:80" ht="12.75" x14ac:dyDescent="0.2">
      <c r="A495" s="1">
        <f t="shared" si="283"/>
        <v>493</v>
      </c>
      <c r="B495" s="7" t="s">
        <v>526</v>
      </c>
      <c r="C495" s="13">
        <f t="shared" si="322"/>
        <v>0</v>
      </c>
      <c r="D495" s="17">
        <f t="shared" si="322"/>
        <v>0</v>
      </c>
      <c r="E495" s="9"/>
      <c r="F495" s="19">
        <f t="shared" si="284"/>
        <v>0</v>
      </c>
      <c r="H495" s="19">
        <f t="shared" si="285"/>
        <v>0</v>
      </c>
      <c r="J495" s="19">
        <f t="shared" si="286"/>
        <v>0</v>
      </c>
      <c r="L495" s="19">
        <f t="shared" si="287"/>
        <v>0</v>
      </c>
      <c r="N495" s="19">
        <f t="shared" si="288"/>
        <v>0</v>
      </c>
      <c r="P495" s="19">
        <f t="shared" si="289"/>
        <v>0</v>
      </c>
      <c r="R495" s="19">
        <f t="shared" si="290"/>
        <v>0</v>
      </c>
      <c r="T495" s="19">
        <f t="shared" si="291"/>
        <v>0</v>
      </c>
      <c r="V495" s="19">
        <f t="shared" si="292"/>
        <v>0</v>
      </c>
      <c r="X495" s="19">
        <f t="shared" si="293"/>
        <v>0</v>
      </c>
      <c r="Z495" s="19">
        <f t="shared" si="294"/>
        <v>0</v>
      </c>
      <c r="AB495" s="19">
        <f t="shared" si="295"/>
        <v>0</v>
      </c>
      <c r="AD495" s="19">
        <f t="shared" si="296"/>
        <v>0</v>
      </c>
      <c r="AF495" s="19">
        <f t="shared" si="297"/>
        <v>0</v>
      </c>
      <c r="AH495" s="19">
        <f t="shared" si="298"/>
        <v>0</v>
      </c>
      <c r="AJ495" s="19">
        <f t="shared" si="299"/>
        <v>0</v>
      </c>
      <c r="AL495" s="19">
        <f t="shared" si="300"/>
        <v>0</v>
      </c>
      <c r="AN495" s="19">
        <f t="shared" si="301"/>
        <v>0</v>
      </c>
      <c r="AP495" s="19">
        <f t="shared" si="302"/>
        <v>0</v>
      </c>
      <c r="AR495" s="19">
        <f t="shared" si="303"/>
        <v>0</v>
      </c>
      <c r="AT495" s="19">
        <f t="shared" si="304"/>
        <v>0</v>
      </c>
      <c r="AV495" s="19">
        <f t="shared" si="305"/>
        <v>0</v>
      </c>
      <c r="AX495" s="19">
        <f t="shared" si="306"/>
        <v>0</v>
      </c>
      <c r="AZ495" s="19">
        <f t="shared" si="307"/>
        <v>0</v>
      </c>
      <c r="BB495" s="19">
        <f t="shared" si="308"/>
        <v>0</v>
      </c>
      <c r="BD495" s="19">
        <f t="shared" si="309"/>
        <v>0</v>
      </c>
      <c r="BF495" s="19">
        <f t="shared" si="310"/>
        <v>0</v>
      </c>
      <c r="BH495" s="19">
        <f t="shared" si="311"/>
        <v>0</v>
      </c>
      <c r="BJ495" s="19">
        <f t="shared" si="312"/>
        <v>0</v>
      </c>
      <c r="BL495" s="19">
        <f t="shared" si="313"/>
        <v>0</v>
      </c>
      <c r="BN495" s="19">
        <f t="shared" si="314"/>
        <v>0</v>
      </c>
      <c r="BP495" s="19">
        <f t="shared" si="315"/>
        <v>0</v>
      </c>
      <c r="BR495" s="19">
        <f t="shared" si="316"/>
        <v>0</v>
      </c>
      <c r="BT495" s="19">
        <f t="shared" si="317"/>
        <v>0</v>
      </c>
      <c r="BV495" s="19">
        <f t="shared" si="318"/>
        <v>0</v>
      </c>
      <c r="BX495" s="27">
        <f t="shared" si="319"/>
        <v>0</v>
      </c>
      <c r="BZ495" s="19">
        <f t="shared" si="320"/>
        <v>0</v>
      </c>
      <c r="CB495" s="27">
        <f t="shared" si="321"/>
        <v>0</v>
      </c>
    </row>
    <row r="496" spans="1:80" ht="12.75" x14ac:dyDescent="0.2">
      <c r="A496" s="1">
        <f t="shared" si="283"/>
        <v>494</v>
      </c>
      <c r="B496" s="7" t="s">
        <v>527</v>
      </c>
      <c r="C496" s="13">
        <f t="shared" si="322"/>
        <v>0</v>
      </c>
      <c r="D496" s="17">
        <f t="shared" si="322"/>
        <v>0</v>
      </c>
      <c r="E496" s="9"/>
      <c r="F496" s="19">
        <f t="shared" si="284"/>
        <v>0</v>
      </c>
      <c r="H496" s="19">
        <f t="shared" si="285"/>
        <v>0</v>
      </c>
      <c r="J496" s="19">
        <f t="shared" si="286"/>
        <v>0</v>
      </c>
      <c r="L496" s="19">
        <f t="shared" si="287"/>
        <v>0</v>
      </c>
      <c r="N496" s="19">
        <f t="shared" si="288"/>
        <v>0</v>
      </c>
      <c r="P496" s="19">
        <f t="shared" si="289"/>
        <v>0</v>
      </c>
      <c r="R496" s="19">
        <f t="shared" si="290"/>
        <v>0</v>
      </c>
      <c r="T496" s="19">
        <f t="shared" si="291"/>
        <v>0</v>
      </c>
      <c r="V496" s="19">
        <f t="shared" si="292"/>
        <v>0</v>
      </c>
      <c r="X496" s="19">
        <f t="shared" si="293"/>
        <v>0</v>
      </c>
      <c r="Z496" s="19">
        <f t="shared" si="294"/>
        <v>0</v>
      </c>
      <c r="AB496" s="19">
        <f t="shared" si="295"/>
        <v>0</v>
      </c>
      <c r="AD496" s="19">
        <f t="shared" si="296"/>
        <v>0</v>
      </c>
      <c r="AF496" s="19">
        <f t="shared" si="297"/>
        <v>0</v>
      </c>
      <c r="AH496" s="19">
        <f t="shared" si="298"/>
        <v>0</v>
      </c>
      <c r="AJ496" s="19">
        <f t="shared" si="299"/>
        <v>0</v>
      </c>
      <c r="AL496" s="19">
        <f t="shared" si="300"/>
        <v>0</v>
      </c>
      <c r="AN496" s="19">
        <f t="shared" si="301"/>
        <v>0</v>
      </c>
      <c r="AP496" s="19">
        <f t="shared" si="302"/>
        <v>0</v>
      </c>
      <c r="AR496" s="19">
        <f t="shared" si="303"/>
        <v>0</v>
      </c>
      <c r="AT496" s="19">
        <f t="shared" si="304"/>
        <v>0</v>
      </c>
      <c r="AV496" s="19">
        <f t="shared" si="305"/>
        <v>0</v>
      </c>
      <c r="AX496" s="19">
        <f t="shared" si="306"/>
        <v>0</v>
      </c>
      <c r="AZ496" s="19">
        <f t="shared" si="307"/>
        <v>0</v>
      </c>
      <c r="BB496" s="19">
        <f t="shared" si="308"/>
        <v>0</v>
      </c>
      <c r="BD496" s="19">
        <f t="shared" si="309"/>
        <v>0</v>
      </c>
      <c r="BF496" s="19">
        <f t="shared" si="310"/>
        <v>0</v>
      </c>
      <c r="BH496" s="19">
        <f t="shared" si="311"/>
        <v>0</v>
      </c>
      <c r="BJ496" s="19">
        <f t="shared" si="312"/>
        <v>0</v>
      </c>
      <c r="BL496" s="19">
        <f t="shared" si="313"/>
        <v>0</v>
      </c>
      <c r="BN496" s="19">
        <f t="shared" si="314"/>
        <v>0</v>
      </c>
      <c r="BP496" s="19">
        <f t="shared" si="315"/>
        <v>0</v>
      </c>
      <c r="BR496" s="19">
        <f t="shared" si="316"/>
        <v>0</v>
      </c>
      <c r="BT496" s="19">
        <f t="shared" si="317"/>
        <v>0</v>
      </c>
      <c r="BV496" s="19">
        <f t="shared" si="318"/>
        <v>0</v>
      </c>
      <c r="BX496" s="27">
        <f t="shared" si="319"/>
        <v>0</v>
      </c>
      <c r="BZ496" s="19">
        <f t="shared" si="320"/>
        <v>0</v>
      </c>
      <c r="CB496" s="27">
        <f t="shared" si="321"/>
        <v>0</v>
      </c>
    </row>
    <row r="497" spans="1:80" ht="12.75" x14ac:dyDescent="0.2">
      <c r="A497" s="1">
        <f t="shared" si="283"/>
        <v>495</v>
      </c>
      <c r="B497" s="7" t="s">
        <v>528</v>
      </c>
      <c r="C497" s="13">
        <f t="shared" si="322"/>
        <v>0</v>
      </c>
      <c r="D497" s="17">
        <f t="shared" si="322"/>
        <v>0</v>
      </c>
      <c r="E497" s="9"/>
      <c r="F497" s="19">
        <f t="shared" si="284"/>
        <v>0</v>
      </c>
      <c r="H497" s="19">
        <f t="shared" si="285"/>
        <v>0</v>
      </c>
      <c r="J497" s="19">
        <f t="shared" si="286"/>
        <v>0</v>
      </c>
      <c r="L497" s="19">
        <f t="shared" si="287"/>
        <v>0</v>
      </c>
      <c r="N497" s="19">
        <f t="shared" si="288"/>
        <v>0</v>
      </c>
      <c r="P497" s="19">
        <f t="shared" si="289"/>
        <v>0</v>
      </c>
      <c r="R497" s="19">
        <f t="shared" si="290"/>
        <v>0</v>
      </c>
      <c r="T497" s="19">
        <f t="shared" si="291"/>
        <v>0</v>
      </c>
      <c r="V497" s="19">
        <f t="shared" si="292"/>
        <v>0</v>
      </c>
      <c r="X497" s="19">
        <f t="shared" si="293"/>
        <v>0</v>
      </c>
      <c r="Z497" s="19">
        <f t="shared" si="294"/>
        <v>0</v>
      </c>
      <c r="AB497" s="19">
        <f t="shared" si="295"/>
        <v>0</v>
      </c>
      <c r="AD497" s="19">
        <f t="shared" si="296"/>
        <v>0</v>
      </c>
      <c r="AF497" s="19">
        <f t="shared" si="297"/>
        <v>0</v>
      </c>
      <c r="AH497" s="19">
        <f t="shared" si="298"/>
        <v>0</v>
      </c>
      <c r="AJ497" s="19">
        <f t="shared" si="299"/>
        <v>0</v>
      </c>
      <c r="AL497" s="19">
        <f t="shared" si="300"/>
        <v>0</v>
      </c>
      <c r="AN497" s="19">
        <f t="shared" si="301"/>
        <v>0</v>
      </c>
      <c r="AP497" s="19">
        <f t="shared" si="302"/>
        <v>0</v>
      </c>
      <c r="AR497" s="19">
        <f t="shared" si="303"/>
        <v>0</v>
      </c>
      <c r="AT497" s="19">
        <f t="shared" si="304"/>
        <v>0</v>
      </c>
      <c r="AV497" s="19">
        <f t="shared" si="305"/>
        <v>0</v>
      </c>
      <c r="AX497" s="19">
        <f t="shared" si="306"/>
        <v>0</v>
      </c>
      <c r="AZ497" s="19">
        <f t="shared" si="307"/>
        <v>0</v>
      </c>
      <c r="BB497" s="19">
        <f t="shared" si="308"/>
        <v>0</v>
      </c>
      <c r="BD497" s="19">
        <f t="shared" si="309"/>
        <v>0</v>
      </c>
      <c r="BF497" s="19">
        <f t="shared" si="310"/>
        <v>0</v>
      </c>
      <c r="BH497" s="19">
        <f t="shared" si="311"/>
        <v>0</v>
      </c>
      <c r="BJ497" s="19">
        <f t="shared" si="312"/>
        <v>0</v>
      </c>
      <c r="BL497" s="19">
        <f t="shared" si="313"/>
        <v>0</v>
      </c>
      <c r="BN497" s="19">
        <f t="shared" si="314"/>
        <v>0</v>
      </c>
      <c r="BP497" s="19">
        <f t="shared" si="315"/>
        <v>0</v>
      </c>
      <c r="BR497" s="19">
        <f t="shared" si="316"/>
        <v>0</v>
      </c>
      <c r="BT497" s="19">
        <f t="shared" si="317"/>
        <v>0</v>
      </c>
      <c r="BV497" s="19">
        <f t="shared" si="318"/>
        <v>0</v>
      </c>
      <c r="BX497" s="27">
        <f t="shared" si="319"/>
        <v>0</v>
      </c>
      <c r="BZ497" s="19">
        <f t="shared" si="320"/>
        <v>0</v>
      </c>
      <c r="CB497" s="27">
        <f t="shared" si="321"/>
        <v>0</v>
      </c>
    </row>
    <row r="498" spans="1:80" ht="12.75" x14ac:dyDescent="0.2">
      <c r="A498" s="1">
        <f t="shared" si="283"/>
        <v>496</v>
      </c>
      <c r="B498" s="7" t="s">
        <v>529</v>
      </c>
      <c r="C498" s="13">
        <f t="shared" si="322"/>
        <v>0</v>
      </c>
      <c r="D498" s="17">
        <f t="shared" si="322"/>
        <v>0</v>
      </c>
      <c r="E498" s="9"/>
      <c r="F498" s="19">
        <f t="shared" si="284"/>
        <v>0</v>
      </c>
      <c r="H498" s="19">
        <f t="shared" si="285"/>
        <v>0</v>
      </c>
      <c r="J498" s="19">
        <f t="shared" si="286"/>
        <v>0</v>
      </c>
      <c r="L498" s="19">
        <f t="shared" si="287"/>
        <v>0</v>
      </c>
      <c r="N498" s="19">
        <f t="shared" si="288"/>
        <v>0</v>
      </c>
      <c r="P498" s="19">
        <f t="shared" si="289"/>
        <v>0</v>
      </c>
      <c r="R498" s="19">
        <f t="shared" si="290"/>
        <v>0</v>
      </c>
      <c r="T498" s="19">
        <f t="shared" si="291"/>
        <v>0</v>
      </c>
      <c r="V498" s="19">
        <f t="shared" si="292"/>
        <v>0</v>
      </c>
      <c r="X498" s="19">
        <f t="shared" si="293"/>
        <v>0</v>
      </c>
      <c r="Z498" s="19">
        <f t="shared" si="294"/>
        <v>0</v>
      </c>
      <c r="AB498" s="19">
        <f t="shared" si="295"/>
        <v>0</v>
      </c>
      <c r="AD498" s="19">
        <f t="shared" si="296"/>
        <v>0</v>
      </c>
      <c r="AF498" s="19">
        <f t="shared" si="297"/>
        <v>0</v>
      </c>
      <c r="AH498" s="19">
        <f t="shared" si="298"/>
        <v>0</v>
      </c>
      <c r="AJ498" s="19">
        <f t="shared" si="299"/>
        <v>0</v>
      </c>
      <c r="AL498" s="19">
        <f t="shared" si="300"/>
        <v>0</v>
      </c>
      <c r="AN498" s="19">
        <f t="shared" si="301"/>
        <v>0</v>
      </c>
      <c r="AP498" s="19">
        <f t="shared" si="302"/>
        <v>0</v>
      </c>
      <c r="AR498" s="19">
        <f t="shared" si="303"/>
        <v>0</v>
      </c>
      <c r="AT498" s="19">
        <f t="shared" si="304"/>
        <v>0</v>
      </c>
      <c r="AV498" s="19">
        <f t="shared" si="305"/>
        <v>0</v>
      </c>
      <c r="AX498" s="19">
        <f t="shared" si="306"/>
        <v>0</v>
      </c>
      <c r="AZ498" s="19">
        <f t="shared" si="307"/>
        <v>0</v>
      </c>
      <c r="BB498" s="19">
        <f t="shared" si="308"/>
        <v>0</v>
      </c>
      <c r="BD498" s="19">
        <f t="shared" si="309"/>
        <v>0</v>
      </c>
      <c r="BF498" s="19">
        <f t="shared" si="310"/>
        <v>0</v>
      </c>
      <c r="BH498" s="19">
        <f t="shared" si="311"/>
        <v>0</v>
      </c>
      <c r="BJ498" s="19">
        <f t="shared" si="312"/>
        <v>0</v>
      </c>
      <c r="BL498" s="19">
        <f t="shared" si="313"/>
        <v>0</v>
      </c>
      <c r="BN498" s="19">
        <f t="shared" si="314"/>
        <v>0</v>
      </c>
      <c r="BP498" s="19">
        <f t="shared" si="315"/>
        <v>0</v>
      </c>
      <c r="BR498" s="19">
        <f t="shared" si="316"/>
        <v>0</v>
      </c>
      <c r="BT498" s="19">
        <f t="shared" si="317"/>
        <v>0</v>
      </c>
      <c r="BV498" s="19">
        <f t="shared" si="318"/>
        <v>0</v>
      </c>
      <c r="BX498" s="27">
        <f t="shared" si="319"/>
        <v>0</v>
      </c>
      <c r="BZ498" s="19">
        <f t="shared" si="320"/>
        <v>0</v>
      </c>
      <c r="CB498" s="27">
        <f t="shared" si="321"/>
        <v>0</v>
      </c>
    </row>
    <row r="499" spans="1:80" ht="12.75" x14ac:dyDescent="0.2">
      <c r="A499" s="1">
        <f t="shared" si="283"/>
        <v>497</v>
      </c>
      <c r="B499" s="7" t="s">
        <v>530</v>
      </c>
      <c r="C499" s="13">
        <f t="shared" si="322"/>
        <v>0</v>
      </c>
      <c r="D499" s="17">
        <f t="shared" si="322"/>
        <v>0</v>
      </c>
      <c r="E499" s="9"/>
      <c r="F499" s="19">
        <f t="shared" si="284"/>
        <v>0</v>
      </c>
      <c r="H499" s="19">
        <f t="shared" si="285"/>
        <v>0</v>
      </c>
      <c r="J499" s="19">
        <f t="shared" si="286"/>
        <v>0</v>
      </c>
      <c r="L499" s="19">
        <f t="shared" si="287"/>
        <v>0</v>
      </c>
      <c r="N499" s="19">
        <f t="shared" si="288"/>
        <v>0</v>
      </c>
      <c r="P499" s="19">
        <f t="shared" si="289"/>
        <v>0</v>
      </c>
      <c r="R499" s="19">
        <f t="shared" si="290"/>
        <v>0</v>
      </c>
      <c r="T499" s="19">
        <f t="shared" si="291"/>
        <v>0</v>
      </c>
      <c r="V499" s="19">
        <f t="shared" si="292"/>
        <v>0</v>
      </c>
      <c r="X499" s="19">
        <f t="shared" si="293"/>
        <v>0</v>
      </c>
      <c r="Z499" s="19">
        <f t="shared" si="294"/>
        <v>0</v>
      </c>
      <c r="AB499" s="19">
        <f t="shared" si="295"/>
        <v>0</v>
      </c>
      <c r="AD499" s="19">
        <f t="shared" si="296"/>
        <v>0</v>
      </c>
      <c r="AF499" s="19">
        <f t="shared" si="297"/>
        <v>0</v>
      </c>
      <c r="AH499" s="19">
        <f t="shared" si="298"/>
        <v>0</v>
      </c>
      <c r="AJ499" s="19">
        <f t="shared" si="299"/>
        <v>0</v>
      </c>
      <c r="AL499" s="19">
        <f t="shared" si="300"/>
        <v>0</v>
      </c>
      <c r="AN499" s="19">
        <f t="shared" si="301"/>
        <v>0</v>
      </c>
      <c r="AP499" s="19">
        <f t="shared" si="302"/>
        <v>0</v>
      </c>
      <c r="AR499" s="19">
        <f t="shared" si="303"/>
        <v>0</v>
      </c>
      <c r="AT499" s="19">
        <f t="shared" si="304"/>
        <v>0</v>
      </c>
      <c r="AV499" s="19">
        <f t="shared" si="305"/>
        <v>0</v>
      </c>
      <c r="AX499" s="19">
        <f t="shared" si="306"/>
        <v>0</v>
      </c>
      <c r="AZ499" s="19">
        <f t="shared" si="307"/>
        <v>0</v>
      </c>
      <c r="BB499" s="19">
        <f t="shared" si="308"/>
        <v>0</v>
      </c>
      <c r="BD499" s="19">
        <f t="shared" si="309"/>
        <v>0</v>
      </c>
      <c r="BF499" s="19">
        <f t="shared" si="310"/>
        <v>0</v>
      </c>
      <c r="BH499" s="19">
        <f t="shared" si="311"/>
        <v>0</v>
      </c>
      <c r="BJ499" s="19">
        <f t="shared" si="312"/>
        <v>0</v>
      </c>
      <c r="BL499" s="19">
        <f t="shared" si="313"/>
        <v>0</v>
      </c>
      <c r="BN499" s="19">
        <f t="shared" si="314"/>
        <v>0</v>
      </c>
      <c r="BP499" s="19">
        <f t="shared" si="315"/>
        <v>0</v>
      </c>
      <c r="BR499" s="19">
        <f t="shared" si="316"/>
        <v>0</v>
      </c>
      <c r="BT499" s="19">
        <f t="shared" si="317"/>
        <v>0</v>
      </c>
      <c r="BV499" s="19">
        <f t="shared" si="318"/>
        <v>0</v>
      </c>
      <c r="BX499" s="27">
        <f t="shared" si="319"/>
        <v>0</v>
      </c>
      <c r="BZ499" s="19">
        <f t="shared" si="320"/>
        <v>0</v>
      </c>
      <c r="CB499" s="27">
        <f t="shared" si="321"/>
        <v>0</v>
      </c>
    </row>
    <row r="500" spans="1:80" ht="12.75" x14ac:dyDescent="0.2">
      <c r="A500" s="1">
        <f t="shared" si="283"/>
        <v>498</v>
      </c>
      <c r="B500" s="7" t="s">
        <v>531</v>
      </c>
      <c r="C500" s="13">
        <f t="shared" si="322"/>
        <v>0</v>
      </c>
      <c r="D500" s="17">
        <f t="shared" si="322"/>
        <v>0</v>
      </c>
      <c r="E500" s="9"/>
      <c r="F500" s="19">
        <f t="shared" si="284"/>
        <v>0</v>
      </c>
      <c r="H500" s="19">
        <f t="shared" si="285"/>
        <v>0</v>
      </c>
      <c r="J500" s="19">
        <f t="shared" si="286"/>
        <v>0</v>
      </c>
      <c r="L500" s="19">
        <f t="shared" si="287"/>
        <v>0</v>
      </c>
      <c r="N500" s="19">
        <f t="shared" si="288"/>
        <v>0</v>
      </c>
      <c r="P500" s="19">
        <f t="shared" si="289"/>
        <v>0</v>
      </c>
      <c r="R500" s="19">
        <f t="shared" si="290"/>
        <v>0</v>
      </c>
      <c r="T500" s="19">
        <f t="shared" si="291"/>
        <v>0</v>
      </c>
      <c r="V500" s="19">
        <f t="shared" si="292"/>
        <v>0</v>
      </c>
      <c r="X500" s="19">
        <f t="shared" si="293"/>
        <v>0</v>
      </c>
      <c r="Z500" s="19">
        <f t="shared" si="294"/>
        <v>0</v>
      </c>
      <c r="AB500" s="19">
        <f t="shared" si="295"/>
        <v>0</v>
      </c>
      <c r="AD500" s="19">
        <f t="shared" si="296"/>
        <v>0</v>
      </c>
      <c r="AF500" s="19">
        <f t="shared" si="297"/>
        <v>0</v>
      </c>
      <c r="AH500" s="19">
        <f t="shared" si="298"/>
        <v>0</v>
      </c>
      <c r="AJ500" s="19">
        <f t="shared" si="299"/>
        <v>0</v>
      </c>
      <c r="AL500" s="19">
        <f t="shared" si="300"/>
        <v>0</v>
      </c>
      <c r="AN500" s="19">
        <f t="shared" si="301"/>
        <v>0</v>
      </c>
      <c r="AP500" s="19">
        <f t="shared" si="302"/>
        <v>0</v>
      </c>
      <c r="AR500" s="19">
        <f t="shared" si="303"/>
        <v>0</v>
      </c>
      <c r="AT500" s="19">
        <f t="shared" si="304"/>
        <v>0</v>
      </c>
      <c r="AV500" s="19">
        <f t="shared" si="305"/>
        <v>0</v>
      </c>
      <c r="AX500" s="19">
        <f t="shared" si="306"/>
        <v>0</v>
      </c>
      <c r="AZ500" s="19">
        <f t="shared" si="307"/>
        <v>0</v>
      </c>
      <c r="BB500" s="19">
        <f t="shared" si="308"/>
        <v>0</v>
      </c>
      <c r="BD500" s="19">
        <f t="shared" si="309"/>
        <v>0</v>
      </c>
      <c r="BF500" s="19">
        <f t="shared" si="310"/>
        <v>0</v>
      </c>
      <c r="BH500" s="19">
        <f t="shared" si="311"/>
        <v>0</v>
      </c>
      <c r="BJ500" s="19">
        <f t="shared" si="312"/>
        <v>0</v>
      </c>
      <c r="BL500" s="19">
        <f t="shared" si="313"/>
        <v>0</v>
      </c>
      <c r="BN500" s="19">
        <f t="shared" si="314"/>
        <v>0</v>
      </c>
      <c r="BP500" s="19">
        <f t="shared" si="315"/>
        <v>0</v>
      </c>
      <c r="BR500" s="19">
        <f t="shared" si="316"/>
        <v>0</v>
      </c>
      <c r="BT500" s="19">
        <f t="shared" si="317"/>
        <v>0</v>
      </c>
      <c r="BV500" s="19">
        <f t="shared" si="318"/>
        <v>0</v>
      </c>
      <c r="BX500" s="27">
        <f t="shared" si="319"/>
        <v>0</v>
      </c>
      <c r="BZ500" s="19">
        <f t="shared" si="320"/>
        <v>0</v>
      </c>
      <c r="CB500" s="27">
        <f t="shared" si="321"/>
        <v>0</v>
      </c>
    </row>
    <row r="501" spans="1:80" ht="12.75" x14ac:dyDescent="0.2">
      <c r="A501" s="1">
        <f t="shared" si="283"/>
        <v>499</v>
      </c>
      <c r="B501" s="7" t="s">
        <v>532</v>
      </c>
      <c r="C501" s="13">
        <f t="shared" si="322"/>
        <v>0</v>
      </c>
      <c r="D501" s="17">
        <f t="shared" si="322"/>
        <v>0</v>
      </c>
      <c r="E501" s="9"/>
      <c r="F501" s="19">
        <f t="shared" si="284"/>
        <v>0</v>
      </c>
      <c r="H501" s="19">
        <f t="shared" si="285"/>
        <v>0</v>
      </c>
      <c r="J501" s="19">
        <f t="shared" si="286"/>
        <v>0</v>
      </c>
      <c r="L501" s="19">
        <f t="shared" si="287"/>
        <v>0</v>
      </c>
      <c r="N501" s="19">
        <f t="shared" si="288"/>
        <v>0</v>
      </c>
      <c r="P501" s="19">
        <f t="shared" si="289"/>
        <v>0</v>
      </c>
      <c r="R501" s="19">
        <f t="shared" si="290"/>
        <v>0</v>
      </c>
      <c r="T501" s="19">
        <f t="shared" si="291"/>
        <v>0</v>
      </c>
      <c r="V501" s="19">
        <f t="shared" si="292"/>
        <v>0</v>
      </c>
      <c r="X501" s="19">
        <f t="shared" si="293"/>
        <v>0</v>
      </c>
      <c r="Z501" s="19">
        <f t="shared" si="294"/>
        <v>0</v>
      </c>
      <c r="AB501" s="19">
        <f t="shared" si="295"/>
        <v>0</v>
      </c>
      <c r="AD501" s="19">
        <f t="shared" si="296"/>
        <v>0</v>
      </c>
      <c r="AF501" s="19">
        <f t="shared" si="297"/>
        <v>0</v>
      </c>
      <c r="AH501" s="19">
        <f t="shared" si="298"/>
        <v>0</v>
      </c>
      <c r="AJ501" s="19">
        <f t="shared" si="299"/>
        <v>0</v>
      </c>
      <c r="AL501" s="19">
        <f t="shared" si="300"/>
        <v>0</v>
      </c>
      <c r="AN501" s="19">
        <f t="shared" si="301"/>
        <v>0</v>
      </c>
      <c r="AP501" s="19">
        <f t="shared" si="302"/>
        <v>0</v>
      </c>
      <c r="AR501" s="19">
        <f t="shared" si="303"/>
        <v>0</v>
      </c>
      <c r="AT501" s="19">
        <f t="shared" si="304"/>
        <v>0</v>
      </c>
      <c r="AV501" s="19">
        <f t="shared" si="305"/>
        <v>0</v>
      </c>
      <c r="AX501" s="19">
        <f t="shared" si="306"/>
        <v>0</v>
      </c>
      <c r="AZ501" s="19">
        <f t="shared" si="307"/>
        <v>0</v>
      </c>
      <c r="BB501" s="19">
        <f t="shared" si="308"/>
        <v>0</v>
      </c>
      <c r="BD501" s="19">
        <f t="shared" si="309"/>
        <v>0</v>
      </c>
      <c r="BF501" s="19">
        <f t="shared" si="310"/>
        <v>0</v>
      </c>
      <c r="BH501" s="19">
        <f t="shared" si="311"/>
        <v>0</v>
      </c>
      <c r="BJ501" s="19">
        <f t="shared" si="312"/>
        <v>0</v>
      </c>
      <c r="BL501" s="19">
        <f t="shared" si="313"/>
        <v>0</v>
      </c>
      <c r="BN501" s="19">
        <f t="shared" si="314"/>
        <v>0</v>
      </c>
      <c r="BP501" s="19">
        <f t="shared" si="315"/>
        <v>0</v>
      </c>
      <c r="BR501" s="19">
        <f t="shared" si="316"/>
        <v>0</v>
      </c>
      <c r="BT501" s="19">
        <f t="shared" si="317"/>
        <v>0</v>
      </c>
      <c r="BV501" s="19">
        <f t="shared" si="318"/>
        <v>0</v>
      </c>
      <c r="BX501" s="27">
        <f t="shared" si="319"/>
        <v>0</v>
      </c>
      <c r="BZ501" s="19">
        <f t="shared" si="320"/>
        <v>0</v>
      </c>
      <c r="CB501" s="27">
        <f t="shared" si="321"/>
        <v>0</v>
      </c>
    </row>
    <row r="502" spans="1:80" ht="12.75" x14ac:dyDescent="0.2">
      <c r="A502" s="1">
        <f t="shared" si="283"/>
        <v>500</v>
      </c>
      <c r="B502" s="7" t="s">
        <v>533</v>
      </c>
      <c r="C502" s="13">
        <f t="shared" si="322"/>
        <v>0</v>
      </c>
      <c r="D502" s="17">
        <f t="shared" si="322"/>
        <v>0</v>
      </c>
      <c r="E502" s="9"/>
      <c r="F502" s="19">
        <f t="shared" si="284"/>
        <v>0</v>
      </c>
      <c r="H502" s="19">
        <f t="shared" si="285"/>
        <v>0</v>
      </c>
      <c r="J502" s="19">
        <f t="shared" si="286"/>
        <v>0</v>
      </c>
      <c r="L502" s="19">
        <f t="shared" si="287"/>
        <v>0</v>
      </c>
      <c r="N502" s="19">
        <f t="shared" si="288"/>
        <v>0</v>
      </c>
      <c r="P502" s="19">
        <f t="shared" si="289"/>
        <v>0</v>
      </c>
      <c r="R502" s="19">
        <f t="shared" si="290"/>
        <v>0</v>
      </c>
      <c r="T502" s="19">
        <f t="shared" si="291"/>
        <v>0</v>
      </c>
      <c r="V502" s="19">
        <f t="shared" si="292"/>
        <v>0</v>
      </c>
      <c r="X502" s="19">
        <f t="shared" si="293"/>
        <v>0</v>
      </c>
      <c r="Z502" s="19">
        <f t="shared" si="294"/>
        <v>0</v>
      </c>
      <c r="AB502" s="19">
        <f t="shared" si="295"/>
        <v>0</v>
      </c>
      <c r="AD502" s="19">
        <f t="shared" si="296"/>
        <v>0</v>
      </c>
      <c r="AF502" s="19">
        <f t="shared" si="297"/>
        <v>0</v>
      </c>
      <c r="AH502" s="19">
        <f t="shared" si="298"/>
        <v>0</v>
      </c>
      <c r="AJ502" s="19">
        <f t="shared" si="299"/>
        <v>0</v>
      </c>
      <c r="AL502" s="19">
        <f t="shared" si="300"/>
        <v>0</v>
      </c>
      <c r="AN502" s="19">
        <f t="shared" si="301"/>
        <v>0</v>
      </c>
      <c r="AP502" s="19">
        <f t="shared" si="302"/>
        <v>0</v>
      </c>
      <c r="AR502" s="19">
        <f t="shared" si="303"/>
        <v>0</v>
      </c>
      <c r="AT502" s="19">
        <f t="shared" si="304"/>
        <v>0</v>
      </c>
      <c r="AV502" s="19">
        <f t="shared" si="305"/>
        <v>0</v>
      </c>
      <c r="AX502" s="19">
        <f t="shared" si="306"/>
        <v>0</v>
      </c>
      <c r="AZ502" s="19">
        <f t="shared" si="307"/>
        <v>0</v>
      </c>
      <c r="BB502" s="19">
        <f t="shared" si="308"/>
        <v>0</v>
      </c>
      <c r="BD502" s="19">
        <f t="shared" si="309"/>
        <v>0</v>
      </c>
      <c r="BF502" s="19">
        <f t="shared" si="310"/>
        <v>0</v>
      </c>
      <c r="BH502" s="19">
        <f t="shared" si="311"/>
        <v>0</v>
      </c>
      <c r="BJ502" s="19">
        <f t="shared" si="312"/>
        <v>0</v>
      </c>
      <c r="BL502" s="19">
        <f t="shared" si="313"/>
        <v>0</v>
      </c>
      <c r="BN502" s="19">
        <f t="shared" si="314"/>
        <v>0</v>
      </c>
      <c r="BP502" s="19">
        <f t="shared" si="315"/>
        <v>0</v>
      </c>
      <c r="BR502" s="19">
        <f t="shared" si="316"/>
        <v>0</v>
      </c>
      <c r="BT502" s="19">
        <f t="shared" si="317"/>
        <v>0</v>
      </c>
      <c r="BV502" s="19">
        <f t="shared" si="318"/>
        <v>0</v>
      </c>
      <c r="BX502" s="27">
        <f t="shared" si="319"/>
        <v>0</v>
      </c>
      <c r="BZ502" s="19">
        <f t="shared" si="320"/>
        <v>0</v>
      </c>
      <c r="CB502" s="27">
        <f t="shared" si="321"/>
        <v>0</v>
      </c>
    </row>
    <row r="503" spans="1:80" ht="12.75" x14ac:dyDescent="0.2">
      <c r="A503" s="1">
        <f t="shared" si="283"/>
        <v>501</v>
      </c>
      <c r="B503" s="7"/>
      <c r="C503" s="13"/>
      <c r="D503" s="17"/>
      <c r="E503" s="9"/>
    </row>
    <row r="504" spans="1:80" ht="12.75" x14ac:dyDescent="0.2">
      <c r="A504" s="1">
        <f t="shared" si="283"/>
        <v>502</v>
      </c>
      <c r="B504" s="7"/>
      <c r="C504" s="13"/>
      <c r="D504" s="17"/>
      <c r="E504" s="9"/>
    </row>
    <row r="505" spans="1:80" ht="12.75" x14ac:dyDescent="0.2">
      <c r="A505" s="1">
        <f t="shared" si="283"/>
        <v>503</v>
      </c>
      <c r="B505" s="7"/>
      <c r="C505" s="13"/>
      <c r="D505" s="17"/>
      <c r="E505" s="9"/>
    </row>
    <row r="506" spans="1:80" ht="12.75" x14ac:dyDescent="0.2">
      <c r="A506" s="1">
        <f t="shared" si="283"/>
        <v>504</v>
      </c>
      <c r="B506" s="7"/>
      <c r="C506" s="13"/>
      <c r="D506" s="17"/>
      <c r="E506" s="9"/>
    </row>
    <row r="507" spans="1:80" ht="12.75" x14ac:dyDescent="0.2">
      <c r="A507" s="1">
        <f t="shared" si="283"/>
        <v>505</v>
      </c>
      <c r="B507" s="7"/>
      <c r="C507" s="13"/>
      <c r="D507" s="17"/>
      <c r="E507" s="9"/>
    </row>
    <row r="508" spans="1:80" ht="12.75" x14ac:dyDescent="0.2">
      <c r="A508" s="1">
        <f t="shared" si="283"/>
        <v>506</v>
      </c>
      <c r="B508" s="7"/>
      <c r="C508" s="13"/>
      <c r="D508" s="17"/>
      <c r="E508" s="9"/>
    </row>
    <row r="509" spans="1:80" ht="12.75" x14ac:dyDescent="0.2">
      <c r="A509" s="1">
        <f t="shared" si="283"/>
        <v>507</v>
      </c>
      <c r="B509" s="7"/>
      <c r="C509" s="13"/>
      <c r="D509" s="17"/>
      <c r="E509" s="9"/>
    </row>
    <row r="510" spans="1:80" ht="12.75" x14ac:dyDescent="0.2">
      <c r="A510" s="1">
        <f t="shared" si="283"/>
        <v>508</v>
      </c>
      <c r="B510" s="7"/>
      <c r="C510" s="13"/>
      <c r="D510" s="17"/>
      <c r="E510" s="9"/>
    </row>
    <row r="511" spans="1:80" ht="12.75" x14ac:dyDescent="0.2">
      <c r="A511" s="1">
        <f t="shared" si="283"/>
        <v>509</v>
      </c>
      <c r="B511" s="7"/>
      <c r="C511" s="13"/>
      <c r="D511" s="17"/>
      <c r="E511" s="9"/>
    </row>
    <row r="512" spans="1:80" ht="12.75" x14ac:dyDescent="0.2">
      <c r="A512" s="1">
        <f t="shared" si="283"/>
        <v>510</v>
      </c>
      <c r="B512" s="7"/>
      <c r="C512" s="13"/>
      <c r="D512" s="17"/>
      <c r="E512" s="9"/>
    </row>
    <row r="513" spans="1:5" ht="12.75" x14ac:dyDescent="0.2">
      <c r="A513" s="1">
        <f t="shared" si="283"/>
        <v>511</v>
      </c>
      <c r="B513" s="7"/>
      <c r="C513" s="13"/>
      <c r="D513" s="17"/>
      <c r="E513" s="9"/>
    </row>
    <row r="514" spans="1:5" ht="12.75" x14ac:dyDescent="0.2">
      <c r="A514" s="1">
        <f t="shared" si="283"/>
        <v>512</v>
      </c>
      <c r="B514" s="7"/>
      <c r="C514" s="13"/>
      <c r="D514" s="17"/>
      <c r="E514" s="9"/>
    </row>
    <row r="515" spans="1:5" ht="12.75" x14ac:dyDescent="0.2">
      <c r="A515" s="1">
        <f t="shared" si="283"/>
        <v>513</v>
      </c>
      <c r="B515" s="7"/>
      <c r="C515" s="13"/>
      <c r="D515" s="17"/>
      <c r="E515" s="9"/>
    </row>
    <row r="516" spans="1:5" ht="12.75" x14ac:dyDescent="0.2">
      <c r="A516" s="1">
        <f t="shared" ref="A516:A579" si="323">A515+1</f>
        <v>514</v>
      </c>
      <c r="B516" s="7"/>
      <c r="C516" s="13"/>
      <c r="D516" s="17"/>
      <c r="E516" s="9"/>
    </row>
    <row r="517" spans="1:5" ht="12.75" x14ac:dyDescent="0.2">
      <c r="A517" s="1">
        <f t="shared" si="323"/>
        <v>515</v>
      </c>
      <c r="B517" s="7"/>
      <c r="C517" s="13"/>
      <c r="D517" s="17"/>
      <c r="E517" s="9"/>
    </row>
    <row r="518" spans="1:5" ht="12.75" x14ac:dyDescent="0.2">
      <c r="A518" s="1">
        <f t="shared" si="323"/>
        <v>516</v>
      </c>
      <c r="B518" s="7"/>
      <c r="C518" s="13"/>
      <c r="D518" s="17"/>
      <c r="E518" s="9"/>
    </row>
    <row r="519" spans="1:5" ht="12.75" x14ac:dyDescent="0.2">
      <c r="A519" s="1">
        <f t="shared" si="323"/>
        <v>517</v>
      </c>
      <c r="B519" s="7"/>
      <c r="C519" s="13"/>
      <c r="D519" s="17"/>
      <c r="E519" s="9"/>
    </row>
    <row r="520" spans="1:5" ht="12.75" x14ac:dyDescent="0.2">
      <c r="A520" s="1">
        <f t="shared" si="323"/>
        <v>518</v>
      </c>
      <c r="B520" s="7"/>
      <c r="C520" s="13"/>
      <c r="D520" s="17"/>
      <c r="E520" s="9"/>
    </row>
    <row r="521" spans="1:5" ht="12.75" x14ac:dyDescent="0.2">
      <c r="A521" s="1">
        <f t="shared" si="323"/>
        <v>519</v>
      </c>
      <c r="B521" s="7"/>
      <c r="C521" s="13"/>
      <c r="D521" s="17"/>
      <c r="E521" s="9"/>
    </row>
    <row r="522" spans="1:5" ht="12.75" x14ac:dyDescent="0.2">
      <c r="A522" s="1">
        <f t="shared" si="323"/>
        <v>520</v>
      </c>
      <c r="B522" s="7"/>
      <c r="C522" s="13"/>
      <c r="D522" s="17"/>
      <c r="E522" s="9"/>
    </row>
    <row r="523" spans="1:5" ht="12.75" x14ac:dyDescent="0.2">
      <c r="A523" s="1">
        <f t="shared" si="323"/>
        <v>521</v>
      </c>
      <c r="B523" s="7"/>
      <c r="C523" s="13"/>
      <c r="D523" s="17"/>
      <c r="E523" s="9"/>
    </row>
    <row r="524" spans="1:5" ht="12.75" x14ac:dyDescent="0.2">
      <c r="A524" s="1">
        <f t="shared" si="323"/>
        <v>522</v>
      </c>
      <c r="B524" s="7"/>
      <c r="C524" s="13"/>
      <c r="D524" s="17"/>
      <c r="E524" s="9"/>
    </row>
    <row r="525" spans="1:5" ht="12.75" x14ac:dyDescent="0.2">
      <c r="A525" s="1">
        <f t="shared" si="323"/>
        <v>523</v>
      </c>
      <c r="B525" s="7"/>
      <c r="C525" s="13"/>
      <c r="D525" s="17"/>
      <c r="E525" s="9"/>
    </row>
    <row r="526" spans="1:5" ht="12.75" x14ac:dyDescent="0.2">
      <c r="A526" s="1">
        <f t="shared" si="323"/>
        <v>524</v>
      </c>
      <c r="B526" s="7"/>
      <c r="C526" s="13"/>
      <c r="D526" s="17"/>
      <c r="E526" s="9"/>
    </row>
    <row r="527" spans="1:5" ht="12.75" x14ac:dyDescent="0.2">
      <c r="A527" s="1">
        <f t="shared" si="323"/>
        <v>525</v>
      </c>
      <c r="B527" s="7"/>
      <c r="C527" s="13"/>
      <c r="D527" s="17"/>
      <c r="E527" s="9"/>
    </row>
    <row r="528" spans="1:5" ht="12.75" x14ac:dyDescent="0.2">
      <c r="A528" s="1">
        <f t="shared" si="323"/>
        <v>526</v>
      </c>
      <c r="B528" s="7"/>
      <c r="C528" s="13"/>
      <c r="D528" s="17"/>
      <c r="E528" s="9"/>
    </row>
    <row r="529" spans="1:5" ht="12.75" x14ac:dyDescent="0.2">
      <c r="A529" s="1">
        <f t="shared" si="323"/>
        <v>527</v>
      </c>
      <c r="B529" s="7"/>
      <c r="C529" s="13"/>
      <c r="D529" s="17"/>
      <c r="E529" s="9"/>
    </row>
    <row r="530" spans="1:5" ht="12.75" x14ac:dyDescent="0.2">
      <c r="A530" s="1">
        <f t="shared" si="323"/>
        <v>528</v>
      </c>
      <c r="B530" s="7"/>
      <c r="C530" s="13"/>
      <c r="D530" s="17"/>
      <c r="E530" s="9"/>
    </row>
    <row r="531" spans="1:5" ht="12.75" x14ac:dyDescent="0.2">
      <c r="A531" s="1">
        <f t="shared" si="323"/>
        <v>529</v>
      </c>
      <c r="B531" s="7"/>
      <c r="C531" s="13"/>
      <c r="D531" s="17"/>
      <c r="E531" s="9"/>
    </row>
    <row r="532" spans="1:5" ht="12.75" x14ac:dyDescent="0.2">
      <c r="A532" s="1">
        <f t="shared" si="323"/>
        <v>530</v>
      </c>
      <c r="B532" s="7"/>
      <c r="C532" s="13"/>
      <c r="D532" s="17"/>
      <c r="E532" s="9"/>
    </row>
    <row r="533" spans="1:5" ht="12.75" x14ac:dyDescent="0.2">
      <c r="A533" s="1">
        <f t="shared" si="323"/>
        <v>531</v>
      </c>
      <c r="B533" s="7"/>
      <c r="C533" s="13"/>
      <c r="D533" s="17"/>
      <c r="E533" s="9"/>
    </row>
    <row r="534" spans="1:5" ht="12.75" x14ac:dyDescent="0.2">
      <c r="A534" s="1">
        <f t="shared" si="323"/>
        <v>532</v>
      </c>
      <c r="B534" s="7"/>
      <c r="C534" s="13"/>
      <c r="D534" s="17"/>
      <c r="E534" s="9"/>
    </row>
    <row r="535" spans="1:5" ht="12.75" x14ac:dyDescent="0.2">
      <c r="A535" s="1">
        <f t="shared" si="323"/>
        <v>533</v>
      </c>
      <c r="B535" s="7"/>
      <c r="C535" s="13"/>
      <c r="D535" s="17"/>
      <c r="E535" s="9"/>
    </row>
    <row r="536" spans="1:5" ht="12.75" x14ac:dyDescent="0.2">
      <c r="A536" s="1">
        <f t="shared" si="323"/>
        <v>534</v>
      </c>
      <c r="B536" s="7"/>
      <c r="C536" s="13"/>
      <c r="D536" s="17"/>
      <c r="E536" s="9"/>
    </row>
    <row r="537" spans="1:5" ht="12.75" x14ac:dyDescent="0.2">
      <c r="A537" s="1">
        <f t="shared" si="323"/>
        <v>535</v>
      </c>
      <c r="B537" s="7"/>
      <c r="C537" s="13"/>
      <c r="D537" s="17"/>
      <c r="E537" s="9"/>
    </row>
    <row r="538" spans="1:5" ht="12.75" x14ac:dyDescent="0.2">
      <c r="A538" s="1">
        <f t="shared" si="323"/>
        <v>536</v>
      </c>
      <c r="B538" s="7"/>
      <c r="C538" s="13"/>
      <c r="D538" s="17"/>
      <c r="E538" s="9"/>
    </row>
    <row r="539" spans="1:5" ht="12.75" x14ac:dyDescent="0.2">
      <c r="A539" s="1">
        <f t="shared" si="323"/>
        <v>537</v>
      </c>
      <c r="B539" s="7"/>
      <c r="C539" s="13"/>
      <c r="D539" s="17"/>
      <c r="E539" s="9"/>
    </row>
    <row r="540" spans="1:5" ht="12.75" x14ac:dyDescent="0.2">
      <c r="A540" s="1">
        <f t="shared" si="323"/>
        <v>538</v>
      </c>
      <c r="B540" s="7"/>
      <c r="C540" s="13"/>
      <c r="D540" s="17"/>
      <c r="E540" s="9"/>
    </row>
    <row r="541" spans="1:5" ht="12.75" x14ac:dyDescent="0.2">
      <c r="A541" s="1">
        <f t="shared" si="323"/>
        <v>539</v>
      </c>
      <c r="B541" s="7"/>
      <c r="C541" s="13"/>
      <c r="D541" s="17"/>
      <c r="E541" s="9"/>
    </row>
    <row r="542" spans="1:5" ht="12.75" x14ac:dyDescent="0.2">
      <c r="A542" s="1">
        <f t="shared" si="323"/>
        <v>540</v>
      </c>
      <c r="B542" s="7"/>
      <c r="C542" s="13"/>
      <c r="D542" s="17"/>
      <c r="E542" s="9"/>
    </row>
    <row r="543" spans="1:5" ht="12.75" x14ac:dyDescent="0.2">
      <c r="A543" s="1">
        <f t="shared" si="323"/>
        <v>541</v>
      </c>
      <c r="B543" s="7"/>
      <c r="C543" s="13"/>
      <c r="D543" s="17"/>
      <c r="E543" s="9"/>
    </row>
    <row r="544" spans="1:5" ht="12.75" x14ac:dyDescent="0.2">
      <c r="A544" s="1">
        <f t="shared" si="323"/>
        <v>542</v>
      </c>
      <c r="B544" s="7"/>
      <c r="C544" s="13"/>
      <c r="D544" s="17"/>
      <c r="E544" s="9"/>
    </row>
    <row r="545" spans="1:5" ht="12.75" x14ac:dyDescent="0.2">
      <c r="A545" s="1">
        <f t="shared" si="323"/>
        <v>543</v>
      </c>
      <c r="B545" s="7"/>
      <c r="C545" s="13"/>
      <c r="D545" s="17"/>
      <c r="E545" s="9"/>
    </row>
    <row r="546" spans="1:5" ht="12.75" x14ac:dyDescent="0.2">
      <c r="A546" s="1">
        <f t="shared" si="323"/>
        <v>544</v>
      </c>
      <c r="B546" s="7"/>
      <c r="C546" s="13"/>
      <c r="D546" s="17"/>
      <c r="E546" s="9"/>
    </row>
    <row r="547" spans="1:5" ht="12.75" x14ac:dyDescent="0.2">
      <c r="A547" s="1">
        <f t="shared" si="323"/>
        <v>545</v>
      </c>
      <c r="B547" s="7"/>
      <c r="C547" s="13"/>
      <c r="D547" s="17"/>
      <c r="E547" s="9"/>
    </row>
    <row r="548" spans="1:5" ht="12.75" x14ac:dyDescent="0.2">
      <c r="A548" s="1">
        <f t="shared" si="323"/>
        <v>546</v>
      </c>
      <c r="B548" s="7"/>
      <c r="C548" s="13"/>
      <c r="D548" s="17"/>
      <c r="E548" s="9"/>
    </row>
    <row r="549" spans="1:5" ht="12.75" x14ac:dyDescent="0.2">
      <c r="A549" s="1">
        <f t="shared" si="323"/>
        <v>547</v>
      </c>
      <c r="B549" s="7"/>
      <c r="C549" s="13"/>
      <c r="D549" s="17"/>
      <c r="E549" s="9"/>
    </row>
    <row r="550" spans="1:5" ht="12.75" x14ac:dyDescent="0.2">
      <c r="A550" s="1">
        <f t="shared" si="323"/>
        <v>548</v>
      </c>
      <c r="B550" s="7"/>
      <c r="C550" s="13"/>
      <c r="D550" s="17"/>
      <c r="E550" s="9"/>
    </row>
    <row r="551" spans="1:5" ht="12.75" x14ac:dyDescent="0.2">
      <c r="A551" s="1">
        <f t="shared" si="323"/>
        <v>549</v>
      </c>
      <c r="B551" s="7"/>
      <c r="C551" s="13"/>
      <c r="D551" s="17"/>
      <c r="E551" s="9"/>
    </row>
    <row r="552" spans="1:5" ht="12.75" x14ac:dyDescent="0.2">
      <c r="A552" s="1">
        <f t="shared" si="323"/>
        <v>550</v>
      </c>
      <c r="B552" s="7"/>
      <c r="C552" s="13"/>
      <c r="D552" s="17"/>
      <c r="E552" s="9"/>
    </row>
    <row r="553" spans="1:5" ht="12.75" x14ac:dyDescent="0.2">
      <c r="A553" s="1">
        <f t="shared" si="323"/>
        <v>551</v>
      </c>
      <c r="B553" s="7"/>
      <c r="C553" s="13"/>
      <c r="D553" s="17"/>
      <c r="E553" s="9"/>
    </row>
    <row r="554" spans="1:5" ht="12.75" x14ac:dyDescent="0.2">
      <c r="A554" s="1">
        <f t="shared" si="323"/>
        <v>552</v>
      </c>
      <c r="B554" s="7"/>
      <c r="C554" s="13"/>
      <c r="D554" s="17"/>
      <c r="E554" s="9"/>
    </row>
    <row r="555" spans="1:5" ht="12.75" x14ac:dyDescent="0.2">
      <c r="A555" s="1">
        <f t="shared" si="323"/>
        <v>553</v>
      </c>
      <c r="B555" s="7"/>
      <c r="C555" s="13"/>
      <c r="D555" s="17"/>
      <c r="E555" s="9"/>
    </row>
    <row r="556" spans="1:5" ht="12.75" x14ac:dyDescent="0.2">
      <c r="A556" s="1">
        <f t="shared" si="323"/>
        <v>554</v>
      </c>
      <c r="B556" s="7"/>
      <c r="C556" s="13"/>
      <c r="D556" s="17"/>
      <c r="E556" s="9"/>
    </row>
    <row r="557" spans="1:5" ht="12.75" x14ac:dyDescent="0.2">
      <c r="A557" s="1">
        <f t="shared" si="323"/>
        <v>555</v>
      </c>
      <c r="B557" s="7"/>
      <c r="C557" s="13"/>
      <c r="D557" s="17"/>
      <c r="E557" s="9"/>
    </row>
    <row r="558" spans="1:5" ht="12.75" x14ac:dyDescent="0.2">
      <c r="A558" s="1">
        <f t="shared" si="323"/>
        <v>556</v>
      </c>
      <c r="B558" s="7"/>
      <c r="C558" s="13"/>
      <c r="D558" s="17"/>
      <c r="E558" s="9"/>
    </row>
    <row r="559" spans="1:5" ht="12.75" x14ac:dyDescent="0.2">
      <c r="A559" s="1">
        <f t="shared" si="323"/>
        <v>557</v>
      </c>
      <c r="B559" s="7"/>
      <c r="C559" s="13"/>
      <c r="D559" s="17"/>
      <c r="E559" s="9"/>
    </row>
    <row r="560" spans="1:5" ht="12.75" x14ac:dyDescent="0.2">
      <c r="A560" s="1">
        <f t="shared" si="323"/>
        <v>558</v>
      </c>
      <c r="B560" s="7"/>
      <c r="C560" s="13"/>
      <c r="D560" s="17"/>
      <c r="E560" s="9"/>
    </row>
    <row r="561" spans="1:5" ht="12.75" x14ac:dyDescent="0.2">
      <c r="A561" s="1">
        <f t="shared" si="323"/>
        <v>559</v>
      </c>
      <c r="B561" s="7"/>
      <c r="C561" s="13"/>
      <c r="D561" s="17"/>
      <c r="E561" s="9"/>
    </row>
    <row r="562" spans="1:5" ht="12.75" x14ac:dyDescent="0.2">
      <c r="A562" s="1">
        <f t="shared" si="323"/>
        <v>560</v>
      </c>
      <c r="B562" s="7"/>
      <c r="C562" s="13"/>
      <c r="D562" s="17"/>
      <c r="E562" s="9"/>
    </row>
    <row r="563" spans="1:5" ht="12.75" x14ac:dyDescent="0.2">
      <c r="A563" s="1">
        <f t="shared" si="323"/>
        <v>561</v>
      </c>
      <c r="B563" s="7"/>
      <c r="C563" s="13"/>
      <c r="D563" s="17"/>
      <c r="E563" s="9"/>
    </row>
    <row r="564" spans="1:5" ht="12.75" x14ac:dyDescent="0.2">
      <c r="A564" s="1">
        <f t="shared" si="323"/>
        <v>562</v>
      </c>
      <c r="B564" s="7"/>
      <c r="C564" s="13"/>
      <c r="D564" s="17"/>
      <c r="E564" s="9"/>
    </row>
    <row r="565" spans="1:5" ht="12.75" x14ac:dyDescent="0.2">
      <c r="A565" s="1">
        <f t="shared" si="323"/>
        <v>563</v>
      </c>
      <c r="B565" s="7"/>
      <c r="C565" s="13"/>
      <c r="D565" s="17"/>
      <c r="E565" s="9"/>
    </row>
    <row r="566" spans="1:5" ht="12.75" x14ac:dyDescent="0.2">
      <c r="A566" s="1">
        <f t="shared" si="323"/>
        <v>564</v>
      </c>
      <c r="B566" s="7"/>
      <c r="C566" s="13"/>
      <c r="D566" s="17"/>
      <c r="E566" s="9"/>
    </row>
    <row r="567" spans="1:5" ht="12.75" x14ac:dyDescent="0.2">
      <c r="A567" s="1">
        <f t="shared" si="323"/>
        <v>565</v>
      </c>
      <c r="B567" s="7"/>
      <c r="C567" s="13"/>
      <c r="D567" s="17"/>
      <c r="E567" s="9"/>
    </row>
    <row r="568" spans="1:5" ht="12.75" x14ac:dyDescent="0.2">
      <c r="A568" s="1">
        <f t="shared" si="323"/>
        <v>566</v>
      </c>
      <c r="B568" s="7"/>
      <c r="C568" s="13"/>
      <c r="D568" s="17"/>
      <c r="E568" s="9"/>
    </row>
    <row r="569" spans="1:5" ht="12.75" x14ac:dyDescent="0.2">
      <c r="A569" s="1">
        <f t="shared" si="323"/>
        <v>567</v>
      </c>
      <c r="B569" s="7"/>
      <c r="C569" s="13"/>
      <c r="D569" s="17"/>
      <c r="E569" s="9"/>
    </row>
    <row r="570" spans="1:5" ht="12.75" x14ac:dyDescent="0.2">
      <c r="A570" s="1">
        <f t="shared" si="323"/>
        <v>568</v>
      </c>
      <c r="B570" s="7"/>
      <c r="C570" s="13"/>
      <c r="D570" s="17"/>
      <c r="E570" s="9"/>
    </row>
    <row r="571" spans="1:5" ht="12.75" x14ac:dyDescent="0.2">
      <c r="A571" s="1">
        <f t="shared" si="323"/>
        <v>569</v>
      </c>
      <c r="B571" s="7"/>
      <c r="C571" s="13"/>
      <c r="D571" s="17"/>
      <c r="E571" s="9"/>
    </row>
    <row r="572" spans="1:5" ht="12.75" x14ac:dyDescent="0.2">
      <c r="A572" s="1">
        <f t="shared" si="323"/>
        <v>570</v>
      </c>
      <c r="B572" s="7"/>
      <c r="C572" s="13"/>
      <c r="D572" s="17"/>
      <c r="E572" s="9"/>
    </row>
    <row r="573" spans="1:5" ht="12.75" x14ac:dyDescent="0.2">
      <c r="A573" s="1">
        <f t="shared" si="323"/>
        <v>571</v>
      </c>
      <c r="B573" s="7"/>
      <c r="C573" s="13"/>
      <c r="D573" s="17"/>
      <c r="E573" s="9"/>
    </row>
    <row r="574" spans="1:5" ht="12.75" x14ac:dyDescent="0.2">
      <c r="A574" s="1">
        <f t="shared" si="323"/>
        <v>572</v>
      </c>
      <c r="B574" s="7"/>
      <c r="C574" s="13"/>
      <c r="D574" s="17"/>
      <c r="E574" s="9"/>
    </row>
    <row r="575" spans="1:5" ht="12.75" x14ac:dyDescent="0.2">
      <c r="A575" s="1">
        <f t="shared" si="323"/>
        <v>573</v>
      </c>
      <c r="B575" s="7"/>
      <c r="C575" s="13"/>
      <c r="D575" s="17"/>
      <c r="E575" s="9"/>
    </row>
    <row r="576" spans="1:5" ht="12.75" x14ac:dyDescent="0.2">
      <c r="A576" s="1">
        <f t="shared" si="323"/>
        <v>574</v>
      </c>
      <c r="B576" s="7"/>
      <c r="C576" s="13"/>
      <c r="D576" s="17"/>
      <c r="E576" s="9"/>
    </row>
    <row r="577" spans="1:5" ht="12.75" x14ac:dyDescent="0.2">
      <c r="A577" s="1">
        <f t="shared" si="323"/>
        <v>575</v>
      </c>
      <c r="B577" s="7"/>
      <c r="C577" s="13"/>
      <c r="D577" s="17"/>
      <c r="E577" s="9"/>
    </row>
    <row r="578" spans="1:5" ht="12.75" x14ac:dyDescent="0.2">
      <c r="A578" s="1">
        <f t="shared" si="323"/>
        <v>576</v>
      </c>
      <c r="B578" s="7"/>
      <c r="C578" s="13"/>
      <c r="D578" s="17"/>
      <c r="E578" s="9"/>
    </row>
    <row r="579" spans="1:5" ht="12.75" x14ac:dyDescent="0.2">
      <c r="A579" s="1">
        <f t="shared" si="323"/>
        <v>577</v>
      </c>
      <c r="B579" s="7"/>
      <c r="C579" s="13"/>
      <c r="D579" s="17"/>
      <c r="E579" s="9"/>
    </row>
    <row r="580" spans="1:5" ht="12.75" x14ac:dyDescent="0.2">
      <c r="A580" s="1">
        <f t="shared" ref="A580:A643" si="324">A579+1</f>
        <v>578</v>
      </c>
      <c r="B580" s="7"/>
      <c r="C580" s="13"/>
      <c r="D580" s="17"/>
      <c r="E580" s="9"/>
    </row>
    <row r="581" spans="1:5" ht="12.75" x14ac:dyDescent="0.2">
      <c r="A581" s="1">
        <f t="shared" si="324"/>
        <v>579</v>
      </c>
      <c r="B581" s="7"/>
      <c r="C581" s="13"/>
      <c r="D581" s="17"/>
      <c r="E581" s="9"/>
    </row>
    <row r="582" spans="1:5" ht="12.75" x14ac:dyDescent="0.2">
      <c r="A582" s="1">
        <f t="shared" si="324"/>
        <v>580</v>
      </c>
      <c r="B582" s="7"/>
      <c r="C582" s="13"/>
      <c r="D582" s="17"/>
      <c r="E582" s="9"/>
    </row>
    <row r="583" spans="1:5" ht="12.75" x14ac:dyDescent="0.2">
      <c r="A583" s="1">
        <f t="shared" si="324"/>
        <v>581</v>
      </c>
      <c r="B583" s="7"/>
      <c r="C583" s="13"/>
      <c r="D583" s="17"/>
      <c r="E583" s="9"/>
    </row>
    <row r="584" spans="1:5" ht="12.75" x14ac:dyDescent="0.2">
      <c r="A584" s="1">
        <f t="shared" si="324"/>
        <v>582</v>
      </c>
      <c r="B584" s="7"/>
      <c r="C584" s="13"/>
      <c r="D584" s="17"/>
      <c r="E584" s="9"/>
    </row>
    <row r="585" spans="1:5" ht="12.75" x14ac:dyDescent="0.2">
      <c r="A585" s="1">
        <f t="shared" si="324"/>
        <v>583</v>
      </c>
      <c r="B585" s="7"/>
      <c r="C585" s="13"/>
      <c r="D585" s="17"/>
      <c r="E585" s="9"/>
    </row>
    <row r="586" spans="1:5" ht="12.75" x14ac:dyDescent="0.2">
      <c r="A586" s="1">
        <f t="shared" si="324"/>
        <v>584</v>
      </c>
      <c r="B586" s="7"/>
      <c r="C586" s="13"/>
      <c r="D586" s="17"/>
      <c r="E586" s="9"/>
    </row>
    <row r="587" spans="1:5" ht="12.75" x14ac:dyDescent="0.2">
      <c r="A587" s="1">
        <f t="shared" si="324"/>
        <v>585</v>
      </c>
      <c r="B587" s="7"/>
      <c r="C587" s="13"/>
      <c r="D587" s="17"/>
      <c r="E587" s="9"/>
    </row>
    <row r="588" spans="1:5" ht="12.75" x14ac:dyDescent="0.2">
      <c r="A588" s="1">
        <f t="shared" si="324"/>
        <v>586</v>
      </c>
      <c r="B588" s="7"/>
      <c r="C588" s="13"/>
      <c r="D588" s="17"/>
      <c r="E588" s="9"/>
    </row>
    <row r="589" spans="1:5" ht="12.75" x14ac:dyDescent="0.2">
      <c r="A589" s="1">
        <f t="shared" si="324"/>
        <v>587</v>
      </c>
      <c r="B589" s="7"/>
      <c r="C589" s="13"/>
      <c r="D589" s="17"/>
      <c r="E589" s="9"/>
    </row>
    <row r="590" spans="1:5" ht="12.75" x14ac:dyDescent="0.2">
      <c r="A590" s="1">
        <f t="shared" si="324"/>
        <v>588</v>
      </c>
      <c r="B590" s="7"/>
      <c r="C590" s="13"/>
      <c r="D590" s="17"/>
      <c r="E590" s="9"/>
    </row>
    <row r="591" spans="1:5" ht="12.75" x14ac:dyDescent="0.2">
      <c r="A591" s="1">
        <f t="shared" si="324"/>
        <v>589</v>
      </c>
      <c r="B591" s="7"/>
      <c r="C591" s="13"/>
      <c r="D591" s="17"/>
      <c r="E591" s="9"/>
    </row>
    <row r="592" spans="1:5" ht="12.75" x14ac:dyDescent="0.2">
      <c r="A592" s="1">
        <f t="shared" si="324"/>
        <v>590</v>
      </c>
      <c r="B592" s="7"/>
      <c r="C592" s="13"/>
      <c r="D592" s="17"/>
      <c r="E592" s="9"/>
    </row>
    <row r="593" spans="1:5" ht="12.75" x14ac:dyDescent="0.2">
      <c r="A593" s="1">
        <f t="shared" si="324"/>
        <v>591</v>
      </c>
      <c r="B593" s="7"/>
      <c r="C593" s="13"/>
      <c r="D593" s="17"/>
      <c r="E593" s="9"/>
    </row>
    <row r="594" spans="1:5" ht="12.75" x14ac:dyDescent="0.2">
      <c r="A594" s="1">
        <f t="shared" si="324"/>
        <v>592</v>
      </c>
      <c r="B594" s="7"/>
      <c r="C594" s="13"/>
      <c r="D594" s="17"/>
      <c r="E594" s="9"/>
    </row>
    <row r="595" spans="1:5" ht="12.75" x14ac:dyDescent="0.2">
      <c r="A595" s="1">
        <f t="shared" si="324"/>
        <v>593</v>
      </c>
      <c r="B595" s="7"/>
      <c r="C595" s="13"/>
      <c r="D595" s="17"/>
      <c r="E595" s="9"/>
    </row>
    <row r="596" spans="1:5" ht="12.75" x14ac:dyDescent="0.2">
      <c r="A596" s="1">
        <f t="shared" si="324"/>
        <v>594</v>
      </c>
      <c r="B596" s="7"/>
      <c r="C596" s="13"/>
      <c r="D596" s="17"/>
      <c r="E596" s="9"/>
    </row>
    <row r="597" spans="1:5" ht="12.75" x14ac:dyDescent="0.2">
      <c r="A597" s="1">
        <f t="shared" si="324"/>
        <v>595</v>
      </c>
      <c r="B597" s="7"/>
      <c r="C597" s="13"/>
      <c r="D597" s="17"/>
      <c r="E597" s="9"/>
    </row>
    <row r="598" spans="1:5" ht="12.75" x14ac:dyDescent="0.2">
      <c r="A598" s="1">
        <f t="shared" si="324"/>
        <v>596</v>
      </c>
      <c r="B598" s="7"/>
      <c r="C598" s="13"/>
      <c r="D598" s="17"/>
      <c r="E598" s="9"/>
    </row>
    <row r="599" spans="1:5" ht="12.75" x14ac:dyDescent="0.2">
      <c r="A599" s="1">
        <f t="shared" si="324"/>
        <v>597</v>
      </c>
      <c r="B599" s="7"/>
      <c r="C599" s="13"/>
      <c r="D599" s="17"/>
      <c r="E599" s="9"/>
    </row>
    <row r="600" spans="1:5" ht="12.75" x14ac:dyDescent="0.2">
      <c r="A600" s="1">
        <f t="shared" si="324"/>
        <v>598</v>
      </c>
      <c r="B600" s="7"/>
      <c r="C600" s="13"/>
      <c r="D600" s="17"/>
      <c r="E600" s="9"/>
    </row>
    <row r="601" spans="1:5" ht="12.75" x14ac:dyDescent="0.2">
      <c r="A601" s="1">
        <f t="shared" si="324"/>
        <v>599</v>
      </c>
      <c r="B601" s="7"/>
      <c r="C601" s="13"/>
      <c r="D601" s="17"/>
      <c r="E601" s="9"/>
    </row>
    <row r="602" spans="1:5" ht="12.75" x14ac:dyDescent="0.2">
      <c r="A602" s="1">
        <f t="shared" si="324"/>
        <v>600</v>
      </c>
      <c r="B602" s="7"/>
      <c r="C602" s="13"/>
      <c r="D602" s="17"/>
      <c r="E602" s="9"/>
    </row>
    <row r="603" spans="1:5" ht="12.75" x14ac:dyDescent="0.2">
      <c r="A603" s="1">
        <f t="shared" si="324"/>
        <v>601</v>
      </c>
      <c r="B603" s="7"/>
      <c r="C603" s="13"/>
      <c r="D603" s="17"/>
      <c r="E603" s="9"/>
    </row>
    <row r="604" spans="1:5" ht="12.75" x14ac:dyDescent="0.2">
      <c r="A604" s="1">
        <f t="shared" si="324"/>
        <v>602</v>
      </c>
      <c r="B604" s="7"/>
      <c r="C604" s="13"/>
      <c r="D604" s="17"/>
      <c r="E604" s="9"/>
    </row>
    <row r="605" spans="1:5" ht="12.75" x14ac:dyDescent="0.2">
      <c r="A605" s="1">
        <f t="shared" si="324"/>
        <v>603</v>
      </c>
      <c r="B605" s="7"/>
      <c r="C605" s="13"/>
      <c r="D605" s="17"/>
      <c r="E605" s="9"/>
    </row>
    <row r="606" spans="1:5" ht="12.75" x14ac:dyDescent="0.2">
      <c r="A606" s="1">
        <f t="shared" si="324"/>
        <v>604</v>
      </c>
      <c r="B606" s="7"/>
      <c r="C606" s="13"/>
      <c r="D606" s="17"/>
      <c r="E606" s="9"/>
    </row>
    <row r="607" spans="1:5" ht="12.75" x14ac:dyDescent="0.2">
      <c r="A607" s="1">
        <f t="shared" si="324"/>
        <v>605</v>
      </c>
      <c r="B607" s="7"/>
      <c r="C607" s="13"/>
      <c r="D607" s="17"/>
      <c r="E607" s="9"/>
    </row>
    <row r="608" spans="1:5" ht="12.75" x14ac:dyDescent="0.2">
      <c r="A608" s="1">
        <f t="shared" si="324"/>
        <v>606</v>
      </c>
      <c r="B608" s="7"/>
      <c r="C608" s="13"/>
      <c r="D608" s="17"/>
      <c r="E608" s="9"/>
    </row>
    <row r="609" spans="1:5" ht="12.75" x14ac:dyDescent="0.2">
      <c r="A609" s="1">
        <f t="shared" si="324"/>
        <v>607</v>
      </c>
      <c r="B609" s="7"/>
      <c r="C609" s="13"/>
      <c r="D609" s="17"/>
      <c r="E609" s="9"/>
    </row>
    <row r="610" spans="1:5" ht="12.75" x14ac:dyDescent="0.2">
      <c r="A610" s="1">
        <f t="shared" si="324"/>
        <v>608</v>
      </c>
      <c r="B610" s="7"/>
      <c r="C610" s="13"/>
      <c r="D610" s="17"/>
      <c r="E610" s="9"/>
    </row>
    <row r="611" spans="1:5" ht="12.75" x14ac:dyDescent="0.2">
      <c r="A611" s="1">
        <f t="shared" si="324"/>
        <v>609</v>
      </c>
      <c r="B611" s="7"/>
      <c r="C611" s="13"/>
      <c r="D611" s="17"/>
      <c r="E611" s="9"/>
    </row>
    <row r="612" spans="1:5" ht="12.75" x14ac:dyDescent="0.2">
      <c r="A612" s="1">
        <f t="shared" si="324"/>
        <v>610</v>
      </c>
      <c r="B612" s="7"/>
      <c r="C612" s="13"/>
      <c r="D612" s="17"/>
      <c r="E612" s="9"/>
    </row>
    <row r="613" spans="1:5" ht="12.75" x14ac:dyDescent="0.2">
      <c r="A613" s="1">
        <f t="shared" si="324"/>
        <v>611</v>
      </c>
      <c r="B613" s="7"/>
      <c r="C613" s="13"/>
      <c r="D613" s="17"/>
      <c r="E613" s="9"/>
    </row>
    <row r="614" spans="1:5" ht="12.75" x14ac:dyDescent="0.2">
      <c r="A614" s="1">
        <f t="shared" si="324"/>
        <v>612</v>
      </c>
      <c r="B614" s="7"/>
      <c r="C614" s="13"/>
      <c r="D614" s="17"/>
      <c r="E614" s="9"/>
    </row>
    <row r="615" spans="1:5" ht="12.75" x14ac:dyDescent="0.2">
      <c r="A615" s="1">
        <f t="shared" si="324"/>
        <v>613</v>
      </c>
      <c r="B615" s="7"/>
      <c r="C615" s="13"/>
      <c r="D615" s="17"/>
      <c r="E615" s="9"/>
    </row>
    <row r="616" spans="1:5" ht="12.75" x14ac:dyDescent="0.2">
      <c r="A616" s="1">
        <f t="shared" si="324"/>
        <v>614</v>
      </c>
      <c r="B616" s="7"/>
      <c r="C616" s="13"/>
      <c r="D616" s="17"/>
      <c r="E616" s="9"/>
    </row>
    <row r="617" spans="1:5" ht="12.75" x14ac:dyDescent="0.2">
      <c r="A617" s="1">
        <f t="shared" si="324"/>
        <v>615</v>
      </c>
      <c r="B617" s="7"/>
      <c r="C617" s="13"/>
      <c r="D617" s="17"/>
      <c r="E617" s="9"/>
    </row>
    <row r="618" spans="1:5" ht="12.75" x14ac:dyDescent="0.2">
      <c r="A618" s="1">
        <f t="shared" si="324"/>
        <v>616</v>
      </c>
      <c r="B618" s="7"/>
      <c r="C618" s="13"/>
      <c r="D618" s="17"/>
      <c r="E618" s="9"/>
    </row>
    <row r="619" spans="1:5" ht="12.75" x14ac:dyDescent="0.2">
      <c r="A619" s="1">
        <f t="shared" si="324"/>
        <v>617</v>
      </c>
      <c r="B619" s="7"/>
      <c r="C619" s="13"/>
      <c r="D619" s="17"/>
      <c r="E619" s="9"/>
    </row>
    <row r="620" spans="1:5" ht="12.75" x14ac:dyDescent="0.2">
      <c r="A620" s="1">
        <f t="shared" si="324"/>
        <v>618</v>
      </c>
      <c r="B620" s="7"/>
      <c r="C620" s="13"/>
      <c r="D620" s="17"/>
      <c r="E620" s="9"/>
    </row>
    <row r="621" spans="1:5" ht="12.75" x14ac:dyDescent="0.2">
      <c r="A621" s="1">
        <f t="shared" si="324"/>
        <v>619</v>
      </c>
      <c r="B621" s="7"/>
      <c r="C621" s="13"/>
      <c r="D621" s="17"/>
      <c r="E621" s="9"/>
    </row>
    <row r="622" spans="1:5" ht="12.75" x14ac:dyDescent="0.2">
      <c r="A622" s="1">
        <f t="shared" si="324"/>
        <v>620</v>
      </c>
      <c r="B622" s="7"/>
      <c r="C622" s="13"/>
      <c r="D622" s="17"/>
      <c r="E622" s="9"/>
    </row>
    <row r="623" spans="1:5" ht="12.75" x14ac:dyDescent="0.2">
      <c r="A623" s="1">
        <f t="shared" si="324"/>
        <v>621</v>
      </c>
      <c r="B623" s="7"/>
      <c r="C623" s="13"/>
      <c r="D623" s="17"/>
      <c r="E623" s="9"/>
    </row>
    <row r="624" spans="1:5" ht="12.75" x14ac:dyDescent="0.2">
      <c r="A624" s="1">
        <f t="shared" si="324"/>
        <v>622</v>
      </c>
      <c r="B624" s="7"/>
      <c r="C624" s="13"/>
      <c r="D624" s="17"/>
      <c r="E624" s="9"/>
    </row>
    <row r="625" spans="1:5" ht="12.75" x14ac:dyDescent="0.2">
      <c r="A625" s="1">
        <f t="shared" si="324"/>
        <v>623</v>
      </c>
      <c r="B625" s="7"/>
      <c r="C625" s="13"/>
      <c r="D625" s="17"/>
      <c r="E625" s="9"/>
    </row>
    <row r="626" spans="1:5" ht="12.75" x14ac:dyDescent="0.2">
      <c r="A626" s="1">
        <f t="shared" si="324"/>
        <v>624</v>
      </c>
      <c r="B626" s="7"/>
      <c r="C626" s="13"/>
      <c r="D626" s="17"/>
      <c r="E626" s="9"/>
    </row>
    <row r="627" spans="1:5" ht="12.75" x14ac:dyDescent="0.2">
      <c r="A627" s="1">
        <f t="shared" si="324"/>
        <v>625</v>
      </c>
      <c r="B627" s="7"/>
      <c r="C627" s="13"/>
      <c r="D627" s="17"/>
      <c r="E627" s="9"/>
    </row>
    <row r="628" spans="1:5" ht="12.75" x14ac:dyDescent="0.2">
      <c r="A628" s="1">
        <f t="shared" si="324"/>
        <v>626</v>
      </c>
      <c r="B628" s="7"/>
      <c r="C628" s="13"/>
      <c r="D628" s="17"/>
      <c r="E628" s="9"/>
    </row>
    <row r="629" spans="1:5" ht="12.75" x14ac:dyDescent="0.2">
      <c r="A629" s="1">
        <f t="shared" si="324"/>
        <v>627</v>
      </c>
      <c r="B629" s="7"/>
      <c r="C629" s="13"/>
      <c r="D629" s="17"/>
      <c r="E629" s="9"/>
    </row>
    <row r="630" spans="1:5" ht="12.75" x14ac:dyDescent="0.2">
      <c r="A630" s="1">
        <f t="shared" si="324"/>
        <v>628</v>
      </c>
      <c r="B630" s="7"/>
      <c r="C630" s="13"/>
      <c r="D630" s="17"/>
      <c r="E630" s="9"/>
    </row>
    <row r="631" spans="1:5" ht="12.75" x14ac:dyDescent="0.2">
      <c r="A631" s="1">
        <f t="shared" si="324"/>
        <v>629</v>
      </c>
      <c r="B631" s="7"/>
      <c r="C631" s="13"/>
      <c r="D631" s="17"/>
      <c r="E631" s="9"/>
    </row>
    <row r="632" spans="1:5" ht="12.75" x14ac:dyDescent="0.2">
      <c r="A632" s="1">
        <f t="shared" si="324"/>
        <v>630</v>
      </c>
      <c r="B632" s="7"/>
      <c r="C632" s="13"/>
      <c r="D632" s="17"/>
      <c r="E632" s="9"/>
    </row>
    <row r="633" spans="1:5" ht="12.75" x14ac:dyDescent="0.2">
      <c r="A633" s="1">
        <f t="shared" si="324"/>
        <v>631</v>
      </c>
      <c r="B633" s="7"/>
      <c r="C633" s="13"/>
      <c r="D633" s="17"/>
      <c r="E633" s="9"/>
    </row>
    <row r="634" spans="1:5" ht="12.75" x14ac:dyDescent="0.2">
      <c r="A634" s="1">
        <f t="shared" si="324"/>
        <v>632</v>
      </c>
      <c r="B634" s="7"/>
      <c r="C634" s="13"/>
      <c r="D634" s="17"/>
      <c r="E634" s="9"/>
    </row>
    <row r="635" spans="1:5" ht="12.75" x14ac:dyDescent="0.2">
      <c r="A635" s="1">
        <f t="shared" si="324"/>
        <v>633</v>
      </c>
      <c r="B635" s="7"/>
      <c r="C635" s="13"/>
      <c r="D635" s="17"/>
      <c r="E635" s="9"/>
    </row>
    <row r="636" spans="1:5" ht="12.75" x14ac:dyDescent="0.2">
      <c r="A636" s="1">
        <f t="shared" si="324"/>
        <v>634</v>
      </c>
      <c r="B636" s="7"/>
      <c r="C636" s="13"/>
      <c r="D636" s="17"/>
      <c r="E636" s="9"/>
    </row>
    <row r="637" spans="1:5" ht="12.75" x14ac:dyDescent="0.2">
      <c r="A637" s="1">
        <f t="shared" si="324"/>
        <v>635</v>
      </c>
      <c r="B637" s="7"/>
      <c r="C637" s="13"/>
      <c r="D637" s="17"/>
      <c r="E637" s="9"/>
    </row>
    <row r="638" spans="1:5" ht="12.75" x14ac:dyDescent="0.2">
      <c r="A638" s="1">
        <f t="shared" si="324"/>
        <v>636</v>
      </c>
      <c r="B638" s="7"/>
      <c r="C638" s="13"/>
      <c r="D638" s="17"/>
      <c r="E638" s="9"/>
    </row>
    <row r="639" spans="1:5" ht="12.75" x14ac:dyDescent="0.2">
      <c r="A639" s="1">
        <f t="shared" si="324"/>
        <v>637</v>
      </c>
      <c r="B639" s="7"/>
      <c r="C639" s="13"/>
      <c r="D639" s="17"/>
      <c r="E639" s="9"/>
    </row>
    <row r="640" spans="1:5" ht="12.75" x14ac:dyDescent="0.2">
      <c r="A640" s="1">
        <f t="shared" si="324"/>
        <v>638</v>
      </c>
      <c r="B640" s="7"/>
      <c r="C640" s="13"/>
      <c r="D640" s="17"/>
      <c r="E640" s="9"/>
    </row>
    <row r="641" spans="1:5" ht="12.75" x14ac:dyDescent="0.2">
      <c r="A641" s="1">
        <f t="shared" si="324"/>
        <v>639</v>
      </c>
      <c r="B641" s="7"/>
      <c r="C641" s="13"/>
      <c r="D641" s="17"/>
      <c r="E641" s="9"/>
    </row>
    <row r="642" spans="1:5" ht="12.75" x14ac:dyDescent="0.2">
      <c r="A642" s="1">
        <f t="shared" si="324"/>
        <v>640</v>
      </c>
      <c r="B642" s="7"/>
      <c r="C642" s="13"/>
      <c r="D642" s="17"/>
      <c r="E642" s="9"/>
    </row>
    <row r="643" spans="1:5" ht="12.75" x14ac:dyDescent="0.2">
      <c r="A643" s="1">
        <f t="shared" si="324"/>
        <v>641</v>
      </c>
      <c r="B643" s="7"/>
      <c r="C643" s="13"/>
      <c r="D643" s="17"/>
      <c r="E643" s="9"/>
    </row>
    <row r="644" spans="1:5" ht="12.75" x14ac:dyDescent="0.2">
      <c r="A644" s="1">
        <f t="shared" ref="A644:A707" si="325">A643+1</f>
        <v>642</v>
      </c>
      <c r="B644" s="7"/>
      <c r="C644" s="13"/>
      <c r="D644" s="17"/>
      <c r="E644" s="9"/>
    </row>
    <row r="645" spans="1:5" ht="12.75" x14ac:dyDescent="0.2">
      <c r="A645" s="1">
        <f t="shared" si="325"/>
        <v>643</v>
      </c>
      <c r="B645" s="7"/>
      <c r="C645" s="13"/>
      <c r="D645" s="17"/>
      <c r="E645" s="9"/>
    </row>
    <row r="646" spans="1:5" ht="12.75" x14ac:dyDescent="0.2">
      <c r="A646" s="1">
        <f t="shared" si="325"/>
        <v>644</v>
      </c>
      <c r="B646" s="7"/>
      <c r="C646" s="13"/>
      <c r="D646" s="17"/>
      <c r="E646" s="9"/>
    </row>
    <row r="647" spans="1:5" ht="12.75" x14ac:dyDescent="0.2">
      <c r="A647" s="1">
        <f t="shared" si="325"/>
        <v>645</v>
      </c>
      <c r="B647" s="7"/>
      <c r="C647" s="13"/>
      <c r="D647" s="17"/>
      <c r="E647" s="9"/>
    </row>
    <row r="648" spans="1:5" ht="12.75" x14ac:dyDescent="0.2">
      <c r="A648" s="1">
        <f t="shared" si="325"/>
        <v>646</v>
      </c>
      <c r="B648" s="7"/>
      <c r="C648" s="13"/>
      <c r="D648" s="17"/>
      <c r="E648" s="9"/>
    </row>
    <row r="649" spans="1:5" ht="12.75" x14ac:dyDescent="0.2">
      <c r="A649" s="1">
        <f t="shared" si="325"/>
        <v>647</v>
      </c>
      <c r="B649" s="7"/>
      <c r="C649" s="13"/>
      <c r="D649" s="17"/>
      <c r="E649" s="9"/>
    </row>
    <row r="650" spans="1:5" ht="12.75" x14ac:dyDescent="0.2">
      <c r="A650" s="1">
        <f t="shared" si="325"/>
        <v>648</v>
      </c>
      <c r="B650" s="7"/>
      <c r="C650" s="13"/>
      <c r="D650" s="17"/>
      <c r="E650" s="9"/>
    </row>
    <row r="651" spans="1:5" ht="12.75" x14ac:dyDescent="0.2">
      <c r="A651" s="1">
        <f t="shared" si="325"/>
        <v>649</v>
      </c>
      <c r="B651" s="7"/>
      <c r="C651" s="13"/>
      <c r="D651" s="17"/>
      <c r="E651" s="9"/>
    </row>
    <row r="652" spans="1:5" ht="12.75" x14ac:dyDescent="0.2">
      <c r="A652" s="1">
        <f t="shared" si="325"/>
        <v>650</v>
      </c>
      <c r="B652" s="7"/>
      <c r="C652" s="13"/>
      <c r="D652" s="17"/>
      <c r="E652" s="9"/>
    </row>
    <row r="653" spans="1:5" ht="12.75" x14ac:dyDescent="0.2">
      <c r="A653" s="1">
        <f t="shared" si="325"/>
        <v>651</v>
      </c>
      <c r="B653" s="7"/>
      <c r="C653" s="13"/>
      <c r="D653" s="17"/>
      <c r="E653" s="9"/>
    </row>
    <row r="654" spans="1:5" ht="12.75" x14ac:dyDescent="0.2">
      <c r="A654" s="1">
        <f t="shared" si="325"/>
        <v>652</v>
      </c>
      <c r="B654" s="7"/>
      <c r="C654" s="13"/>
      <c r="D654" s="17"/>
      <c r="E654" s="9"/>
    </row>
    <row r="655" spans="1:5" ht="12.75" x14ac:dyDescent="0.2">
      <c r="A655" s="1">
        <f t="shared" si="325"/>
        <v>653</v>
      </c>
      <c r="B655" s="7"/>
      <c r="C655" s="13"/>
      <c r="D655" s="17"/>
      <c r="E655" s="9"/>
    </row>
    <row r="656" spans="1:5" ht="12.75" x14ac:dyDescent="0.2">
      <c r="A656" s="1">
        <f t="shared" si="325"/>
        <v>654</v>
      </c>
      <c r="B656" s="7"/>
      <c r="C656" s="13"/>
      <c r="D656" s="17"/>
      <c r="E656" s="9"/>
    </row>
    <row r="657" spans="1:5" ht="12.75" x14ac:dyDescent="0.2">
      <c r="A657" s="1">
        <f t="shared" si="325"/>
        <v>655</v>
      </c>
      <c r="B657" s="7"/>
      <c r="C657" s="13"/>
      <c r="D657" s="17"/>
      <c r="E657" s="9"/>
    </row>
    <row r="658" spans="1:5" ht="12.75" x14ac:dyDescent="0.2">
      <c r="A658" s="1">
        <f t="shared" si="325"/>
        <v>656</v>
      </c>
      <c r="B658" s="7"/>
      <c r="C658" s="13"/>
      <c r="D658" s="17"/>
      <c r="E658" s="9"/>
    </row>
    <row r="659" spans="1:5" ht="12.75" x14ac:dyDescent="0.2">
      <c r="A659" s="1">
        <f t="shared" si="325"/>
        <v>657</v>
      </c>
      <c r="B659" s="7"/>
      <c r="C659" s="13"/>
      <c r="D659" s="17"/>
      <c r="E659" s="9"/>
    </row>
    <row r="660" spans="1:5" ht="12.75" x14ac:dyDescent="0.2">
      <c r="A660" s="1">
        <f t="shared" si="325"/>
        <v>658</v>
      </c>
      <c r="B660" s="7"/>
      <c r="C660" s="13"/>
      <c r="D660" s="17"/>
      <c r="E660" s="9"/>
    </row>
    <row r="661" spans="1:5" ht="12.75" x14ac:dyDescent="0.2">
      <c r="A661" s="1">
        <f t="shared" si="325"/>
        <v>659</v>
      </c>
      <c r="B661" s="7"/>
      <c r="C661" s="13"/>
      <c r="D661" s="17"/>
      <c r="E661" s="9"/>
    </row>
    <row r="662" spans="1:5" ht="12.75" x14ac:dyDescent="0.2">
      <c r="A662" s="1">
        <f t="shared" si="325"/>
        <v>660</v>
      </c>
      <c r="B662" s="7"/>
      <c r="C662" s="13"/>
      <c r="D662" s="17"/>
      <c r="E662" s="9"/>
    </row>
    <row r="663" spans="1:5" ht="12.75" x14ac:dyDescent="0.2">
      <c r="A663" s="1">
        <f t="shared" si="325"/>
        <v>661</v>
      </c>
      <c r="B663" s="7"/>
      <c r="C663" s="13"/>
      <c r="D663" s="17"/>
      <c r="E663" s="9"/>
    </row>
    <row r="664" spans="1:5" ht="12.75" x14ac:dyDescent="0.2">
      <c r="A664" s="1">
        <f t="shared" si="325"/>
        <v>662</v>
      </c>
      <c r="B664" s="7"/>
      <c r="C664" s="13"/>
      <c r="D664" s="17"/>
      <c r="E664" s="9"/>
    </row>
    <row r="665" spans="1:5" ht="12.75" x14ac:dyDescent="0.2">
      <c r="A665" s="1">
        <f t="shared" si="325"/>
        <v>663</v>
      </c>
      <c r="B665" s="7"/>
      <c r="C665" s="13"/>
      <c r="D665" s="17"/>
      <c r="E665" s="9"/>
    </row>
    <row r="666" spans="1:5" ht="12.75" x14ac:dyDescent="0.2">
      <c r="A666" s="1">
        <f t="shared" si="325"/>
        <v>664</v>
      </c>
      <c r="B666" s="7"/>
      <c r="C666" s="13"/>
      <c r="D666" s="17"/>
      <c r="E666" s="9"/>
    </row>
    <row r="667" spans="1:5" ht="12.75" x14ac:dyDescent="0.2">
      <c r="A667" s="1">
        <f t="shared" si="325"/>
        <v>665</v>
      </c>
      <c r="B667" s="7"/>
      <c r="C667" s="13"/>
      <c r="D667" s="17"/>
      <c r="E667" s="9"/>
    </row>
    <row r="668" spans="1:5" ht="12.75" x14ac:dyDescent="0.2">
      <c r="A668" s="1">
        <f t="shared" si="325"/>
        <v>666</v>
      </c>
      <c r="B668" s="7"/>
      <c r="C668" s="13"/>
      <c r="D668" s="17"/>
      <c r="E668" s="9"/>
    </row>
    <row r="669" spans="1:5" ht="12.75" x14ac:dyDescent="0.2">
      <c r="A669" s="1">
        <f t="shared" si="325"/>
        <v>667</v>
      </c>
      <c r="B669" s="7"/>
      <c r="C669" s="13"/>
      <c r="D669" s="17"/>
      <c r="E669" s="9"/>
    </row>
    <row r="670" spans="1:5" ht="12.75" x14ac:dyDescent="0.2">
      <c r="A670" s="1">
        <f t="shared" si="325"/>
        <v>668</v>
      </c>
      <c r="B670" s="7"/>
      <c r="C670" s="13"/>
      <c r="D670" s="17"/>
      <c r="E670" s="9"/>
    </row>
    <row r="671" spans="1:5" ht="12.75" x14ac:dyDescent="0.2">
      <c r="A671" s="1">
        <f t="shared" si="325"/>
        <v>669</v>
      </c>
      <c r="B671" s="7"/>
      <c r="C671" s="13"/>
      <c r="D671" s="17"/>
      <c r="E671" s="9"/>
    </row>
    <row r="672" spans="1:5" ht="12.75" x14ac:dyDescent="0.2">
      <c r="A672" s="1">
        <f t="shared" si="325"/>
        <v>670</v>
      </c>
      <c r="B672" s="7"/>
      <c r="C672" s="13"/>
      <c r="D672" s="17"/>
      <c r="E672" s="9"/>
    </row>
    <row r="673" spans="1:5" ht="12.75" x14ac:dyDescent="0.2">
      <c r="A673" s="1">
        <f t="shared" si="325"/>
        <v>671</v>
      </c>
      <c r="B673" s="7"/>
      <c r="C673" s="13"/>
      <c r="D673" s="17"/>
      <c r="E673" s="9"/>
    </row>
    <row r="674" spans="1:5" ht="12.75" x14ac:dyDescent="0.2">
      <c r="A674" s="1">
        <f t="shared" si="325"/>
        <v>672</v>
      </c>
      <c r="B674" s="7"/>
      <c r="C674" s="13"/>
      <c r="D674" s="17"/>
      <c r="E674" s="9"/>
    </row>
    <row r="675" spans="1:5" ht="12.75" x14ac:dyDescent="0.2">
      <c r="A675" s="1">
        <f t="shared" si="325"/>
        <v>673</v>
      </c>
      <c r="B675" s="7"/>
      <c r="C675" s="13"/>
      <c r="D675" s="17"/>
      <c r="E675" s="9"/>
    </row>
    <row r="676" spans="1:5" ht="12.75" x14ac:dyDescent="0.2">
      <c r="A676" s="1">
        <f t="shared" si="325"/>
        <v>674</v>
      </c>
      <c r="B676" s="7"/>
      <c r="C676" s="13"/>
      <c r="D676" s="17"/>
      <c r="E676" s="9"/>
    </row>
    <row r="677" spans="1:5" ht="12.75" x14ac:dyDescent="0.2">
      <c r="A677" s="1">
        <f t="shared" si="325"/>
        <v>675</v>
      </c>
      <c r="B677" s="7"/>
      <c r="C677" s="13"/>
      <c r="D677" s="17"/>
      <c r="E677" s="9"/>
    </row>
    <row r="678" spans="1:5" ht="12.75" x14ac:dyDescent="0.2">
      <c r="A678" s="1">
        <f t="shared" si="325"/>
        <v>676</v>
      </c>
      <c r="B678" s="7"/>
      <c r="C678" s="13"/>
      <c r="D678" s="17"/>
      <c r="E678" s="9"/>
    </row>
    <row r="679" spans="1:5" ht="12.75" x14ac:dyDescent="0.2">
      <c r="A679" s="1">
        <f t="shared" si="325"/>
        <v>677</v>
      </c>
      <c r="B679" s="7"/>
      <c r="C679" s="13"/>
      <c r="D679" s="17"/>
      <c r="E679" s="9"/>
    </row>
    <row r="680" spans="1:5" ht="12.75" x14ac:dyDescent="0.2">
      <c r="A680" s="1">
        <f t="shared" si="325"/>
        <v>678</v>
      </c>
      <c r="B680" s="7"/>
      <c r="C680" s="13"/>
      <c r="D680" s="17"/>
      <c r="E680" s="9"/>
    </row>
    <row r="681" spans="1:5" ht="12.75" x14ac:dyDescent="0.2">
      <c r="A681" s="1">
        <f t="shared" si="325"/>
        <v>679</v>
      </c>
      <c r="B681" s="7"/>
      <c r="C681" s="13"/>
      <c r="D681" s="17"/>
      <c r="E681" s="9"/>
    </row>
    <row r="682" spans="1:5" ht="12.75" x14ac:dyDescent="0.2">
      <c r="A682" s="1">
        <f t="shared" si="325"/>
        <v>680</v>
      </c>
      <c r="B682" s="7"/>
      <c r="C682" s="13"/>
      <c r="D682" s="17"/>
      <c r="E682" s="9"/>
    </row>
    <row r="683" spans="1:5" ht="12.75" x14ac:dyDescent="0.2">
      <c r="A683" s="1">
        <f t="shared" si="325"/>
        <v>681</v>
      </c>
      <c r="B683" s="7"/>
      <c r="C683" s="13"/>
      <c r="D683" s="17"/>
      <c r="E683" s="9"/>
    </row>
    <row r="684" spans="1:5" ht="12.75" x14ac:dyDescent="0.2">
      <c r="A684" s="1">
        <f t="shared" si="325"/>
        <v>682</v>
      </c>
      <c r="B684" s="7"/>
      <c r="C684" s="13"/>
      <c r="D684" s="17"/>
      <c r="E684" s="9"/>
    </row>
    <row r="685" spans="1:5" ht="12.75" x14ac:dyDescent="0.2">
      <c r="A685" s="1">
        <f t="shared" si="325"/>
        <v>683</v>
      </c>
      <c r="B685" s="7"/>
      <c r="C685" s="13"/>
      <c r="D685" s="17"/>
      <c r="E685" s="9"/>
    </row>
    <row r="686" spans="1:5" ht="12.75" x14ac:dyDescent="0.2">
      <c r="A686" s="1">
        <f t="shared" si="325"/>
        <v>684</v>
      </c>
      <c r="B686" s="7"/>
      <c r="C686" s="13"/>
      <c r="D686" s="17"/>
      <c r="E686" s="9"/>
    </row>
    <row r="687" spans="1:5" ht="12.75" x14ac:dyDescent="0.2">
      <c r="A687" s="1">
        <f t="shared" si="325"/>
        <v>685</v>
      </c>
      <c r="B687" s="7"/>
      <c r="C687" s="13"/>
      <c r="D687" s="17"/>
      <c r="E687" s="9"/>
    </row>
    <row r="688" spans="1:5" ht="12.75" x14ac:dyDescent="0.2">
      <c r="A688" s="1">
        <f t="shared" si="325"/>
        <v>686</v>
      </c>
      <c r="B688" s="7"/>
      <c r="C688" s="13"/>
      <c r="D688" s="17"/>
      <c r="E688" s="9"/>
    </row>
    <row r="689" spans="1:5" ht="12.75" x14ac:dyDescent="0.2">
      <c r="A689" s="1">
        <f t="shared" si="325"/>
        <v>687</v>
      </c>
      <c r="B689" s="7"/>
      <c r="C689" s="13"/>
      <c r="D689" s="17"/>
      <c r="E689" s="9"/>
    </row>
    <row r="690" spans="1:5" ht="12.75" x14ac:dyDescent="0.2">
      <c r="A690" s="1">
        <f t="shared" si="325"/>
        <v>688</v>
      </c>
      <c r="B690" s="7"/>
      <c r="C690" s="13"/>
      <c r="D690" s="17"/>
      <c r="E690" s="9"/>
    </row>
    <row r="691" spans="1:5" ht="12.75" x14ac:dyDescent="0.2">
      <c r="A691" s="1">
        <f t="shared" si="325"/>
        <v>689</v>
      </c>
      <c r="B691" s="7"/>
      <c r="C691" s="13"/>
      <c r="D691" s="17"/>
      <c r="E691" s="9"/>
    </row>
    <row r="692" spans="1:5" ht="12.75" x14ac:dyDescent="0.2">
      <c r="A692" s="1">
        <f t="shared" si="325"/>
        <v>690</v>
      </c>
      <c r="B692" s="7"/>
      <c r="C692" s="13"/>
      <c r="D692" s="17"/>
      <c r="E692" s="9"/>
    </row>
    <row r="693" spans="1:5" ht="12.75" x14ac:dyDescent="0.2">
      <c r="A693" s="1">
        <f t="shared" si="325"/>
        <v>691</v>
      </c>
      <c r="B693" s="7"/>
      <c r="C693" s="13"/>
      <c r="D693" s="17"/>
      <c r="E693" s="9"/>
    </row>
    <row r="694" spans="1:5" ht="12.75" x14ac:dyDescent="0.2">
      <c r="A694" s="1">
        <f t="shared" si="325"/>
        <v>692</v>
      </c>
      <c r="B694" s="7"/>
      <c r="C694" s="13"/>
      <c r="D694" s="17"/>
      <c r="E694" s="9"/>
    </row>
    <row r="695" spans="1:5" ht="12.75" x14ac:dyDescent="0.2">
      <c r="A695" s="1">
        <f t="shared" si="325"/>
        <v>693</v>
      </c>
      <c r="B695" s="7"/>
      <c r="C695" s="13"/>
      <c r="D695" s="17"/>
      <c r="E695" s="9"/>
    </row>
    <row r="696" spans="1:5" ht="12.75" x14ac:dyDescent="0.2">
      <c r="A696" s="1">
        <f t="shared" si="325"/>
        <v>694</v>
      </c>
      <c r="B696" s="7"/>
      <c r="C696" s="13"/>
      <c r="D696" s="17"/>
      <c r="E696" s="9"/>
    </row>
    <row r="697" spans="1:5" ht="12.75" x14ac:dyDescent="0.2">
      <c r="A697" s="1">
        <f t="shared" si="325"/>
        <v>695</v>
      </c>
      <c r="B697" s="7"/>
      <c r="C697" s="13"/>
      <c r="D697" s="17"/>
      <c r="E697" s="9"/>
    </row>
    <row r="698" spans="1:5" ht="12.75" x14ac:dyDescent="0.2">
      <c r="A698" s="1">
        <f t="shared" si="325"/>
        <v>696</v>
      </c>
      <c r="B698" s="7"/>
      <c r="C698" s="13"/>
      <c r="D698" s="17"/>
      <c r="E698" s="9"/>
    </row>
    <row r="699" spans="1:5" ht="12.75" x14ac:dyDescent="0.2">
      <c r="A699" s="1">
        <f t="shared" si="325"/>
        <v>697</v>
      </c>
      <c r="B699" s="7"/>
      <c r="C699" s="13"/>
      <c r="D699" s="17"/>
      <c r="E699" s="9"/>
    </row>
    <row r="700" spans="1:5" ht="12.75" x14ac:dyDescent="0.2">
      <c r="A700" s="1">
        <f t="shared" si="325"/>
        <v>698</v>
      </c>
      <c r="B700" s="7"/>
      <c r="C700" s="13"/>
      <c r="D700" s="17"/>
      <c r="E700" s="9"/>
    </row>
    <row r="701" spans="1:5" ht="12.75" x14ac:dyDescent="0.2">
      <c r="A701" s="1">
        <f t="shared" si="325"/>
        <v>699</v>
      </c>
      <c r="B701" s="7"/>
      <c r="C701" s="13"/>
      <c r="D701" s="17"/>
      <c r="E701" s="9"/>
    </row>
    <row r="702" spans="1:5" ht="12.75" x14ac:dyDescent="0.2">
      <c r="A702" s="1">
        <f t="shared" si="325"/>
        <v>700</v>
      </c>
      <c r="B702" s="7"/>
      <c r="C702" s="13"/>
      <c r="D702" s="17"/>
      <c r="E702" s="9"/>
    </row>
    <row r="703" spans="1:5" ht="12.75" x14ac:dyDescent="0.2">
      <c r="A703" s="1">
        <f t="shared" si="325"/>
        <v>701</v>
      </c>
      <c r="B703" s="7"/>
      <c r="C703" s="13"/>
      <c r="D703" s="17"/>
      <c r="E703" s="9"/>
    </row>
    <row r="704" spans="1:5" ht="12.75" x14ac:dyDescent="0.2">
      <c r="A704" s="1">
        <f t="shared" si="325"/>
        <v>702</v>
      </c>
      <c r="B704" s="7"/>
      <c r="C704" s="13"/>
      <c r="D704" s="17"/>
      <c r="E704" s="9"/>
    </row>
    <row r="705" spans="1:5" ht="12.75" x14ac:dyDescent="0.2">
      <c r="A705" s="1">
        <f t="shared" si="325"/>
        <v>703</v>
      </c>
      <c r="B705" s="7"/>
      <c r="C705" s="13"/>
      <c r="D705" s="17"/>
      <c r="E705" s="9"/>
    </row>
    <row r="706" spans="1:5" ht="12.75" x14ac:dyDescent="0.2">
      <c r="A706" s="1">
        <f t="shared" si="325"/>
        <v>704</v>
      </c>
      <c r="B706" s="7"/>
      <c r="C706" s="13"/>
      <c r="D706" s="17"/>
      <c r="E706" s="9"/>
    </row>
    <row r="707" spans="1:5" ht="12.75" x14ac:dyDescent="0.2">
      <c r="A707" s="1">
        <f t="shared" si="325"/>
        <v>705</v>
      </c>
      <c r="B707" s="7"/>
      <c r="C707" s="13"/>
      <c r="D707" s="17"/>
      <c r="E707" s="9"/>
    </row>
    <row r="708" spans="1:5" ht="12.75" x14ac:dyDescent="0.2">
      <c r="A708" s="1">
        <f t="shared" ref="A708:A771" si="326">A707+1</f>
        <v>706</v>
      </c>
      <c r="B708" s="7"/>
      <c r="C708" s="13"/>
      <c r="D708" s="17"/>
      <c r="E708" s="9"/>
    </row>
    <row r="709" spans="1:5" ht="12.75" x14ac:dyDescent="0.2">
      <c r="A709" s="1">
        <f t="shared" si="326"/>
        <v>707</v>
      </c>
      <c r="B709" s="7"/>
      <c r="C709" s="13"/>
      <c r="D709" s="17"/>
      <c r="E709" s="9"/>
    </row>
    <row r="710" spans="1:5" ht="12.75" x14ac:dyDescent="0.2">
      <c r="A710" s="1">
        <f t="shared" si="326"/>
        <v>708</v>
      </c>
      <c r="B710" s="7"/>
      <c r="C710" s="13"/>
      <c r="D710" s="17"/>
      <c r="E710" s="9"/>
    </row>
    <row r="711" spans="1:5" ht="12.75" x14ac:dyDescent="0.2">
      <c r="A711" s="1">
        <f t="shared" si="326"/>
        <v>709</v>
      </c>
      <c r="B711" s="7"/>
      <c r="C711" s="13"/>
      <c r="D711" s="17"/>
      <c r="E711" s="9"/>
    </row>
    <row r="712" spans="1:5" ht="12.75" x14ac:dyDescent="0.2">
      <c r="A712" s="1">
        <f t="shared" si="326"/>
        <v>710</v>
      </c>
      <c r="B712" s="7"/>
      <c r="C712" s="13"/>
      <c r="D712" s="17"/>
      <c r="E712" s="9"/>
    </row>
    <row r="713" spans="1:5" ht="12.75" x14ac:dyDescent="0.2">
      <c r="A713" s="1">
        <f t="shared" si="326"/>
        <v>711</v>
      </c>
      <c r="B713" s="7"/>
      <c r="C713" s="13"/>
      <c r="D713" s="17"/>
      <c r="E713" s="9"/>
    </row>
    <row r="714" spans="1:5" ht="12.75" x14ac:dyDescent="0.2">
      <c r="A714" s="1">
        <f t="shared" si="326"/>
        <v>712</v>
      </c>
      <c r="B714" s="7"/>
      <c r="C714" s="13"/>
      <c r="D714" s="17"/>
      <c r="E714" s="9"/>
    </row>
    <row r="715" spans="1:5" ht="12.75" x14ac:dyDescent="0.2">
      <c r="A715" s="1">
        <f t="shared" si="326"/>
        <v>713</v>
      </c>
      <c r="B715" s="7"/>
      <c r="C715" s="13"/>
      <c r="D715" s="17"/>
      <c r="E715" s="9"/>
    </row>
    <row r="716" spans="1:5" ht="12.75" x14ac:dyDescent="0.2">
      <c r="A716" s="1">
        <f t="shared" si="326"/>
        <v>714</v>
      </c>
      <c r="B716" s="7"/>
      <c r="C716" s="13"/>
      <c r="D716" s="17"/>
      <c r="E716" s="9"/>
    </row>
    <row r="717" spans="1:5" ht="12.75" x14ac:dyDescent="0.2">
      <c r="A717" s="1">
        <f t="shared" si="326"/>
        <v>715</v>
      </c>
      <c r="B717" s="7"/>
      <c r="C717" s="13"/>
      <c r="D717" s="17"/>
      <c r="E717" s="9"/>
    </row>
    <row r="718" spans="1:5" ht="12.75" x14ac:dyDescent="0.2">
      <c r="A718" s="1">
        <f t="shared" si="326"/>
        <v>716</v>
      </c>
      <c r="B718" s="7"/>
      <c r="C718" s="13"/>
      <c r="D718" s="17"/>
      <c r="E718" s="9"/>
    </row>
    <row r="719" spans="1:5" ht="12.75" x14ac:dyDescent="0.2">
      <c r="A719" s="1">
        <f t="shared" si="326"/>
        <v>717</v>
      </c>
      <c r="B719" s="7"/>
      <c r="C719" s="13"/>
      <c r="D719" s="17"/>
      <c r="E719" s="9"/>
    </row>
    <row r="720" spans="1:5" ht="12.75" x14ac:dyDescent="0.2">
      <c r="A720" s="1">
        <f t="shared" si="326"/>
        <v>718</v>
      </c>
      <c r="B720" s="7"/>
      <c r="C720" s="13"/>
      <c r="D720" s="17"/>
      <c r="E720" s="9"/>
    </row>
    <row r="721" spans="1:5" ht="12.75" x14ac:dyDescent="0.2">
      <c r="A721" s="1">
        <f t="shared" si="326"/>
        <v>719</v>
      </c>
      <c r="B721" s="7"/>
      <c r="C721" s="13"/>
      <c r="D721" s="17"/>
      <c r="E721" s="9"/>
    </row>
    <row r="722" spans="1:5" ht="12.75" x14ac:dyDescent="0.2">
      <c r="A722" s="1">
        <f t="shared" si="326"/>
        <v>720</v>
      </c>
      <c r="B722" s="7"/>
      <c r="C722" s="13"/>
      <c r="D722" s="17"/>
      <c r="E722" s="9"/>
    </row>
    <row r="723" spans="1:5" ht="12.75" x14ac:dyDescent="0.2">
      <c r="A723" s="1">
        <f t="shared" si="326"/>
        <v>721</v>
      </c>
      <c r="B723" s="7"/>
      <c r="C723" s="13"/>
      <c r="D723" s="17"/>
      <c r="E723" s="9"/>
    </row>
    <row r="724" spans="1:5" ht="12.75" x14ac:dyDescent="0.2">
      <c r="A724" s="1">
        <f t="shared" si="326"/>
        <v>722</v>
      </c>
      <c r="B724" s="7"/>
      <c r="C724" s="13"/>
      <c r="D724" s="17"/>
      <c r="E724" s="9"/>
    </row>
    <row r="725" spans="1:5" ht="12.75" x14ac:dyDescent="0.2">
      <c r="A725" s="1">
        <f t="shared" si="326"/>
        <v>723</v>
      </c>
      <c r="B725" s="7"/>
      <c r="C725" s="13"/>
      <c r="D725" s="17"/>
      <c r="E725" s="9"/>
    </row>
    <row r="726" spans="1:5" ht="12.75" x14ac:dyDescent="0.2">
      <c r="A726" s="1">
        <f t="shared" si="326"/>
        <v>724</v>
      </c>
      <c r="B726" s="7"/>
      <c r="C726" s="13"/>
      <c r="D726" s="17"/>
      <c r="E726" s="9"/>
    </row>
    <row r="727" spans="1:5" ht="12.75" x14ac:dyDescent="0.2">
      <c r="A727" s="1">
        <f t="shared" si="326"/>
        <v>725</v>
      </c>
      <c r="B727" s="7"/>
      <c r="C727" s="13"/>
      <c r="D727" s="17"/>
      <c r="E727" s="9"/>
    </row>
    <row r="728" spans="1:5" ht="12.75" x14ac:dyDescent="0.2">
      <c r="A728" s="1">
        <f t="shared" si="326"/>
        <v>726</v>
      </c>
      <c r="B728" s="7"/>
      <c r="C728" s="13"/>
      <c r="D728" s="17"/>
      <c r="E728" s="9"/>
    </row>
    <row r="729" spans="1:5" ht="12.75" x14ac:dyDescent="0.2">
      <c r="A729" s="1">
        <f t="shared" si="326"/>
        <v>727</v>
      </c>
      <c r="B729" s="7"/>
      <c r="C729" s="13"/>
      <c r="D729" s="17"/>
      <c r="E729" s="9"/>
    </row>
    <row r="730" spans="1:5" ht="12.75" x14ac:dyDescent="0.2">
      <c r="A730" s="1">
        <f t="shared" si="326"/>
        <v>728</v>
      </c>
      <c r="B730" s="7"/>
      <c r="C730" s="13"/>
      <c r="D730" s="17"/>
      <c r="E730" s="9"/>
    </row>
    <row r="731" spans="1:5" ht="12.75" x14ac:dyDescent="0.2">
      <c r="A731" s="1">
        <f t="shared" si="326"/>
        <v>729</v>
      </c>
      <c r="B731" s="7"/>
      <c r="C731" s="13"/>
      <c r="D731" s="17"/>
      <c r="E731" s="9"/>
    </row>
    <row r="732" spans="1:5" ht="12.75" x14ac:dyDescent="0.2">
      <c r="A732" s="1">
        <f t="shared" si="326"/>
        <v>730</v>
      </c>
      <c r="B732" s="7"/>
      <c r="C732" s="13"/>
      <c r="D732" s="17"/>
      <c r="E732" s="9"/>
    </row>
    <row r="733" spans="1:5" ht="12.75" x14ac:dyDescent="0.2">
      <c r="A733" s="1">
        <f t="shared" si="326"/>
        <v>731</v>
      </c>
      <c r="B733" s="7"/>
      <c r="C733" s="13"/>
      <c r="D733" s="17"/>
      <c r="E733" s="9"/>
    </row>
    <row r="734" spans="1:5" ht="12.75" x14ac:dyDescent="0.2">
      <c r="A734" s="1">
        <f t="shared" si="326"/>
        <v>732</v>
      </c>
      <c r="B734" s="7"/>
      <c r="C734" s="13"/>
      <c r="D734" s="17"/>
      <c r="E734" s="9"/>
    </row>
    <row r="735" spans="1:5" ht="12.75" x14ac:dyDescent="0.2">
      <c r="A735" s="1">
        <f t="shared" si="326"/>
        <v>733</v>
      </c>
      <c r="B735" s="7"/>
      <c r="C735" s="13"/>
      <c r="D735" s="17"/>
      <c r="E735" s="9"/>
    </row>
    <row r="736" spans="1:5" ht="12.75" x14ac:dyDescent="0.2">
      <c r="A736" s="1">
        <f t="shared" si="326"/>
        <v>734</v>
      </c>
      <c r="B736" s="7"/>
      <c r="C736" s="13"/>
      <c r="D736" s="17"/>
      <c r="E736" s="9"/>
    </row>
    <row r="737" spans="1:5" ht="12.75" x14ac:dyDescent="0.2">
      <c r="A737" s="1">
        <f t="shared" si="326"/>
        <v>735</v>
      </c>
      <c r="B737" s="7"/>
      <c r="C737" s="13"/>
      <c r="D737" s="17"/>
      <c r="E737" s="9"/>
    </row>
    <row r="738" spans="1:5" ht="12.75" x14ac:dyDescent="0.2">
      <c r="A738" s="1">
        <f t="shared" si="326"/>
        <v>736</v>
      </c>
      <c r="B738" s="7"/>
      <c r="C738" s="13"/>
      <c r="D738" s="17"/>
      <c r="E738" s="9"/>
    </row>
    <row r="739" spans="1:5" ht="12.75" x14ac:dyDescent="0.2">
      <c r="A739" s="1">
        <f t="shared" si="326"/>
        <v>737</v>
      </c>
      <c r="B739" s="7"/>
      <c r="C739" s="13"/>
      <c r="D739" s="17"/>
      <c r="E739" s="9"/>
    </row>
    <row r="740" spans="1:5" ht="12.75" x14ac:dyDescent="0.2">
      <c r="A740" s="1">
        <f t="shared" si="326"/>
        <v>738</v>
      </c>
      <c r="B740" s="7"/>
      <c r="C740" s="13"/>
      <c r="D740" s="17"/>
      <c r="E740" s="9"/>
    </row>
    <row r="741" spans="1:5" ht="12.75" x14ac:dyDescent="0.2">
      <c r="A741" s="1">
        <f t="shared" si="326"/>
        <v>739</v>
      </c>
      <c r="B741" s="7"/>
      <c r="C741" s="13"/>
      <c r="D741" s="17"/>
      <c r="E741" s="9"/>
    </row>
    <row r="742" spans="1:5" ht="12.75" x14ac:dyDescent="0.2">
      <c r="A742" s="1">
        <f t="shared" si="326"/>
        <v>740</v>
      </c>
      <c r="B742" s="7"/>
      <c r="C742" s="13"/>
      <c r="D742" s="17"/>
      <c r="E742" s="9"/>
    </row>
    <row r="743" spans="1:5" ht="12.75" x14ac:dyDescent="0.2">
      <c r="A743" s="1">
        <f t="shared" si="326"/>
        <v>741</v>
      </c>
      <c r="B743" s="7"/>
      <c r="C743" s="13"/>
      <c r="D743" s="17"/>
      <c r="E743" s="9"/>
    </row>
    <row r="744" spans="1:5" ht="12.75" x14ac:dyDescent="0.2">
      <c r="A744" s="1">
        <f t="shared" si="326"/>
        <v>742</v>
      </c>
      <c r="B744" s="7"/>
      <c r="C744" s="13"/>
      <c r="D744" s="17"/>
      <c r="E744" s="9"/>
    </row>
    <row r="745" spans="1:5" ht="12.75" x14ac:dyDescent="0.2">
      <c r="A745" s="1">
        <f t="shared" si="326"/>
        <v>743</v>
      </c>
      <c r="B745" s="7"/>
      <c r="C745" s="13"/>
      <c r="D745" s="17"/>
      <c r="E745" s="9"/>
    </row>
    <row r="746" spans="1:5" ht="12.75" x14ac:dyDescent="0.2">
      <c r="A746" s="1">
        <f t="shared" si="326"/>
        <v>744</v>
      </c>
      <c r="B746" s="7"/>
      <c r="C746" s="13"/>
      <c r="D746" s="17"/>
      <c r="E746" s="9"/>
    </row>
    <row r="747" spans="1:5" ht="12.75" x14ac:dyDescent="0.2">
      <c r="A747" s="1">
        <f t="shared" si="326"/>
        <v>745</v>
      </c>
      <c r="B747" s="7"/>
      <c r="C747" s="13"/>
      <c r="D747" s="17"/>
      <c r="E747" s="9"/>
    </row>
    <row r="748" spans="1:5" ht="12.75" x14ac:dyDescent="0.2">
      <c r="A748" s="1">
        <f t="shared" si="326"/>
        <v>746</v>
      </c>
      <c r="B748" s="7"/>
      <c r="C748" s="13"/>
      <c r="D748" s="17"/>
      <c r="E748" s="9"/>
    </row>
    <row r="749" spans="1:5" ht="12.75" x14ac:dyDescent="0.2">
      <c r="A749" s="1">
        <f t="shared" si="326"/>
        <v>747</v>
      </c>
      <c r="B749" s="7"/>
      <c r="C749" s="13"/>
      <c r="D749" s="17"/>
      <c r="E749" s="9"/>
    </row>
    <row r="750" spans="1:5" ht="12.75" x14ac:dyDescent="0.2">
      <c r="A750" s="1">
        <f t="shared" si="326"/>
        <v>748</v>
      </c>
      <c r="B750" s="7"/>
      <c r="C750" s="13"/>
      <c r="D750" s="17"/>
      <c r="E750" s="9"/>
    </row>
    <row r="751" spans="1:5" ht="12.75" x14ac:dyDescent="0.2">
      <c r="A751" s="1">
        <f t="shared" si="326"/>
        <v>749</v>
      </c>
      <c r="B751" s="7"/>
      <c r="C751" s="13"/>
      <c r="D751" s="17"/>
      <c r="E751" s="9"/>
    </row>
    <row r="752" spans="1:5" ht="12.75" x14ac:dyDescent="0.2">
      <c r="A752" s="1">
        <f t="shared" si="326"/>
        <v>750</v>
      </c>
      <c r="B752" s="7"/>
      <c r="C752" s="13"/>
      <c r="D752" s="17"/>
      <c r="E752" s="9"/>
    </row>
    <row r="753" spans="1:5" ht="12.75" x14ac:dyDescent="0.2">
      <c r="A753" s="1">
        <f t="shared" si="326"/>
        <v>751</v>
      </c>
      <c r="B753" s="7"/>
      <c r="C753" s="13"/>
      <c r="D753" s="17"/>
      <c r="E753" s="9"/>
    </row>
    <row r="754" spans="1:5" ht="12.75" x14ac:dyDescent="0.2">
      <c r="A754" s="1">
        <f t="shared" si="326"/>
        <v>752</v>
      </c>
      <c r="B754" s="7"/>
      <c r="C754" s="13"/>
      <c r="D754" s="17"/>
      <c r="E754" s="9"/>
    </row>
    <row r="755" spans="1:5" ht="12.75" x14ac:dyDescent="0.2">
      <c r="A755" s="1">
        <f t="shared" si="326"/>
        <v>753</v>
      </c>
      <c r="B755" s="7"/>
      <c r="C755" s="13"/>
      <c r="D755" s="17"/>
      <c r="E755" s="9"/>
    </row>
    <row r="756" spans="1:5" ht="12.75" x14ac:dyDescent="0.2">
      <c r="A756" s="1">
        <f t="shared" si="326"/>
        <v>754</v>
      </c>
      <c r="B756" s="7"/>
      <c r="C756" s="13"/>
      <c r="D756" s="17"/>
      <c r="E756" s="9"/>
    </row>
    <row r="757" spans="1:5" ht="12.75" x14ac:dyDescent="0.2">
      <c r="A757" s="1">
        <f t="shared" si="326"/>
        <v>755</v>
      </c>
      <c r="B757" s="7"/>
      <c r="C757" s="13"/>
      <c r="D757" s="17"/>
      <c r="E757" s="9"/>
    </row>
    <row r="758" spans="1:5" ht="12.75" x14ac:dyDescent="0.2">
      <c r="A758" s="1">
        <f t="shared" si="326"/>
        <v>756</v>
      </c>
      <c r="B758" s="7"/>
      <c r="C758" s="13"/>
      <c r="D758" s="17"/>
      <c r="E758" s="9"/>
    </row>
    <row r="759" spans="1:5" ht="12.75" x14ac:dyDescent="0.2">
      <c r="A759" s="1">
        <f t="shared" si="326"/>
        <v>757</v>
      </c>
      <c r="B759" s="7"/>
      <c r="C759" s="13"/>
      <c r="D759" s="17"/>
      <c r="E759" s="9"/>
    </row>
    <row r="760" spans="1:5" ht="12.75" x14ac:dyDescent="0.2">
      <c r="A760" s="1">
        <f t="shared" si="326"/>
        <v>758</v>
      </c>
      <c r="B760" s="7"/>
      <c r="C760" s="13"/>
      <c r="D760" s="17"/>
      <c r="E760" s="9"/>
    </row>
    <row r="761" spans="1:5" ht="12.75" x14ac:dyDescent="0.2">
      <c r="A761" s="1">
        <f t="shared" si="326"/>
        <v>759</v>
      </c>
      <c r="B761" s="7"/>
      <c r="C761" s="13"/>
      <c r="D761" s="17"/>
      <c r="E761" s="9"/>
    </row>
    <row r="762" spans="1:5" ht="12.75" x14ac:dyDescent="0.2">
      <c r="A762" s="1">
        <f t="shared" si="326"/>
        <v>760</v>
      </c>
      <c r="B762" s="7"/>
      <c r="C762" s="13"/>
      <c r="D762" s="17"/>
      <c r="E762" s="9"/>
    </row>
    <row r="763" spans="1:5" ht="12.75" x14ac:dyDescent="0.2">
      <c r="A763" s="1">
        <f t="shared" si="326"/>
        <v>761</v>
      </c>
      <c r="B763" s="7"/>
      <c r="C763" s="13"/>
      <c r="D763" s="17"/>
      <c r="E763" s="9"/>
    </row>
    <row r="764" spans="1:5" ht="12.75" x14ac:dyDescent="0.2">
      <c r="A764" s="1">
        <f t="shared" si="326"/>
        <v>762</v>
      </c>
      <c r="B764" s="7"/>
      <c r="C764" s="13"/>
      <c r="D764" s="17"/>
      <c r="E764" s="9"/>
    </row>
    <row r="765" spans="1:5" ht="12.75" x14ac:dyDescent="0.2">
      <c r="A765" s="1">
        <f t="shared" si="326"/>
        <v>763</v>
      </c>
      <c r="B765" s="7"/>
      <c r="C765" s="13"/>
      <c r="D765" s="17"/>
      <c r="E765" s="9"/>
    </row>
    <row r="766" spans="1:5" ht="12.75" x14ac:dyDescent="0.2">
      <c r="A766" s="1">
        <f t="shared" si="326"/>
        <v>764</v>
      </c>
      <c r="B766" s="7"/>
      <c r="C766" s="13"/>
      <c r="D766" s="17"/>
      <c r="E766" s="9"/>
    </row>
    <row r="767" spans="1:5" ht="12.75" x14ac:dyDescent="0.2">
      <c r="A767" s="1">
        <f t="shared" si="326"/>
        <v>765</v>
      </c>
      <c r="B767" s="7"/>
      <c r="C767" s="13"/>
      <c r="D767" s="17"/>
      <c r="E767" s="9"/>
    </row>
    <row r="768" spans="1:5" ht="12.75" x14ac:dyDescent="0.2">
      <c r="A768" s="1">
        <f t="shared" si="326"/>
        <v>766</v>
      </c>
      <c r="B768" s="7"/>
      <c r="C768" s="13"/>
      <c r="D768" s="17"/>
      <c r="E768" s="9"/>
    </row>
    <row r="769" spans="1:5" ht="12.75" x14ac:dyDescent="0.2">
      <c r="A769" s="1">
        <f t="shared" si="326"/>
        <v>767</v>
      </c>
      <c r="B769" s="7"/>
      <c r="C769" s="13"/>
      <c r="D769" s="17"/>
      <c r="E769" s="9"/>
    </row>
    <row r="770" spans="1:5" ht="12.75" x14ac:dyDescent="0.2">
      <c r="A770" s="1">
        <f t="shared" si="326"/>
        <v>768</v>
      </c>
      <c r="B770" s="7"/>
      <c r="C770" s="13"/>
      <c r="D770" s="17"/>
      <c r="E770" s="9"/>
    </row>
    <row r="771" spans="1:5" ht="12.75" x14ac:dyDescent="0.2">
      <c r="A771" s="1">
        <f t="shared" si="326"/>
        <v>769</v>
      </c>
      <c r="B771" s="7"/>
      <c r="C771" s="13"/>
      <c r="D771" s="17"/>
      <c r="E771" s="9"/>
    </row>
    <row r="772" spans="1:5" ht="12.75" x14ac:dyDescent="0.2">
      <c r="A772" s="1">
        <f t="shared" ref="A772:A835" si="327">A771+1</f>
        <v>770</v>
      </c>
      <c r="B772" s="7"/>
      <c r="C772" s="13"/>
      <c r="D772" s="17"/>
      <c r="E772" s="9"/>
    </row>
    <row r="773" spans="1:5" ht="12.75" x14ac:dyDescent="0.2">
      <c r="A773" s="1">
        <f t="shared" si="327"/>
        <v>771</v>
      </c>
      <c r="B773" s="7"/>
      <c r="C773" s="13"/>
      <c r="D773" s="17"/>
      <c r="E773" s="9"/>
    </row>
    <row r="774" spans="1:5" ht="12.75" x14ac:dyDescent="0.2">
      <c r="A774" s="1">
        <f t="shared" si="327"/>
        <v>772</v>
      </c>
      <c r="B774" s="7"/>
      <c r="C774" s="13"/>
      <c r="D774" s="17"/>
      <c r="E774" s="9"/>
    </row>
    <row r="775" spans="1:5" ht="12.75" x14ac:dyDescent="0.2">
      <c r="A775" s="1">
        <f t="shared" si="327"/>
        <v>773</v>
      </c>
      <c r="B775" s="7"/>
      <c r="C775" s="13"/>
      <c r="D775" s="17"/>
      <c r="E775" s="9"/>
    </row>
    <row r="776" spans="1:5" ht="12.75" x14ac:dyDescent="0.2">
      <c r="A776" s="1">
        <f t="shared" si="327"/>
        <v>774</v>
      </c>
      <c r="B776" s="7"/>
      <c r="C776" s="13"/>
      <c r="D776" s="17"/>
      <c r="E776" s="9"/>
    </row>
    <row r="777" spans="1:5" ht="12.75" x14ac:dyDescent="0.2">
      <c r="A777" s="1">
        <f t="shared" si="327"/>
        <v>775</v>
      </c>
      <c r="B777" s="7"/>
      <c r="C777" s="13"/>
      <c r="D777" s="17"/>
      <c r="E777" s="9"/>
    </row>
    <row r="778" spans="1:5" ht="12.75" x14ac:dyDescent="0.2">
      <c r="A778" s="1">
        <f t="shared" si="327"/>
        <v>776</v>
      </c>
      <c r="B778" s="7"/>
      <c r="C778" s="13"/>
      <c r="D778" s="17"/>
      <c r="E778" s="9"/>
    </row>
    <row r="779" spans="1:5" ht="12.75" x14ac:dyDescent="0.2">
      <c r="A779" s="1">
        <f t="shared" si="327"/>
        <v>777</v>
      </c>
      <c r="B779" s="7"/>
      <c r="C779" s="13"/>
      <c r="D779" s="17"/>
      <c r="E779" s="9"/>
    </row>
    <row r="780" spans="1:5" ht="12.75" x14ac:dyDescent="0.2">
      <c r="A780" s="1">
        <f t="shared" si="327"/>
        <v>778</v>
      </c>
      <c r="B780" s="7"/>
      <c r="C780" s="13"/>
      <c r="D780" s="17"/>
      <c r="E780" s="9"/>
    </row>
    <row r="781" spans="1:5" ht="12.75" x14ac:dyDescent="0.2">
      <c r="A781" s="1">
        <f t="shared" si="327"/>
        <v>779</v>
      </c>
      <c r="B781" s="7"/>
      <c r="C781" s="13"/>
      <c r="D781" s="17"/>
      <c r="E781" s="9"/>
    </row>
    <row r="782" spans="1:5" ht="12.75" x14ac:dyDescent="0.2">
      <c r="A782" s="1">
        <f t="shared" si="327"/>
        <v>780</v>
      </c>
      <c r="B782" s="7"/>
      <c r="C782" s="13"/>
      <c r="D782" s="17"/>
      <c r="E782" s="9"/>
    </row>
    <row r="783" spans="1:5" ht="12.75" x14ac:dyDescent="0.2">
      <c r="A783" s="1">
        <f t="shared" si="327"/>
        <v>781</v>
      </c>
      <c r="B783" s="7"/>
      <c r="C783" s="13"/>
      <c r="D783" s="17"/>
      <c r="E783" s="9"/>
    </row>
    <row r="784" spans="1:5" ht="12.75" x14ac:dyDescent="0.2">
      <c r="A784" s="1">
        <f t="shared" si="327"/>
        <v>782</v>
      </c>
      <c r="B784" s="7"/>
      <c r="C784" s="13"/>
      <c r="D784" s="17"/>
      <c r="E784" s="9"/>
    </row>
    <row r="785" spans="1:5" ht="12.75" x14ac:dyDescent="0.2">
      <c r="A785" s="1">
        <f t="shared" si="327"/>
        <v>783</v>
      </c>
      <c r="B785" s="7"/>
      <c r="C785" s="13"/>
      <c r="D785" s="17"/>
      <c r="E785" s="9"/>
    </row>
    <row r="786" spans="1:5" ht="12.75" x14ac:dyDescent="0.2">
      <c r="A786" s="1">
        <f t="shared" si="327"/>
        <v>784</v>
      </c>
      <c r="B786" s="7"/>
      <c r="C786" s="13"/>
      <c r="D786" s="17"/>
      <c r="E786" s="9"/>
    </row>
    <row r="787" spans="1:5" ht="12.75" x14ac:dyDescent="0.2">
      <c r="A787" s="1">
        <f t="shared" si="327"/>
        <v>785</v>
      </c>
      <c r="B787" s="7"/>
      <c r="C787" s="13"/>
      <c r="D787" s="17"/>
      <c r="E787" s="9"/>
    </row>
    <row r="788" spans="1:5" ht="12.75" x14ac:dyDescent="0.2">
      <c r="A788" s="1">
        <f t="shared" si="327"/>
        <v>786</v>
      </c>
      <c r="B788" s="7"/>
      <c r="C788" s="13"/>
      <c r="D788" s="17"/>
      <c r="E788" s="9"/>
    </row>
    <row r="789" spans="1:5" ht="12.75" x14ac:dyDescent="0.2">
      <c r="A789" s="1">
        <f t="shared" si="327"/>
        <v>787</v>
      </c>
      <c r="B789" s="7"/>
      <c r="C789" s="13"/>
      <c r="D789" s="17"/>
      <c r="E789" s="9"/>
    </row>
    <row r="790" spans="1:5" ht="12.75" x14ac:dyDescent="0.2">
      <c r="A790" s="1">
        <f t="shared" si="327"/>
        <v>788</v>
      </c>
      <c r="B790" s="7"/>
      <c r="C790" s="13"/>
      <c r="D790" s="17"/>
      <c r="E790" s="9"/>
    </row>
    <row r="791" spans="1:5" ht="12.75" x14ac:dyDescent="0.2">
      <c r="A791" s="1">
        <f t="shared" si="327"/>
        <v>789</v>
      </c>
      <c r="B791" s="7"/>
      <c r="C791" s="13"/>
      <c r="D791" s="17"/>
      <c r="E791" s="9"/>
    </row>
    <row r="792" spans="1:5" ht="12.75" x14ac:dyDescent="0.2">
      <c r="A792" s="1">
        <f t="shared" si="327"/>
        <v>790</v>
      </c>
      <c r="B792" s="7"/>
      <c r="C792" s="13"/>
      <c r="D792" s="17"/>
      <c r="E792" s="9"/>
    </row>
    <row r="793" spans="1:5" ht="12.75" x14ac:dyDescent="0.2">
      <c r="A793" s="1">
        <f t="shared" si="327"/>
        <v>791</v>
      </c>
      <c r="B793" s="7"/>
      <c r="C793" s="13"/>
      <c r="D793" s="17"/>
      <c r="E793" s="9"/>
    </row>
    <row r="794" spans="1:5" ht="12.75" x14ac:dyDescent="0.2">
      <c r="A794" s="1">
        <f t="shared" si="327"/>
        <v>792</v>
      </c>
      <c r="B794" s="7"/>
      <c r="C794" s="13"/>
      <c r="D794" s="17"/>
      <c r="E794" s="9"/>
    </row>
    <row r="795" spans="1:5" ht="12.75" x14ac:dyDescent="0.2">
      <c r="A795" s="1">
        <f t="shared" si="327"/>
        <v>793</v>
      </c>
      <c r="B795" s="7"/>
      <c r="C795" s="13"/>
      <c r="D795" s="17"/>
      <c r="E795" s="9"/>
    </row>
    <row r="796" spans="1:5" ht="12.75" x14ac:dyDescent="0.2">
      <c r="A796" s="1">
        <f t="shared" si="327"/>
        <v>794</v>
      </c>
      <c r="B796" s="7"/>
      <c r="C796" s="13"/>
      <c r="D796" s="17"/>
      <c r="E796" s="9"/>
    </row>
    <row r="797" spans="1:5" ht="12.75" x14ac:dyDescent="0.2">
      <c r="A797" s="1">
        <f t="shared" si="327"/>
        <v>795</v>
      </c>
      <c r="B797" s="7"/>
      <c r="C797" s="13"/>
      <c r="D797" s="17"/>
      <c r="E797" s="9"/>
    </row>
    <row r="798" spans="1:5" ht="12.75" x14ac:dyDescent="0.2">
      <c r="A798" s="1">
        <f t="shared" si="327"/>
        <v>796</v>
      </c>
      <c r="B798" s="7"/>
      <c r="C798" s="13"/>
      <c r="D798" s="17"/>
      <c r="E798" s="9"/>
    </row>
    <row r="799" spans="1:5" ht="12.75" x14ac:dyDescent="0.2">
      <c r="A799" s="1">
        <f t="shared" si="327"/>
        <v>797</v>
      </c>
      <c r="B799" s="7"/>
      <c r="C799" s="13"/>
      <c r="D799" s="17"/>
      <c r="E799" s="9"/>
    </row>
    <row r="800" spans="1:5" ht="12.75" x14ac:dyDescent="0.2">
      <c r="A800" s="1">
        <f t="shared" si="327"/>
        <v>798</v>
      </c>
      <c r="B800" s="7"/>
      <c r="C800" s="13"/>
      <c r="D800" s="17"/>
      <c r="E800" s="9"/>
    </row>
    <row r="801" spans="1:5" ht="12.75" x14ac:dyDescent="0.2">
      <c r="A801" s="1">
        <f t="shared" si="327"/>
        <v>799</v>
      </c>
      <c r="B801" s="7"/>
      <c r="C801" s="13"/>
      <c r="D801" s="17"/>
      <c r="E801" s="9"/>
    </row>
    <row r="802" spans="1:5" ht="12.75" x14ac:dyDescent="0.2">
      <c r="A802" s="1">
        <f t="shared" si="327"/>
        <v>800</v>
      </c>
      <c r="B802" s="7"/>
      <c r="C802" s="13"/>
      <c r="D802" s="17"/>
      <c r="E802" s="9"/>
    </row>
    <row r="803" spans="1:5" ht="12.75" x14ac:dyDescent="0.2">
      <c r="A803" s="1">
        <f t="shared" si="327"/>
        <v>801</v>
      </c>
      <c r="B803" s="7"/>
      <c r="C803" s="13"/>
      <c r="D803" s="17"/>
      <c r="E803" s="9"/>
    </row>
    <row r="804" spans="1:5" ht="12.75" x14ac:dyDescent="0.2">
      <c r="A804" s="1">
        <f t="shared" si="327"/>
        <v>802</v>
      </c>
      <c r="B804" s="7"/>
      <c r="C804" s="13"/>
      <c r="D804" s="17"/>
      <c r="E804" s="9"/>
    </row>
    <row r="805" spans="1:5" ht="12.75" x14ac:dyDescent="0.2">
      <c r="A805" s="1">
        <f t="shared" si="327"/>
        <v>803</v>
      </c>
      <c r="B805" s="7"/>
      <c r="C805" s="13"/>
      <c r="D805" s="17"/>
      <c r="E805" s="9"/>
    </row>
    <row r="806" spans="1:5" ht="12.75" x14ac:dyDescent="0.2">
      <c r="A806" s="1">
        <f t="shared" si="327"/>
        <v>804</v>
      </c>
      <c r="B806" s="7"/>
      <c r="C806" s="13"/>
      <c r="D806" s="17"/>
      <c r="E806" s="9"/>
    </row>
    <row r="807" spans="1:5" ht="12.75" x14ac:dyDescent="0.2">
      <c r="A807" s="1">
        <f t="shared" si="327"/>
        <v>805</v>
      </c>
      <c r="B807" s="7"/>
      <c r="C807" s="13"/>
      <c r="D807" s="17"/>
      <c r="E807" s="9"/>
    </row>
    <row r="808" spans="1:5" ht="12.75" x14ac:dyDescent="0.2">
      <c r="A808" s="1">
        <f t="shared" si="327"/>
        <v>806</v>
      </c>
      <c r="B808" s="7"/>
      <c r="C808" s="13"/>
      <c r="D808" s="17"/>
      <c r="E808" s="9"/>
    </row>
    <row r="809" spans="1:5" ht="12.75" x14ac:dyDescent="0.2">
      <c r="A809" s="1">
        <f t="shared" si="327"/>
        <v>807</v>
      </c>
      <c r="B809" s="7"/>
      <c r="C809" s="13"/>
      <c r="D809" s="17"/>
      <c r="E809" s="9"/>
    </row>
    <row r="810" spans="1:5" ht="12.75" x14ac:dyDescent="0.2">
      <c r="A810" s="1">
        <f t="shared" si="327"/>
        <v>808</v>
      </c>
      <c r="B810" s="7"/>
      <c r="C810" s="13"/>
      <c r="D810" s="17"/>
      <c r="E810" s="9"/>
    </row>
    <row r="811" spans="1:5" ht="12.75" x14ac:dyDescent="0.2">
      <c r="A811" s="1">
        <f t="shared" si="327"/>
        <v>809</v>
      </c>
      <c r="B811" s="7"/>
      <c r="C811" s="13"/>
      <c r="D811" s="17"/>
      <c r="E811" s="9"/>
    </row>
    <row r="812" spans="1:5" ht="12.75" x14ac:dyDescent="0.2">
      <c r="A812" s="1">
        <f t="shared" si="327"/>
        <v>810</v>
      </c>
      <c r="B812" s="7"/>
      <c r="C812" s="13"/>
      <c r="D812" s="17"/>
      <c r="E812" s="9"/>
    </row>
    <row r="813" spans="1:5" ht="12.75" x14ac:dyDescent="0.2">
      <c r="A813" s="1">
        <f t="shared" si="327"/>
        <v>811</v>
      </c>
      <c r="B813" s="7"/>
      <c r="C813" s="13"/>
      <c r="D813" s="17"/>
      <c r="E813" s="9"/>
    </row>
    <row r="814" spans="1:5" ht="12.75" x14ac:dyDescent="0.2">
      <c r="A814" s="1">
        <f t="shared" si="327"/>
        <v>812</v>
      </c>
      <c r="B814" s="7"/>
      <c r="C814" s="13"/>
      <c r="D814" s="17"/>
      <c r="E814" s="9"/>
    </row>
    <row r="815" spans="1:5" ht="12.75" x14ac:dyDescent="0.2">
      <c r="A815" s="1">
        <f t="shared" si="327"/>
        <v>813</v>
      </c>
      <c r="B815" s="7"/>
      <c r="C815" s="13"/>
      <c r="D815" s="17"/>
      <c r="E815" s="9"/>
    </row>
    <row r="816" spans="1:5" ht="12.75" x14ac:dyDescent="0.2">
      <c r="A816" s="1">
        <f t="shared" si="327"/>
        <v>814</v>
      </c>
      <c r="B816" s="7"/>
      <c r="C816" s="13"/>
      <c r="D816" s="17"/>
      <c r="E816" s="9"/>
    </row>
    <row r="817" spans="1:5" ht="12.75" x14ac:dyDescent="0.2">
      <c r="A817" s="1">
        <f t="shared" si="327"/>
        <v>815</v>
      </c>
      <c r="B817" s="7"/>
      <c r="C817" s="13"/>
      <c r="D817" s="17"/>
      <c r="E817" s="9"/>
    </row>
    <row r="818" spans="1:5" ht="12.75" x14ac:dyDescent="0.2">
      <c r="A818" s="1">
        <f t="shared" si="327"/>
        <v>816</v>
      </c>
      <c r="B818" s="7"/>
      <c r="C818" s="13"/>
      <c r="D818" s="17"/>
      <c r="E818" s="9"/>
    </row>
    <row r="819" spans="1:5" ht="12.75" x14ac:dyDescent="0.2">
      <c r="A819" s="1">
        <f t="shared" si="327"/>
        <v>817</v>
      </c>
      <c r="B819" s="7"/>
      <c r="C819" s="13"/>
      <c r="D819" s="17"/>
      <c r="E819" s="9"/>
    </row>
    <row r="820" spans="1:5" ht="12.75" x14ac:dyDescent="0.2">
      <c r="A820" s="1">
        <f t="shared" si="327"/>
        <v>818</v>
      </c>
      <c r="B820" s="7"/>
      <c r="C820" s="13"/>
      <c r="D820" s="17"/>
      <c r="E820" s="9"/>
    </row>
    <row r="821" spans="1:5" ht="12.75" x14ac:dyDescent="0.2">
      <c r="A821" s="1">
        <f t="shared" si="327"/>
        <v>819</v>
      </c>
      <c r="B821" s="7"/>
      <c r="C821" s="13"/>
      <c r="D821" s="17"/>
      <c r="E821" s="9"/>
    </row>
    <row r="822" spans="1:5" ht="12.75" x14ac:dyDescent="0.2">
      <c r="A822" s="1">
        <f t="shared" si="327"/>
        <v>820</v>
      </c>
      <c r="B822" s="7"/>
      <c r="C822" s="13"/>
      <c r="D822" s="17"/>
      <c r="E822" s="9"/>
    </row>
    <row r="823" spans="1:5" ht="12.75" x14ac:dyDescent="0.2">
      <c r="A823" s="1">
        <f t="shared" si="327"/>
        <v>821</v>
      </c>
      <c r="B823" s="7"/>
      <c r="C823" s="13"/>
      <c r="D823" s="17"/>
      <c r="E823" s="9"/>
    </row>
    <row r="824" spans="1:5" ht="12.75" x14ac:dyDescent="0.2">
      <c r="A824" s="1">
        <f t="shared" si="327"/>
        <v>822</v>
      </c>
      <c r="B824" s="7"/>
      <c r="C824" s="13"/>
      <c r="D824" s="17"/>
      <c r="E824" s="9"/>
    </row>
    <row r="825" spans="1:5" ht="12.75" x14ac:dyDescent="0.2">
      <c r="A825" s="1">
        <f t="shared" si="327"/>
        <v>823</v>
      </c>
      <c r="B825" s="7"/>
      <c r="C825" s="13"/>
      <c r="D825" s="17"/>
      <c r="E825" s="9"/>
    </row>
    <row r="826" spans="1:5" ht="12.75" x14ac:dyDescent="0.2">
      <c r="A826" s="1">
        <f t="shared" si="327"/>
        <v>824</v>
      </c>
      <c r="B826" s="7"/>
      <c r="C826" s="13"/>
      <c r="D826" s="17"/>
      <c r="E826" s="9"/>
    </row>
    <row r="827" spans="1:5" ht="12.75" x14ac:dyDescent="0.2">
      <c r="A827" s="1">
        <f t="shared" si="327"/>
        <v>825</v>
      </c>
      <c r="B827" s="7"/>
      <c r="C827" s="13"/>
      <c r="D827" s="17"/>
      <c r="E827" s="9"/>
    </row>
    <row r="828" spans="1:5" ht="12.75" x14ac:dyDescent="0.2">
      <c r="A828" s="1">
        <f t="shared" si="327"/>
        <v>826</v>
      </c>
      <c r="B828" s="7"/>
      <c r="C828" s="13"/>
      <c r="D828" s="17"/>
      <c r="E828" s="9"/>
    </row>
    <row r="829" spans="1:5" ht="12.75" x14ac:dyDescent="0.2">
      <c r="A829" s="1">
        <f t="shared" si="327"/>
        <v>827</v>
      </c>
      <c r="B829" s="7"/>
      <c r="C829" s="13"/>
      <c r="D829" s="17"/>
      <c r="E829" s="9"/>
    </row>
    <row r="830" spans="1:5" ht="12.75" x14ac:dyDescent="0.2">
      <c r="A830" s="1">
        <f t="shared" si="327"/>
        <v>828</v>
      </c>
      <c r="B830" s="7"/>
      <c r="C830" s="13"/>
      <c r="D830" s="17"/>
      <c r="E830" s="9"/>
    </row>
    <row r="831" spans="1:5" ht="12.75" x14ac:dyDescent="0.2">
      <c r="A831" s="1">
        <f t="shared" si="327"/>
        <v>829</v>
      </c>
      <c r="B831" s="7"/>
      <c r="C831" s="13"/>
      <c r="D831" s="17"/>
      <c r="E831" s="9"/>
    </row>
    <row r="832" spans="1:5" ht="12.75" x14ac:dyDescent="0.2">
      <c r="A832" s="1">
        <f t="shared" si="327"/>
        <v>830</v>
      </c>
      <c r="B832" s="7"/>
      <c r="C832" s="13"/>
      <c r="D832" s="17"/>
      <c r="E832" s="9"/>
    </row>
    <row r="833" spans="1:5" ht="12.75" x14ac:dyDescent="0.2">
      <c r="A833" s="1">
        <f t="shared" si="327"/>
        <v>831</v>
      </c>
      <c r="B833" s="7"/>
      <c r="C833" s="13"/>
      <c r="D833" s="17"/>
      <c r="E833" s="9"/>
    </row>
    <row r="834" spans="1:5" ht="12.75" x14ac:dyDescent="0.2">
      <c r="A834" s="1">
        <f t="shared" si="327"/>
        <v>832</v>
      </c>
      <c r="B834" s="7"/>
      <c r="C834" s="13"/>
      <c r="D834" s="17"/>
      <c r="E834" s="9"/>
    </row>
    <row r="835" spans="1:5" ht="12.75" x14ac:dyDescent="0.2">
      <c r="A835" s="1">
        <f t="shared" si="327"/>
        <v>833</v>
      </c>
      <c r="B835" s="7"/>
      <c r="C835" s="13"/>
      <c r="D835" s="17"/>
      <c r="E835" s="9"/>
    </row>
    <row r="836" spans="1:5" ht="12.75" x14ac:dyDescent="0.2">
      <c r="A836" s="1">
        <f t="shared" ref="A836:A899" si="328">A835+1</f>
        <v>834</v>
      </c>
      <c r="B836" s="7"/>
      <c r="C836" s="13"/>
      <c r="D836" s="17"/>
      <c r="E836" s="9"/>
    </row>
    <row r="837" spans="1:5" ht="12.75" x14ac:dyDescent="0.2">
      <c r="A837" s="1">
        <f t="shared" si="328"/>
        <v>835</v>
      </c>
      <c r="B837" s="7"/>
      <c r="C837" s="13"/>
      <c r="D837" s="17"/>
      <c r="E837" s="9"/>
    </row>
    <row r="838" spans="1:5" ht="12.75" x14ac:dyDescent="0.2">
      <c r="A838" s="1">
        <f t="shared" si="328"/>
        <v>836</v>
      </c>
      <c r="B838" s="7"/>
      <c r="C838" s="13"/>
      <c r="D838" s="17"/>
      <c r="E838" s="9"/>
    </row>
    <row r="839" spans="1:5" ht="12.75" x14ac:dyDescent="0.2">
      <c r="A839" s="1">
        <f t="shared" si="328"/>
        <v>837</v>
      </c>
      <c r="B839" s="7"/>
      <c r="C839" s="13"/>
      <c r="D839" s="17"/>
      <c r="E839" s="9"/>
    </row>
    <row r="840" spans="1:5" ht="12.75" x14ac:dyDescent="0.2">
      <c r="A840" s="1">
        <f t="shared" si="328"/>
        <v>838</v>
      </c>
      <c r="B840" s="7"/>
      <c r="C840" s="13"/>
      <c r="D840" s="17"/>
      <c r="E840" s="9"/>
    </row>
    <row r="841" spans="1:5" ht="12.75" x14ac:dyDescent="0.2">
      <c r="A841" s="1">
        <f t="shared" si="328"/>
        <v>839</v>
      </c>
      <c r="B841" s="7"/>
      <c r="C841" s="13"/>
      <c r="D841" s="17"/>
      <c r="E841" s="9"/>
    </row>
    <row r="842" spans="1:5" ht="12.75" x14ac:dyDescent="0.2">
      <c r="A842" s="1">
        <f t="shared" si="328"/>
        <v>840</v>
      </c>
      <c r="B842" s="7"/>
      <c r="C842" s="13"/>
      <c r="D842" s="17"/>
      <c r="E842" s="9"/>
    </row>
    <row r="843" spans="1:5" ht="12.75" x14ac:dyDescent="0.2">
      <c r="A843" s="1">
        <f t="shared" si="328"/>
        <v>841</v>
      </c>
      <c r="B843" s="7"/>
      <c r="C843" s="13"/>
      <c r="D843" s="17"/>
      <c r="E843" s="9"/>
    </row>
    <row r="844" spans="1:5" ht="12.75" x14ac:dyDescent="0.2">
      <c r="A844" s="1">
        <f t="shared" si="328"/>
        <v>842</v>
      </c>
      <c r="B844" s="7"/>
      <c r="C844" s="13"/>
      <c r="D844" s="17"/>
      <c r="E844" s="9"/>
    </row>
    <row r="845" spans="1:5" ht="12.75" x14ac:dyDescent="0.2">
      <c r="A845" s="1">
        <f t="shared" si="328"/>
        <v>843</v>
      </c>
      <c r="B845" s="7"/>
      <c r="C845" s="13"/>
      <c r="D845" s="17"/>
      <c r="E845" s="9"/>
    </row>
    <row r="846" spans="1:5" ht="12.75" x14ac:dyDescent="0.2">
      <c r="A846" s="1">
        <f t="shared" si="328"/>
        <v>844</v>
      </c>
      <c r="B846" s="7"/>
      <c r="C846" s="13"/>
      <c r="D846" s="17"/>
      <c r="E846" s="9"/>
    </row>
    <row r="847" spans="1:5" ht="12.75" x14ac:dyDescent="0.2">
      <c r="A847" s="1">
        <f t="shared" si="328"/>
        <v>845</v>
      </c>
      <c r="B847" s="7"/>
      <c r="C847" s="13"/>
      <c r="D847" s="17"/>
      <c r="E847" s="9"/>
    </row>
    <row r="848" spans="1:5" ht="12.75" x14ac:dyDescent="0.2">
      <c r="A848" s="1">
        <f t="shared" si="328"/>
        <v>846</v>
      </c>
      <c r="B848" s="7"/>
      <c r="C848" s="13"/>
      <c r="D848" s="17"/>
      <c r="E848" s="9"/>
    </row>
    <row r="849" spans="1:5" ht="12.75" x14ac:dyDescent="0.2">
      <c r="A849" s="1">
        <f t="shared" si="328"/>
        <v>847</v>
      </c>
      <c r="B849" s="7"/>
      <c r="C849" s="13"/>
      <c r="D849" s="17"/>
      <c r="E849" s="9"/>
    </row>
    <row r="850" spans="1:5" ht="12.75" x14ac:dyDescent="0.2">
      <c r="A850" s="1">
        <f t="shared" si="328"/>
        <v>848</v>
      </c>
      <c r="B850" s="7"/>
      <c r="C850" s="13"/>
      <c r="D850" s="17"/>
      <c r="E850" s="9"/>
    </row>
    <row r="851" spans="1:5" ht="12.75" x14ac:dyDescent="0.2">
      <c r="A851" s="1">
        <f t="shared" si="328"/>
        <v>849</v>
      </c>
      <c r="B851" s="7"/>
      <c r="C851" s="13"/>
      <c r="D851" s="17"/>
      <c r="E851" s="9"/>
    </row>
    <row r="852" spans="1:5" ht="12.75" x14ac:dyDescent="0.2">
      <c r="A852" s="1">
        <f t="shared" si="328"/>
        <v>850</v>
      </c>
      <c r="B852" s="7"/>
      <c r="C852" s="13"/>
      <c r="D852" s="17"/>
      <c r="E852" s="9"/>
    </row>
    <row r="853" spans="1:5" ht="12.75" x14ac:dyDescent="0.2">
      <c r="A853" s="1">
        <f t="shared" si="328"/>
        <v>851</v>
      </c>
      <c r="B853" s="7"/>
      <c r="C853" s="13"/>
      <c r="D853" s="17"/>
      <c r="E853" s="9"/>
    </row>
    <row r="854" spans="1:5" ht="12.75" x14ac:dyDescent="0.2">
      <c r="A854" s="1">
        <f t="shared" si="328"/>
        <v>852</v>
      </c>
      <c r="B854" s="7"/>
      <c r="C854" s="13"/>
      <c r="D854" s="17"/>
      <c r="E854" s="9"/>
    </row>
    <row r="855" spans="1:5" ht="12.75" x14ac:dyDescent="0.2">
      <c r="A855" s="1">
        <f t="shared" si="328"/>
        <v>853</v>
      </c>
      <c r="B855" s="7"/>
      <c r="C855" s="13"/>
      <c r="D855" s="17"/>
      <c r="E855" s="9"/>
    </row>
    <row r="856" spans="1:5" ht="12.75" x14ac:dyDescent="0.2">
      <c r="A856" s="1">
        <f t="shared" si="328"/>
        <v>854</v>
      </c>
      <c r="B856" s="7"/>
      <c r="C856" s="13"/>
      <c r="D856" s="17"/>
      <c r="E856" s="9"/>
    </row>
    <row r="857" spans="1:5" ht="12.75" x14ac:dyDescent="0.2">
      <c r="A857" s="1">
        <f t="shared" si="328"/>
        <v>855</v>
      </c>
      <c r="B857" s="7"/>
      <c r="C857" s="13"/>
      <c r="D857" s="17"/>
      <c r="E857" s="9"/>
    </row>
    <row r="858" spans="1:5" ht="12.75" x14ac:dyDescent="0.2">
      <c r="A858" s="1">
        <f t="shared" si="328"/>
        <v>856</v>
      </c>
      <c r="B858" s="7"/>
      <c r="C858" s="13"/>
      <c r="D858" s="17"/>
      <c r="E858" s="9"/>
    </row>
    <row r="859" spans="1:5" ht="12.75" x14ac:dyDescent="0.2">
      <c r="A859" s="1">
        <f t="shared" si="328"/>
        <v>857</v>
      </c>
      <c r="B859" s="7"/>
      <c r="C859" s="13"/>
      <c r="D859" s="17"/>
      <c r="E859" s="9"/>
    </row>
    <row r="860" spans="1:5" ht="12.75" x14ac:dyDescent="0.2">
      <c r="A860" s="1">
        <f t="shared" si="328"/>
        <v>858</v>
      </c>
      <c r="B860" s="7"/>
      <c r="C860" s="13"/>
      <c r="D860" s="17"/>
      <c r="E860" s="9"/>
    </row>
    <row r="861" spans="1:5" ht="12.75" x14ac:dyDescent="0.2">
      <c r="A861" s="1">
        <f t="shared" si="328"/>
        <v>859</v>
      </c>
      <c r="B861" s="7"/>
      <c r="C861" s="13"/>
      <c r="D861" s="17"/>
      <c r="E861" s="9"/>
    </row>
    <row r="862" spans="1:5" ht="12.75" x14ac:dyDescent="0.2">
      <c r="A862" s="1">
        <f t="shared" si="328"/>
        <v>860</v>
      </c>
      <c r="B862" s="7"/>
      <c r="C862" s="13"/>
      <c r="D862" s="17"/>
      <c r="E862" s="9"/>
    </row>
    <row r="863" spans="1:5" ht="12.75" x14ac:dyDescent="0.2">
      <c r="A863" s="1">
        <f t="shared" si="328"/>
        <v>861</v>
      </c>
      <c r="B863" s="7"/>
      <c r="C863" s="13"/>
      <c r="D863" s="17"/>
      <c r="E863" s="9"/>
    </row>
    <row r="864" spans="1:5" ht="12.75" x14ac:dyDescent="0.2">
      <c r="A864" s="1">
        <f t="shared" si="328"/>
        <v>862</v>
      </c>
      <c r="B864" s="7"/>
      <c r="C864" s="13"/>
      <c r="D864" s="17"/>
      <c r="E864" s="9"/>
    </row>
    <row r="865" spans="1:5" ht="12.75" x14ac:dyDescent="0.2">
      <c r="A865" s="1">
        <f t="shared" si="328"/>
        <v>863</v>
      </c>
      <c r="B865" s="7"/>
      <c r="C865" s="13"/>
      <c r="D865" s="17"/>
      <c r="E865" s="9"/>
    </row>
    <row r="866" spans="1:5" ht="12.75" x14ac:dyDescent="0.2">
      <c r="A866" s="1">
        <f t="shared" si="328"/>
        <v>864</v>
      </c>
      <c r="B866" s="7"/>
      <c r="C866" s="13"/>
      <c r="D866" s="17"/>
      <c r="E866" s="9"/>
    </row>
    <row r="867" spans="1:5" ht="12.75" x14ac:dyDescent="0.2">
      <c r="A867" s="1">
        <f t="shared" si="328"/>
        <v>865</v>
      </c>
      <c r="B867" s="7"/>
      <c r="C867" s="13"/>
      <c r="D867" s="17"/>
      <c r="E867" s="9"/>
    </row>
    <row r="868" spans="1:5" ht="12.75" x14ac:dyDescent="0.2">
      <c r="A868" s="1">
        <f t="shared" si="328"/>
        <v>866</v>
      </c>
      <c r="B868" s="7"/>
      <c r="C868" s="13"/>
      <c r="D868" s="17"/>
      <c r="E868" s="9"/>
    </row>
    <row r="869" spans="1:5" ht="12.75" x14ac:dyDescent="0.2">
      <c r="A869" s="1">
        <f t="shared" si="328"/>
        <v>867</v>
      </c>
      <c r="B869" s="7"/>
      <c r="C869" s="13"/>
      <c r="D869" s="17"/>
      <c r="E869" s="9"/>
    </row>
    <row r="870" spans="1:5" ht="12.75" x14ac:dyDescent="0.2">
      <c r="A870" s="1">
        <f t="shared" si="328"/>
        <v>868</v>
      </c>
      <c r="B870" s="7"/>
      <c r="C870" s="13"/>
      <c r="D870" s="17"/>
      <c r="E870" s="9"/>
    </row>
    <row r="871" spans="1:5" ht="12.75" x14ac:dyDescent="0.2">
      <c r="A871" s="1">
        <f t="shared" si="328"/>
        <v>869</v>
      </c>
      <c r="B871" s="7"/>
      <c r="C871" s="13"/>
      <c r="D871" s="17"/>
      <c r="E871" s="9"/>
    </row>
    <row r="872" spans="1:5" ht="12.75" x14ac:dyDescent="0.2">
      <c r="A872" s="1">
        <f t="shared" si="328"/>
        <v>870</v>
      </c>
      <c r="B872" s="7"/>
      <c r="C872" s="13"/>
      <c r="D872" s="17"/>
      <c r="E872" s="9"/>
    </row>
    <row r="873" spans="1:5" ht="12.75" x14ac:dyDescent="0.2">
      <c r="A873" s="1">
        <f t="shared" si="328"/>
        <v>871</v>
      </c>
      <c r="B873" s="7"/>
      <c r="C873" s="13"/>
      <c r="D873" s="17"/>
      <c r="E873" s="9"/>
    </row>
    <row r="874" spans="1:5" ht="12.75" x14ac:dyDescent="0.2">
      <c r="A874" s="1">
        <f t="shared" si="328"/>
        <v>872</v>
      </c>
      <c r="B874" s="7"/>
      <c r="C874" s="13"/>
      <c r="D874" s="17"/>
      <c r="E874" s="9"/>
    </row>
    <row r="875" spans="1:5" ht="12.75" x14ac:dyDescent="0.2">
      <c r="A875" s="1">
        <f t="shared" si="328"/>
        <v>873</v>
      </c>
      <c r="B875" s="7"/>
      <c r="C875" s="13"/>
      <c r="D875" s="17"/>
      <c r="E875" s="9"/>
    </row>
    <row r="876" spans="1:5" ht="12.75" x14ac:dyDescent="0.2">
      <c r="A876" s="1">
        <f t="shared" si="328"/>
        <v>874</v>
      </c>
      <c r="B876" s="7"/>
      <c r="C876" s="13"/>
      <c r="D876" s="17"/>
      <c r="E876" s="9"/>
    </row>
    <row r="877" spans="1:5" ht="12.75" x14ac:dyDescent="0.2">
      <c r="A877" s="1">
        <f t="shared" si="328"/>
        <v>875</v>
      </c>
      <c r="B877" s="7"/>
      <c r="C877" s="13"/>
      <c r="D877" s="17"/>
      <c r="E877" s="9"/>
    </row>
    <row r="878" spans="1:5" ht="12.75" x14ac:dyDescent="0.2">
      <c r="A878" s="1">
        <f t="shared" si="328"/>
        <v>876</v>
      </c>
      <c r="B878" s="7"/>
      <c r="C878" s="13"/>
      <c r="D878" s="17"/>
      <c r="E878" s="9"/>
    </row>
    <row r="879" spans="1:5" ht="12.75" x14ac:dyDescent="0.2">
      <c r="A879" s="1">
        <f t="shared" si="328"/>
        <v>877</v>
      </c>
      <c r="B879" s="7"/>
      <c r="C879" s="13"/>
      <c r="D879" s="17"/>
      <c r="E879" s="9"/>
    </row>
    <row r="880" spans="1:5" ht="12.75" x14ac:dyDescent="0.2">
      <c r="A880" s="1">
        <f t="shared" si="328"/>
        <v>878</v>
      </c>
      <c r="B880" s="7"/>
      <c r="C880" s="13"/>
      <c r="D880" s="17"/>
      <c r="E880" s="9"/>
    </row>
    <row r="881" spans="1:5" ht="12.75" x14ac:dyDescent="0.2">
      <c r="A881" s="1">
        <f t="shared" si="328"/>
        <v>879</v>
      </c>
      <c r="B881" s="7"/>
      <c r="C881" s="13"/>
      <c r="D881" s="17"/>
      <c r="E881" s="9"/>
    </row>
    <row r="882" spans="1:5" ht="12.75" x14ac:dyDescent="0.2">
      <c r="A882" s="1">
        <f t="shared" si="328"/>
        <v>880</v>
      </c>
      <c r="B882" s="7"/>
      <c r="C882" s="13"/>
      <c r="D882" s="17"/>
      <c r="E882" s="9"/>
    </row>
    <row r="883" spans="1:5" ht="12.75" x14ac:dyDescent="0.2">
      <c r="A883" s="1">
        <f t="shared" si="328"/>
        <v>881</v>
      </c>
      <c r="B883" s="7"/>
      <c r="C883" s="13"/>
      <c r="D883" s="17"/>
      <c r="E883" s="9"/>
    </row>
    <row r="884" spans="1:5" ht="12.75" x14ac:dyDescent="0.2">
      <c r="A884" s="1">
        <f t="shared" si="328"/>
        <v>882</v>
      </c>
      <c r="B884" s="7"/>
      <c r="C884" s="13"/>
      <c r="D884" s="17"/>
      <c r="E884" s="9"/>
    </row>
    <row r="885" spans="1:5" ht="12.75" x14ac:dyDescent="0.2">
      <c r="A885" s="1">
        <f t="shared" si="328"/>
        <v>883</v>
      </c>
      <c r="B885" s="7"/>
      <c r="C885" s="13"/>
      <c r="D885" s="17"/>
      <c r="E885" s="9"/>
    </row>
    <row r="886" spans="1:5" ht="12.75" x14ac:dyDescent="0.2">
      <c r="A886" s="1">
        <f t="shared" si="328"/>
        <v>884</v>
      </c>
      <c r="B886" s="7"/>
      <c r="C886" s="13"/>
      <c r="D886" s="17"/>
      <c r="E886" s="9"/>
    </row>
    <row r="887" spans="1:5" ht="12.75" x14ac:dyDescent="0.2">
      <c r="A887" s="1">
        <f t="shared" si="328"/>
        <v>885</v>
      </c>
      <c r="B887" s="7"/>
      <c r="C887" s="13"/>
      <c r="D887" s="17"/>
      <c r="E887" s="9"/>
    </row>
    <row r="888" spans="1:5" ht="12.75" x14ac:dyDescent="0.2">
      <c r="A888" s="1">
        <f t="shared" si="328"/>
        <v>886</v>
      </c>
      <c r="B888" s="7"/>
      <c r="C888" s="13"/>
      <c r="D888" s="17"/>
      <c r="E888" s="9"/>
    </row>
    <row r="889" spans="1:5" ht="12.75" x14ac:dyDescent="0.2">
      <c r="A889" s="1">
        <f t="shared" si="328"/>
        <v>887</v>
      </c>
      <c r="B889" s="7"/>
      <c r="C889" s="13"/>
      <c r="D889" s="17"/>
      <c r="E889" s="9"/>
    </row>
    <row r="890" spans="1:5" ht="12.75" x14ac:dyDescent="0.2">
      <c r="A890" s="1">
        <f t="shared" si="328"/>
        <v>888</v>
      </c>
      <c r="B890" s="7"/>
      <c r="C890" s="13"/>
      <c r="D890" s="17"/>
      <c r="E890" s="9"/>
    </row>
    <row r="891" spans="1:5" ht="12.75" x14ac:dyDescent="0.2">
      <c r="A891" s="1">
        <f t="shared" si="328"/>
        <v>889</v>
      </c>
      <c r="B891" s="7"/>
      <c r="C891" s="13"/>
      <c r="D891" s="17"/>
      <c r="E891" s="9"/>
    </row>
    <row r="892" spans="1:5" ht="12.75" x14ac:dyDescent="0.2">
      <c r="A892" s="1">
        <f t="shared" si="328"/>
        <v>890</v>
      </c>
      <c r="B892" s="7"/>
      <c r="C892" s="13"/>
      <c r="D892" s="17"/>
      <c r="E892" s="9"/>
    </row>
    <row r="893" spans="1:5" ht="12.75" x14ac:dyDescent="0.2">
      <c r="A893" s="1">
        <f t="shared" si="328"/>
        <v>891</v>
      </c>
      <c r="B893" s="7"/>
      <c r="C893" s="13"/>
      <c r="D893" s="17"/>
      <c r="E893" s="9"/>
    </row>
    <row r="894" spans="1:5" ht="12.75" x14ac:dyDescent="0.2">
      <c r="A894" s="1">
        <f t="shared" si="328"/>
        <v>892</v>
      </c>
      <c r="B894" s="7"/>
      <c r="C894" s="13"/>
      <c r="D894" s="17"/>
      <c r="E894" s="9"/>
    </row>
    <row r="895" spans="1:5" ht="12.75" x14ac:dyDescent="0.2">
      <c r="A895" s="1">
        <f t="shared" si="328"/>
        <v>893</v>
      </c>
      <c r="B895" s="7"/>
      <c r="C895" s="13"/>
      <c r="D895" s="17"/>
      <c r="E895" s="9"/>
    </row>
    <row r="896" spans="1:5" ht="12.75" x14ac:dyDescent="0.2">
      <c r="A896" s="1">
        <f t="shared" si="328"/>
        <v>894</v>
      </c>
      <c r="B896" s="7"/>
      <c r="C896" s="13"/>
      <c r="D896" s="17"/>
      <c r="E896" s="9"/>
    </row>
    <row r="897" spans="1:5" ht="12.75" x14ac:dyDescent="0.2">
      <c r="A897" s="1">
        <f t="shared" si="328"/>
        <v>895</v>
      </c>
      <c r="B897" s="7"/>
      <c r="C897" s="13"/>
      <c r="D897" s="17"/>
      <c r="E897" s="9"/>
    </row>
    <row r="898" spans="1:5" ht="12.75" x14ac:dyDescent="0.2">
      <c r="A898" s="1">
        <f t="shared" si="328"/>
        <v>896</v>
      </c>
      <c r="B898" s="7"/>
      <c r="C898" s="13"/>
      <c r="D898" s="17"/>
      <c r="E898" s="9"/>
    </row>
    <row r="899" spans="1:5" ht="12.75" x14ac:dyDescent="0.2">
      <c r="A899" s="1">
        <f t="shared" si="328"/>
        <v>897</v>
      </c>
      <c r="B899" s="7"/>
      <c r="C899" s="13"/>
      <c r="D899" s="17"/>
      <c r="E899" s="9"/>
    </row>
    <row r="900" spans="1:5" ht="12.75" x14ac:dyDescent="0.2">
      <c r="A900" s="1">
        <f t="shared" ref="A900:A963" si="329">A899+1</f>
        <v>898</v>
      </c>
      <c r="B900" s="7"/>
      <c r="C900" s="13"/>
      <c r="D900" s="17"/>
      <c r="E900" s="9"/>
    </row>
    <row r="901" spans="1:5" ht="12.75" x14ac:dyDescent="0.2">
      <c r="A901" s="1">
        <f t="shared" si="329"/>
        <v>899</v>
      </c>
      <c r="B901" s="7"/>
      <c r="C901" s="13"/>
      <c r="D901" s="17"/>
      <c r="E901" s="9"/>
    </row>
    <row r="902" spans="1:5" ht="12.75" x14ac:dyDescent="0.2">
      <c r="A902" s="1">
        <f t="shared" si="329"/>
        <v>900</v>
      </c>
      <c r="B902" s="7"/>
      <c r="C902" s="13"/>
      <c r="D902" s="17"/>
      <c r="E902" s="9"/>
    </row>
    <row r="903" spans="1:5" ht="12.75" x14ac:dyDescent="0.2">
      <c r="A903" s="1">
        <f t="shared" si="329"/>
        <v>901</v>
      </c>
      <c r="B903" s="7"/>
      <c r="C903" s="13"/>
      <c r="D903" s="17"/>
      <c r="E903" s="9"/>
    </row>
    <row r="904" spans="1:5" ht="12.75" x14ac:dyDescent="0.2">
      <c r="A904" s="1">
        <f t="shared" si="329"/>
        <v>902</v>
      </c>
      <c r="B904" s="7"/>
      <c r="C904" s="13"/>
      <c r="D904" s="17"/>
      <c r="E904" s="9"/>
    </row>
    <row r="905" spans="1:5" ht="12.75" x14ac:dyDescent="0.2">
      <c r="A905" s="1">
        <f t="shared" si="329"/>
        <v>903</v>
      </c>
      <c r="B905" s="7"/>
      <c r="C905" s="13"/>
      <c r="D905" s="17"/>
      <c r="E905" s="9"/>
    </row>
    <row r="906" spans="1:5" ht="12.75" x14ac:dyDescent="0.2">
      <c r="A906" s="1">
        <f t="shared" si="329"/>
        <v>904</v>
      </c>
      <c r="B906" s="7"/>
      <c r="C906" s="13"/>
      <c r="D906" s="17"/>
      <c r="E906" s="9"/>
    </row>
    <row r="907" spans="1:5" ht="12.75" x14ac:dyDescent="0.2">
      <c r="A907" s="1">
        <f t="shared" si="329"/>
        <v>905</v>
      </c>
      <c r="B907" s="7"/>
      <c r="C907" s="13"/>
      <c r="D907" s="17"/>
      <c r="E907" s="9"/>
    </row>
    <row r="908" spans="1:5" ht="12.75" x14ac:dyDescent="0.2">
      <c r="A908" s="1">
        <f t="shared" si="329"/>
        <v>906</v>
      </c>
      <c r="B908" s="7"/>
      <c r="C908" s="13"/>
      <c r="D908" s="17"/>
      <c r="E908" s="9"/>
    </row>
    <row r="909" spans="1:5" ht="12.75" x14ac:dyDescent="0.2">
      <c r="A909" s="1">
        <f t="shared" si="329"/>
        <v>907</v>
      </c>
      <c r="B909" s="7"/>
      <c r="C909" s="13"/>
      <c r="D909" s="17"/>
      <c r="E909" s="9"/>
    </row>
    <row r="910" spans="1:5" ht="12.75" x14ac:dyDescent="0.2">
      <c r="A910" s="1">
        <f t="shared" si="329"/>
        <v>908</v>
      </c>
      <c r="B910" s="7"/>
      <c r="C910" s="13"/>
      <c r="D910" s="17"/>
      <c r="E910" s="9"/>
    </row>
    <row r="911" spans="1:5" ht="12.75" x14ac:dyDescent="0.2">
      <c r="A911" s="1">
        <f t="shared" si="329"/>
        <v>909</v>
      </c>
      <c r="B911" s="7"/>
      <c r="C911" s="13"/>
      <c r="D911" s="17"/>
      <c r="E911" s="9"/>
    </row>
    <row r="912" spans="1:5" ht="12.75" x14ac:dyDescent="0.2">
      <c r="A912" s="1">
        <f t="shared" si="329"/>
        <v>910</v>
      </c>
      <c r="B912" s="7"/>
      <c r="C912" s="13"/>
      <c r="D912" s="17"/>
      <c r="E912" s="9"/>
    </row>
    <row r="913" spans="1:5" ht="12.75" x14ac:dyDescent="0.2">
      <c r="A913" s="1">
        <f t="shared" si="329"/>
        <v>911</v>
      </c>
      <c r="B913" s="7"/>
      <c r="C913" s="13"/>
      <c r="D913" s="17"/>
      <c r="E913" s="9"/>
    </row>
    <row r="914" spans="1:5" ht="12.75" x14ac:dyDescent="0.2">
      <c r="A914" s="1">
        <f t="shared" si="329"/>
        <v>912</v>
      </c>
      <c r="B914" s="7"/>
      <c r="C914" s="13"/>
      <c r="D914" s="17"/>
      <c r="E914" s="9"/>
    </row>
    <row r="915" spans="1:5" ht="12.75" x14ac:dyDescent="0.2">
      <c r="A915" s="1">
        <f t="shared" si="329"/>
        <v>913</v>
      </c>
      <c r="B915" s="7"/>
      <c r="C915" s="13"/>
      <c r="D915" s="17"/>
      <c r="E915" s="9"/>
    </row>
    <row r="916" spans="1:5" ht="12.75" x14ac:dyDescent="0.2">
      <c r="A916" s="1">
        <f t="shared" si="329"/>
        <v>914</v>
      </c>
      <c r="B916" s="7"/>
      <c r="C916" s="13"/>
      <c r="D916" s="17"/>
      <c r="E916" s="9"/>
    </row>
    <row r="917" spans="1:5" ht="12.75" x14ac:dyDescent="0.2">
      <c r="A917" s="1">
        <f t="shared" si="329"/>
        <v>915</v>
      </c>
      <c r="B917" s="7"/>
      <c r="C917" s="13"/>
      <c r="D917" s="17"/>
      <c r="E917" s="9"/>
    </row>
    <row r="918" spans="1:5" ht="12.75" x14ac:dyDescent="0.2">
      <c r="A918" s="1">
        <f t="shared" si="329"/>
        <v>916</v>
      </c>
      <c r="B918" s="7"/>
      <c r="C918" s="13"/>
      <c r="D918" s="17"/>
      <c r="E918" s="9"/>
    </row>
    <row r="919" spans="1:5" ht="12.75" x14ac:dyDescent="0.2">
      <c r="A919" s="1">
        <f t="shared" si="329"/>
        <v>917</v>
      </c>
      <c r="B919" s="7"/>
      <c r="C919" s="13"/>
      <c r="D919" s="17"/>
      <c r="E919" s="9"/>
    </row>
    <row r="920" spans="1:5" ht="12.75" x14ac:dyDescent="0.2">
      <c r="A920" s="1">
        <f t="shared" si="329"/>
        <v>918</v>
      </c>
      <c r="B920" s="7"/>
      <c r="C920" s="13"/>
      <c r="D920" s="17"/>
      <c r="E920" s="9"/>
    </row>
    <row r="921" spans="1:5" ht="12.75" x14ac:dyDescent="0.2">
      <c r="A921" s="1">
        <f t="shared" si="329"/>
        <v>919</v>
      </c>
      <c r="B921" s="7"/>
      <c r="C921" s="13"/>
      <c r="D921" s="17"/>
      <c r="E921" s="9"/>
    </row>
    <row r="922" spans="1:5" ht="12.75" x14ac:dyDescent="0.2">
      <c r="A922" s="1">
        <f t="shared" si="329"/>
        <v>920</v>
      </c>
      <c r="B922" s="7"/>
      <c r="C922" s="13"/>
      <c r="D922" s="17"/>
      <c r="E922" s="9"/>
    </row>
    <row r="923" spans="1:5" ht="12.75" x14ac:dyDescent="0.2">
      <c r="A923" s="1">
        <f t="shared" si="329"/>
        <v>921</v>
      </c>
      <c r="B923" s="7"/>
      <c r="C923" s="13"/>
      <c r="D923" s="17"/>
      <c r="E923" s="9"/>
    </row>
    <row r="924" spans="1:5" ht="12.75" x14ac:dyDescent="0.2">
      <c r="A924" s="1">
        <f t="shared" si="329"/>
        <v>922</v>
      </c>
      <c r="B924" s="7"/>
      <c r="C924" s="13"/>
      <c r="D924" s="17"/>
      <c r="E924" s="9"/>
    </row>
    <row r="925" spans="1:5" ht="12.75" x14ac:dyDescent="0.2">
      <c r="A925" s="1">
        <f t="shared" si="329"/>
        <v>923</v>
      </c>
      <c r="B925" s="7"/>
      <c r="C925" s="13"/>
      <c r="D925" s="17"/>
      <c r="E925" s="9"/>
    </row>
    <row r="926" spans="1:5" ht="12.75" x14ac:dyDescent="0.2">
      <c r="A926" s="1">
        <f t="shared" si="329"/>
        <v>924</v>
      </c>
      <c r="B926" s="7"/>
      <c r="C926" s="13"/>
      <c r="D926" s="17"/>
      <c r="E926" s="9"/>
    </row>
    <row r="927" spans="1:5" ht="12.75" x14ac:dyDescent="0.2">
      <c r="A927" s="1">
        <f t="shared" si="329"/>
        <v>925</v>
      </c>
      <c r="B927" s="7"/>
      <c r="C927" s="13"/>
      <c r="D927" s="17"/>
      <c r="E927" s="9"/>
    </row>
    <row r="928" spans="1:5" ht="12.75" x14ac:dyDescent="0.2">
      <c r="A928" s="1">
        <f t="shared" si="329"/>
        <v>926</v>
      </c>
      <c r="B928" s="7"/>
      <c r="C928" s="13"/>
      <c r="D928" s="17"/>
      <c r="E928" s="9"/>
    </row>
    <row r="929" spans="1:5" ht="12.75" x14ac:dyDescent="0.2">
      <c r="A929" s="1">
        <f t="shared" si="329"/>
        <v>927</v>
      </c>
      <c r="B929" s="7"/>
      <c r="C929" s="13"/>
      <c r="D929" s="17"/>
      <c r="E929" s="9"/>
    </row>
    <row r="930" spans="1:5" ht="12.75" x14ac:dyDescent="0.2">
      <c r="A930" s="1">
        <f t="shared" si="329"/>
        <v>928</v>
      </c>
      <c r="B930" s="7"/>
      <c r="C930" s="13"/>
      <c r="D930" s="17"/>
      <c r="E930" s="9"/>
    </row>
    <row r="931" spans="1:5" ht="12.75" x14ac:dyDescent="0.2">
      <c r="A931" s="1">
        <f t="shared" si="329"/>
        <v>929</v>
      </c>
      <c r="B931" s="7"/>
      <c r="C931" s="13"/>
      <c r="D931" s="17"/>
      <c r="E931" s="9"/>
    </row>
    <row r="932" spans="1:5" ht="12.75" x14ac:dyDescent="0.2">
      <c r="A932" s="1">
        <f t="shared" si="329"/>
        <v>930</v>
      </c>
      <c r="B932" s="7"/>
      <c r="C932" s="13"/>
      <c r="D932" s="17"/>
      <c r="E932" s="9"/>
    </row>
    <row r="933" spans="1:5" ht="12.75" x14ac:dyDescent="0.2">
      <c r="A933" s="1">
        <f t="shared" si="329"/>
        <v>931</v>
      </c>
      <c r="B933" s="7"/>
      <c r="C933" s="13"/>
      <c r="D933" s="17"/>
      <c r="E933" s="9"/>
    </row>
    <row r="934" spans="1:5" ht="12.75" x14ac:dyDescent="0.2">
      <c r="A934" s="1">
        <f t="shared" si="329"/>
        <v>932</v>
      </c>
      <c r="B934" s="7"/>
      <c r="C934" s="13"/>
      <c r="D934" s="17"/>
      <c r="E934" s="9"/>
    </row>
    <row r="935" spans="1:5" ht="12.75" x14ac:dyDescent="0.2">
      <c r="A935" s="1">
        <f t="shared" si="329"/>
        <v>933</v>
      </c>
      <c r="B935" s="7"/>
      <c r="C935" s="13"/>
      <c r="D935" s="17"/>
      <c r="E935" s="9"/>
    </row>
    <row r="936" spans="1:5" ht="12.75" x14ac:dyDescent="0.2">
      <c r="A936" s="1">
        <f t="shared" si="329"/>
        <v>934</v>
      </c>
      <c r="B936" s="7"/>
      <c r="C936" s="13"/>
      <c r="D936" s="17"/>
      <c r="E936" s="9"/>
    </row>
    <row r="937" spans="1:5" ht="12.75" x14ac:dyDescent="0.2">
      <c r="A937" s="1">
        <f t="shared" si="329"/>
        <v>935</v>
      </c>
      <c r="B937" s="7"/>
      <c r="C937" s="13"/>
      <c r="D937" s="17"/>
      <c r="E937" s="9"/>
    </row>
    <row r="938" spans="1:5" ht="12.75" x14ac:dyDescent="0.2">
      <c r="A938" s="1">
        <f t="shared" si="329"/>
        <v>936</v>
      </c>
      <c r="B938" s="7"/>
      <c r="C938" s="13"/>
      <c r="D938" s="17"/>
      <c r="E938" s="9"/>
    </row>
    <row r="939" spans="1:5" ht="12.75" x14ac:dyDescent="0.2">
      <c r="A939" s="1">
        <f t="shared" si="329"/>
        <v>937</v>
      </c>
      <c r="B939" s="7"/>
      <c r="C939" s="13"/>
      <c r="D939" s="17"/>
      <c r="E939" s="9"/>
    </row>
    <row r="940" spans="1:5" ht="12.75" x14ac:dyDescent="0.2">
      <c r="A940" s="1">
        <f t="shared" si="329"/>
        <v>938</v>
      </c>
      <c r="B940" s="7"/>
      <c r="C940" s="13"/>
      <c r="D940" s="17"/>
      <c r="E940" s="9"/>
    </row>
    <row r="941" spans="1:5" ht="12.75" x14ac:dyDescent="0.2">
      <c r="A941" s="1">
        <f t="shared" si="329"/>
        <v>939</v>
      </c>
      <c r="B941" s="7"/>
      <c r="C941" s="13"/>
      <c r="D941" s="17"/>
      <c r="E941" s="9"/>
    </row>
    <row r="942" spans="1:5" ht="12.75" x14ac:dyDescent="0.2">
      <c r="A942" s="1">
        <f t="shared" si="329"/>
        <v>940</v>
      </c>
      <c r="B942" s="7"/>
      <c r="C942" s="13"/>
      <c r="D942" s="17"/>
      <c r="E942" s="9"/>
    </row>
    <row r="943" spans="1:5" ht="12.75" x14ac:dyDescent="0.2">
      <c r="A943" s="1">
        <f t="shared" si="329"/>
        <v>941</v>
      </c>
      <c r="B943" s="7"/>
      <c r="C943" s="13"/>
      <c r="D943" s="17"/>
      <c r="E943" s="9"/>
    </row>
    <row r="944" spans="1:5" ht="12.75" x14ac:dyDescent="0.2">
      <c r="A944" s="1">
        <f t="shared" si="329"/>
        <v>942</v>
      </c>
      <c r="B944" s="7"/>
      <c r="C944" s="13"/>
      <c r="D944" s="17"/>
      <c r="E944" s="9"/>
    </row>
    <row r="945" spans="1:5" ht="12.75" x14ac:dyDescent="0.2">
      <c r="A945" s="1">
        <f t="shared" si="329"/>
        <v>943</v>
      </c>
      <c r="B945" s="7"/>
      <c r="C945" s="13"/>
      <c r="D945" s="17"/>
      <c r="E945" s="9"/>
    </row>
    <row r="946" spans="1:5" ht="12.75" x14ac:dyDescent="0.2">
      <c r="A946" s="1">
        <f t="shared" si="329"/>
        <v>944</v>
      </c>
      <c r="B946" s="7"/>
      <c r="C946" s="13"/>
      <c r="D946" s="17"/>
      <c r="E946" s="9"/>
    </row>
    <row r="947" spans="1:5" ht="12.75" x14ac:dyDescent="0.2">
      <c r="A947" s="1">
        <f t="shared" si="329"/>
        <v>945</v>
      </c>
      <c r="B947" s="7"/>
      <c r="C947" s="13"/>
      <c r="D947" s="17"/>
      <c r="E947" s="9"/>
    </row>
    <row r="948" spans="1:5" ht="12.75" x14ac:dyDescent="0.2">
      <c r="A948" s="1">
        <f t="shared" si="329"/>
        <v>946</v>
      </c>
      <c r="B948" s="7"/>
      <c r="C948" s="13"/>
      <c r="D948" s="17"/>
      <c r="E948" s="9"/>
    </row>
    <row r="949" spans="1:5" ht="12.75" x14ac:dyDescent="0.2">
      <c r="A949" s="1">
        <f t="shared" si="329"/>
        <v>947</v>
      </c>
      <c r="B949" s="7"/>
      <c r="C949" s="13"/>
      <c r="D949" s="17"/>
      <c r="E949" s="9"/>
    </row>
    <row r="950" spans="1:5" ht="12.75" x14ac:dyDescent="0.2">
      <c r="A950" s="1">
        <f t="shared" si="329"/>
        <v>948</v>
      </c>
      <c r="B950" s="7"/>
      <c r="C950" s="13"/>
      <c r="D950" s="17"/>
      <c r="E950" s="9"/>
    </row>
    <row r="951" spans="1:5" ht="12.75" x14ac:dyDescent="0.2">
      <c r="A951" s="1">
        <f t="shared" si="329"/>
        <v>949</v>
      </c>
      <c r="B951" s="7"/>
      <c r="C951" s="13"/>
      <c r="D951" s="17"/>
      <c r="E951" s="9"/>
    </row>
    <row r="952" spans="1:5" ht="12.75" x14ac:dyDescent="0.2">
      <c r="A952" s="1">
        <f t="shared" si="329"/>
        <v>950</v>
      </c>
      <c r="B952" s="7"/>
      <c r="C952" s="13"/>
      <c r="D952" s="17"/>
      <c r="E952" s="9"/>
    </row>
    <row r="953" spans="1:5" ht="12.75" x14ac:dyDescent="0.2">
      <c r="A953" s="1">
        <f t="shared" si="329"/>
        <v>951</v>
      </c>
      <c r="B953" s="7"/>
      <c r="C953" s="13"/>
      <c r="D953" s="17"/>
      <c r="E953" s="9"/>
    </row>
    <row r="954" spans="1:5" ht="12.75" x14ac:dyDescent="0.2">
      <c r="A954" s="1">
        <f t="shared" si="329"/>
        <v>952</v>
      </c>
      <c r="B954" s="7"/>
      <c r="C954" s="13"/>
      <c r="D954" s="17"/>
      <c r="E954" s="9"/>
    </row>
    <row r="955" spans="1:5" ht="12.75" x14ac:dyDescent="0.2">
      <c r="A955" s="1">
        <f t="shared" si="329"/>
        <v>953</v>
      </c>
      <c r="B955" s="7"/>
      <c r="C955" s="13"/>
      <c r="D955" s="17"/>
      <c r="E955" s="9"/>
    </row>
    <row r="956" spans="1:5" ht="12.75" x14ac:dyDescent="0.2">
      <c r="A956" s="1">
        <f t="shared" si="329"/>
        <v>954</v>
      </c>
      <c r="B956" s="7"/>
      <c r="C956" s="13"/>
      <c r="D956" s="17"/>
      <c r="E956" s="9"/>
    </row>
    <row r="957" spans="1:5" ht="12.75" x14ac:dyDescent="0.2">
      <c r="A957" s="1">
        <f t="shared" si="329"/>
        <v>955</v>
      </c>
      <c r="B957" s="7"/>
      <c r="C957" s="13"/>
      <c r="D957" s="17"/>
      <c r="E957" s="9"/>
    </row>
    <row r="958" spans="1:5" ht="12.75" x14ac:dyDescent="0.2">
      <c r="A958" s="1">
        <f t="shared" si="329"/>
        <v>956</v>
      </c>
      <c r="B958" s="7"/>
      <c r="C958" s="13"/>
      <c r="D958" s="17"/>
      <c r="E958" s="9"/>
    </row>
    <row r="959" spans="1:5" ht="12.75" x14ac:dyDescent="0.2">
      <c r="A959" s="1">
        <f t="shared" si="329"/>
        <v>957</v>
      </c>
      <c r="B959" s="7"/>
      <c r="C959" s="13"/>
      <c r="D959" s="17"/>
      <c r="E959" s="9"/>
    </row>
    <row r="960" spans="1:5" ht="12.75" x14ac:dyDescent="0.2">
      <c r="A960" s="1">
        <f t="shared" si="329"/>
        <v>958</v>
      </c>
      <c r="B960" s="7"/>
      <c r="C960" s="13"/>
      <c r="D960" s="17"/>
      <c r="E960" s="9"/>
    </row>
    <row r="961" spans="1:5" ht="12.75" x14ac:dyDescent="0.2">
      <c r="A961" s="1">
        <f t="shared" si="329"/>
        <v>959</v>
      </c>
      <c r="B961" s="7"/>
      <c r="C961" s="13"/>
      <c r="D961" s="17"/>
      <c r="E961" s="9"/>
    </row>
    <row r="962" spans="1:5" ht="12.75" x14ac:dyDescent="0.2">
      <c r="A962" s="1">
        <f t="shared" si="329"/>
        <v>960</v>
      </c>
      <c r="B962" s="7"/>
      <c r="C962" s="13"/>
      <c r="D962" s="17"/>
      <c r="E962" s="9"/>
    </row>
    <row r="963" spans="1:5" ht="12.75" x14ac:dyDescent="0.2">
      <c r="A963" s="1">
        <f t="shared" si="329"/>
        <v>961</v>
      </c>
      <c r="B963" s="7"/>
      <c r="C963" s="13"/>
      <c r="D963" s="17"/>
      <c r="E963" s="9"/>
    </row>
    <row r="964" spans="1:5" ht="12.75" x14ac:dyDescent="0.2">
      <c r="A964" s="1">
        <f t="shared" ref="A964:A1000" si="330">A963+1</f>
        <v>962</v>
      </c>
      <c r="B964" s="7"/>
      <c r="C964" s="13"/>
      <c r="D964" s="17"/>
      <c r="E964" s="9"/>
    </row>
    <row r="965" spans="1:5" ht="12.75" x14ac:dyDescent="0.2">
      <c r="A965" s="1">
        <f t="shared" si="330"/>
        <v>963</v>
      </c>
      <c r="B965" s="7"/>
      <c r="C965" s="13"/>
      <c r="D965" s="17"/>
      <c r="E965" s="9"/>
    </row>
    <row r="966" spans="1:5" ht="12.75" x14ac:dyDescent="0.2">
      <c r="A966" s="1">
        <f t="shared" si="330"/>
        <v>964</v>
      </c>
      <c r="B966" s="7"/>
      <c r="C966" s="13"/>
      <c r="D966" s="17"/>
      <c r="E966" s="9"/>
    </row>
    <row r="967" spans="1:5" ht="12.75" x14ac:dyDescent="0.2">
      <c r="A967" s="1">
        <f t="shared" si="330"/>
        <v>965</v>
      </c>
      <c r="B967" s="7"/>
      <c r="C967" s="13"/>
      <c r="D967" s="17"/>
      <c r="E967" s="9"/>
    </row>
    <row r="968" spans="1:5" ht="12.75" x14ac:dyDescent="0.2">
      <c r="A968" s="1">
        <f t="shared" si="330"/>
        <v>966</v>
      </c>
      <c r="B968" s="7"/>
      <c r="C968" s="13"/>
      <c r="D968" s="17"/>
      <c r="E968" s="9"/>
    </row>
    <row r="969" spans="1:5" ht="12.75" x14ac:dyDescent="0.2">
      <c r="A969" s="1">
        <f t="shared" si="330"/>
        <v>967</v>
      </c>
      <c r="B969" s="7"/>
      <c r="C969" s="13"/>
      <c r="D969" s="17"/>
      <c r="E969" s="9"/>
    </row>
    <row r="970" spans="1:5" ht="12.75" x14ac:dyDescent="0.2">
      <c r="A970" s="1">
        <f t="shared" si="330"/>
        <v>968</v>
      </c>
      <c r="B970" s="7"/>
      <c r="C970" s="13"/>
      <c r="D970" s="17"/>
      <c r="E970" s="9"/>
    </row>
    <row r="971" spans="1:5" ht="12.75" x14ac:dyDescent="0.2">
      <c r="A971" s="1">
        <f t="shared" si="330"/>
        <v>969</v>
      </c>
      <c r="B971" s="7"/>
      <c r="C971" s="13"/>
      <c r="D971" s="17"/>
      <c r="E971" s="9"/>
    </row>
    <row r="972" spans="1:5" ht="12.75" x14ac:dyDescent="0.2">
      <c r="A972" s="1">
        <f t="shared" si="330"/>
        <v>970</v>
      </c>
      <c r="B972" s="7"/>
      <c r="C972" s="13"/>
      <c r="D972" s="17"/>
      <c r="E972" s="9"/>
    </row>
    <row r="973" spans="1:5" ht="12.75" x14ac:dyDescent="0.2">
      <c r="A973" s="1">
        <f t="shared" si="330"/>
        <v>971</v>
      </c>
      <c r="B973" s="7"/>
      <c r="C973" s="13"/>
      <c r="D973" s="17"/>
      <c r="E973" s="9"/>
    </row>
    <row r="974" spans="1:5" ht="12.75" x14ac:dyDescent="0.2">
      <c r="A974" s="1">
        <f t="shared" si="330"/>
        <v>972</v>
      </c>
      <c r="B974" s="7"/>
      <c r="C974" s="13"/>
      <c r="D974" s="17"/>
      <c r="E974" s="9"/>
    </row>
    <row r="975" spans="1:5" ht="12.75" x14ac:dyDescent="0.2">
      <c r="A975" s="1">
        <f t="shared" si="330"/>
        <v>973</v>
      </c>
      <c r="B975" s="7"/>
      <c r="C975" s="13"/>
      <c r="D975" s="17"/>
      <c r="E975" s="9"/>
    </row>
    <row r="976" spans="1:5" ht="12.75" x14ac:dyDescent="0.2">
      <c r="A976" s="1">
        <f t="shared" si="330"/>
        <v>974</v>
      </c>
      <c r="B976" s="7"/>
      <c r="C976" s="13"/>
      <c r="D976" s="17"/>
      <c r="E976" s="9"/>
    </row>
    <row r="977" spans="1:5" ht="12.75" x14ac:dyDescent="0.2">
      <c r="A977" s="1">
        <f t="shared" si="330"/>
        <v>975</v>
      </c>
      <c r="B977" s="7"/>
      <c r="C977" s="13"/>
      <c r="D977" s="17"/>
      <c r="E977" s="9"/>
    </row>
    <row r="978" spans="1:5" ht="12.75" x14ac:dyDescent="0.2">
      <c r="A978" s="1">
        <f t="shared" si="330"/>
        <v>976</v>
      </c>
      <c r="B978" s="7"/>
      <c r="C978" s="13"/>
      <c r="D978" s="17"/>
      <c r="E978" s="9"/>
    </row>
    <row r="979" spans="1:5" ht="12.75" x14ac:dyDescent="0.2">
      <c r="A979" s="1">
        <f t="shared" si="330"/>
        <v>977</v>
      </c>
      <c r="B979" s="7"/>
      <c r="C979" s="13"/>
      <c r="D979" s="17"/>
      <c r="E979" s="9"/>
    </row>
    <row r="980" spans="1:5" ht="12.75" x14ac:dyDescent="0.2">
      <c r="A980" s="1">
        <f t="shared" si="330"/>
        <v>978</v>
      </c>
      <c r="B980" s="7"/>
      <c r="C980" s="13"/>
      <c r="D980" s="17"/>
      <c r="E980" s="9"/>
    </row>
    <row r="981" spans="1:5" ht="12.75" x14ac:dyDescent="0.2">
      <c r="A981" s="1">
        <f t="shared" si="330"/>
        <v>979</v>
      </c>
      <c r="B981" s="7"/>
      <c r="C981" s="13"/>
      <c r="D981" s="17"/>
      <c r="E981" s="9"/>
    </row>
    <row r="982" spans="1:5" ht="12.75" x14ac:dyDescent="0.2">
      <c r="A982" s="1">
        <f t="shared" si="330"/>
        <v>980</v>
      </c>
      <c r="B982" s="7"/>
      <c r="C982" s="13"/>
      <c r="D982" s="17"/>
      <c r="E982" s="9"/>
    </row>
    <row r="983" spans="1:5" ht="12.75" x14ac:dyDescent="0.2">
      <c r="A983" s="1">
        <f t="shared" si="330"/>
        <v>981</v>
      </c>
      <c r="B983" s="7"/>
      <c r="C983" s="13"/>
      <c r="D983" s="17"/>
      <c r="E983" s="9"/>
    </row>
    <row r="984" spans="1:5" ht="12.75" x14ac:dyDescent="0.2">
      <c r="A984" s="1">
        <f t="shared" si="330"/>
        <v>982</v>
      </c>
      <c r="B984" s="7"/>
      <c r="C984" s="13"/>
      <c r="D984" s="17"/>
      <c r="E984" s="9"/>
    </row>
    <row r="985" spans="1:5" ht="12.75" x14ac:dyDescent="0.2">
      <c r="A985" s="1">
        <f t="shared" si="330"/>
        <v>983</v>
      </c>
      <c r="B985" s="7"/>
      <c r="C985" s="13"/>
      <c r="D985" s="17"/>
      <c r="E985" s="9"/>
    </row>
    <row r="986" spans="1:5" ht="12.75" x14ac:dyDescent="0.2">
      <c r="A986" s="1">
        <f t="shared" si="330"/>
        <v>984</v>
      </c>
      <c r="B986" s="7"/>
      <c r="C986" s="13"/>
      <c r="D986" s="17"/>
      <c r="E986" s="9"/>
    </row>
    <row r="987" spans="1:5" ht="12.75" x14ac:dyDescent="0.2">
      <c r="A987" s="1">
        <f t="shared" si="330"/>
        <v>985</v>
      </c>
      <c r="B987" s="7"/>
      <c r="C987" s="13"/>
      <c r="D987" s="17"/>
      <c r="E987" s="9"/>
    </row>
    <row r="988" spans="1:5" ht="12.75" x14ac:dyDescent="0.2">
      <c r="A988" s="1">
        <f t="shared" si="330"/>
        <v>986</v>
      </c>
      <c r="B988" s="7"/>
      <c r="C988" s="13"/>
      <c r="D988" s="17"/>
      <c r="E988" s="9"/>
    </row>
    <row r="989" spans="1:5" ht="12.75" x14ac:dyDescent="0.2">
      <c r="A989" s="1">
        <f t="shared" si="330"/>
        <v>987</v>
      </c>
      <c r="B989" s="7"/>
      <c r="C989" s="13"/>
      <c r="D989" s="17"/>
      <c r="E989" s="9"/>
    </row>
    <row r="990" spans="1:5" ht="12.75" x14ac:dyDescent="0.2">
      <c r="A990" s="1">
        <f t="shared" si="330"/>
        <v>988</v>
      </c>
      <c r="B990" s="7"/>
      <c r="C990" s="13"/>
      <c r="D990" s="17"/>
      <c r="E990" s="9"/>
    </row>
    <row r="991" spans="1:5" ht="12.75" x14ac:dyDescent="0.2">
      <c r="A991" s="1">
        <f t="shared" si="330"/>
        <v>989</v>
      </c>
      <c r="B991" s="7"/>
      <c r="C991" s="13"/>
      <c r="D991" s="17"/>
      <c r="E991" s="9"/>
    </row>
    <row r="992" spans="1:5" ht="12.75" x14ac:dyDescent="0.2">
      <c r="A992" s="1">
        <f t="shared" si="330"/>
        <v>990</v>
      </c>
      <c r="B992" s="7"/>
      <c r="C992" s="13"/>
      <c r="D992" s="17"/>
      <c r="E992" s="9"/>
    </row>
    <row r="993" spans="1:5" ht="12.75" x14ac:dyDescent="0.2">
      <c r="A993" s="1">
        <f t="shared" si="330"/>
        <v>991</v>
      </c>
      <c r="B993" s="7"/>
      <c r="C993" s="13"/>
      <c r="D993" s="17"/>
      <c r="E993" s="9"/>
    </row>
    <row r="994" spans="1:5" ht="12.75" x14ac:dyDescent="0.2">
      <c r="A994" s="1">
        <f t="shared" si="330"/>
        <v>992</v>
      </c>
      <c r="B994" s="7"/>
      <c r="C994" s="13"/>
      <c r="D994" s="17"/>
      <c r="E994" s="9"/>
    </row>
    <row r="995" spans="1:5" ht="12.75" x14ac:dyDescent="0.2">
      <c r="A995" s="1">
        <f t="shared" si="330"/>
        <v>993</v>
      </c>
      <c r="B995" s="7"/>
      <c r="C995" s="13"/>
      <c r="D995" s="17"/>
      <c r="E995" s="9"/>
    </row>
    <row r="996" spans="1:5" ht="12.75" x14ac:dyDescent="0.2">
      <c r="A996" s="1">
        <f t="shared" si="330"/>
        <v>994</v>
      </c>
      <c r="B996" s="7"/>
      <c r="C996" s="13"/>
      <c r="D996" s="17"/>
      <c r="E996" s="9"/>
    </row>
    <row r="997" spans="1:5" ht="12.75" x14ac:dyDescent="0.2">
      <c r="A997" s="1">
        <f t="shared" si="330"/>
        <v>995</v>
      </c>
      <c r="B997" s="7"/>
      <c r="C997" s="13"/>
      <c r="D997" s="17"/>
      <c r="E997" s="9"/>
    </row>
    <row r="998" spans="1:5" ht="12.75" x14ac:dyDescent="0.2">
      <c r="A998" s="1">
        <f t="shared" si="330"/>
        <v>996</v>
      </c>
      <c r="B998" s="7"/>
      <c r="C998" s="13"/>
      <c r="D998" s="17"/>
      <c r="E998" s="9"/>
    </row>
    <row r="999" spans="1:5" ht="12.75" x14ac:dyDescent="0.2">
      <c r="A999" s="1">
        <f t="shared" si="330"/>
        <v>997</v>
      </c>
      <c r="B999" s="7"/>
      <c r="C999" s="13"/>
      <c r="D999" s="17"/>
      <c r="E999" s="9"/>
    </row>
    <row r="1000" spans="1:5" ht="12.75" x14ac:dyDescent="0.2">
      <c r="A1000" s="1">
        <f t="shared" si="330"/>
        <v>998</v>
      </c>
      <c r="B1000" s="7"/>
      <c r="C1000" s="13"/>
      <c r="D1000" s="17"/>
      <c r="E1000" s="9"/>
    </row>
  </sheetData>
  <mergeCells count="76">
    <mergeCell ref="AA1:AB1"/>
    <mergeCell ref="E1:F1"/>
    <mergeCell ref="G1:H1"/>
    <mergeCell ref="I1:J1"/>
    <mergeCell ref="K1:L1"/>
    <mergeCell ref="M1:N1"/>
    <mergeCell ref="O1:P1"/>
    <mergeCell ref="Q1:R1"/>
    <mergeCell ref="S1:T1"/>
    <mergeCell ref="U1:V1"/>
    <mergeCell ref="W1:X1"/>
    <mergeCell ref="Y1:Z1"/>
    <mergeCell ref="AY1:AZ1"/>
    <mergeCell ref="AC1:AD1"/>
    <mergeCell ref="AE1:AF1"/>
    <mergeCell ref="AG1:AH1"/>
    <mergeCell ref="AI1:AJ1"/>
    <mergeCell ref="AK1:AL1"/>
    <mergeCell ref="AM1:AN1"/>
    <mergeCell ref="AO1:AP1"/>
    <mergeCell ref="AQ1:AR1"/>
    <mergeCell ref="AS1:AT1"/>
    <mergeCell ref="AU1:AV1"/>
    <mergeCell ref="AW1:AX1"/>
    <mergeCell ref="BW1:BX1"/>
    <mergeCell ref="BA1:BB1"/>
    <mergeCell ref="BC1:BD1"/>
    <mergeCell ref="BE1:BF1"/>
    <mergeCell ref="BG1:BH1"/>
    <mergeCell ref="BI1:BJ1"/>
    <mergeCell ref="BK1:BL1"/>
    <mergeCell ref="AE2:AF2"/>
    <mergeCell ref="BY1:BZ1"/>
    <mergeCell ref="CA1:CB1"/>
    <mergeCell ref="E2:F2"/>
    <mergeCell ref="G2:H2"/>
    <mergeCell ref="I2:J2"/>
    <mergeCell ref="K2:L2"/>
    <mergeCell ref="M2:N2"/>
    <mergeCell ref="O2:P2"/>
    <mergeCell ref="Q2:R2"/>
    <mergeCell ref="S2:T2"/>
    <mergeCell ref="BM1:BN1"/>
    <mergeCell ref="BO1:BP1"/>
    <mergeCell ref="BQ1:BR1"/>
    <mergeCell ref="BS1:BT1"/>
    <mergeCell ref="BU1:BV1"/>
    <mergeCell ref="U2:V2"/>
    <mergeCell ref="W2:X2"/>
    <mergeCell ref="Y2:Z2"/>
    <mergeCell ref="AA2:AB2"/>
    <mergeCell ref="AC2:AD2"/>
    <mergeCell ref="BC2:BD2"/>
    <mergeCell ref="AG2:AH2"/>
    <mergeCell ref="AI2:AJ2"/>
    <mergeCell ref="AK2:AL2"/>
    <mergeCell ref="AM2:AN2"/>
    <mergeCell ref="AO2:AP2"/>
    <mergeCell ref="AQ2:AR2"/>
    <mergeCell ref="AS2:AT2"/>
    <mergeCell ref="AU2:AV2"/>
    <mergeCell ref="AW2:AX2"/>
    <mergeCell ref="AY2:AZ2"/>
    <mergeCell ref="BA2:BB2"/>
    <mergeCell ref="CA2:CB2"/>
    <mergeCell ref="BE2:BF2"/>
    <mergeCell ref="BG2:BH2"/>
    <mergeCell ref="BI2:BJ2"/>
    <mergeCell ref="BK2:BL2"/>
    <mergeCell ref="BM2:BN2"/>
    <mergeCell ref="BO2:BP2"/>
    <mergeCell ref="BQ2:BR2"/>
    <mergeCell ref="BS2:BT2"/>
    <mergeCell ref="BU2:BV2"/>
    <mergeCell ref="BW2:BX2"/>
    <mergeCell ref="BY2:BZ2"/>
  </mergeCells>
  <pageMargins left="0.7" right="0.7" top="0.75" bottom="0.75" header="0.3" footer="0.3"/>
  <ignoredErrors>
    <ignoredError sqref="F3 H3 J3 K2 L3 N3 P3 Q2 R3 T3 V3 W2 X3 Z3 AB3 AC2 AD3 AF3 AH3 AI2 AJ3 AL3 AN3 AO2 AP3 AR3 AT3 AU2 AV3 AX3 AZ3 BA2 BB3 BD3 BF3 BG2 BH3 BJ3 BL3 BM2 BN3 BP3 BR3 BS2 BT3 BV3 BX3 BY2 BZ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zoomScaleNormal="100" workbookViewId="0">
      <pane xSplit="2" ySplit="2" topLeftCell="C3" activePane="bottomRight" state="frozen"/>
      <selection pane="topRight" activeCell="C1" sqref="C1"/>
      <selection pane="bottomLeft" activeCell="A3" sqref="A3"/>
      <selection pane="bottomRight" activeCell="O6" sqref="O6"/>
    </sheetView>
  </sheetViews>
  <sheetFormatPr defaultRowHeight="12.75" x14ac:dyDescent="0.2"/>
  <cols>
    <col min="1" max="1" width="12" style="38" bestFit="1" customWidth="1"/>
    <col min="2" max="2" width="26.7109375" style="32" bestFit="1" customWidth="1"/>
    <col min="3" max="3" width="13.7109375" style="32" customWidth="1"/>
    <col min="4" max="8" width="15.140625" style="32" customWidth="1"/>
    <col min="9" max="9" width="10.5703125" style="47" customWidth="1"/>
    <col min="10" max="10" width="20.5703125" style="41" bestFit="1" customWidth="1"/>
    <col min="11" max="11" width="20.140625" style="41" bestFit="1" customWidth="1"/>
    <col min="12" max="12" width="18.5703125" style="41" customWidth="1"/>
    <col min="13" max="13" width="11.85546875" style="44" bestFit="1" customWidth="1"/>
    <col min="14" max="14" width="18.42578125" style="41" bestFit="1" customWidth="1"/>
    <col min="15" max="15" width="14.5703125" style="32" customWidth="1"/>
    <col min="16" max="16" width="18.7109375" style="41" bestFit="1" customWidth="1"/>
    <col min="17" max="17" width="18.7109375" style="60" bestFit="1" customWidth="1"/>
  </cols>
  <sheetData>
    <row r="1" spans="1:17" s="28" customFormat="1" ht="45" customHeight="1" x14ac:dyDescent="0.2">
      <c r="A1" s="34" t="s">
        <v>1</v>
      </c>
      <c r="B1" s="35" t="s">
        <v>537</v>
      </c>
      <c r="C1" s="77" t="s">
        <v>551</v>
      </c>
      <c r="D1" s="77" t="s">
        <v>552</v>
      </c>
      <c r="E1" s="108" t="s">
        <v>543</v>
      </c>
      <c r="F1" s="109"/>
      <c r="G1" s="109"/>
      <c r="H1" s="110"/>
      <c r="I1" s="45" t="s">
        <v>538</v>
      </c>
      <c r="J1" s="39" t="s">
        <v>548</v>
      </c>
      <c r="K1" s="39" t="s">
        <v>549</v>
      </c>
      <c r="L1" s="39" t="s">
        <v>550</v>
      </c>
      <c r="M1" s="42" t="s">
        <v>539</v>
      </c>
      <c r="N1" s="39" t="s">
        <v>540</v>
      </c>
      <c r="O1" s="35" t="s">
        <v>541</v>
      </c>
      <c r="P1" s="39" t="s">
        <v>542</v>
      </c>
      <c r="Q1" s="76" t="s">
        <v>544</v>
      </c>
    </row>
    <row r="2" spans="1:17" x14ac:dyDescent="0.2">
      <c r="A2" s="36">
        <v>500</v>
      </c>
      <c r="B2" s="29"/>
      <c r="C2" s="30"/>
      <c r="D2" s="30"/>
      <c r="E2" s="30" t="s">
        <v>553</v>
      </c>
      <c r="F2" s="30" t="s">
        <v>554</v>
      </c>
      <c r="G2" s="30" t="s">
        <v>555</v>
      </c>
      <c r="H2" s="30" t="s">
        <v>556</v>
      </c>
      <c r="I2" s="46"/>
      <c r="J2" s="40">
        <f>SUM(J4:J502)</f>
        <v>12364927.300000021</v>
      </c>
      <c r="K2" s="40">
        <f>SUM(K4:K502)</f>
        <v>11240843</v>
      </c>
      <c r="L2" s="40">
        <f>SUM(L3:L502)</f>
        <v>3372252.8999999962</v>
      </c>
      <c r="M2" s="43">
        <f>SUM(M4:M502)</f>
        <v>452511.38913487893</v>
      </c>
      <c r="N2" s="40">
        <f>'3. Розрахунок дивідендів'!B1</f>
        <v>1581859.3559999999</v>
      </c>
      <c r="O2" s="30"/>
      <c r="P2" s="40">
        <f>SUM(P4:P502)</f>
        <v>3671842.0204000021</v>
      </c>
      <c r="Q2" s="75">
        <f>SUM(Q4:Q502)</f>
        <v>1124084.2999999991</v>
      </c>
    </row>
    <row r="3" spans="1:17" x14ac:dyDescent="0.2">
      <c r="A3" s="37">
        <v>1000000001</v>
      </c>
      <c r="B3" s="31" t="s">
        <v>534</v>
      </c>
      <c r="I3" s="47">
        <f>M3/$M$2</f>
        <v>0.19999999999999987</v>
      </c>
      <c r="K3" s="41">
        <f>'1. Розподіл токенів 1-ї емісії'!C3</f>
        <v>2248168.6</v>
      </c>
      <c r="L3" s="41">
        <f>K3*0.5</f>
        <v>1124084.3</v>
      </c>
      <c r="M3" s="44">
        <f>'1. Розподіл токенів 1-ї емісії'!D3</f>
        <v>90502.277826975725</v>
      </c>
      <c r="N3" s="41">
        <v>0</v>
      </c>
    </row>
    <row r="4" spans="1:17" x14ac:dyDescent="0.2">
      <c r="A4" s="37">
        <f t="shared" ref="A4:A67" si="0">A3+1</f>
        <v>1000000002</v>
      </c>
      <c r="B4" s="31" t="s">
        <v>536</v>
      </c>
      <c r="E4" s="32">
        <f>IF(A4=C5,A5,"брехня")</f>
        <v>1000000003</v>
      </c>
      <c r="I4" s="47">
        <f t="shared" ref="I4:I67" si="1">M4/$M$2</f>
        <v>1.0188311273784273E-2</v>
      </c>
      <c r="J4" s="41">
        <f>K4*1.1</f>
        <v>34956.9</v>
      </c>
      <c r="K4" s="41">
        <f>'1. Розподіл токенів 1-ї емісії'!C4</f>
        <v>31779</v>
      </c>
      <c r="L4" s="41">
        <f>K4*0.2</f>
        <v>6355.8</v>
      </c>
      <c r="M4" s="44">
        <f>'1. Розподіл токенів 1-ї емісії'!D4</f>
        <v>4610.3268874386695</v>
      </c>
      <c r="N4" s="41">
        <f>$N$2*I4*0.9</f>
        <v>14504.827959248338</v>
      </c>
      <c r="P4" s="41">
        <f>L4+N4+O4</f>
        <v>20860.627959248337</v>
      </c>
      <c r="Q4" s="60">
        <f>J4-K4+L4+N4+O4-P4</f>
        <v>3177.9000000000015</v>
      </c>
    </row>
    <row r="5" spans="1:17" x14ac:dyDescent="0.2">
      <c r="A5" s="37">
        <f t="shared" si="0"/>
        <v>1000000003</v>
      </c>
      <c r="B5" s="31" t="s">
        <v>42</v>
      </c>
      <c r="C5" s="32">
        <f>A4</f>
        <v>1000000002</v>
      </c>
      <c r="D5" s="32">
        <f>IF(A5=E4,C5,"йдемо далі")</f>
        <v>1000000002</v>
      </c>
      <c r="E5" s="32" t="str">
        <f>IF(A5=C6,A6," ")</f>
        <v xml:space="preserve"> </v>
      </c>
      <c r="I5" s="47">
        <f t="shared" si="1"/>
        <v>1.0451238405882225E-2</v>
      </c>
      <c r="J5" s="41">
        <f t="shared" ref="J5:J68" si="2">K5*1.1</f>
        <v>34042.800000000003</v>
      </c>
      <c r="K5" s="41">
        <f>'1. Розподіл токенів 1-ї емісії'!C5</f>
        <v>30948</v>
      </c>
      <c r="L5" s="41">
        <f t="shared" ref="L5:L68" si="3">K5*0.2</f>
        <v>6189.6</v>
      </c>
      <c r="M5" s="44">
        <f>'1. Розподіл токенів 1-ї емісії'!D5</f>
        <v>4729.3044092255632</v>
      </c>
      <c r="N5" s="41">
        <f t="shared" ref="N5:N68" si="4">$N$2*I5*0.9</f>
        <v>14879.150328718189</v>
      </c>
      <c r="P5" s="41">
        <f t="shared" ref="P5:P68" si="5">L5+N5+O5</f>
        <v>21068.75032871819</v>
      </c>
      <c r="Q5" s="60">
        <f t="shared" ref="Q5:Q68" si="6">J5-K5+L5+N5+O5-P5</f>
        <v>3094.8000000000029</v>
      </c>
    </row>
    <row r="6" spans="1:17" x14ac:dyDescent="0.2">
      <c r="A6" s="37">
        <f t="shared" si="0"/>
        <v>1000000004</v>
      </c>
      <c r="B6" s="31" t="s">
        <v>43</v>
      </c>
      <c r="C6" s="32">
        <f>A4</f>
        <v>1000000002</v>
      </c>
      <c r="E6" s="32" t="str">
        <f t="shared" ref="E6:E10" si="7">IF(A6=C7,A7,"брехня")</f>
        <v>брехня</v>
      </c>
      <c r="I6" s="47">
        <f t="shared" si="1"/>
        <v>9.8382326314875312E-3</v>
      </c>
      <c r="J6" s="41">
        <f t="shared" si="2"/>
        <v>36704.800000000003</v>
      </c>
      <c r="K6" s="41">
        <f>'1. Розподіл токенів 1-ї емісії'!C6</f>
        <v>33368</v>
      </c>
      <c r="L6" s="41">
        <f t="shared" si="3"/>
        <v>6673.6</v>
      </c>
      <c r="M6" s="44">
        <f>'1. Розподіл токенів 1-ї емісії'!D6</f>
        <v>4451.9123147065184</v>
      </c>
      <c r="N6" s="41">
        <f t="shared" si="4"/>
        <v>14006.430301160746</v>
      </c>
      <c r="P6" s="41">
        <f t="shared" si="5"/>
        <v>20680.030301160747</v>
      </c>
      <c r="Q6" s="60">
        <f t="shared" si="6"/>
        <v>3336.8000000000029</v>
      </c>
    </row>
    <row r="7" spans="1:17" x14ac:dyDescent="0.2">
      <c r="A7" s="37">
        <f t="shared" si="0"/>
        <v>1000000005</v>
      </c>
      <c r="B7" s="31" t="s">
        <v>44</v>
      </c>
      <c r="C7" s="32">
        <f>A5</f>
        <v>1000000003</v>
      </c>
      <c r="E7" s="32" t="str">
        <f t="shared" si="7"/>
        <v>брехня</v>
      </c>
      <c r="I7" s="47">
        <f t="shared" si="1"/>
        <v>1.6919032815401129E-2</v>
      </c>
      <c r="J7" s="41">
        <f t="shared" si="2"/>
        <v>45934.9</v>
      </c>
      <c r="K7" s="41">
        <f>'1. Розподіл токенів 1-ї емісії'!C7</f>
        <v>41759</v>
      </c>
      <c r="L7" s="41">
        <f t="shared" si="3"/>
        <v>8351.8000000000011</v>
      </c>
      <c r="M7" s="44">
        <f>'1. Розподіл токенів 1-ї емісії'!D7</f>
        <v>7656.0550421157659</v>
      </c>
      <c r="N7" s="41">
        <f t="shared" si="4"/>
        <v>24087.177318161965</v>
      </c>
      <c r="P7" s="41">
        <f t="shared" si="5"/>
        <v>32438.977318161968</v>
      </c>
      <c r="Q7" s="60">
        <f t="shared" si="6"/>
        <v>4175.9000000000015</v>
      </c>
    </row>
    <row r="8" spans="1:17" x14ac:dyDescent="0.2">
      <c r="A8" s="37">
        <f t="shared" si="0"/>
        <v>1000000006</v>
      </c>
      <c r="B8" s="31" t="s">
        <v>45</v>
      </c>
      <c r="C8" s="32">
        <f>A4</f>
        <v>1000000002</v>
      </c>
      <c r="E8" s="32" t="str">
        <f t="shared" si="7"/>
        <v>брехня</v>
      </c>
      <c r="I8" s="47">
        <f t="shared" si="1"/>
        <v>1.0259795073453018E-2</v>
      </c>
      <c r="J8" s="41">
        <f t="shared" si="2"/>
        <v>59242.700000000004</v>
      </c>
      <c r="K8" s="41">
        <f>'1. Розподіл токенів 1-ї емісії'!C8</f>
        <v>53857</v>
      </c>
      <c r="L8" s="41">
        <f t="shared" si="3"/>
        <v>10771.400000000001</v>
      </c>
      <c r="M8" s="44">
        <f>'1. Розподіл токенів 1-ї емісії'!D8</f>
        <v>4642.6741209274123</v>
      </c>
      <c r="N8" s="41">
        <f t="shared" si="4"/>
        <v>14606.597544825927</v>
      </c>
      <c r="P8" s="41">
        <f t="shared" si="5"/>
        <v>25377.997544825928</v>
      </c>
      <c r="Q8" s="60">
        <f t="shared" si="6"/>
        <v>5385.7000000000044</v>
      </c>
    </row>
    <row r="9" spans="1:17" x14ac:dyDescent="0.2">
      <c r="A9" s="37">
        <f t="shared" si="0"/>
        <v>1000000007</v>
      </c>
      <c r="B9" s="31" t="s">
        <v>46</v>
      </c>
      <c r="C9" s="32">
        <f>A7</f>
        <v>1000000005</v>
      </c>
      <c r="E9" s="32" t="str">
        <f t="shared" si="7"/>
        <v>брехня</v>
      </c>
      <c r="I9" s="47">
        <f t="shared" si="1"/>
        <v>3.5693612477336921E-3</v>
      </c>
      <c r="J9" s="41">
        <f t="shared" si="2"/>
        <v>28638.500000000004</v>
      </c>
      <c r="K9" s="41">
        <f>'1. Розподіл токенів 1-ї емісії'!C9</f>
        <v>26035</v>
      </c>
      <c r="L9" s="41">
        <f t="shared" si="3"/>
        <v>5207</v>
      </c>
      <c r="M9" s="44">
        <f>'1. Розподіл токенів 1-ї емісії'!D9</f>
        <v>1615.1766165361778</v>
      </c>
      <c r="N9" s="41">
        <f t="shared" si="4"/>
        <v>5081.6047362042373</v>
      </c>
      <c r="P9" s="41">
        <f t="shared" si="5"/>
        <v>10288.604736204237</v>
      </c>
      <c r="Q9" s="60">
        <f t="shared" si="6"/>
        <v>2603.5000000000036</v>
      </c>
    </row>
    <row r="10" spans="1:17" x14ac:dyDescent="0.2">
      <c r="A10" s="37">
        <f t="shared" si="0"/>
        <v>1000000008</v>
      </c>
      <c r="B10" s="31" t="s">
        <v>47</v>
      </c>
      <c r="C10" s="32">
        <f>A4</f>
        <v>1000000002</v>
      </c>
      <c r="E10" s="32" t="str">
        <f t="shared" si="7"/>
        <v>брехня</v>
      </c>
      <c r="I10" s="47">
        <f t="shared" si="1"/>
        <v>9.3317272606385001E-3</v>
      </c>
      <c r="J10" s="41">
        <f t="shared" si="2"/>
        <v>36251.600000000006</v>
      </c>
      <c r="K10" s="41">
        <f>'1. Розподіл токенів 1-ї емісії'!C10</f>
        <v>32956</v>
      </c>
      <c r="L10" s="41">
        <f t="shared" si="3"/>
        <v>6591.2000000000007</v>
      </c>
      <c r="M10" s="44">
        <f>'1. Розподіл токенів 1-ї емісії'!D10</f>
        <v>4222.7128657393459</v>
      </c>
      <c r="N10" s="41">
        <f t="shared" si="4"/>
        <v>13285.332067393136</v>
      </c>
      <c r="P10" s="41">
        <f t="shared" si="5"/>
        <v>19876.532067393135</v>
      </c>
      <c r="Q10" s="60">
        <f t="shared" si="6"/>
        <v>3295.6000000000058</v>
      </c>
    </row>
    <row r="11" spans="1:17" x14ac:dyDescent="0.2">
      <c r="A11" s="37">
        <f t="shared" si="0"/>
        <v>1000000009</v>
      </c>
      <c r="B11" s="31" t="s">
        <v>48</v>
      </c>
      <c r="C11" s="32">
        <f>A8</f>
        <v>1000000006</v>
      </c>
      <c r="I11" s="47">
        <f t="shared" si="1"/>
        <v>1.3759608232607435E-2</v>
      </c>
      <c r="J11" s="41">
        <f t="shared" si="2"/>
        <v>62357.9</v>
      </c>
      <c r="K11" s="41">
        <f>'1. Розподіл токенів 1-ї емісії'!C11</f>
        <v>56689</v>
      </c>
      <c r="L11" s="41">
        <f t="shared" si="3"/>
        <v>11337.800000000001</v>
      </c>
      <c r="M11" s="44">
        <f>'1. Розподіл токенів 1-ї емісії'!D11</f>
        <v>6226.3794352889063</v>
      </c>
      <c r="N11" s="41">
        <f t="shared" si="4"/>
        <v>19589.188515880225</v>
      </c>
      <c r="P11" s="41">
        <f t="shared" si="5"/>
        <v>30926.988515880228</v>
      </c>
      <c r="Q11" s="60">
        <f t="shared" si="6"/>
        <v>5668.9000000000015</v>
      </c>
    </row>
    <row r="12" spans="1:17" x14ac:dyDescent="0.2">
      <c r="A12" s="37">
        <f t="shared" si="0"/>
        <v>1000000010</v>
      </c>
      <c r="B12" s="31" t="s">
        <v>49</v>
      </c>
      <c r="C12" s="32">
        <f>A9</f>
        <v>1000000007</v>
      </c>
      <c r="I12" s="47">
        <f t="shared" si="1"/>
        <v>1.7730231268907028E-2</v>
      </c>
      <c r="J12" s="41">
        <f t="shared" si="2"/>
        <v>51481.100000000006</v>
      </c>
      <c r="K12" s="41">
        <f>'1. Розподіл токенів 1-ї емісії'!C12</f>
        <v>46801</v>
      </c>
      <c r="L12" s="41">
        <f t="shared" si="3"/>
        <v>9360.2000000000007</v>
      </c>
      <c r="M12" s="44">
        <f>'1. Розподіл токенів 1-ї емісії'!D12</f>
        <v>8023.1315811757868</v>
      </c>
      <c r="N12" s="41">
        <f t="shared" si="4"/>
        <v>25242.0589950879</v>
      </c>
      <c r="P12" s="41">
        <f t="shared" si="5"/>
        <v>34602.258995087905</v>
      </c>
      <c r="Q12" s="60">
        <f t="shared" si="6"/>
        <v>4680.1000000000058</v>
      </c>
    </row>
    <row r="13" spans="1:17" x14ac:dyDescent="0.2">
      <c r="A13" s="37">
        <f t="shared" si="0"/>
        <v>1000000011</v>
      </c>
      <c r="B13" s="31" t="s">
        <v>50</v>
      </c>
      <c r="C13" s="32">
        <f>A6</f>
        <v>1000000004</v>
      </c>
      <c r="I13" s="47">
        <f t="shared" si="1"/>
        <v>8.1609776331486895E-3</v>
      </c>
      <c r="J13" s="41">
        <f t="shared" si="2"/>
        <v>26032.600000000002</v>
      </c>
      <c r="K13" s="41">
        <f>'1. Розподіл токенів 1-ї емісії'!C13</f>
        <v>23666</v>
      </c>
      <c r="L13" s="41">
        <f t="shared" si="3"/>
        <v>4733.2</v>
      </c>
      <c r="M13" s="44">
        <f>'1. Розподіл токенів 1-ї емісії'!D13</f>
        <v>3692.9353254747903</v>
      </c>
      <c r="N13" s="41">
        <f t="shared" si="4"/>
        <v>11618.566940792691</v>
      </c>
      <c r="P13" s="41">
        <f t="shared" si="5"/>
        <v>16351.766940792691</v>
      </c>
      <c r="Q13" s="60">
        <f t="shared" si="6"/>
        <v>2366.6000000000022</v>
      </c>
    </row>
    <row r="14" spans="1:17" x14ac:dyDescent="0.2">
      <c r="A14" s="37">
        <f t="shared" si="0"/>
        <v>1000000012</v>
      </c>
      <c r="B14" s="31" t="s">
        <v>51</v>
      </c>
      <c r="C14" s="32">
        <f>A5</f>
        <v>1000000003</v>
      </c>
      <c r="I14" s="47">
        <f t="shared" si="1"/>
        <v>2.0603514932664165E-2</v>
      </c>
      <c r="J14" s="41">
        <f t="shared" si="2"/>
        <v>43843.8</v>
      </c>
      <c r="K14" s="41">
        <f>'1. Розподіл токенів 1-ї емісії'!C14</f>
        <v>39858</v>
      </c>
      <c r="L14" s="41">
        <f t="shared" si="3"/>
        <v>7971.6</v>
      </c>
      <c r="M14" s="44">
        <f>'1. Розподіл токенів 1-ї емісії'!D14</f>
        <v>9323.3251632410829</v>
      </c>
      <c r="N14" s="41">
        <f t="shared" si="4"/>
        <v>29332.676576448466</v>
      </c>
      <c r="P14" s="41">
        <f t="shared" si="5"/>
        <v>37304.276576448465</v>
      </c>
      <c r="Q14" s="60">
        <f t="shared" si="6"/>
        <v>3985.8000000000029</v>
      </c>
    </row>
    <row r="15" spans="1:17" x14ac:dyDescent="0.2">
      <c r="A15" s="37">
        <f t="shared" si="0"/>
        <v>1000000013</v>
      </c>
      <c r="B15" s="31" t="s">
        <v>52</v>
      </c>
      <c r="C15" s="32">
        <f>A10</f>
        <v>1000000008</v>
      </c>
      <c r="I15" s="47">
        <f t="shared" si="1"/>
        <v>1.284308826404657E-2</v>
      </c>
      <c r="J15" s="41">
        <f t="shared" si="2"/>
        <v>40894.700000000004</v>
      </c>
      <c r="K15" s="41">
        <f>'1. Розподіл токенів 1-ї емісії'!C15</f>
        <v>37177</v>
      </c>
      <c r="L15" s="41">
        <f t="shared" si="3"/>
        <v>7435.4000000000005</v>
      </c>
      <c r="M15" s="44">
        <f>'1. Розподіл токенів 1-ї емісії'!D15</f>
        <v>5811.6437111455743</v>
      </c>
      <c r="N15" s="41">
        <f t="shared" si="4"/>
        <v>18284.363397374276</v>
      </c>
      <c r="P15" s="41">
        <f t="shared" si="5"/>
        <v>25719.763397374278</v>
      </c>
      <c r="Q15" s="60">
        <f t="shared" si="6"/>
        <v>3717.7000000000044</v>
      </c>
    </row>
    <row r="16" spans="1:17" x14ac:dyDescent="0.2">
      <c r="A16" s="37">
        <f t="shared" si="0"/>
        <v>1000000014</v>
      </c>
      <c r="B16" s="31" t="s">
        <v>53</v>
      </c>
      <c r="C16" s="32">
        <f>A8</f>
        <v>1000000006</v>
      </c>
      <c r="I16" s="47">
        <f t="shared" si="1"/>
        <v>7.3188206302147018E-3</v>
      </c>
      <c r="J16" s="41">
        <f t="shared" si="2"/>
        <v>31471.000000000004</v>
      </c>
      <c r="K16" s="41">
        <f>'1. Розподіл токенів 1-ї емісії'!C16</f>
        <v>28610</v>
      </c>
      <c r="L16" s="41">
        <f t="shared" si="3"/>
        <v>5722</v>
      </c>
      <c r="M16" s="44">
        <f>'1. Розподіл токенів 1-ї емісії'!D16</f>
        <v>3311.8496902074648</v>
      </c>
      <c r="N16" s="41">
        <f t="shared" si="4"/>
        <v>10419.610399911848</v>
      </c>
      <c r="P16" s="41">
        <f t="shared" si="5"/>
        <v>16141.610399911848</v>
      </c>
      <c r="Q16" s="60">
        <f t="shared" si="6"/>
        <v>2861.0000000000018</v>
      </c>
    </row>
    <row r="17" spans="1:17" x14ac:dyDescent="0.2">
      <c r="A17" s="37">
        <f t="shared" si="0"/>
        <v>1000000015</v>
      </c>
      <c r="B17" s="31" t="s">
        <v>54</v>
      </c>
      <c r="C17" s="32">
        <f>A15</f>
        <v>1000000013</v>
      </c>
      <c r="I17" s="47">
        <f t="shared" si="1"/>
        <v>1.9977046225036182E-2</v>
      </c>
      <c r="J17" s="41">
        <f t="shared" si="2"/>
        <v>40159.9</v>
      </c>
      <c r="K17" s="41">
        <f>'1. Розподіл токенів 1-ї емісії'!C17</f>
        <v>36509</v>
      </c>
      <c r="L17" s="41">
        <f t="shared" si="3"/>
        <v>7301.8</v>
      </c>
      <c r="M17" s="44">
        <f>'1. Розподіл токенів 1-ї емісії'!D17</f>
        <v>9039.8409381028123</v>
      </c>
      <c r="N17" s="41">
        <f t="shared" si="4"/>
        <v>28440.78972868617</v>
      </c>
      <c r="P17" s="41">
        <f t="shared" si="5"/>
        <v>35742.589728686173</v>
      </c>
      <c r="Q17" s="60">
        <f t="shared" si="6"/>
        <v>3650.8999999999942</v>
      </c>
    </row>
    <row r="18" spans="1:17" x14ac:dyDescent="0.2">
      <c r="A18" s="37">
        <f t="shared" si="0"/>
        <v>1000000016</v>
      </c>
      <c r="B18" s="31" t="s">
        <v>55</v>
      </c>
      <c r="C18" s="32">
        <f>A10</f>
        <v>1000000008</v>
      </c>
      <c r="I18" s="47">
        <f t="shared" si="1"/>
        <v>4.9485362826134138E-2</v>
      </c>
      <c r="J18" s="41">
        <f t="shared" si="2"/>
        <v>99635.8</v>
      </c>
      <c r="K18" s="41">
        <f>'1. Розподіл токенів 1-ї емісії'!C18</f>
        <v>90578</v>
      </c>
      <c r="L18" s="41">
        <f t="shared" si="3"/>
        <v>18115.600000000002</v>
      </c>
      <c r="M18" s="44">
        <f>'1. Розподіл токенів 1-ї емісії'!D18</f>
        <v>22392.690274297456</v>
      </c>
      <c r="N18" s="41">
        <f t="shared" si="4"/>
        <v>70450.995754417396</v>
      </c>
      <c r="P18" s="41">
        <f t="shared" si="5"/>
        <v>88566.595754417402</v>
      </c>
      <c r="Q18" s="60">
        <f t="shared" si="6"/>
        <v>9057.8000000000029</v>
      </c>
    </row>
    <row r="19" spans="1:17" x14ac:dyDescent="0.2">
      <c r="A19" s="37">
        <f t="shared" si="0"/>
        <v>1000000017</v>
      </c>
      <c r="B19" s="31" t="s">
        <v>56</v>
      </c>
      <c r="C19" s="32">
        <f>A14</f>
        <v>1000000012</v>
      </c>
      <c r="I19" s="47">
        <f t="shared" si="1"/>
        <v>8.9808121852266061E-3</v>
      </c>
      <c r="J19" s="41">
        <f t="shared" si="2"/>
        <v>48431.9</v>
      </c>
      <c r="K19" s="41">
        <f>'1. Розподіл токенів 1-ї емісії'!C19</f>
        <v>44029</v>
      </c>
      <c r="L19" s="41">
        <f t="shared" si="3"/>
        <v>8805.8000000000011</v>
      </c>
      <c r="M19" s="44">
        <f>'1. Розподіл токенів 1-ї емісії'!D19</f>
        <v>4063.9197974963395</v>
      </c>
      <c r="N19" s="41">
        <f t="shared" si="4"/>
        <v>12785.74360171156</v>
      </c>
      <c r="P19" s="41">
        <f t="shared" si="5"/>
        <v>21591.543601711561</v>
      </c>
      <c r="Q19" s="60">
        <f t="shared" si="6"/>
        <v>4402.9000000000015</v>
      </c>
    </row>
    <row r="20" spans="1:17" x14ac:dyDescent="0.2">
      <c r="A20" s="37">
        <f t="shared" si="0"/>
        <v>1000000018</v>
      </c>
      <c r="B20" s="31" t="s">
        <v>57</v>
      </c>
      <c r="C20" s="32">
        <f>A10</f>
        <v>1000000008</v>
      </c>
      <c r="I20" s="47">
        <f t="shared" si="1"/>
        <v>1.3008469212927583E-2</v>
      </c>
      <c r="J20" s="41">
        <f t="shared" si="2"/>
        <v>72425.100000000006</v>
      </c>
      <c r="K20" s="41">
        <f>'1. Розподіл токенів 1-ї емісії'!C20</f>
        <v>65841</v>
      </c>
      <c r="L20" s="41">
        <f t="shared" si="3"/>
        <v>13168.2</v>
      </c>
      <c r="M20" s="44">
        <f>'1. Розподіл токенів 1-ї емісії'!D20</f>
        <v>5886.4804740601658</v>
      </c>
      <c r="N20" s="41">
        <f t="shared" si="4"/>
        <v>18519.811858536708</v>
      </c>
      <c r="P20" s="41">
        <f t="shared" si="5"/>
        <v>31688.011858536709</v>
      </c>
      <c r="Q20" s="60">
        <f t="shared" si="6"/>
        <v>6584.1000000000058</v>
      </c>
    </row>
    <row r="21" spans="1:17" x14ac:dyDescent="0.2">
      <c r="A21" s="37">
        <f t="shared" si="0"/>
        <v>1000000019</v>
      </c>
      <c r="B21" s="31" t="s">
        <v>58</v>
      </c>
      <c r="C21" s="32">
        <f>A19</f>
        <v>1000000017</v>
      </c>
      <c r="I21" s="47">
        <f t="shared" si="1"/>
        <v>8.8817535464692204E-2</v>
      </c>
      <c r="J21" s="41">
        <f t="shared" si="2"/>
        <v>199874.40000000002</v>
      </c>
      <c r="K21" s="41">
        <f>'1. Розподіл токенів 1-ї емісії'!C21</f>
        <v>181704</v>
      </c>
      <c r="L21" s="41">
        <f t="shared" si="3"/>
        <v>36340.800000000003</v>
      </c>
      <c r="M21" s="44">
        <f>'1. Розподіл токенів 1-ї емісії'!D21</f>
        <v>40190.946352664243</v>
      </c>
      <c r="N21" s="41">
        <f t="shared" si="4"/>
        <v>126447.16450651664</v>
      </c>
      <c r="P21" s="41">
        <f t="shared" si="5"/>
        <v>162787.96450651664</v>
      </c>
      <c r="Q21" s="60">
        <f t="shared" si="6"/>
        <v>18170.400000000023</v>
      </c>
    </row>
    <row r="22" spans="1:17" x14ac:dyDescent="0.2">
      <c r="A22" s="37">
        <f t="shared" si="0"/>
        <v>1000000020</v>
      </c>
      <c r="B22" s="31" t="s">
        <v>59</v>
      </c>
      <c r="C22" s="32">
        <f>A11</f>
        <v>1000000009</v>
      </c>
      <c r="I22" s="47">
        <f t="shared" si="1"/>
        <v>3.3665183643892733E-3</v>
      </c>
      <c r="J22" s="41">
        <f t="shared" si="2"/>
        <v>18494.300000000003</v>
      </c>
      <c r="K22" s="41">
        <f>'1. Розподіл токенів 1-ї емісії'!C22</f>
        <v>16813</v>
      </c>
      <c r="L22" s="41">
        <f t="shared" si="3"/>
        <v>3362.6000000000004</v>
      </c>
      <c r="M22" s="44">
        <f>'1. Розподіл токенів 1-ї емісії'!D22</f>
        <v>1523.3879016178705</v>
      </c>
      <c r="N22" s="41">
        <f t="shared" si="4"/>
        <v>4792.8227146694908</v>
      </c>
      <c r="P22" s="41">
        <f t="shared" si="5"/>
        <v>8155.4227146694911</v>
      </c>
      <c r="Q22" s="60">
        <f t="shared" si="6"/>
        <v>1681.300000000002</v>
      </c>
    </row>
    <row r="23" spans="1:17" x14ac:dyDescent="0.2">
      <c r="A23" s="37">
        <f t="shared" si="0"/>
        <v>1000000021</v>
      </c>
      <c r="B23" s="31" t="s">
        <v>60</v>
      </c>
      <c r="C23" s="32">
        <f>A16</f>
        <v>1000000014</v>
      </c>
      <c r="I23" s="47">
        <f t="shared" si="1"/>
        <v>1.5751785650546971E-2</v>
      </c>
      <c r="J23" s="41">
        <f t="shared" si="2"/>
        <v>68286.900000000009</v>
      </c>
      <c r="K23" s="41">
        <f>'1. Розподіл токенів 1-ї емісії'!C23</f>
        <v>62079</v>
      </c>
      <c r="L23" s="41">
        <f t="shared" si="3"/>
        <v>12415.800000000001</v>
      </c>
      <c r="M23" s="44">
        <f>'1. Розподіл токенів 1-ї емісії'!D23</f>
        <v>7127.862406083862</v>
      </c>
      <c r="N23" s="41">
        <f t="shared" si="4"/>
        <v>22425.398554521846</v>
      </c>
      <c r="P23" s="41">
        <f t="shared" si="5"/>
        <v>34841.198554521849</v>
      </c>
      <c r="Q23" s="60">
        <f t="shared" si="6"/>
        <v>6207.9000000000087</v>
      </c>
    </row>
    <row r="24" spans="1:17" x14ac:dyDescent="0.2">
      <c r="A24" s="37">
        <f t="shared" si="0"/>
        <v>1000000022</v>
      </c>
      <c r="B24" s="31" t="s">
        <v>61</v>
      </c>
      <c r="C24" s="32">
        <f>A9</f>
        <v>1000000007</v>
      </c>
      <c r="I24" s="47">
        <f t="shared" si="1"/>
        <v>1.941574675030838E-3</v>
      </c>
      <c r="J24" s="41">
        <f t="shared" si="2"/>
        <v>23613.7</v>
      </c>
      <c r="K24" s="41">
        <f>'1. Розподіл токенів 1-ї емісії'!C24</f>
        <v>21467</v>
      </c>
      <c r="L24" s="41">
        <f t="shared" si="3"/>
        <v>4293.4000000000005</v>
      </c>
      <c r="M24" s="44">
        <f>'1. Розподіл токенів 1-ї емісії'!D24</f>
        <v>878.58465330730564</v>
      </c>
      <c r="N24" s="41">
        <f t="shared" si="4"/>
        <v>2764.1682585631715</v>
      </c>
      <c r="P24" s="41">
        <f t="shared" si="5"/>
        <v>7057.5682585631721</v>
      </c>
      <c r="Q24" s="60">
        <f t="shared" si="6"/>
        <v>2146.7000000000016</v>
      </c>
    </row>
    <row r="25" spans="1:17" x14ac:dyDescent="0.2">
      <c r="A25" s="37">
        <f t="shared" si="0"/>
        <v>1000000023</v>
      </c>
      <c r="B25" s="31" t="s">
        <v>62</v>
      </c>
      <c r="C25" s="32">
        <f>A7</f>
        <v>1000000005</v>
      </c>
      <c r="I25" s="47">
        <f t="shared" si="1"/>
        <v>2.6125218747530526E-2</v>
      </c>
      <c r="J25" s="41">
        <f t="shared" si="2"/>
        <v>138146.80000000002</v>
      </c>
      <c r="K25" s="41">
        <f>'1. Розподіл токенів 1-ї емісії'!C25</f>
        <v>125588</v>
      </c>
      <c r="L25" s="41">
        <f t="shared" si="3"/>
        <v>25117.600000000002</v>
      </c>
      <c r="M25" s="44">
        <f>'1. Розподіл токенів 1-ї емісії'!D25</f>
        <v>11821.959026897621</v>
      </c>
      <c r="N25" s="41">
        <f t="shared" si="4"/>
        <v>37193.779532994988</v>
      </c>
      <c r="P25" s="41">
        <f t="shared" si="5"/>
        <v>62311.379532994993</v>
      </c>
      <c r="Q25" s="60">
        <f t="shared" si="6"/>
        <v>12558.800000000017</v>
      </c>
    </row>
    <row r="26" spans="1:17" x14ac:dyDescent="0.2">
      <c r="A26" s="37">
        <f t="shared" si="0"/>
        <v>1000000024</v>
      </c>
      <c r="B26" s="31" t="s">
        <v>63</v>
      </c>
      <c r="C26" s="32">
        <f>A14</f>
        <v>1000000012</v>
      </c>
      <c r="I26" s="47">
        <f t="shared" si="1"/>
        <v>1.1389894611773324E-2</v>
      </c>
      <c r="J26" s="41">
        <f t="shared" si="2"/>
        <v>34076.9</v>
      </c>
      <c r="K26" s="41">
        <f>'1. Розподіл токенів 1-ї емісії'!C26</f>
        <v>30979</v>
      </c>
      <c r="L26" s="41">
        <f t="shared" si="3"/>
        <v>6195.8</v>
      </c>
      <c r="M26" s="44">
        <f>'1. Розподіл токенів 1-ї емісії'!D26</f>
        <v>5154.0570328734193</v>
      </c>
      <c r="N26" s="41">
        <f t="shared" si="4"/>
        <v>16215.490219938858</v>
      </c>
      <c r="P26" s="41">
        <f t="shared" si="5"/>
        <v>22411.290219938859</v>
      </c>
      <c r="Q26" s="60">
        <f t="shared" si="6"/>
        <v>3097.8999999999978</v>
      </c>
    </row>
    <row r="27" spans="1:17" x14ac:dyDescent="0.2">
      <c r="A27" s="37">
        <f t="shared" si="0"/>
        <v>1000000025</v>
      </c>
      <c r="B27" s="31" t="s">
        <v>64</v>
      </c>
      <c r="C27" s="32">
        <f>A4</f>
        <v>1000000002</v>
      </c>
      <c r="I27" s="47">
        <f t="shared" si="1"/>
        <v>1.0366883155382591E-2</v>
      </c>
      <c r="J27" s="41">
        <f t="shared" si="2"/>
        <v>55660.000000000007</v>
      </c>
      <c r="K27" s="41">
        <f>'1. Розподіл токенів 1-ї емісії'!C27</f>
        <v>50600</v>
      </c>
      <c r="L27" s="41">
        <f t="shared" si="3"/>
        <v>10120</v>
      </c>
      <c r="M27" s="44">
        <f>'1. Розподіл токенів 1-ї емісії'!D27</f>
        <v>4691.1326976411528</v>
      </c>
      <c r="N27" s="41">
        <f t="shared" si="4"/>
        <v>14759.056000710676</v>
      </c>
      <c r="P27" s="41">
        <f t="shared" si="5"/>
        <v>24879.056000710676</v>
      </c>
      <c r="Q27" s="60">
        <f t="shared" si="6"/>
        <v>5060.0000000000073</v>
      </c>
    </row>
    <row r="28" spans="1:17" x14ac:dyDescent="0.2">
      <c r="A28" s="37">
        <f t="shared" si="0"/>
        <v>1000000026</v>
      </c>
      <c r="B28" s="31" t="s">
        <v>65</v>
      </c>
      <c r="C28" s="32">
        <f>A4</f>
        <v>1000000002</v>
      </c>
      <c r="I28" s="47">
        <f t="shared" si="1"/>
        <v>3.5854550902822739E-2</v>
      </c>
      <c r="J28" s="41">
        <f t="shared" si="2"/>
        <v>264155.10000000003</v>
      </c>
      <c r="K28" s="41">
        <f>'1. Розподіл токенів 1-ї емісії'!C28</f>
        <v>240141</v>
      </c>
      <c r="L28" s="41">
        <f t="shared" si="3"/>
        <v>48028.200000000004</v>
      </c>
      <c r="M28" s="44">
        <f>'1. Розподіл токенів 1-ї емісії'!D28</f>
        <v>16224.592635843546</v>
      </c>
      <c r="N28" s="41">
        <f t="shared" si="4"/>
        <v>51045.171120727558</v>
      </c>
      <c r="P28" s="41">
        <f t="shared" si="5"/>
        <v>99073.371120727563</v>
      </c>
      <c r="Q28" s="60">
        <f t="shared" si="6"/>
        <v>24014.100000000035</v>
      </c>
    </row>
    <row r="29" spans="1:17" x14ac:dyDescent="0.2">
      <c r="A29" s="37">
        <f t="shared" si="0"/>
        <v>1000000027</v>
      </c>
      <c r="B29" s="31" t="s">
        <v>66</v>
      </c>
      <c r="C29" s="32">
        <f>A15</f>
        <v>1000000013</v>
      </c>
      <c r="I29" s="47">
        <f t="shared" si="1"/>
        <v>6.584164670628603E-3</v>
      </c>
      <c r="J29" s="41">
        <f t="shared" si="2"/>
        <v>115942.20000000001</v>
      </c>
      <c r="K29" s="41">
        <f>'1. Розподіл токенів 1-ї емісії'!C29</f>
        <v>105402</v>
      </c>
      <c r="L29" s="41">
        <f t="shared" si="3"/>
        <v>21080.400000000001</v>
      </c>
      <c r="M29" s="44">
        <f>'1. Розподіл токенів 1-ї емісії'!D29</f>
        <v>2979.4095013989418</v>
      </c>
      <c r="N29" s="41">
        <f t="shared" si="4"/>
        <v>9373.7002371106628</v>
      </c>
      <c r="P29" s="41">
        <f t="shared" si="5"/>
        <v>30454.100237110666</v>
      </c>
      <c r="Q29" s="60">
        <f t="shared" si="6"/>
        <v>10540.200000000012</v>
      </c>
    </row>
    <row r="30" spans="1:17" x14ac:dyDescent="0.2">
      <c r="A30" s="37">
        <f t="shared" si="0"/>
        <v>1000000028</v>
      </c>
      <c r="B30" s="31" t="s">
        <v>67</v>
      </c>
      <c r="C30" s="32">
        <f>A20</f>
        <v>1000000018</v>
      </c>
      <c r="I30" s="47">
        <f t="shared" si="1"/>
        <v>6.3899880639104734E-3</v>
      </c>
      <c r="J30" s="41">
        <f t="shared" si="2"/>
        <v>100058.20000000001</v>
      </c>
      <c r="K30" s="41">
        <f>'1. Розподіл токенів 1-ї емісії'!C30</f>
        <v>90962</v>
      </c>
      <c r="L30" s="41">
        <f t="shared" si="3"/>
        <v>18192.400000000001</v>
      </c>
      <c r="M30" s="44">
        <f>'1. Розподіл токенів 1-ї емісії'!D30</f>
        <v>2891.5423753554237</v>
      </c>
      <c r="N30" s="41">
        <f t="shared" si="4"/>
        <v>9097.2561632625984</v>
      </c>
      <c r="P30" s="41">
        <f t="shared" si="5"/>
        <v>27289.6561632626</v>
      </c>
      <c r="Q30" s="60">
        <f t="shared" si="6"/>
        <v>9096.200000000008</v>
      </c>
    </row>
    <row r="31" spans="1:17" x14ac:dyDescent="0.2">
      <c r="A31" s="37">
        <f t="shared" si="0"/>
        <v>1000000029</v>
      </c>
      <c r="B31" s="31" t="s">
        <v>68</v>
      </c>
      <c r="C31" s="32">
        <f>A25</f>
        <v>1000000023</v>
      </c>
      <c r="I31" s="47">
        <f t="shared" si="1"/>
        <v>2.9249177436024157E-3</v>
      </c>
      <c r="J31" s="41">
        <f t="shared" si="2"/>
        <v>26719.000000000004</v>
      </c>
      <c r="K31" s="41">
        <f>'1. Розподіл токенів 1-ї емісії'!C31</f>
        <v>24290</v>
      </c>
      <c r="L31" s="41">
        <f t="shared" si="3"/>
        <v>4858</v>
      </c>
      <c r="M31" s="44">
        <f>'1. Розподіл токенів 1-ї емісії'!D31</f>
        <v>1323.5585912627848</v>
      </c>
      <c r="N31" s="41">
        <f t="shared" si="4"/>
        <v>4164.1276484231012</v>
      </c>
      <c r="P31" s="41">
        <f t="shared" si="5"/>
        <v>9022.1276484231021</v>
      </c>
      <c r="Q31" s="60">
        <f t="shared" si="6"/>
        <v>2429.0000000000036</v>
      </c>
    </row>
    <row r="32" spans="1:17" x14ac:dyDescent="0.2">
      <c r="A32" s="37">
        <f t="shared" si="0"/>
        <v>1000000030</v>
      </c>
      <c r="B32" s="31" t="s">
        <v>69</v>
      </c>
      <c r="C32" s="32">
        <f>A11</f>
        <v>1000000009</v>
      </c>
      <c r="I32" s="47">
        <f t="shared" si="1"/>
        <v>2.2128399239682069E-3</v>
      </c>
      <c r="J32" s="41">
        <f t="shared" si="2"/>
        <v>23702.800000000003</v>
      </c>
      <c r="K32" s="41">
        <f>'1. Розподіл токенів 1-ї емісії'!C32</f>
        <v>21548</v>
      </c>
      <c r="L32" s="41">
        <f t="shared" si="3"/>
        <v>4309.6000000000004</v>
      </c>
      <c r="M32" s="44">
        <f>'1. Розподіл токенів 1-ї емісії'!D32</f>
        <v>1001.3352679279733</v>
      </c>
      <c r="N32" s="41">
        <f t="shared" si="4"/>
        <v>3150.3613833534928</v>
      </c>
      <c r="P32" s="41">
        <f t="shared" si="5"/>
        <v>7459.9613833534931</v>
      </c>
      <c r="Q32" s="60">
        <f t="shared" si="6"/>
        <v>2154.8000000000029</v>
      </c>
    </row>
    <row r="33" spans="1:17" x14ac:dyDescent="0.2">
      <c r="A33" s="37">
        <f t="shared" si="0"/>
        <v>1000000031</v>
      </c>
      <c r="B33" s="31" t="s">
        <v>70</v>
      </c>
      <c r="C33" s="32">
        <f>A22</f>
        <v>1000000020</v>
      </c>
      <c r="I33" s="47">
        <f t="shared" si="1"/>
        <v>6.1693959410835855E-3</v>
      </c>
      <c r="J33" s="41">
        <f t="shared" si="2"/>
        <v>34516.9</v>
      </c>
      <c r="K33" s="41">
        <f>'1. Розподіл токенів 1-ї емісії'!C33</f>
        <v>31379</v>
      </c>
      <c r="L33" s="41">
        <f t="shared" si="3"/>
        <v>6275.8</v>
      </c>
      <c r="M33" s="44">
        <f>'1. Розподіл токенів 1-ї емісії'!D33</f>
        <v>2791.7219274228169</v>
      </c>
      <c r="N33" s="41">
        <f t="shared" si="4"/>
        <v>8783.2050212443446</v>
      </c>
      <c r="P33" s="41">
        <f t="shared" si="5"/>
        <v>15059.005021244346</v>
      </c>
      <c r="Q33" s="60">
        <f t="shared" si="6"/>
        <v>3137.9000000000015</v>
      </c>
    </row>
    <row r="34" spans="1:17" x14ac:dyDescent="0.2">
      <c r="A34" s="37">
        <f t="shared" si="0"/>
        <v>1000000032</v>
      </c>
      <c r="B34" s="31" t="s">
        <v>71</v>
      </c>
      <c r="C34" s="32">
        <f>A11</f>
        <v>1000000009</v>
      </c>
      <c r="I34" s="47">
        <f t="shared" si="1"/>
        <v>5.3788254907297184E-3</v>
      </c>
      <c r="J34" s="41">
        <f t="shared" si="2"/>
        <v>27168.9</v>
      </c>
      <c r="K34" s="41">
        <f>'1. Розподіл токенів 1-ї емісії'!C34</f>
        <v>24699</v>
      </c>
      <c r="L34" s="41">
        <f t="shared" si="3"/>
        <v>4939.8</v>
      </c>
      <c r="M34" s="44">
        <f>'1. Розподіл токенів 1-ї емісії'!D34</f>
        <v>2433.9797947242018</v>
      </c>
      <c r="N34" s="41">
        <f t="shared" si="4"/>
        <v>7657.6908841218874</v>
      </c>
      <c r="P34" s="41">
        <f t="shared" si="5"/>
        <v>12597.490884121888</v>
      </c>
      <c r="Q34" s="60">
        <f t="shared" si="6"/>
        <v>2469.9000000000015</v>
      </c>
    </row>
    <row r="35" spans="1:17" x14ac:dyDescent="0.2">
      <c r="A35" s="37">
        <f t="shared" si="0"/>
        <v>1000000033</v>
      </c>
      <c r="B35" s="31" t="s">
        <v>72</v>
      </c>
      <c r="C35" s="32">
        <f>A24</f>
        <v>1000000022</v>
      </c>
      <c r="I35" s="47">
        <f t="shared" si="1"/>
        <v>3.1632738105989693E-3</v>
      </c>
      <c r="J35" s="41">
        <f t="shared" si="2"/>
        <v>19949.600000000002</v>
      </c>
      <c r="K35" s="41">
        <f>'1. Розподіл токенів 1-ї емісії'!C35</f>
        <v>18136</v>
      </c>
      <c r="L35" s="41">
        <f t="shared" si="3"/>
        <v>3627.2000000000003</v>
      </c>
      <c r="M35" s="44">
        <f>'1. Розподіл токенів 1-ї емісії'!D35</f>
        <v>1431.4174262481215</v>
      </c>
      <c r="N35" s="41">
        <f t="shared" si="4"/>
        <v>4503.4688455971764</v>
      </c>
      <c r="P35" s="41">
        <f t="shared" si="5"/>
        <v>8130.6688455971762</v>
      </c>
      <c r="Q35" s="60">
        <f t="shared" si="6"/>
        <v>1813.600000000004</v>
      </c>
    </row>
    <row r="36" spans="1:17" x14ac:dyDescent="0.2">
      <c r="A36" s="37">
        <f t="shared" si="0"/>
        <v>1000000034</v>
      </c>
      <c r="B36" s="31" t="s">
        <v>73</v>
      </c>
      <c r="C36" s="32">
        <f>A20</f>
        <v>1000000018</v>
      </c>
      <c r="I36" s="47">
        <f t="shared" si="1"/>
        <v>5.0977009084495206E-3</v>
      </c>
      <c r="J36" s="41">
        <f t="shared" si="2"/>
        <v>30646.000000000004</v>
      </c>
      <c r="K36" s="41">
        <f>'1. Розподіл токенів 1-ї емісії'!C36</f>
        <v>27860</v>
      </c>
      <c r="L36" s="41">
        <f t="shared" si="3"/>
        <v>5572</v>
      </c>
      <c r="M36" s="44">
        <f>'1. Розподіл токенів 1-ї емісії'!D36</f>
        <v>2306.767719476627</v>
      </c>
      <c r="N36" s="41">
        <f t="shared" si="4"/>
        <v>7257.4612885085162</v>
      </c>
      <c r="P36" s="41">
        <f t="shared" si="5"/>
        <v>12829.461288508515</v>
      </c>
      <c r="Q36" s="60">
        <f t="shared" si="6"/>
        <v>2786.0000000000036</v>
      </c>
    </row>
    <row r="37" spans="1:17" x14ac:dyDescent="0.2">
      <c r="A37" s="37">
        <f t="shared" si="0"/>
        <v>1000000035</v>
      </c>
      <c r="B37" s="31" t="s">
        <v>74</v>
      </c>
      <c r="C37" s="32">
        <f>A32</f>
        <v>1000000030</v>
      </c>
      <c r="I37" s="47">
        <f t="shared" si="1"/>
        <v>3.7558763771442416E-3</v>
      </c>
      <c r="J37" s="41">
        <f t="shared" si="2"/>
        <v>18480</v>
      </c>
      <c r="K37" s="41">
        <f>'1. Розподіл токенів 1-ї емісії'!C37</f>
        <v>16800</v>
      </c>
      <c r="L37" s="41">
        <f t="shared" si="3"/>
        <v>3360</v>
      </c>
      <c r="M37" s="44">
        <f>'1. Розподіл токенів 1-ї емісії'!D37</f>
        <v>1699.5768368404172</v>
      </c>
      <c r="N37" s="41">
        <f t="shared" si="4"/>
        <v>5347.1413684485024</v>
      </c>
      <c r="P37" s="41">
        <f t="shared" si="5"/>
        <v>8707.1413684485015</v>
      </c>
      <c r="Q37" s="60">
        <f t="shared" si="6"/>
        <v>1680</v>
      </c>
    </row>
    <row r="38" spans="1:17" x14ac:dyDescent="0.2">
      <c r="A38" s="37">
        <f t="shared" si="0"/>
        <v>1000000036</v>
      </c>
      <c r="B38" s="31" t="s">
        <v>75</v>
      </c>
      <c r="C38" s="32">
        <f>A21</f>
        <v>1000000019</v>
      </c>
      <c r="I38" s="47">
        <f t="shared" si="1"/>
        <v>4.6033587108495417E-3</v>
      </c>
      <c r="J38" s="41">
        <f t="shared" si="2"/>
        <v>33942.700000000004</v>
      </c>
      <c r="K38" s="41">
        <f>'1. Розподіл токенів 1-ї емісії'!C38</f>
        <v>30857</v>
      </c>
      <c r="L38" s="41">
        <f t="shared" si="3"/>
        <v>6171.4000000000005</v>
      </c>
      <c r="M38" s="44">
        <f>'1. Розподіл токенів 1-ї емісії'!D38</f>
        <v>2083.0722449326718</v>
      </c>
      <c r="N38" s="41">
        <f t="shared" si="4"/>
        <v>6553.6794412033014</v>
      </c>
      <c r="P38" s="41">
        <f t="shared" si="5"/>
        <v>12725.079441203303</v>
      </c>
      <c r="Q38" s="60">
        <f t="shared" si="6"/>
        <v>3085.7000000000044</v>
      </c>
    </row>
    <row r="39" spans="1:17" x14ac:dyDescent="0.2">
      <c r="A39" s="37">
        <f t="shared" si="0"/>
        <v>1000000037</v>
      </c>
      <c r="B39" s="31" t="s">
        <v>76</v>
      </c>
      <c r="C39" s="32">
        <f>A17</f>
        <v>1000000015</v>
      </c>
      <c r="I39" s="47">
        <f t="shared" si="1"/>
        <v>1.9748117992137823E-3</v>
      </c>
      <c r="J39" s="41">
        <f t="shared" si="2"/>
        <v>44526.9</v>
      </c>
      <c r="K39" s="41">
        <f>'1. Розподіл токенів 1-ї емісії'!C39</f>
        <v>40479</v>
      </c>
      <c r="L39" s="41">
        <f t="shared" si="3"/>
        <v>8095.8</v>
      </c>
      <c r="M39" s="44">
        <f>'1. Розподіл токенів 1-ї емісії'!D39</f>
        <v>893.6248305421783</v>
      </c>
      <c r="N39" s="41">
        <f t="shared" si="4"/>
        <v>2811.4870688329634</v>
      </c>
      <c r="P39" s="41">
        <f t="shared" si="5"/>
        <v>10907.287068832964</v>
      </c>
      <c r="Q39" s="60">
        <f t="shared" si="6"/>
        <v>4047.8999999999996</v>
      </c>
    </row>
    <row r="40" spans="1:17" x14ac:dyDescent="0.2">
      <c r="A40" s="37">
        <f t="shared" si="0"/>
        <v>1000000038</v>
      </c>
      <c r="B40" s="31" t="s">
        <v>77</v>
      </c>
      <c r="C40" s="32">
        <f>A32</f>
        <v>1000000030</v>
      </c>
      <c r="I40" s="47">
        <f t="shared" si="1"/>
        <v>3.0701871717790073E-2</v>
      </c>
      <c r="J40" s="41">
        <f t="shared" si="2"/>
        <v>99144.1</v>
      </c>
      <c r="K40" s="41">
        <f>'1. Розподіл токенів 1-ї емісії'!C40</f>
        <v>90131</v>
      </c>
      <c r="L40" s="41">
        <f t="shared" si="3"/>
        <v>18026.2</v>
      </c>
      <c r="M40" s="44">
        <f>'1. Розподіл токенів 1-ї емісії'!D40</f>
        <v>13892.946620058037</v>
      </c>
      <c r="N40" s="41">
        <f t="shared" si="4"/>
        <v>43709.438721148217</v>
      </c>
      <c r="P40" s="41">
        <f t="shared" si="5"/>
        <v>61735.638721148222</v>
      </c>
      <c r="Q40" s="60">
        <f t="shared" si="6"/>
        <v>9013.1000000000058</v>
      </c>
    </row>
    <row r="41" spans="1:17" x14ac:dyDescent="0.2">
      <c r="A41" s="37">
        <f t="shared" si="0"/>
        <v>1000000039</v>
      </c>
      <c r="B41" s="31" t="s">
        <v>55</v>
      </c>
      <c r="C41" s="32">
        <f>A18</f>
        <v>1000000016</v>
      </c>
      <c r="I41" s="47">
        <f t="shared" si="1"/>
        <v>2.3358929988890448E-3</v>
      </c>
      <c r="J41" s="41">
        <f t="shared" si="2"/>
        <v>35395.800000000003</v>
      </c>
      <c r="K41" s="41">
        <f>'1. Розподіл токенів 1-ї емісії'!C41</f>
        <v>32178</v>
      </c>
      <c r="L41" s="41">
        <f t="shared" si="3"/>
        <v>6435.6</v>
      </c>
      <c r="M41" s="44">
        <f>'1. Розподіл токенів 1-ї емісії'!D41</f>
        <v>1057.01818579772</v>
      </c>
      <c r="N41" s="41">
        <f t="shared" si="4"/>
        <v>3325.5487754167793</v>
      </c>
      <c r="P41" s="41">
        <f t="shared" si="5"/>
        <v>9761.1487754167792</v>
      </c>
      <c r="Q41" s="60">
        <f t="shared" si="6"/>
        <v>3217.8000000000029</v>
      </c>
    </row>
    <row r="42" spans="1:17" x14ac:dyDescent="0.2">
      <c r="A42" s="37">
        <f t="shared" si="0"/>
        <v>1000000040</v>
      </c>
      <c r="B42" s="31" t="s">
        <v>78</v>
      </c>
      <c r="C42" s="32">
        <f>A36</f>
        <v>1000000034</v>
      </c>
      <c r="I42" s="47">
        <f t="shared" si="1"/>
        <v>4.8625764482691878E-3</v>
      </c>
      <c r="J42" s="41">
        <f t="shared" si="2"/>
        <v>33575.300000000003</v>
      </c>
      <c r="K42" s="41">
        <f>'1. Розподіл токенів 1-ї емісії'!C42</f>
        <v>30523</v>
      </c>
      <c r="L42" s="41">
        <f t="shared" si="3"/>
        <v>6104.6</v>
      </c>
      <c r="M42" s="44">
        <f>'1. Розподіл токенів 1-ї емісії'!D42</f>
        <v>2200.371223380836</v>
      </c>
      <c r="N42" s="41">
        <f t="shared" si="4"/>
        <v>6922.7208440638778</v>
      </c>
      <c r="P42" s="41">
        <f t="shared" si="5"/>
        <v>13027.320844063877</v>
      </c>
      <c r="Q42" s="60">
        <f t="shared" si="6"/>
        <v>3052.3000000000029</v>
      </c>
    </row>
    <row r="43" spans="1:17" x14ac:dyDescent="0.2">
      <c r="A43" s="37">
        <f t="shared" si="0"/>
        <v>1000000041</v>
      </c>
      <c r="B43" s="31" t="s">
        <v>79</v>
      </c>
      <c r="C43" s="32">
        <f>A20</f>
        <v>1000000018</v>
      </c>
      <c r="I43" s="47">
        <f t="shared" si="1"/>
        <v>6.639954502710676E-3</v>
      </c>
      <c r="J43" s="41">
        <f t="shared" si="2"/>
        <v>37471.5</v>
      </c>
      <c r="K43" s="41">
        <f>'1. Розподіл токенів 1-ї емісії'!C43</f>
        <v>34065</v>
      </c>
      <c r="L43" s="41">
        <f t="shared" si="3"/>
        <v>6813</v>
      </c>
      <c r="M43" s="44">
        <f>'1. Розподіл токенів 1-ї емісії'!D43</f>
        <v>3004.6550358140021</v>
      </c>
      <c r="N43" s="41">
        <f t="shared" si="4"/>
        <v>9453.1267381744892</v>
      </c>
      <c r="P43" s="41">
        <f t="shared" si="5"/>
        <v>16266.126738174489</v>
      </c>
      <c r="Q43" s="60">
        <f t="shared" si="6"/>
        <v>3406.5000000000018</v>
      </c>
    </row>
    <row r="44" spans="1:17" x14ac:dyDescent="0.2">
      <c r="A44" s="37">
        <f t="shared" si="0"/>
        <v>1000000042</v>
      </c>
      <c r="B44" s="31" t="s">
        <v>80</v>
      </c>
      <c r="C44" s="32">
        <f>A37</f>
        <v>1000000035</v>
      </c>
      <c r="I44" s="47">
        <f t="shared" si="1"/>
        <v>4.8884237303247714E-3</v>
      </c>
      <c r="J44" s="41">
        <f t="shared" si="2"/>
        <v>105122.6</v>
      </c>
      <c r="K44" s="41">
        <f>'1. Розподіл токенів 1-ї емісії'!C44</f>
        <v>95566</v>
      </c>
      <c r="L44" s="41">
        <f t="shared" si="3"/>
        <v>19113.2</v>
      </c>
      <c r="M44" s="44">
        <f>'1. Розподіл токенів 1-ї емісії'!D44</f>
        <v>2212.0674128891692</v>
      </c>
      <c r="N44" s="41">
        <f t="shared" si="4"/>
        <v>6959.5189325159945</v>
      </c>
      <c r="P44" s="41">
        <f t="shared" si="5"/>
        <v>26072.718932515996</v>
      </c>
      <c r="Q44" s="60">
        <f t="shared" si="6"/>
        <v>9556.6000000000022</v>
      </c>
    </row>
    <row r="45" spans="1:17" x14ac:dyDescent="0.2">
      <c r="A45" s="37">
        <f t="shared" si="0"/>
        <v>1000000043</v>
      </c>
      <c r="B45" s="31" t="s">
        <v>81</v>
      </c>
      <c r="C45" s="32">
        <f>A42</f>
        <v>1000000040</v>
      </c>
      <c r="I45" s="47">
        <f t="shared" si="1"/>
        <v>1.9504556764538311E-3</v>
      </c>
      <c r="J45" s="41">
        <f t="shared" si="2"/>
        <v>17035.7</v>
      </c>
      <c r="K45" s="41">
        <f>'1. Розподіл токенів 1-ї емісії'!C45</f>
        <v>15487</v>
      </c>
      <c r="L45" s="41">
        <f t="shared" si="3"/>
        <v>3097.4</v>
      </c>
      <c r="M45" s="44">
        <f>'1. Розподіл токенів 1-ї емісії'!D45</f>
        <v>882.60340759813312</v>
      </c>
      <c r="N45" s="41">
        <f t="shared" si="4"/>
        <v>2776.8119042356216</v>
      </c>
      <c r="P45" s="41">
        <f t="shared" si="5"/>
        <v>5874.2119042356217</v>
      </c>
      <c r="Q45" s="60">
        <f t="shared" si="6"/>
        <v>1548.6999999999998</v>
      </c>
    </row>
    <row r="46" spans="1:17" x14ac:dyDescent="0.2">
      <c r="A46" s="37">
        <f t="shared" si="0"/>
        <v>1000000044</v>
      </c>
      <c r="B46" s="31" t="s">
        <v>82</v>
      </c>
      <c r="C46" s="32">
        <f>A31</f>
        <v>1000000029</v>
      </c>
      <c r="I46" s="47">
        <f t="shared" si="1"/>
        <v>3.7744754788936025E-3</v>
      </c>
      <c r="J46" s="41">
        <f t="shared" si="2"/>
        <v>96503.000000000015</v>
      </c>
      <c r="K46" s="41">
        <f>'1. Розподіл токенів 1-ї емісії'!C46</f>
        <v>87730</v>
      </c>
      <c r="L46" s="41">
        <f t="shared" si="3"/>
        <v>17546</v>
      </c>
      <c r="M46" s="44">
        <f>'1. Розподіл токенів 1-ї емісії'!D46</f>
        <v>1707.9931422096815</v>
      </c>
      <c r="N46" s="41">
        <f t="shared" si="4"/>
        <v>5373.6204152523824</v>
      </c>
      <c r="P46" s="41">
        <f t="shared" si="5"/>
        <v>22919.620415252382</v>
      </c>
      <c r="Q46" s="60">
        <f t="shared" si="6"/>
        <v>8773.0000000000146</v>
      </c>
    </row>
    <row r="47" spans="1:17" x14ac:dyDescent="0.2">
      <c r="A47" s="37">
        <f t="shared" si="0"/>
        <v>1000000045</v>
      </c>
      <c r="B47" s="31" t="s">
        <v>55</v>
      </c>
      <c r="C47" s="32">
        <f>A26</f>
        <v>1000000024</v>
      </c>
      <c r="I47" s="47">
        <f t="shared" si="1"/>
        <v>4.4648755920263378E-3</v>
      </c>
      <c r="J47" s="41">
        <f t="shared" si="2"/>
        <v>32034.200000000004</v>
      </c>
      <c r="K47" s="41">
        <f>'1. Розподіл токенів 1-ї емісії'!C47</f>
        <v>29122</v>
      </c>
      <c r="L47" s="41">
        <f t="shared" si="3"/>
        <v>5824.4000000000005</v>
      </c>
      <c r="M47" s="44">
        <f>'1. Розподіл токенів 1-ї емісії'!D47</f>
        <v>2020.4070564622532</v>
      </c>
      <c r="N47" s="41">
        <f t="shared" si="4"/>
        <v>6356.5247057606111</v>
      </c>
      <c r="P47" s="41">
        <f t="shared" si="5"/>
        <v>12180.924705760612</v>
      </c>
      <c r="Q47" s="60">
        <f t="shared" si="6"/>
        <v>2912.2000000000044</v>
      </c>
    </row>
    <row r="48" spans="1:17" x14ac:dyDescent="0.2">
      <c r="A48" s="37">
        <f t="shared" si="0"/>
        <v>1000000046</v>
      </c>
      <c r="B48" s="31" t="s">
        <v>83</v>
      </c>
      <c r="C48" s="32">
        <f>A36</f>
        <v>1000000034</v>
      </c>
      <c r="I48" s="47">
        <f t="shared" si="1"/>
        <v>1.8814611430543263E-3</v>
      </c>
      <c r="J48" s="41">
        <f t="shared" si="2"/>
        <v>19376.5</v>
      </c>
      <c r="K48" s="41">
        <f>'1. Розподіл токенів 1-ї емісії'!C48</f>
        <v>17615</v>
      </c>
      <c r="L48" s="41">
        <f t="shared" si="3"/>
        <v>3523</v>
      </c>
      <c r="M48" s="44">
        <f>'1. Розподіл токенів 1-ї емісії'!D48</f>
        <v>851.38259544681034</v>
      </c>
      <c r="N48" s="41">
        <f t="shared" si="4"/>
        <v>2678.5862208818467</v>
      </c>
      <c r="P48" s="41">
        <f t="shared" si="5"/>
        <v>6201.5862208818471</v>
      </c>
      <c r="Q48" s="60">
        <f t="shared" si="6"/>
        <v>1761.5</v>
      </c>
    </row>
    <row r="49" spans="1:17" x14ac:dyDescent="0.2">
      <c r="A49" s="37">
        <f t="shared" si="0"/>
        <v>1000000047</v>
      </c>
      <c r="B49" s="31" t="s">
        <v>84</v>
      </c>
      <c r="C49" s="32">
        <f>A36</f>
        <v>1000000034</v>
      </c>
      <c r="I49" s="47">
        <f t="shared" si="1"/>
        <v>6.3917056284222527E-3</v>
      </c>
      <c r="J49" s="41">
        <f t="shared" si="2"/>
        <v>54854.8</v>
      </c>
      <c r="K49" s="41">
        <f>'1. Розподіл токенів 1-ї емісії'!C49</f>
        <v>49868</v>
      </c>
      <c r="L49" s="41">
        <f t="shared" si="3"/>
        <v>9973.6</v>
      </c>
      <c r="M49" s="44">
        <f>'1. Розподіл токенів 1-ї емісії'!D49</f>
        <v>2892.3195928585778</v>
      </c>
      <c r="N49" s="41">
        <f t="shared" si="4"/>
        <v>9099.7014142058397</v>
      </c>
      <c r="P49" s="41">
        <f t="shared" si="5"/>
        <v>19073.301414205838</v>
      </c>
      <c r="Q49" s="60">
        <f t="shared" si="6"/>
        <v>4986.8000000000029</v>
      </c>
    </row>
    <row r="50" spans="1:17" x14ac:dyDescent="0.2">
      <c r="A50" s="37">
        <f t="shared" si="0"/>
        <v>1000000048</v>
      </c>
      <c r="B50" s="31" t="s">
        <v>85</v>
      </c>
      <c r="C50" s="32">
        <f>A28</f>
        <v>1000000026</v>
      </c>
      <c r="I50" s="47">
        <f t="shared" si="1"/>
        <v>4.3799341671540018E-3</v>
      </c>
      <c r="J50" s="41">
        <f t="shared" si="2"/>
        <v>28774.9</v>
      </c>
      <c r="K50" s="41">
        <f>'1. Розподіл токенів 1-ї емісії'!C50</f>
        <v>26159</v>
      </c>
      <c r="L50" s="41">
        <f t="shared" si="3"/>
        <v>5231.8</v>
      </c>
      <c r="M50" s="44">
        <f>'1. Розподіл токенів 1-ї емісії'!D50</f>
        <v>1981.9700942981765</v>
      </c>
      <c r="N50" s="41">
        <f t="shared" si="4"/>
        <v>6235.5958568789629</v>
      </c>
      <c r="P50" s="41">
        <f t="shared" si="5"/>
        <v>11467.395856878964</v>
      </c>
      <c r="Q50" s="60">
        <f t="shared" si="6"/>
        <v>2615.9000000000015</v>
      </c>
    </row>
    <row r="51" spans="1:17" x14ac:dyDescent="0.2">
      <c r="A51" s="37">
        <f t="shared" si="0"/>
        <v>1000000049</v>
      </c>
      <c r="B51" s="31" t="s">
        <v>86</v>
      </c>
      <c r="C51" s="32">
        <f>A48</f>
        <v>1000000046</v>
      </c>
      <c r="I51" s="47">
        <f t="shared" si="1"/>
        <v>5.1539423736128021E-3</v>
      </c>
      <c r="J51" s="41">
        <f t="shared" si="2"/>
        <v>40064.200000000004</v>
      </c>
      <c r="K51" s="41">
        <f>'1. Розподіл токенів 1-ї емісії'!C51</f>
        <v>36422</v>
      </c>
      <c r="L51" s="41">
        <f t="shared" si="3"/>
        <v>7284.4000000000005</v>
      </c>
      <c r="M51" s="44">
        <f>'1. Розподіл токенів 1-ї емісії'!D51</f>
        <v>2332.2176230046443</v>
      </c>
      <c r="N51" s="41">
        <f t="shared" si="4"/>
        <v>7337.5307675858321</v>
      </c>
      <c r="P51" s="41">
        <f t="shared" si="5"/>
        <v>14621.930767585833</v>
      </c>
      <c r="Q51" s="60">
        <f t="shared" si="6"/>
        <v>3642.2000000000044</v>
      </c>
    </row>
    <row r="52" spans="1:17" x14ac:dyDescent="0.2">
      <c r="A52" s="37">
        <f t="shared" si="0"/>
        <v>1000000050</v>
      </c>
      <c r="B52" s="31" t="s">
        <v>87</v>
      </c>
      <c r="C52" s="32">
        <f>A39</f>
        <v>1000000037</v>
      </c>
      <c r="I52" s="47">
        <f t="shared" si="1"/>
        <v>1.3487699195942717E-3</v>
      </c>
      <c r="J52" s="41">
        <f t="shared" si="2"/>
        <v>32793.200000000004</v>
      </c>
      <c r="K52" s="41">
        <f>'1. Розподіл токенів 1-ї емісії'!C52</f>
        <v>29812</v>
      </c>
      <c r="L52" s="41">
        <f t="shared" si="3"/>
        <v>5962.4000000000005</v>
      </c>
      <c r="M52" s="44">
        <f>'1. Розподіл токенів 1-ї емісії'!D52</f>
        <v>610.3337499389429</v>
      </c>
      <c r="N52" s="41">
        <f t="shared" si="4"/>
        <v>1920.2078847614098</v>
      </c>
      <c r="P52" s="41">
        <f t="shared" si="5"/>
        <v>7882.6078847614099</v>
      </c>
      <c r="Q52" s="60">
        <f t="shared" si="6"/>
        <v>2981.2000000000062</v>
      </c>
    </row>
    <row r="53" spans="1:17" x14ac:dyDescent="0.2">
      <c r="A53" s="37">
        <f t="shared" si="0"/>
        <v>1000000051</v>
      </c>
      <c r="B53" s="31" t="s">
        <v>88</v>
      </c>
      <c r="C53" s="32">
        <f>A35</f>
        <v>1000000033</v>
      </c>
      <c r="I53" s="47">
        <f t="shared" si="1"/>
        <v>4.8391126331953343E-3</v>
      </c>
      <c r="J53" s="41">
        <f t="shared" si="2"/>
        <v>43546.8</v>
      </c>
      <c r="K53" s="41">
        <f>'1. Розподіл токенів 1-ї емісії'!C53</f>
        <v>39588</v>
      </c>
      <c r="L53" s="41">
        <f t="shared" si="3"/>
        <v>7917.6</v>
      </c>
      <c r="M53" s="44">
        <f>'1. Розподіл токенів 1-ї емісії'!D53</f>
        <v>2189.7535798273625</v>
      </c>
      <c r="N53" s="41">
        <f t="shared" si="4"/>
        <v>6889.3160342020519</v>
      </c>
      <c r="P53" s="41">
        <f t="shared" si="5"/>
        <v>14806.916034202051</v>
      </c>
      <c r="Q53" s="60">
        <f t="shared" si="6"/>
        <v>3958.8000000000029</v>
      </c>
    </row>
    <row r="54" spans="1:17" x14ac:dyDescent="0.2">
      <c r="A54" s="37">
        <f t="shared" si="0"/>
        <v>1000000052</v>
      </c>
      <c r="B54" s="31" t="s">
        <v>89</v>
      </c>
      <c r="C54" s="32">
        <f>A36</f>
        <v>1000000034</v>
      </c>
      <c r="I54" s="47">
        <f t="shared" si="1"/>
        <v>4.0168695786546367E-2</v>
      </c>
      <c r="J54" s="41">
        <f t="shared" si="2"/>
        <v>179199.90000000002</v>
      </c>
      <c r="K54" s="41">
        <f>'1. Розподіл токенів 1-ї емісії'!C54</f>
        <v>162909</v>
      </c>
      <c r="L54" s="41">
        <f t="shared" si="3"/>
        <v>32581.800000000003</v>
      </c>
      <c r="M54" s="44">
        <f>'1. Розподіл токенів 1-ї емісії'!D54</f>
        <v>18176.792330106455</v>
      </c>
      <c r="N54" s="41">
        <f t="shared" si="4"/>
        <v>57187.104523439528</v>
      </c>
      <c r="P54" s="41">
        <f t="shared" si="5"/>
        <v>89768.904523439531</v>
      </c>
      <c r="Q54" s="60">
        <f t="shared" si="6"/>
        <v>16290.900000000023</v>
      </c>
    </row>
    <row r="55" spans="1:17" x14ac:dyDescent="0.2">
      <c r="A55" s="37">
        <f t="shared" si="0"/>
        <v>1000000053</v>
      </c>
      <c r="B55" s="31" t="s">
        <v>90</v>
      </c>
      <c r="C55" s="32">
        <f>A36</f>
        <v>1000000034</v>
      </c>
      <c r="I55" s="47">
        <f t="shared" si="1"/>
        <v>2.1974788394186896E-3</v>
      </c>
      <c r="J55" s="41">
        <f t="shared" si="2"/>
        <v>23162.7</v>
      </c>
      <c r="K55" s="41">
        <f>'1. Розподіл токенів 1-ї емісії'!C55</f>
        <v>21057</v>
      </c>
      <c r="L55" s="41">
        <f t="shared" si="3"/>
        <v>4211.4000000000005</v>
      </c>
      <c r="M55" s="44">
        <f>'1. Розподіл токенів 1-ї емісії'!D55</f>
        <v>994.3842022198528</v>
      </c>
      <c r="N55" s="41">
        <f t="shared" si="4"/>
        <v>3128.4922155718282</v>
      </c>
      <c r="P55" s="41">
        <f t="shared" si="5"/>
        <v>7339.8922155718283</v>
      </c>
      <c r="Q55" s="60">
        <f t="shared" si="6"/>
        <v>2105.7000000000007</v>
      </c>
    </row>
    <row r="56" spans="1:17" x14ac:dyDescent="0.2">
      <c r="A56" s="37">
        <f t="shared" si="0"/>
        <v>1000000054</v>
      </c>
      <c r="B56" s="31" t="s">
        <v>91</v>
      </c>
      <c r="C56" s="32">
        <f>A49</f>
        <v>1000000047</v>
      </c>
      <c r="I56" s="47">
        <f t="shared" si="1"/>
        <v>3.1827466742706166E-2</v>
      </c>
      <c r="J56" s="41">
        <f t="shared" si="2"/>
        <v>116444.90000000001</v>
      </c>
      <c r="K56" s="41">
        <f>'1. Розподіл токенів 1-ї емісії'!C56</f>
        <v>105859</v>
      </c>
      <c r="L56" s="41">
        <f t="shared" si="3"/>
        <v>21171.800000000003</v>
      </c>
      <c r="M56" s="44">
        <f>'1. Розподіл токенів 1-ї емісії'!D56</f>
        <v>14402.291188386129</v>
      </c>
      <c r="N56" s="41">
        <f t="shared" si="4"/>
        <v>45311.918440255737</v>
      </c>
      <c r="P56" s="41">
        <f t="shared" si="5"/>
        <v>66483.718440255732</v>
      </c>
      <c r="Q56" s="60">
        <f t="shared" si="6"/>
        <v>10585.900000000023</v>
      </c>
    </row>
    <row r="57" spans="1:17" x14ac:dyDescent="0.2">
      <c r="A57" s="37">
        <f t="shared" si="0"/>
        <v>1000000055</v>
      </c>
      <c r="B57" s="31" t="s">
        <v>92</v>
      </c>
      <c r="C57" s="32">
        <f>A50</f>
        <v>1000000048</v>
      </c>
      <c r="I57" s="47">
        <f t="shared" si="1"/>
        <v>2.5939905885726798E-3</v>
      </c>
      <c r="J57" s="41">
        <f t="shared" si="2"/>
        <v>98279.500000000015</v>
      </c>
      <c r="K57" s="41">
        <f>'1. Розподіл токенів 1-ї емісії'!C57</f>
        <v>89345</v>
      </c>
      <c r="L57" s="41">
        <f t="shared" si="3"/>
        <v>17869</v>
      </c>
      <c r="M57" s="44">
        <f>'1. Розподіл токенів 1-ї емісії'!D57</f>
        <v>1173.8102846378256</v>
      </c>
      <c r="N57" s="41">
        <f t="shared" si="4"/>
        <v>3692.9954537186763</v>
      </c>
      <c r="P57" s="41">
        <f t="shared" si="5"/>
        <v>21561.995453718675</v>
      </c>
      <c r="Q57" s="60">
        <f t="shared" si="6"/>
        <v>8934.5000000000146</v>
      </c>
    </row>
    <row r="58" spans="1:17" x14ac:dyDescent="0.2">
      <c r="A58" s="37">
        <f t="shared" si="0"/>
        <v>1000000056</v>
      </c>
      <c r="B58" s="31" t="s">
        <v>93</v>
      </c>
      <c r="C58" s="32">
        <f>A51</f>
        <v>1000000049</v>
      </c>
      <c r="I58" s="47">
        <f t="shared" si="1"/>
        <v>2.5306401310528338E-2</v>
      </c>
      <c r="J58" s="41">
        <f t="shared" si="2"/>
        <v>102547.50000000001</v>
      </c>
      <c r="K58" s="41">
        <f>'1. Розподіл токенів 1-ї емісії'!C58</f>
        <v>93225</v>
      </c>
      <c r="L58" s="41">
        <f t="shared" si="3"/>
        <v>18645</v>
      </c>
      <c r="M58" s="44">
        <f>'1. Розподіл токенів 1-ї емісії'!D58</f>
        <v>11451.434811031899</v>
      </c>
      <c r="N58" s="41">
        <f t="shared" si="4"/>
        <v>36028.050911774917</v>
      </c>
      <c r="P58" s="41">
        <f t="shared" si="5"/>
        <v>54673.050911774917</v>
      </c>
      <c r="Q58" s="60">
        <f t="shared" si="6"/>
        <v>9322.5000000000146</v>
      </c>
    </row>
    <row r="59" spans="1:17" x14ac:dyDescent="0.2">
      <c r="A59" s="37">
        <f t="shared" si="0"/>
        <v>1000000057</v>
      </c>
      <c r="B59" s="31" t="s">
        <v>94</v>
      </c>
      <c r="C59" s="32">
        <f>A43</f>
        <v>1000000041</v>
      </c>
      <c r="I59" s="47">
        <f t="shared" si="1"/>
        <v>3.545342096167014E-3</v>
      </c>
      <c r="J59" s="41">
        <f t="shared" si="2"/>
        <v>110185.90000000001</v>
      </c>
      <c r="K59" s="41">
        <f>'1. Розподіл токенів 1-ї емісії'!C59</f>
        <v>100169</v>
      </c>
      <c r="L59" s="41">
        <f t="shared" si="3"/>
        <v>20033.800000000003</v>
      </c>
      <c r="M59" s="44">
        <f>'1. Розподіл токенів 1-ї емісії'!D59</f>
        <v>1604.307676894899</v>
      </c>
      <c r="N59" s="41">
        <f t="shared" si="4"/>
        <v>5047.4093085381983</v>
      </c>
      <c r="P59" s="41">
        <f t="shared" si="5"/>
        <v>25081.2093085382</v>
      </c>
      <c r="Q59" s="60">
        <f t="shared" si="6"/>
        <v>10016.900000000009</v>
      </c>
    </row>
    <row r="60" spans="1:17" x14ac:dyDescent="0.2">
      <c r="A60" s="37">
        <f t="shared" si="0"/>
        <v>1000000058</v>
      </c>
      <c r="B60" s="31" t="s">
        <v>95</v>
      </c>
      <c r="C60" s="32">
        <f>A44</f>
        <v>1000000042</v>
      </c>
      <c r="I60" s="47">
        <f t="shared" si="1"/>
        <v>2.637928078917562E-3</v>
      </c>
      <c r="J60" s="41">
        <f t="shared" si="2"/>
        <v>34311.200000000004</v>
      </c>
      <c r="K60" s="41">
        <f>'1. Розподіл токенів 1-ї емісії'!C60</f>
        <v>31192</v>
      </c>
      <c r="L60" s="41">
        <f t="shared" si="3"/>
        <v>6238.4000000000005</v>
      </c>
      <c r="M60" s="44">
        <f>'1. Розподіл токенів 1-ї емісії'!D60</f>
        <v>1193.6924994288886</v>
      </c>
      <c r="N60" s="41">
        <f t="shared" si="4"/>
        <v>3755.5480908817663</v>
      </c>
      <c r="P60" s="41">
        <f t="shared" si="5"/>
        <v>9993.9480908817677</v>
      </c>
      <c r="Q60" s="60">
        <f t="shared" si="6"/>
        <v>3119.2000000000044</v>
      </c>
    </row>
    <row r="61" spans="1:17" x14ac:dyDescent="0.2">
      <c r="A61" s="37">
        <f t="shared" si="0"/>
        <v>1000000059</v>
      </c>
      <c r="B61" s="31" t="s">
        <v>96</v>
      </c>
      <c r="C61" s="32">
        <f>A45</f>
        <v>1000000043</v>
      </c>
      <c r="I61" s="47">
        <f t="shared" si="1"/>
        <v>2.3684237583245459E-2</v>
      </c>
      <c r="J61" s="41">
        <f t="shared" si="2"/>
        <v>110878.90000000001</v>
      </c>
      <c r="K61" s="41">
        <f>'1. Розподіл токенів 1-ї емісії'!C61</f>
        <v>100799</v>
      </c>
      <c r="L61" s="41">
        <f t="shared" si="3"/>
        <v>20159.800000000003</v>
      </c>
      <c r="M61" s="44">
        <f>'1. Розподіл токенів 1-ї емісії'!D61</f>
        <v>10717.387249394911</v>
      </c>
      <c r="N61" s="41">
        <f t="shared" si="4"/>
        <v>33718.619529705298</v>
      </c>
      <c r="P61" s="41">
        <f t="shared" si="5"/>
        <v>53878.419529705301</v>
      </c>
      <c r="Q61" s="60">
        <f t="shared" si="6"/>
        <v>10079.900000000009</v>
      </c>
    </row>
    <row r="62" spans="1:17" x14ac:dyDescent="0.2">
      <c r="A62" s="37">
        <f t="shared" si="0"/>
        <v>1000000060</v>
      </c>
      <c r="B62" s="31" t="s">
        <v>97</v>
      </c>
      <c r="C62" s="32">
        <f>A55</f>
        <v>1000000053</v>
      </c>
      <c r="I62" s="47">
        <f t="shared" si="1"/>
        <v>6.7523969337204913E-4</v>
      </c>
      <c r="J62" s="41">
        <f t="shared" si="2"/>
        <v>14714.7</v>
      </c>
      <c r="K62" s="41">
        <f>'1. Розподіл токенів 1-ї емісії'!C62</f>
        <v>13377</v>
      </c>
      <c r="L62" s="41">
        <f t="shared" si="3"/>
        <v>2675.4</v>
      </c>
      <c r="M62" s="44">
        <f>'1. Розподіл токенів 1-ї емісії'!D62</f>
        <v>305.55365164679563</v>
      </c>
      <c r="N62" s="41">
        <f t="shared" si="4"/>
        <v>961.32080385283246</v>
      </c>
      <c r="P62" s="41">
        <f t="shared" si="5"/>
        <v>3636.7208038528324</v>
      </c>
      <c r="Q62" s="60">
        <f t="shared" si="6"/>
        <v>1337.7000000000007</v>
      </c>
    </row>
    <row r="63" spans="1:17" x14ac:dyDescent="0.2">
      <c r="A63" s="37">
        <f t="shared" si="0"/>
        <v>1000000061</v>
      </c>
      <c r="B63" s="31" t="s">
        <v>98</v>
      </c>
      <c r="C63" s="32">
        <f>A40</f>
        <v>1000000038</v>
      </c>
      <c r="I63" s="47">
        <f t="shared" si="1"/>
        <v>2.2764042802632446E-3</v>
      </c>
      <c r="J63" s="41">
        <f t="shared" si="2"/>
        <v>11382.800000000001</v>
      </c>
      <c r="K63" s="41">
        <f>'1. Розподіл токенів 1-ї емісії'!C63</f>
        <v>10348</v>
      </c>
      <c r="L63" s="41">
        <f t="shared" si="3"/>
        <v>2069.6</v>
      </c>
      <c r="M63" s="44">
        <f>'1. Розподіл токенів 1-ї емісії'!D63</f>
        <v>1030.0988630945051</v>
      </c>
      <c r="N63" s="41">
        <f t="shared" si="4"/>
        <v>3240.8562678955736</v>
      </c>
      <c r="P63" s="41">
        <f t="shared" si="5"/>
        <v>5310.4562678955735</v>
      </c>
      <c r="Q63" s="60">
        <f t="shared" si="6"/>
        <v>1034.8000000000011</v>
      </c>
    </row>
    <row r="64" spans="1:17" x14ac:dyDescent="0.2">
      <c r="A64" s="37">
        <f t="shared" si="0"/>
        <v>1000000062</v>
      </c>
      <c r="B64" s="31" t="s">
        <v>99</v>
      </c>
      <c r="C64" s="32">
        <f>A51</f>
        <v>1000000049</v>
      </c>
      <c r="I64" s="47">
        <f t="shared" si="1"/>
        <v>2.0719207281578882E-2</v>
      </c>
      <c r="J64" s="41">
        <f t="shared" si="2"/>
        <v>105365.70000000001</v>
      </c>
      <c r="K64" s="41">
        <f>'1. Розподіл токенів 1-ї емісії'!C64</f>
        <v>95787</v>
      </c>
      <c r="L64" s="41">
        <f t="shared" si="3"/>
        <v>19157.400000000001</v>
      </c>
      <c r="M64" s="44">
        <f>'1. Розподіл токенів 1-ї емісії'!D64</f>
        <v>9375.677268760759</v>
      </c>
      <c r="N64" s="41">
        <f t="shared" si="4"/>
        <v>29497.384698541991</v>
      </c>
      <c r="P64" s="41">
        <f t="shared" si="5"/>
        <v>48654.784698541989</v>
      </c>
      <c r="Q64" s="60">
        <f t="shared" si="6"/>
        <v>9578.7000000000116</v>
      </c>
    </row>
    <row r="65" spans="1:17" x14ac:dyDescent="0.2">
      <c r="A65" s="37">
        <f t="shared" si="0"/>
        <v>1000000063</v>
      </c>
      <c r="B65" s="31" t="s">
        <v>100</v>
      </c>
      <c r="C65" s="32">
        <f>A53</f>
        <v>1000000051</v>
      </c>
      <c r="I65" s="47">
        <f t="shared" si="1"/>
        <v>1.7007996660284092E-2</v>
      </c>
      <c r="J65" s="41">
        <f t="shared" si="2"/>
        <v>81778.400000000009</v>
      </c>
      <c r="K65" s="41">
        <f>'1. Розподіл токенів 1-ї емісії'!C65</f>
        <v>74344</v>
      </c>
      <c r="L65" s="41">
        <f t="shared" si="3"/>
        <v>14868.800000000001</v>
      </c>
      <c r="M65" s="44">
        <f>'1. Розподіл токенів 1-ї емісії'!D65</f>
        <v>7696.3121951465355</v>
      </c>
      <c r="N65" s="41">
        <f t="shared" si="4"/>
        <v>24213.832779498429</v>
      </c>
      <c r="P65" s="41">
        <f t="shared" si="5"/>
        <v>39082.632779498432</v>
      </c>
      <c r="Q65" s="60">
        <f t="shared" si="6"/>
        <v>7434.4000000000087</v>
      </c>
    </row>
    <row r="66" spans="1:17" x14ac:dyDescent="0.2">
      <c r="A66" s="37">
        <f t="shared" si="0"/>
        <v>1000000064</v>
      </c>
      <c r="B66" s="31" t="s">
        <v>101</v>
      </c>
      <c r="C66" s="32">
        <f>A50</f>
        <v>1000000048</v>
      </c>
      <c r="I66" s="47">
        <f t="shared" si="1"/>
        <v>1.378597010419097E-2</v>
      </c>
      <c r="J66" s="41">
        <f t="shared" si="2"/>
        <v>169414.30000000002</v>
      </c>
      <c r="K66" s="41">
        <f>'1. Розподіл токенів 1-ї емісії'!C66</f>
        <v>154013</v>
      </c>
      <c r="L66" s="41">
        <f t="shared" si="3"/>
        <v>30802.600000000002</v>
      </c>
      <c r="M66" s="44">
        <f>'1. Розподіл токенів 1-ї емісії'!D66</f>
        <v>6238.3084824193675</v>
      </c>
      <c r="N66" s="41">
        <f t="shared" si="4"/>
        <v>19626.719211765703</v>
      </c>
      <c r="P66" s="41">
        <f t="shared" si="5"/>
        <v>50429.319211765702</v>
      </c>
      <c r="Q66" s="60">
        <f t="shared" si="6"/>
        <v>15401.300000000032</v>
      </c>
    </row>
    <row r="67" spans="1:17" x14ac:dyDescent="0.2">
      <c r="A67" s="37">
        <f t="shared" si="0"/>
        <v>1000000065</v>
      </c>
      <c r="B67" s="31" t="s">
        <v>102</v>
      </c>
      <c r="C67" s="32">
        <f>A60</f>
        <v>1000000058</v>
      </c>
      <c r="I67" s="47">
        <f t="shared" si="1"/>
        <v>1.9937543282251427E-3</v>
      </c>
      <c r="J67" s="41">
        <f t="shared" si="2"/>
        <v>99881.1</v>
      </c>
      <c r="K67" s="41">
        <f>'1. Розподіл токенів 1-ї емісії'!C67</f>
        <v>90801</v>
      </c>
      <c r="L67" s="41">
        <f t="shared" si="3"/>
        <v>18160.2</v>
      </c>
      <c r="M67" s="44">
        <f>'1. Розподіл токенів 1-ї емісії'!D67</f>
        <v>902.19654065883674</v>
      </c>
      <c r="N67" s="41">
        <f t="shared" si="4"/>
        <v>2838.4550439015929</v>
      </c>
      <c r="P67" s="41">
        <f t="shared" si="5"/>
        <v>20998.655043901592</v>
      </c>
      <c r="Q67" s="60">
        <f t="shared" si="6"/>
        <v>9080.1000000000058</v>
      </c>
    </row>
    <row r="68" spans="1:17" x14ac:dyDescent="0.2">
      <c r="A68" s="37">
        <f t="shared" ref="A68:A131" si="8">A67+1</f>
        <v>1000000066</v>
      </c>
      <c r="B68" s="31" t="s">
        <v>103</v>
      </c>
      <c r="C68" s="32">
        <f>A50</f>
        <v>1000000048</v>
      </c>
      <c r="I68" s="47">
        <f t="shared" ref="I68:I131" si="9">M68/$M$2</f>
        <v>1.6380513227844451E-2</v>
      </c>
      <c r="J68" s="41">
        <f t="shared" si="2"/>
        <v>94751.8</v>
      </c>
      <c r="K68" s="41">
        <f>'1. Розподіл токенів 1-ї емісії'!C68</f>
        <v>86138</v>
      </c>
      <c r="L68" s="41">
        <f t="shared" si="3"/>
        <v>17227.600000000002</v>
      </c>
      <c r="M68" s="44">
        <f>'1. Розподіл токенів 1-ї емісії'!D68</f>
        <v>7412.3687954741517</v>
      </c>
      <c r="N68" s="41">
        <f t="shared" si="4"/>
        <v>23320.501294992751</v>
      </c>
      <c r="P68" s="41">
        <f t="shared" si="5"/>
        <v>40548.101294992754</v>
      </c>
      <c r="Q68" s="60">
        <f t="shared" si="6"/>
        <v>8613.8000000000029</v>
      </c>
    </row>
    <row r="69" spans="1:17" x14ac:dyDescent="0.2">
      <c r="A69" s="37">
        <f t="shared" si="8"/>
        <v>1000000067</v>
      </c>
      <c r="B69" s="31" t="s">
        <v>104</v>
      </c>
      <c r="C69" s="32">
        <f>A54</f>
        <v>1000000052</v>
      </c>
      <c r="I69" s="47">
        <f t="shared" si="9"/>
        <v>1.1509207904941889E-3</v>
      </c>
      <c r="J69" s="41">
        <f t="shared" ref="J69:J132" si="10">K69*1.1</f>
        <v>31596.400000000001</v>
      </c>
      <c r="K69" s="41">
        <f>'1. Розподіл токенів 1-ї емісії'!C69</f>
        <v>28724</v>
      </c>
      <c r="L69" s="41">
        <f t="shared" ref="L69:L132" si="11">K69*0.2</f>
        <v>5744.8</v>
      </c>
      <c r="M69" s="44">
        <f>'1. Розподіл токенів 1-ї емісії'!D69</f>
        <v>520.80476569073835</v>
      </c>
      <c r="N69" s="41">
        <f t="shared" ref="N69:N132" si="12">$N$2*I69*0.9</f>
        <v>1638.5353384123337</v>
      </c>
      <c r="P69" s="41">
        <f t="shared" ref="P69:P132" si="13">L69+N69+O69</f>
        <v>7383.3353384123338</v>
      </c>
      <c r="Q69" s="60">
        <f t="shared" ref="Q69:Q132" si="14">J69-K69+L69+N69+O69-P69</f>
        <v>2872.4000000000005</v>
      </c>
    </row>
    <row r="70" spans="1:17" x14ac:dyDescent="0.2">
      <c r="A70" s="37">
        <f t="shared" si="8"/>
        <v>1000000068</v>
      </c>
      <c r="B70" s="31" t="s">
        <v>105</v>
      </c>
      <c r="C70" s="32">
        <f>A60</f>
        <v>1000000058</v>
      </c>
      <c r="I70" s="47">
        <f t="shared" si="9"/>
        <v>8.638259023321294E-4</v>
      </c>
      <c r="J70" s="41">
        <f t="shared" si="10"/>
        <v>11027.5</v>
      </c>
      <c r="K70" s="41">
        <f>'1. Розподіл токенів 1-ї емісії'!C70</f>
        <v>10025</v>
      </c>
      <c r="L70" s="41">
        <f t="shared" si="11"/>
        <v>2005</v>
      </c>
      <c r="M70" s="44">
        <f>'1. Розподіл токенів 1-ї емісії'!D70</f>
        <v>390.89105903500212</v>
      </c>
      <c r="N70" s="41">
        <f t="shared" si="12"/>
        <v>1229.8059770032989</v>
      </c>
      <c r="P70" s="41">
        <f t="shared" si="13"/>
        <v>3234.8059770032987</v>
      </c>
      <c r="Q70" s="60">
        <f t="shared" si="14"/>
        <v>1002.5</v>
      </c>
    </row>
    <row r="71" spans="1:17" x14ac:dyDescent="0.2">
      <c r="A71" s="37">
        <f t="shared" si="8"/>
        <v>1000000069</v>
      </c>
      <c r="B71" s="31" t="s">
        <v>106</v>
      </c>
      <c r="C71" s="32">
        <f>A55</f>
        <v>1000000053</v>
      </c>
      <c r="I71" s="47">
        <f t="shared" si="9"/>
        <v>2.1460626532122762E-3</v>
      </c>
      <c r="J71" s="41">
        <f t="shared" si="10"/>
        <v>23287.000000000004</v>
      </c>
      <c r="K71" s="41">
        <f>'1. Розподіл токенів 1-ї емісії'!C71</f>
        <v>21170</v>
      </c>
      <c r="L71" s="41">
        <f t="shared" si="11"/>
        <v>4234</v>
      </c>
      <c r="M71" s="44">
        <f>'1. Розподіл токенів 1-ї емісії'!D71</f>
        <v>971.11779237557107</v>
      </c>
      <c r="N71" s="41">
        <f t="shared" si="12"/>
        <v>3055.2923578914201</v>
      </c>
      <c r="P71" s="41">
        <f t="shared" si="13"/>
        <v>7289.2923578914197</v>
      </c>
      <c r="Q71" s="60">
        <f t="shared" si="14"/>
        <v>2117.0000000000036</v>
      </c>
    </row>
    <row r="72" spans="1:17" x14ac:dyDescent="0.2">
      <c r="A72" s="37">
        <f t="shared" si="8"/>
        <v>1000000070</v>
      </c>
      <c r="B72" s="31" t="s">
        <v>107</v>
      </c>
      <c r="C72" s="32">
        <f>A65</f>
        <v>1000000063</v>
      </c>
      <c r="I72" s="47">
        <f t="shared" si="9"/>
        <v>3.2159992432812299E-4</v>
      </c>
      <c r="J72" s="41">
        <f t="shared" si="10"/>
        <v>11928.400000000001</v>
      </c>
      <c r="K72" s="41">
        <f>'1. Розподіл токенів 1-ї емісії'!C72</f>
        <v>10844</v>
      </c>
      <c r="L72" s="41">
        <f t="shared" si="11"/>
        <v>2168.8000000000002</v>
      </c>
      <c r="M72" s="44">
        <f>'1. Розподіл токенів 1-ї емісії'!D72</f>
        <v>145.52762850339087</v>
      </c>
      <c r="N72" s="41">
        <f t="shared" si="12"/>
        <v>457.85326426860001</v>
      </c>
      <c r="P72" s="41">
        <f t="shared" si="13"/>
        <v>2626.6532642686002</v>
      </c>
      <c r="Q72" s="60">
        <f t="shared" si="14"/>
        <v>1084.4000000000015</v>
      </c>
    </row>
    <row r="73" spans="1:17" x14ac:dyDescent="0.2">
      <c r="A73" s="37">
        <f t="shared" si="8"/>
        <v>1000000071</v>
      </c>
      <c r="B73" s="31" t="s">
        <v>108</v>
      </c>
      <c r="C73" s="32">
        <f>A54</f>
        <v>1000000052</v>
      </c>
      <c r="I73" s="47">
        <f t="shared" si="9"/>
        <v>6.8081251057738688E-3</v>
      </c>
      <c r="J73" s="41">
        <f t="shared" si="10"/>
        <v>101032.8</v>
      </c>
      <c r="K73" s="41">
        <f>'1. Розподіл токенів 1-ї емісії'!C73</f>
        <v>91848</v>
      </c>
      <c r="L73" s="41">
        <f t="shared" si="11"/>
        <v>18369.600000000002</v>
      </c>
      <c r="M73" s="44">
        <f>'1. Розподіл токенів 1-ї емісії'!D73</f>
        <v>3080.7541490177778</v>
      </c>
      <c r="N73" s="41">
        <f t="shared" si="12"/>
        <v>9692.5467558481942</v>
      </c>
      <c r="P73" s="41">
        <f t="shared" si="13"/>
        <v>28062.146755848196</v>
      </c>
      <c r="Q73" s="60">
        <f t="shared" si="14"/>
        <v>9184.8000000000029</v>
      </c>
    </row>
    <row r="74" spans="1:17" x14ac:dyDescent="0.2">
      <c r="A74" s="37">
        <f t="shared" si="8"/>
        <v>1000000072</v>
      </c>
      <c r="B74" s="31" t="s">
        <v>109</v>
      </c>
      <c r="C74" s="32">
        <f>A63</f>
        <v>1000000061</v>
      </c>
      <c r="I74" s="47">
        <f t="shared" si="9"/>
        <v>1.939064602283468E-3</v>
      </c>
      <c r="J74" s="41">
        <f t="shared" si="10"/>
        <v>10169.5</v>
      </c>
      <c r="K74" s="41">
        <f>'1. Розподіл токенів 1-ї емісії'!C74</f>
        <v>9245</v>
      </c>
      <c r="L74" s="41">
        <f t="shared" si="11"/>
        <v>1849</v>
      </c>
      <c r="M74" s="44">
        <f>'1. Розподіл токенів 1-ї емісії'!D74</f>
        <v>877.44881680156368</v>
      </c>
      <c r="N74" s="41">
        <f t="shared" si="12"/>
        <v>2760.5947347094702</v>
      </c>
      <c r="P74" s="41">
        <f t="shared" si="13"/>
        <v>4609.5947347094698</v>
      </c>
      <c r="Q74" s="60">
        <f t="shared" si="14"/>
        <v>924.5</v>
      </c>
    </row>
    <row r="75" spans="1:17" x14ac:dyDescent="0.2">
      <c r="A75" s="37">
        <f t="shared" si="8"/>
        <v>1000000073</v>
      </c>
      <c r="B75" s="31" t="s">
        <v>110</v>
      </c>
      <c r="C75" s="32">
        <f>A52</f>
        <v>1000000050</v>
      </c>
      <c r="I75" s="47">
        <f t="shared" si="9"/>
        <v>1.5519134848086277E-3</v>
      </c>
      <c r="J75" s="41">
        <f t="shared" si="10"/>
        <v>24505.800000000003</v>
      </c>
      <c r="K75" s="41">
        <f>'1. Розподіл токенів 1-ї емісії'!C75</f>
        <v>22278</v>
      </c>
      <c r="L75" s="41">
        <f t="shared" si="11"/>
        <v>4455.6000000000004</v>
      </c>
      <c r="M75" s="44">
        <f>'1. Розподіл токенів 1-ї емісії'!D75</f>
        <v>702.25852682790298</v>
      </c>
      <c r="N75" s="41">
        <f t="shared" si="12"/>
        <v>2209.4179790823828</v>
      </c>
      <c r="P75" s="41">
        <f t="shared" si="13"/>
        <v>6665.0179790823831</v>
      </c>
      <c r="Q75" s="60">
        <f t="shared" si="14"/>
        <v>2227.800000000002</v>
      </c>
    </row>
    <row r="76" spans="1:17" x14ac:dyDescent="0.2">
      <c r="A76" s="37">
        <f t="shared" si="8"/>
        <v>1000000074</v>
      </c>
      <c r="B76" s="31" t="s">
        <v>111</v>
      </c>
      <c r="C76" s="32">
        <f>A68</f>
        <v>1000000066</v>
      </c>
      <c r="I76" s="47">
        <f t="shared" si="9"/>
        <v>3.320146118710789E-3</v>
      </c>
      <c r="J76" s="41">
        <f t="shared" si="10"/>
        <v>100367.3</v>
      </c>
      <c r="K76" s="41">
        <f>'1. Розподіл токенів 1-ї емісії'!C76</f>
        <v>91243</v>
      </c>
      <c r="L76" s="41">
        <f t="shared" si="11"/>
        <v>18248.600000000002</v>
      </c>
      <c r="M76" s="44">
        <f>'1. Розподіл токенів 1-ї емісії'!D76</f>
        <v>1502.4039323085958</v>
      </c>
      <c r="N76" s="41">
        <f t="shared" si="12"/>
        <v>4726.803781052773</v>
      </c>
      <c r="P76" s="41">
        <f t="shared" si="13"/>
        <v>22975.403781052773</v>
      </c>
      <c r="Q76" s="60">
        <f t="shared" si="14"/>
        <v>9124.3000000000029</v>
      </c>
    </row>
    <row r="77" spans="1:17" x14ac:dyDescent="0.2">
      <c r="A77" s="37">
        <f t="shared" si="8"/>
        <v>1000000075</v>
      </c>
      <c r="B77" s="31" t="s">
        <v>112</v>
      </c>
      <c r="C77" s="32">
        <f>A61</f>
        <v>1000000059</v>
      </c>
      <c r="I77" s="47">
        <f t="shared" si="9"/>
        <v>3.8956127697731329E-3</v>
      </c>
      <c r="J77" s="41">
        <f t="shared" si="10"/>
        <v>100186.90000000001</v>
      </c>
      <c r="K77" s="41">
        <f>'1. Розподіл токенів 1-ї емісії'!C77</f>
        <v>91079</v>
      </c>
      <c r="L77" s="41">
        <f t="shared" si="11"/>
        <v>18215.8</v>
      </c>
      <c r="M77" s="44">
        <f>'1. Розподіл токенів 1-ї емісії'!D77</f>
        <v>1762.8091459816137</v>
      </c>
      <c r="N77" s="41">
        <f t="shared" si="12"/>
        <v>5546.0803564968337</v>
      </c>
      <c r="P77" s="41">
        <f t="shared" si="13"/>
        <v>23761.880356496833</v>
      </c>
      <c r="Q77" s="60">
        <f t="shared" si="14"/>
        <v>9107.9000000000087</v>
      </c>
    </row>
    <row r="78" spans="1:17" x14ac:dyDescent="0.2">
      <c r="A78" s="37">
        <f t="shared" si="8"/>
        <v>1000000076</v>
      </c>
      <c r="B78" s="31" t="s">
        <v>113</v>
      </c>
      <c r="C78" s="32">
        <f>A69</f>
        <v>1000000067</v>
      </c>
      <c r="I78" s="47">
        <f t="shared" si="9"/>
        <v>2.0931788233139619E-3</v>
      </c>
      <c r="J78" s="41">
        <f t="shared" si="10"/>
        <v>60401.000000000007</v>
      </c>
      <c r="K78" s="41">
        <f>'1. Розподіл токенів 1-ї емісії'!C78</f>
        <v>54910</v>
      </c>
      <c r="L78" s="41">
        <f t="shared" si="11"/>
        <v>10982</v>
      </c>
      <c r="M78" s="44">
        <f>'1. Розподіл токенів 1-ї емісії'!D78</f>
        <v>947.18725704551218</v>
      </c>
      <c r="N78" s="41">
        <f t="shared" si="12"/>
        <v>2980.0030548962354</v>
      </c>
      <c r="P78" s="41">
        <f t="shared" si="13"/>
        <v>13962.003054896235</v>
      </c>
      <c r="Q78" s="60">
        <f t="shared" si="14"/>
        <v>5491.0000000000073</v>
      </c>
    </row>
    <row r="79" spans="1:17" x14ac:dyDescent="0.2">
      <c r="A79" s="37">
        <f t="shared" si="8"/>
        <v>1000000077</v>
      </c>
      <c r="B79" s="31" t="s">
        <v>114</v>
      </c>
      <c r="C79" s="32">
        <f>A60</f>
        <v>1000000058</v>
      </c>
      <c r="I79" s="47">
        <f t="shared" si="9"/>
        <v>1.273148252659102E-3</v>
      </c>
      <c r="J79" s="41">
        <f t="shared" si="10"/>
        <v>20594.2</v>
      </c>
      <c r="K79" s="41">
        <f>'1. Розподіл токенів 1-ї емісії'!C79</f>
        <v>18722</v>
      </c>
      <c r="L79" s="41">
        <f t="shared" si="11"/>
        <v>3744.4</v>
      </c>
      <c r="M79" s="44">
        <f>'1. Розподіл токенів 1-ї емісії'!D79</f>
        <v>576.114084385414</v>
      </c>
      <c r="N79" s="41">
        <f t="shared" si="12"/>
        <v>1812.547327539467</v>
      </c>
      <c r="P79" s="41">
        <f t="shared" si="13"/>
        <v>5556.9473275394666</v>
      </c>
      <c r="Q79" s="60">
        <f t="shared" si="14"/>
        <v>1872.2000000000007</v>
      </c>
    </row>
    <row r="80" spans="1:17" x14ac:dyDescent="0.2">
      <c r="A80" s="37">
        <f t="shared" si="8"/>
        <v>1000000078</v>
      </c>
      <c r="B80" s="31" t="s">
        <v>115</v>
      </c>
      <c r="C80" s="32">
        <f>A55</f>
        <v>1000000053</v>
      </c>
      <c r="I80" s="47">
        <f t="shared" si="9"/>
        <v>1.2085542789844323E-3</v>
      </c>
      <c r="J80" s="41">
        <f t="shared" si="10"/>
        <v>30126.800000000003</v>
      </c>
      <c r="K80" s="41">
        <f>'1. Розподіл токенів 1-ї емісії'!C80</f>
        <v>27388</v>
      </c>
      <c r="L80" s="41">
        <f t="shared" si="11"/>
        <v>5477.6</v>
      </c>
      <c r="M80" s="44">
        <f>'1. Розподіл токенів 1-ї емісії'!D80</f>
        <v>546.88457562814745</v>
      </c>
      <c r="N80" s="41">
        <f t="shared" si="12"/>
        <v>1720.5866041008226</v>
      </c>
      <c r="P80" s="41">
        <f t="shared" si="13"/>
        <v>7198.1866041008234</v>
      </c>
      <c r="Q80" s="60">
        <f t="shared" si="14"/>
        <v>2738.8000000000029</v>
      </c>
    </row>
    <row r="81" spans="1:17" x14ac:dyDescent="0.2">
      <c r="A81" s="37">
        <f t="shared" si="8"/>
        <v>1000000079</v>
      </c>
      <c r="B81" s="31" t="s">
        <v>116</v>
      </c>
      <c r="C81" s="32">
        <f>A77</f>
        <v>1000000075</v>
      </c>
      <c r="I81" s="47">
        <f t="shared" si="9"/>
        <v>1.9216647930382505E-3</v>
      </c>
      <c r="J81" s="41">
        <f t="shared" si="10"/>
        <v>23503.7</v>
      </c>
      <c r="K81" s="41">
        <f>'1. Розподіл токенів 1-ї емісії'!C81</f>
        <v>21367</v>
      </c>
      <c r="L81" s="41">
        <f t="shared" si="11"/>
        <v>4273.4000000000005</v>
      </c>
      <c r="M81" s="44">
        <f>'1. Розподіл токенів 1-ї емісії'!D81</f>
        <v>869.57520494932839</v>
      </c>
      <c r="N81" s="41">
        <f t="shared" si="12"/>
        <v>2735.8230887670243</v>
      </c>
      <c r="P81" s="41">
        <f t="shared" si="13"/>
        <v>7009.2230887670248</v>
      </c>
      <c r="Q81" s="60">
        <f t="shared" si="14"/>
        <v>2136.7000000000007</v>
      </c>
    </row>
    <row r="82" spans="1:17" x14ac:dyDescent="0.2">
      <c r="A82" s="37">
        <f t="shared" si="8"/>
        <v>1000000080</v>
      </c>
      <c r="B82" s="31" t="s">
        <v>117</v>
      </c>
      <c r="C82" s="32">
        <f>A70</f>
        <v>1000000068</v>
      </c>
      <c r="I82" s="47">
        <f t="shared" si="9"/>
        <v>6.6668732468018184E-4</v>
      </c>
      <c r="J82" s="41">
        <f t="shared" si="10"/>
        <v>15472.6</v>
      </c>
      <c r="K82" s="41">
        <f>'1. Розподіл токенів 1-ї емісії'!C82</f>
        <v>14066</v>
      </c>
      <c r="L82" s="41">
        <f t="shared" si="11"/>
        <v>2813.2000000000003</v>
      </c>
      <c r="M82" s="44">
        <f>'1. Розподіл токенів 1-ї емісії'!D82</f>
        <v>301.68360740964516</v>
      </c>
      <c r="N82" s="41">
        <f t="shared" si="12"/>
        <v>949.14502386475976</v>
      </c>
      <c r="P82" s="41">
        <f t="shared" si="13"/>
        <v>3762.3450238647602</v>
      </c>
      <c r="Q82" s="60">
        <f t="shared" si="14"/>
        <v>1406.6000000000004</v>
      </c>
    </row>
    <row r="83" spans="1:17" x14ac:dyDescent="0.2">
      <c r="A83" s="37">
        <f t="shared" si="8"/>
        <v>1000000081</v>
      </c>
      <c r="B83" s="31" t="s">
        <v>118</v>
      </c>
      <c r="C83" s="32">
        <f>A71</f>
        <v>1000000069</v>
      </c>
      <c r="I83" s="47">
        <f t="shared" si="9"/>
        <v>9.6861767682650626E-4</v>
      </c>
      <c r="J83" s="41">
        <f t="shared" si="10"/>
        <v>13626.800000000001</v>
      </c>
      <c r="K83" s="41">
        <f>'1. Розподіл токенів 1-ї емісії'!C83</f>
        <v>12388</v>
      </c>
      <c r="L83" s="41">
        <f t="shared" si="11"/>
        <v>2477.6000000000004</v>
      </c>
      <c r="M83" s="44">
        <f>'1. Розподіл токенів 1-ї емісії'!D83</f>
        <v>438.31053048136158</v>
      </c>
      <c r="N83" s="41">
        <f t="shared" si="12"/>
        <v>1378.9952410274939</v>
      </c>
      <c r="P83" s="41">
        <f t="shared" si="13"/>
        <v>3856.595241027494</v>
      </c>
      <c r="Q83" s="60">
        <f t="shared" si="14"/>
        <v>1238.8000000000011</v>
      </c>
    </row>
    <row r="84" spans="1:17" x14ac:dyDescent="0.2">
      <c r="A84" s="37">
        <f t="shared" si="8"/>
        <v>1000000082</v>
      </c>
      <c r="B84" s="31" t="s">
        <v>119</v>
      </c>
      <c r="C84" s="32">
        <f>A76</f>
        <v>1000000074</v>
      </c>
      <c r="I84" s="47">
        <f t="shared" si="9"/>
        <v>8.5411761677194379E-4</v>
      </c>
      <c r="J84" s="41">
        <f t="shared" si="10"/>
        <v>14766.400000000001</v>
      </c>
      <c r="K84" s="41">
        <f>'1. Розподіл токенів 1-ї емісії'!C84</f>
        <v>13424</v>
      </c>
      <c r="L84" s="41">
        <f t="shared" si="11"/>
        <v>2684.8</v>
      </c>
      <c r="M84" s="44">
        <f>'1. Розподіл токенів 1-ї емісії'!D84</f>
        <v>386.49794925004443</v>
      </c>
      <c r="N84" s="41">
        <f t="shared" si="12"/>
        <v>1215.9845488936096</v>
      </c>
      <c r="P84" s="41">
        <f t="shared" si="13"/>
        <v>3900.78454889361</v>
      </c>
      <c r="Q84" s="60">
        <f t="shared" si="14"/>
        <v>1342.4000000000015</v>
      </c>
    </row>
    <row r="85" spans="1:17" x14ac:dyDescent="0.2">
      <c r="A85" s="37">
        <f t="shared" si="8"/>
        <v>1000000083</v>
      </c>
      <c r="B85" s="31" t="s">
        <v>120</v>
      </c>
      <c r="C85" s="32">
        <f>A67</f>
        <v>1000000065</v>
      </c>
      <c r="I85" s="47">
        <f t="shared" si="9"/>
        <v>1.9107918088700989E-3</v>
      </c>
      <c r="J85" s="41">
        <f t="shared" si="10"/>
        <v>26853.200000000001</v>
      </c>
      <c r="K85" s="41">
        <f>'1. Розподіл токенів 1-ї емісії'!C85</f>
        <v>24412</v>
      </c>
      <c r="L85" s="41">
        <f t="shared" si="11"/>
        <v>4882.4000000000005</v>
      </c>
      <c r="M85" s="44">
        <f>'1. Розподіл токенів 1-ї емісії'!D85</f>
        <v>864.65505577935653</v>
      </c>
      <c r="N85" s="41">
        <f t="shared" si="12"/>
        <v>2720.3435102063968</v>
      </c>
      <c r="P85" s="41">
        <f t="shared" si="13"/>
        <v>7602.7435102063973</v>
      </c>
      <c r="Q85" s="60">
        <f t="shared" si="14"/>
        <v>2441.2000000000007</v>
      </c>
    </row>
    <row r="86" spans="1:17" x14ac:dyDescent="0.2">
      <c r="A86" s="37">
        <f t="shared" si="8"/>
        <v>1000000084</v>
      </c>
      <c r="B86" s="31" t="s">
        <v>121</v>
      </c>
      <c r="C86" s="32">
        <f>A75</f>
        <v>1000000073</v>
      </c>
      <c r="I86" s="47">
        <f t="shared" si="9"/>
        <v>1.6103796643713029E-3</v>
      </c>
      <c r="J86" s="41">
        <f t="shared" si="10"/>
        <v>21841.600000000002</v>
      </c>
      <c r="K86" s="41">
        <f>'1. Розподіл токенів 1-ї емісії'!C86</f>
        <v>19856</v>
      </c>
      <c r="L86" s="41">
        <f t="shared" si="11"/>
        <v>3971.2000000000003</v>
      </c>
      <c r="M86" s="44">
        <f>'1. Розподіл токенів 1-ї емісії'!D86</f>
        <v>728.71513895921839</v>
      </c>
      <c r="N86" s="41">
        <f t="shared" si="12"/>
        <v>2292.6547249180967</v>
      </c>
      <c r="P86" s="41">
        <f t="shared" si="13"/>
        <v>6263.8547249180974</v>
      </c>
      <c r="Q86" s="60">
        <f t="shared" si="14"/>
        <v>1985.6000000000022</v>
      </c>
    </row>
    <row r="87" spans="1:17" x14ac:dyDescent="0.2">
      <c r="A87" s="37">
        <f t="shared" si="8"/>
        <v>1000000085</v>
      </c>
      <c r="B87" s="31" t="s">
        <v>122</v>
      </c>
      <c r="C87" s="32">
        <f>A64</f>
        <v>1000000062</v>
      </c>
      <c r="I87" s="47">
        <f t="shared" si="9"/>
        <v>1.5749524718642928E-3</v>
      </c>
      <c r="J87" s="41">
        <f t="shared" si="10"/>
        <v>21805.300000000003</v>
      </c>
      <c r="K87" s="41">
        <f>'1. Розподіл токенів 1-ї емісії'!C87</f>
        <v>19823</v>
      </c>
      <c r="L87" s="41">
        <f t="shared" si="11"/>
        <v>3964.6000000000004</v>
      </c>
      <c r="M87" s="44">
        <f>'1. Розподіл токенів 1-ї емісії'!D87</f>
        <v>712.68393086472247</v>
      </c>
      <c r="N87" s="41">
        <f t="shared" si="12"/>
        <v>2242.2179725864721</v>
      </c>
      <c r="P87" s="41">
        <f t="shared" si="13"/>
        <v>6206.817972586472</v>
      </c>
      <c r="Q87" s="60">
        <f t="shared" si="14"/>
        <v>1982.3000000000029</v>
      </c>
    </row>
    <row r="88" spans="1:17" x14ac:dyDescent="0.2">
      <c r="A88" s="37">
        <f t="shared" si="8"/>
        <v>1000000086</v>
      </c>
      <c r="B88" s="31" t="s">
        <v>123</v>
      </c>
      <c r="C88" s="32">
        <f>A82</f>
        <v>1000000080</v>
      </c>
      <c r="I88" s="47">
        <f t="shared" si="9"/>
        <v>3.2942020749091622E-3</v>
      </c>
      <c r="J88" s="41">
        <f t="shared" si="10"/>
        <v>41140</v>
      </c>
      <c r="K88" s="41">
        <f>'1. Розподіл токенів 1-ї емісії'!C88</f>
        <v>37400</v>
      </c>
      <c r="L88" s="41">
        <f t="shared" si="11"/>
        <v>7480</v>
      </c>
      <c r="M88" s="44">
        <f>'1. Розподіл токенів 1-ї емісії'!D88</f>
        <v>1490.6639570081454</v>
      </c>
      <c r="N88" s="41">
        <f t="shared" si="12"/>
        <v>4689.8679354747037</v>
      </c>
      <c r="P88" s="41">
        <f t="shared" si="13"/>
        <v>12169.867935474704</v>
      </c>
      <c r="Q88" s="60">
        <f t="shared" si="14"/>
        <v>3740</v>
      </c>
    </row>
    <row r="89" spans="1:17" x14ac:dyDescent="0.2">
      <c r="A89" s="37">
        <f t="shared" si="8"/>
        <v>1000000087</v>
      </c>
      <c r="B89" s="31" t="s">
        <v>124</v>
      </c>
      <c r="C89" s="32">
        <f>A76</f>
        <v>1000000074</v>
      </c>
      <c r="I89" s="47">
        <f t="shared" si="9"/>
        <v>2.4120383329507616E-3</v>
      </c>
      <c r="J89" s="41">
        <f t="shared" si="10"/>
        <v>40504.200000000004</v>
      </c>
      <c r="K89" s="41">
        <f>'1. Розподіл токенів 1-ї емісії'!C89</f>
        <v>36822</v>
      </c>
      <c r="L89" s="41">
        <f t="shared" si="11"/>
        <v>7364.4000000000005</v>
      </c>
      <c r="M89" s="44">
        <f>'1. Розподіл токенів 1-ї емісії'!D89</f>
        <v>1091.4748166901268</v>
      </c>
      <c r="N89" s="41">
        <f t="shared" si="12"/>
        <v>3433.9548636079248</v>
      </c>
      <c r="P89" s="41">
        <f t="shared" si="13"/>
        <v>10798.354863607925</v>
      </c>
      <c r="Q89" s="60">
        <f t="shared" si="14"/>
        <v>3682.2000000000062</v>
      </c>
    </row>
    <row r="90" spans="1:17" x14ac:dyDescent="0.2">
      <c r="A90" s="37">
        <f t="shared" si="8"/>
        <v>1000000088</v>
      </c>
      <c r="B90" s="31" t="s">
        <v>125</v>
      </c>
      <c r="C90" s="32">
        <f>A68</f>
        <v>1000000066</v>
      </c>
      <c r="I90" s="47">
        <f t="shared" si="9"/>
        <v>4.2282097848126272E-4</v>
      </c>
      <c r="J90" s="41">
        <f t="shared" si="10"/>
        <v>12722.6</v>
      </c>
      <c r="K90" s="41">
        <f>'1. Розподіл токенів 1-ї емісії'!C90</f>
        <v>11566</v>
      </c>
      <c r="L90" s="41">
        <f t="shared" si="11"/>
        <v>2313.2000000000003</v>
      </c>
      <c r="M90" s="44">
        <f>'1. Розподіл токенів 1-ї емісії'!D90</f>
        <v>191.33130832792494</v>
      </c>
      <c r="N90" s="41">
        <f t="shared" si="12"/>
        <v>601.95898865129413</v>
      </c>
      <c r="P90" s="41">
        <f t="shared" si="13"/>
        <v>2915.1589886512943</v>
      </c>
      <c r="Q90" s="60">
        <f t="shared" si="14"/>
        <v>1156.6000000000004</v>
      </c>
    </row>
    <row r="91" spans="1:17" x14ac:dyDescent="0.2">
      <c r="A91" s="37">
        <f t="shared" si="8"/>
        <v>1000000089</v>
      </c>
      <c r="B91" s="31" t="s">
        <v>126</v>
      </c>
      <c r="C91" s="32">
        <f>A84</f>
        <v>1000000082</v>
      </c>
      <c r="I91" s="47">
        <f t="shared" si="9"/>
        <v>2.1749301700758655E-3</v>
      </c>
      <c r="J91" s="41">
        <f t="shared" si="10"/>
        <v>46308.9</v>
      </c>
      <c r="K91" s="41">
        <f>'1. Розподіл токенів 1-ї емісії'!C91</f>
        <v>42099</v>
      </c>
      <c r="L91" s="41">
        <f t="shared" si="11"/>
        <v>8419.8000000000011</v>
      </c>
      <c r="M91" s="44">
        <f>'1. Розподіл токенів 1-ї емісії'!D91</f>
        <v>984.18067253238837</v>
      </c>
      <c r="N91" s="41">
        <f t="shared" si="12"/>
        <v>3096.3902743630611</v>
      </c>
      <c r="P91" s="41">
        <f t="shared" si="13"/>
        <v>11516.190274363062</v>
      </c>
      <c r="Q91" s="60">
        <f t="shared" si="14"/>
        <v>4209.9000000000015</v>
      </c>
    </row>
    <row r="92" spans="1:17" x14ac:dyDescent="0.2">
      <c r="A92" s="37">
        <f t="shared" si="8"/>
        <v>1000000090</v>
      </c>
      <c r="B92" s="31" t="s">
        <v>127</v>
      </c>
      <c r="C92" s="32">
        <f>A77</f>
        <v>1000000075</v>
      </c>
      <c r="I92" s="47">
        <f t="shared" si="9"/>
        <v>1.7370147899204741E-3</v>
      </c>
      <c r="J92" s="41">
        <f t="shared" si="10"/>
        <v>69736.700000000012</v>
      </c>
      <c r="K92" s="41">
        <f>'1. Розподіл токенів 1-ї емісії'!C92</f>
        <v>63397</v>
      </c>
      <c r="L92" s="41">
        <f t="shared" si="11"/>
        <v>12679.400000000001</v>
      </c>
      <c r="M92" s="44">
        <f>'1. Розподіл токенів 1-ї емісії'!D92</f>
        <v>786.01897553474362</v>
      </c>
      <c r="N92" s="41">
        <f t="shared" si="12"/>
        <v>2472.9417872514687</v>
      </c>
      <c r="P92" s="41">
        <f t="shared" si="13"/>
        <v>15152.341787251469</v>
      </c>
      <c r="Q92" s="60">
        <f t="shared" si="14"/>
        <v>6339.7000000000116</v>
      </c>
    </row>
    <row r="93" spans="1:17" x14ac:dyDescent="0.2">
      <c r="A93" s="37">
        <f t="shared" si="8"/>
        <v>1000000091</v>
      </c>
      <c r="B93" s="31" t="s">
        <v>128</v>
      </c>
      <c r="C93" s="32">
        <f>A88</f>
        <v>1000000086</v>
      </c>
      <c r="I93" s="47">
        <f t="shared" si="9"/>
        <v>1.7196737161803737E-2</v>
      </c>
      <c r="J93" s="41">
        <f t="shared" si="10"/>
        <v>90479.400000000009</v>
      </c>
      <c r="K93" s="41">
        <f>'1. Розподіл токенів 1-ї емісії'!C93</f>
        <v>82254</v>
      </c>
      <c r="L93" s="41">
        <f t="shared" si="11"/>
        <v>16450.8</v>
      </c>
      <c r="M93" s="44">
        <f>'1. Розподіл токенів 1-ї емісії'!D93</f>
        <v>7781.7194216752041</v>
      </c>
      <c r="N93" s="41">
        <f t="shared" si="12"/>
        <v>24482.537614864916</v>
      </c>
      <c r="P93" s="41">
        <f t="shared" si="13"/>
        <v>40933.337614864911</v>
      </c>
      <c r="Q93" s="60">
        <f t="shared" si="14"/>
        <v>8225.4000000000087</v>
      </c>
    </row>
    <row r="94" spans="1:17" x14ac:dyDescent="0.2">
      <c r="A94" s="37">
        <f t="shared" si="8"/>
        <v>1000000092</v>
      </c>
      <c r="B94" s="31" t="s">
        <v>129</v>
      </c>
      <c r="C94" s="32">
        <f>A74</f>
        <v>1000000072</v>
      </c>
      <c r="I94" s="47">
        <f t="shared" si="9"/>
        <v>1.25762098937406E-2</v>
      </c>
      <c r="J94" s="41">
        <f t="shared" si="10"/>
        <v>144318.90000000002</v>
      </c>
      <c r="K94" s="41">
        <f>'1. Розподіл токенів 1-ї емісії'!C94</f>
        <v>131199</v>
      </c>
      <c r="L94" s="41">
        <f t="shared" si="11"/>
        <v>26239.800000000003</v>
      </c>
      <c r="M94" s="44">
        <f>'1. Розподіл токенів 1-ї емісії'!D94</f>
        <v>5690.8782090683671</v>
      </c>
      <c r="N94" s="41">
        <f t="shared" si="12"/>
        <v>17904.415755090002</v>
      </c>
      <c r="P94" s="41">
        <f t="shared" si="13"/>
        <v>44144.215755090001</v>
      </c>
      <c r="Q94" s="60">
        <f t="shared" si="14"/>
        <v>13119.900000000023</v>
      </c>
    </row>
    <row r="95" spans="1:17" x14ac:dyDescent="0.2">
      <c r="A95" s="37">
        <f t="shared" si="8"/>
        <v>1000000093</v>
      </c>
      <c r="B95" s="31" t="s">
        <v>130</v>
      </c>
      <c r="C95" s="32">
        <f>A89</f>
        <v>1000000087</v>
      </c>
      <c r="I95" s="47">
        <f t="shared" si="9"/>
        <v>1.4894944713977642E-3</v>
      </c>
      <c r="J95" s="41">
        <f t="shared" si="10"/>
        <v>38282.200000000004</v>
      </c>
      <c r="K95" s="41">
        <f>'1. Розподіл токенів 1-ї емісії'!C95</f>
        <v>34802</v>
      </c>
      <c r="L95" s="41">
        <f t="shared" si="11"/>
        <v>6960.4000000000005</v>
      </c>
      <c r="M95" s="44">
        <f>'1. Розподіл токенів 1-ї емісії'!D95</f>
        <v>674.01321236092451</v>
      </c>
      <c r="N95" s="41">
        <f t="shared" si="12"/>
        <v>2120.553688761745</v>
      </c>
      <c r="P95" s="41">
        <f t="shared" si="13"/>
        <v>9080.9536887617451</v>
      </c>
      <c r="Q95" s="60">
        <f t="shared" si="14"/>
        <v>3480.2000000000062</v>
      </c>
    </row>
    <row r="96" spans="1:17" x14ac:dyDescent="0.2">
      <c r="A96" s="37">
        <f t="shared" si="8"/>
        <v>1000000094</v>
      </c>
      <c r="B96" s="31" t="s">
        <v>131</v>
      </c>
      <c r="C96" s="32">
        <f>A84</f>
        <v>1000000082</v>
      </c>
      <c r="I96" s="47">
        <f t="shared" si="9"/>
        <v>1.5661779255997176E-2</v>
      </c>
      <c r="J96" s="41">
        <f t="shared" si="10"/>
        <v>97621.700000000012</v>
      </c>
      <c r="K96" s="41">
        <f>'1. Розподіл токенів 1-ї емісії'!C96</f>
        <v>88747</v>
      </c>
      <c r="L96" s="41">
        <f t="shared" si="11"/>
        <v>17749.400000000001</v>
      </c>
      <c r="M96" s="44">
        <f>'1. Розподіл токенів 1-ї емісії'!D96</f>
        <v>7087.133487455113</v>
      </c>
      <c r="N96" s="41">
        <f t="shared" si="12"/>
        <v>22297.258842935265</v>
      </c>
      <c r="P96" s="41">
        <f t="shared" si="13"/>
        <v>40046.658842935271</v>
      </c>
      <c r="Q96" s="60">
        <f t="shared" si="14"/>
        <v>8874.7000000000116</v>
      </c>
    </row>
    <row r="97" spans="1:17" x14ac:dyDescent="0.2">
      <c r="A97" s="37">
        <f t="shared" si="8"/>
        <v>1000000095</v>
      </c>
      <c r="B97" s="31" t="s">
        <v>132</v>
      </c>
      <c r="C97" s="32">
        <f>A77</f>
        <v>1000000075</v>
      </c>
      <c r="I97" s="47">
        <f t="shared" si="9"/>
        <v>1.8698708012987585E-3</v>
      </c>
      <c r="J97" s="41">
        <f t="shared" si="10"/>
        <v>37878.5</v>
      </c>
      <c r="K97" s="41">
        <f>'1. Розподіл токенів 1-ї емісії'!C97</f>
        <v>34435</v>
      </c>
      <c r="L97" s="41">
        <f t="shared" si="11"/>
        <v>6887</v>
      </c>
      <c r="M97" s="44">
        <f>'1. Розподіл токенів 1-ї емісії'!D97</f>
        <v>846.1378337984504</v>
      </c>
      <c r="N97" s="41">
        <f t="shared" si="12"/>
        <v>2662.0853593910924</v>
      </c>
      <c r="P97" s="41">
        <f t="shared" si="13"/>
        <v>9549.0853593910924</v>
      </c>
      <c r="Q97" s="60">
        <f t="shared" si="14"/>
        <v>3443.5</v>
      </c>
    </row>
    <row r="98" spans="1:17" x14ac:dyDescent="0.2">
      <c r="A98" s="37">
        <f t="shared" si="8"/>
        <v>1000000096</v>
      </c>
      <c r="B98" s="31" t="s">
        <v>133</v>
      </c>
      <c r="C98" s="32">
        <f>A88</f>
        <v>1000000086</v>
      </c>
      <c r="I98" s="47">
        <f t="shared" si="9"/>
        <v>1.1305841295392359E-3</v>
      </c>
      <c r="J98" s="41">
        <f t="shared" si="10"/>
        <v>24636.7</v>
      </c>
      <c r="K98" s="41">
        <f>'1. Розподіл токенів 1-ї емісії'!C98</f>
        <v>22397</v>
      </c>
      <c r="L98" s="41">
        <f t="shared" si="11"/>
        <v>4479.4000000000005</v>
      </c>
      <c r="M98" s="44">
        <f>'1. Розподіл токенів 1-ї емісії'!D98</f>
        <v>511.60219499164754</v>
      </c>
      <c r="N98" s="41">
        <f t="shared" si="12"/>
        <v>1609.5825747510805</v>
      </c>
      <c r="P98" s="41">
        <f t="shared" si="13"/>
        <v>6088.9825747510813</v>
      </c>
      <c r="Q98" s="60">
        <f t="shared" si="14"/>
        <v>2239.6999999999998</v>
      </c>
    </row>
    <row r="99" spans="1:17" x14ac:dyDescent="0.2">
      <c r="A99" s="37">
        <f t="shared" si="8"/>
        <v>1000000097</v>
      </c>
      <c r="B99" s="31" t="s">
        <v>134</v>
      </c>
      <c r="C99" s="32">
        <f>A80</f>
        <v>1000000078</v>
      </c>
      <c r="I99" s="47">
        <f t="shared" si="9"/>
        <v>1.0530904505274461E-3</v>
      </c>
      <c r="J99" s="41">
        <f t="shared" si="10"/>
        <v>29396.400000000001</v>
      </c>
      <c r="K99" s="41">
        <f>'1. Розподіл токенів 1-ї емісії'!C99</f>
        <v>26724</v>
      </c>
      <c r="L99" s="41">
        <f t="shared" si="11"/>
        <v>5344.8</v>
      </c>
      <c r="M99" s="44">
        <f>'1. Розподіл токенів 1-ї емісії'!D99</f>
        <v>476.53542265285012</v>
      </c>
      <c r="N99" s="41">
        <f t="shared" si="12"/>
        <v>1499.2568836929861</v>
      </c>
      <c r="P99" s="41">
        <f t="shared" si="13"/>
        <v>6844.056883692986</v>
      </c>
      <c r="Q99" s="60">
        <f t="shared" si="14"/>
        <v>2672.4000000000024</v>
      </c>
    </row>
    <row r="100" spans="1:17" x14ac:dyDescent="0.2">
      <c r="A100" s="37">
        <f t="shared" si="8"/>
        <v>1000000098</v>
      </c>
      <c r="B100" s="31" t="s">
        <v>135</v>
      </c>
      <c r="C100" s="32">
        <f>A96</f>
        <v>1000000094</v>
      </c>
      <c r="I100" s="47">
        <f t="shared" si="9"/>
        <v>1.4356379232122031E-3</v>
      </c>
      <c r="J100" s="41">
        <f t="shared" si="10"/>
        <v>34100</v>
      </c>
      <c r="K100" s="41">
        <f>'1. Розподіл токенів 1-ї емісії'!C100</f>
        <v>31000</v>
      </c>
      <c r="L100" s="41">
        <f t="shared" si="11"/>
        <v>6200</v>
      </c>
      <c r="M100" s="44">
        <f>'1. Розподіл токенів 1-ї емісії'!D100</f>
        <v>649.64251092746667</v>
      </c>
      <c r="N100" s="41">
        <f t="shared" si="12"/>
        <v>2043.8795525954697</v>
      </c>
      <c r="P100" s="41">
        <f t="shared" si="13"/>
        <v>8243.8795525954702</v>
      </c>
      <c r="Q100" s="60">
        <f t="shared" si="14"/>
        <v>3100</v>
      </c>
    </row>
    <row r="101" spans="1:17" x14ac:dyDescent="0.2">
      <c r="A101" s="37">
        <f t="shared" si="8"/>
        <v>1000000099</v>
      </c>
      <c r="B101" s="31" t="s">
        <v>136</v>
      </c>
      <c r="C101" s="32">
        <f>A87</f>
        <v>1000000085</v>
      </c>
      <c r="I101" s="47">
        <f t="shared" si="9"/>
        <v>1.6897372389612986E-3</v>
      </c>
      <c r="J101" s="41">
        <f t="shared" si="10"/>
        <v>31167.4</v>
      </c>
      <c r="K101" s="41">
        <f>'1. Розподіл токенів 1-ї емісії'!C101</f>
        <v>28334</v>
      </c>
      <c r="L101" s="41">
        <f t="shared" si="11"/>
        <v>5666.8</v>
      </c>
      <c r="M101" s="44">
        <f>'1. Розподіл токенів 1-ї емісії'!D101</f>
        <v>764.62534527531216</v>
      </c>
      <c r="N101" s="41">
        <f t="shared" si="12"/>
        <v>2405.6339945692839</v>
      </c>
      <c r="P101" s="41">
        <f t="shared" si="13"/>
        <v>8072.4339945692846</v>
      </c>
      <c r="Q101" s="60">
        <f t="shared" si="14"/>
        <v>2833.3999999999996</v>
      </c>
    </row>
    <row r="102" spans="1:17" x14ac:dyDescent="0.2">
      <c r="A102" s="37">
        <f t="shared" si="8"/>
        <v>1000000100</v>
      </c>
      <c r="B102" s="31" t="s">
        <v>137</v>
      </c>
      <c r="C102" s="32">
        <f>A95</f>
        <v>1000000093</v>
      </c>
      <c r="I102" s="47">
        <f t="shared" si="9"/>
        <v>9.4634441157914469E-4</v>
      </c>
      <c r="J102" s="41">
        <f t="shared" si="10"/>
        <v>57446.400000000001</v>
      </c>
      <c r="K102" s="41">
        <f>'1. Розподіл токенів 1-ї емісії'!C102</f>
        <v>52224</v>
      </c>
      <c r="L102" s="41">
        <f t="shared" si="11"/>
        <v>10444.800000000001</v>
      </c>
      <c r="M102" s="44">
        <f>'1. Розподіл токенів 1-ї емісії'!D102</f>
        <v>428.23162428370836</v>
      </c>
      <c r="N102" s="41">
        <f t="shared" si="12"/>
        <v>1347.2853853093061</v>
      </c>
      <c r="P102" s="41">
        <f t="shared" si="13"/>
        <v>11792.085385309307</v>
      </c>
      <c r="Q102" s="60">
        <f t="shared" si="14"/>
        <v>5222.4000000000015</v>
      </c>
    </row>
    <row r="103" spans="1:17" x14ac:dyDescent="0.2">
      <c r="A103" s="37">
        <f t="shared" si="8"/>
        <v>1000000101</v>
      </c>
      <c r="B103" s="33" t="s">
        <v>138</v>
      </c>
      <c r="C103" s="32">
        <f>A90</f>
        <v>1000000088</v>
      </c>
      <c r="I103" s="47">
        <f t="shared" si="9"/>
        <v>5.5713198755387352E-4</v>
      </c>
      <c r="J103" s="41">
        <f t="shared" si="10"/>
        <v>9302.7000000000007</v>
      </c>
      <c r="K103" s="41">
        <f>'1. Розподіл токенів 1-ї емісії'!C103</f>
        <v>8457</v>
      </c>
      <c r="L103" s="41">
        <f t="shared" si="11"/>
        <v>1691.4</v>
      </c>
      <c r="M103" s="44">
        <f>'1. Розподіл токенів 1-ї емісії'!D103</f>
        <v>252.10856961947937</v>
      </c>
      <c r="N103" s="41">
        <f t="shared" si="12"/>
        <v>793.17400233507328</v>
      </c>
      <c r="P103" s="41">
        <f t="shared" si="13"/>
        <v>2484.5740023350736</v>
      </c>
      <c r="Q103" s="60">
        <f t="shared" si="14"/>
        <v>845.70000000000073</v>
      </c>
    </row>
    <row r="104" spans="1:17" x14ac:dyDescent="0.2">
      <c r="A104" s="37">
        <f t="shared" si="8"/>
        <v>1000000102</v>
      </c>
      <c r="B104" s="33" t="s">
        <v>139</v>
      </c>
      <c r="C104" s="32">
        <f>A83</f>
        <v>1000000081</v>
      </c>
      <c r="I104" s="47">
        <f t="shared" si="9"/>
        <v>1.2219263582516728E-3</v>
      </c>
      <c r="J104" s="41">
        <f t="shared" si="10"/>
        <v>30996.9</v>
      </c>
      <c r="K104" s="41">
        <f>'1. Розподіл токенів 1-ї емісії'!C104</f>
        <v>28179</v>
      </c>
      <c r="L104" s="41">
        <f t="shared" si="11"/>
        <v>5635.8</v>
      </c>
      <c r="M104" s="44">
        <f>'1. Розподіл токенів 1-ї емісії'!D104</f>
        <v>552.93559379298824</v>
      </c>
      <c r="N104" s="41">
        <f t="shared" si="12"/>
        <v>1739.6240779290747</v>
      </c>
      <c r="P104" s="41">
        <f t="shared" si="13"/>
        <v>7375.4240779290749</v>
      </c>
      <c r="Q104" s="60">
        <f t="shared" si="14"/>
        <v>2817.9000000000005</v>
      </c>
    </row>
    <row r="105" spans="1:17" x14ac:dyDescent="0.2">
      <c r="A105" s="37">
        <f t="shared" si="8"/>
        <v>1000000103</v>
      </c>
      <c r="B105" s="33" t="s">
        <v>140</v>
      </c>
      <c r="C105" s="32">
        <f ca="1">A104-RANDBETWEEN(1,99)</f>
        <v>1000000096</v>
      </c>
      <c r="I105" s="47">
        <f t="shared" si="9"/>
        <v>1.8090989427283957E-3</v>
      </c>
      <c r="J105" s="41">
        <f t="shared" si="10"/>
        <v>41934.200000000004</v>
      </c>
      <c r="K105" s="41">
        <f>'1. Розподіл токенів 1-ї емісії'!C105</f>
        <v>38122</v>
      </c>
      <c r="L105" s="41">
        <f t="shared" si="11"/>
        <v>7624.4000000000005</v>
      </c>
      <c r="M105" s="44">
        <f>'1. Розподіл токенів 1-ї емісії'!D105</f>
        <v>818.63787565646714</v>
      </c>
      <c r="N105" s="41">
        <f t="shared" si="12"/>
        <v>2575.5660796361585</v>
      </c>
      <c r="P105" s="41">
        <f t="shared" si="13"/>
        <v>10199.966079636159</v>
      </c>
      <c r="Q105" s="60">
        <f t="shared" si="14"/>
        <v>3812.2000000000062</v>
      </c>
    </row>
    <row r="106" spans="1:17" x14ac:dyDescent="0.2">
      <c r="A106" s="37">
        <f t="shared" si="8"/>
        <v>1000000104</v>
      </c>
      <c r="B106" s="33" t="s">
        <v>141</v>
      </c>
      <c r="C106" s="32">
        <f t="shared" ref="C106:C169" ca="1" si="15">A105-RANDBETWEEN(1,99)</f>
        <v>1000000097</v>
      </c>
      <c r="I106" s="47">
        <f t="shared" si="9"/>
        <v>1.8769229183105047E-3</v>
      </c>
      <c r="J106" s="41">
        <f t="shared" si="10"/>
        <v>34601.600000000006</v>
      </c>
      <c r="K106" s="41">
        <f>'1. Розподіл токенів 1-ї емісії'!C106</f>
        <v>31456</v>
      </c>
      <c r="L106" s="41">
        <f t="shared" si="11"/>
        <v>6291.2000000000007</v>
      </c>
      <c r="M106" s="44">
        <f>'1. Розподіл токенів 1-ї емісії'!D106</f>
        <v>849.32899706377736</v>
      </c>
      <c r="N106" s="41">
        <f t="shared" si="12"/>
        <v>2672.1252709382661</v>
      </c>
      <c r="P106" s="41">
        <f t="shared" si="13"/>
        <v>8963.3252709382668</v>
      </c>
      <c r="Q106" s="60">
        <f t="shared" si="14"/>
        <v>3145.6000000000058</v>
      </c>
    </row>
    <row r="107" spans="1:17" x14ac:dyDescent="0.2">
      <c r="A107" s="37">
        <f t="shared" si="8"/>
        <v>1000000105</v>
      </c>
      <c r="B107" s="33" t="s">
        <v>142</v>
      </c>
      <c r="C107" s="32">
        <f t="shared" ca="1" si="15"/>
        <v>1000000056</v>
      </c>
      <c r="I107" s="47">
        <f t="shared" si="9"/>
        <v>2.1640820416452648E-3</v>
      </c>
      <c r="J107" s="41">
        <f t="shared" si="10"/>
        <v>45932.700000000004</v>
      </c>
      <c r="K107" s="41">
        <f>'1. Розподіл токенів 1-ї емісії'!C107</f>
        <v>41757</v>
      </c>
      <c r="L107" s="41">
        <f t="shared" si="11"/>
        <v>8351.4</v>
      </c>
      <c r="M107" s="44">
        <f>'1. Розподіл токенів 1-ї емісії'!D107</f>
        <v>979.27177086674374</v>
      </c>
      <c r="N107" s="41">
        <f t="shared" si="12"/>
        <v>3080.9460822553292</v>
      </c>
      <c r="P107" s="41">
        <f t="shared" si="13"/>
        <v>11432.346082255328</v>
      </c>
      <c r="Q107" s="60">
        <f t="shared" si="14"/>
        <v>4175.7000000000044</v>
      </c>
    </row>
    <row r="108" spans="1:17" x14ac:dyDescent="0.2">
      <c r="A108" s="37">
        <f t="shared" si="8"/>
        <v>1000000106</v>
      </c>
      <c r="B108" s="33" t="s">
        <v>143</v>
      </c>
      <c r="C108" s="32">
        <f t="shared" ca="1" si="15"/>
        <v>1000000036</v>
      </c>
      <c r="I108" s="47">
        <f t="shared" si="9"/>
        <v>1.6534330088214975E-3</v>
      </c>
      <c r="J108" s="41">
        <f t="shared" si="10"/>
        <v>32168.400000000001</v>
      </c>
      <c r="K108" s="41">
        <f>'1. Розподіл токенів 1-ї емісії'!C108</f>
        <v>29244</v>
      </c>
      <c r="L108" s="41">
        <f t="shared" si="11"/>
        <v>5848.8</v>
      </c>
      <c r="M108" s="44">
        <f>'1. Розподіл токенів 1-ї емісії'!D108</f>
        <v>748.19726766327835</v>
      </c>
      <c r="N108" s="41">
        <f t="shared" si="12"/>
        <v>2353.9486270711645</v>
      </c>
      <c r="P108" s="41">
        <f t="shared" si="13"/>
        <v>8202.7486270711652</v>
      </c>
      <c r="Q108" s="60">
        <f t="shared" si="14"/>
        <v>2924.3999999999996</v>
      </c>
    </row>
    <row r="109" spans="1:17" x14ac:dyDescent="0.2">
      <c r="A109" s="37">
        <f t="shared" si="8"/>
        <v>1000000107</v>
      </c>
      <c r="B109" s="33" t="s">
        <v>144</v>
      </c>
      <c r="C109" s="32">
        <f t="shared" ca="1" si="15"/>
        <v>1000000074</v>
      </c>
      <c r="I109" s="47">
        <f t="shared" si="9"/>
        <v>6.443968862593517E-4</v>
      </c>
      <c r="J109" s="41">
        <f t="shared" si="10"/>
        <v>24578.400000000001</v>
      </c>
      <c r="K109" s="41">
        <f>'1. Розподіл токенів 1-ї емісії'!C109</f>
        <v>22344</v>
      </c>
      <c r="L109" s="41">
        <f t="shared" si="11"/>
        <v>4468.8</v>
      </c>
      <c r="M109" s="44">
        <f>'1. Розподіл токенів 1-ї емісії'!D109</f>
        <v>291.59693015540984</v>
      </c>
      <c r="N109" s="41">
        <f t="shared" si="12"/>
        <v>917.41071915596103</v>
      </c>
      <c r="P109" s="41">
        <f t="shared" si="13"/>
        <v>5386.2107191559608</v>
      </c>
      <c r="Q109" s="60">
        <f t="shared" si="14"/>
        <v>2234.4000000000015</v>
      </c>
    </row>
    <row r="110" spans="1:17" x14ac:dyDescent="0.2">
      <c r="A110" s="37">
        <f t="shared" si="8"/>
        <v>1000000108</v>
      </c>
      <c r="B110" s="33" t="s">
        <v>145</v>
      </c>
      <c r="C110" s="32">
        <f t="shared" ca="1" si="15"/>
        <v>1000000063</v>
      </c>
      <c r="I110" s="47">
        <f t="shared" si="9"/>
        <v>1.1892876643445952E-3</v>
      </c>
      <c r="J110" s="41">
        <f t="shared" si="10"/>
        <v>30933.100000000002</v>
      </c>
      <c r="K110" s="41">
        <f>'1. Розподіл токенів 1-ї емісії'!C110</f>
        <v>28121</v>
      </c>
      <c r="L110" s="41">
        <f t="shared" si="11"/>
        <v>5624.2000000000007</v>
      </c>
      <c r="M110" s="44">
        <f>'1. Розподіл токенів 1-ї емісії'!D110</f>
        <v>538.16621307354842</v>
      </c>
      <c r="N110" s="41">
        <f t="shared" si="12"/>
        <v>1693.1572369369969</v>
      </c>
      <c r="P110" s="41">
        <f t="shared" si="13"/>
        <v>7317.3572369369977</v>
      </c>
      <c r="Q110" s="60">
        <f t="shared" si="14"/>
        <v>2812.1000000000022</v>
      </c>
    </row>
    <row r="111" spans="1:17" x14ac:dyDescent="0.2">
      <c r="A111" s="37">
        <f t="shared" si="8"/>
        <v>1000000109</v>
      </c>
      <c r="B111" s="33" t="s">
        <v>146</v>
      </c>
      <c r="C111" s="32">
        <f t="shared" ca="1" si="15"/>
        <v>1000000029</v>
      </c>
      <c r="I111" s="47">
        <f t="shared" si="9"/>
        <v>9.4253084757613397E-4</v>
      </c>
      <c r="J111" s="41">
        <f t="shared" si="10"/>
        <v>24701.600000000002</v>
      </c>
      <c r="K111" s="41">
        <f>'1. Розподіл токенів 1-ї емісії'!C111</f>
        <v>22456</v>
      </c>
      <c r="L111" s="41">
        <f t="shared" si="11"/>
        <v>4491.2</v>
      </c>
      <c r="M111" s="44">
        <f>'1. Розподіл токенів 1-ї емісії'!D111</f>
        <v>426.50594313915121</v>
      </c>
      <c r="N111" s="41">
        <f t="shared" si="12"/>
        <v>1341.8561156012258</v>
      </c>
      <c r="P111" s="41">
        <f t="shared" si="13"/>
        <v>5833.0561156012254</v>
      </c>
      <c r="Q111" s="60">
        <f t="shared" si="14"/>
        <v>2245.6000000000022</v>
      </c>
    </row>
    <row r="112" spans="1:17" x14ac:dyDescent="0.2">
      <c r="A112" s="37">
        <f t="shared" si="8"/>
        <v>1000000110</v>
      </c>
      <c r="B112" s="33" t="s">
        <v>147</v>
      </c>
      <c r="C112" s="32">
        <f t="shared" ca="1" si="15"/>
        <v>1000000098</v>
      </c>
      <c r="I112" s="47">
        <f t="shared" si="9"/>
        <v>8.1852300618676284E-4</v>
      </c>
      <c r="J112" s="41">
        <f t="shared" si="10"/>
        <v>14837.900000000001</v>
      </c>
      <c r="K112" s="41">
        <f>'1. Розподіл токенів 1-ї емісії'!C112</f>
        <v>13489</v>
      </c>
      <c r="L112" s="41">
        <f t="shared" si="11"/>
        <v>2697.8</v>
      </c>
      <c r="M112" s="44">
        <f>'1. Розподіл токенів 1-ї емісії'!D112</f>
        <v>370.39098256842914</v>
      </c>
      <c r="N112" s="41">
        <f t="shared" si="12"/>
        <v>1165.3094478939988</v>
      </c>
      <c r="P112" s="41">
        <f t="shared" si="13"/>
        <v>3863.109447893999</v>
      </c>
      <c r="Q112" s="60">
        <f t="shared" si="14"/>
        <v>1348.9000000000019</v>
      </c>
    </row>
    <row r="113" spans="1:17" x14ac:dyDescent="0.2">
      <c r="A113" s="37">
        <f t="shared" si="8"/>
        <v>1000000111</v>
      </c>
      <c r="B113" s="33" t="s">
        <v>148</v>
      </c>
      <c r="C113" s="32">
        <f t="shared" ca="1" si="15"/>
        <v>1000000094</v>
      </c>
      <c r="I113" s="47">
        <f t="shared" si="9"/>
        <v>1.2281441999757111E-3</v>
      </c>
      <c r="J113" s="41">
        <f t="shared" si="10"/>
        <v>26499.000000000004</v>
      </c>
      <c r="K113" s="41">
        <f>'1. Розподіл токенів 1-ї емісії'!C113</f>
        <v>24090</v>
      </c>
      <c r="L113" s="41">
        <f t="shared" si="11"/>
        <v>4818</v>
      </c>
      <c r="M113" s="44">
        <f>'1. Розподіл токенів 1-ї емісії'!D113</f>
        <v>555.74923798895361</v>
      </c>
      <c r="N113" s="41">
        <f t="shared" si="12"/>
        <v>1748.4762539238423</v>
      </c>
      <c r="P113" s="41">
        <f t="shared" si="13"/>
        <v>6566.4762539238418</v>
      </c>
      <c r="Q113" s="60">
        <f t="shared" si="14"/>
        <v>2409.0000000000036</v>
      </c>
    </row>
    <row r="114" spans="1:17" x14ac:dyDescent="0.2">
      <c r="A114" s="37">
        <f t="shared" si="8"/>
        <v>1000000112</v>
      </c>
      <c r="B114" s="33" t="s">
        <v>149</v>
      </c>
      <c r="C114" s="32">
        <f t="shared" ca="1" si="15"/>
        <v>1000000057</v>
      </c>
      <c r="I114" s="47">
        <f t="shared" si="9"/>
        <v>8.2500505503191681E-4</v>
      </c>
      <c r="J114" s="41">
        <f t="shared" si="10"/>
        <v>25274.7</v>
      </c>
      <c r="K114" s="41">
        <f>'1. Розподіл токенів 1-ї емісії'!C114</f>
        <v>22977</v>
      </c>
      <c r="L114" s="41">
        <f t="shared" si="11"/>
        <v>4595.4000000000005</v>
      </c>
      <c r="M114" s="44">
        <f>'1. Розподіл токенів 1-ї емісії'!D114</f>
        <v>373.3241834957899</v>
      </c>
      <c r="N114" s="41">
        <f t="shared" si="12"/>
        <v>1174.5377685445792</v>
      </c>
      <c r="P114" s="41">
        <f t="shared" si="13"/>
        <v>5769.9377685445797</v>
      </c>
      <c r="Q114" s="60">
        <f t="shared" si="14"/>
        <v>2297.7000000000007</v>
      </c>
    </row>
    <row r="115" spans="1:17" x14ac:dyDescent="0.2">
      <c r="A115" s="37">
        <f t="shared" si="8"/>
        <v>1000000113</v>
      </c>
      <c r="B115" s="33" t="s">
        <v>150</v>
      </c>
      <c r="C115" s="32">
        <f t="shared" ca="1" si="15"/>
        <v>1000000016</v>
      </c>
      <c r="I115" s="47">
        <f t="shared" si="9"/>
        <v>3.3163460689200787E-4</v>
      </c>
      <c r="J115" s="41">
        <f t="shared" si="10"/>
        <v>8299.5</v>
      </c>
      <c r="K115" s="41">
        <f>'1. Розподіл токенів 1-ї емісії'!C115</f>
        <v>7545</v>
      </c>
      <c r="L115" s="41">
        <f t="shared" si="11"/>
        <v>1509</v>
      </c>
      <c r="M115" s="44">
        <f>'1. Розподіл токенів 1-ї емісії'!D115</f>
        <v>150.06843664990197</v>
      </c>
      <c r="N115" s="41">
        <f t="shared" si="12"/>
        <v>472.13937511695417</v>
      </c>
      <c r="P115" s="41">
        <f t="shared" si="13"/>
        <v>1981.1393751169542</v>
      </c>
      <c r="Q115" s="60">
        <f t="shared" si="14"/>
        <v>754.50000000000023</v>
      </c>
    </row>
    <row r="116" spans="1:17" x14ac:dyDescent="0.2">
      <c r="A116" s="37">
        <f t="shared" si="8"/>
        <v>1000000114</v>
      </c>
      <c r="B116" s="33" t="s">
        <v>151</v>
      </c>
      <c r="C116" s="32">
        <f t="shared" ca="1" si="15"/>
        <v>1000000079</v>
      </c>
      <c r="I116" s="47">
        <f t="shared" si="9"/>
        <v>4.4128012849307396E-3</v>
      </c>
      <c r="J116" s="41">
        <f t="shared" si="10"/>
        <v>91080.000000000015</v>
      </c>
      <c r="K116" s="41">
        <f>'1. Розподіл токенів 1-ї емісії'!C116</f>
        <v>82800</v>
      </c>
      <c r="L116" s="41">
        <f t="shared" si="11"/>
        <v>16560</v>
      </c>
      <c r="M116" s="44">
        <f>'1. Розподіл токенів 1-ї емісії'!D116</f>
        <v>1996.8428394201876</v>
      </c>
      <c r="N116" s="41">
        <f t="shared" si="12"/>
        <v>6282.3878988628612</v>
      </c>
      <c r="P116" s="41">
        <f t="shared" si="13"/>
        <v>22842.38789886286</v>
      </c>
      <c r="Q116" s="60">
        <f t="shared" si="14"/>
        <v>8280.0000000000146</v>
      </c>
    </row>
    <row r="117" spans="1:17" x14ac:dyDescent="0.2">
      <c r="A117" s="37">
        <f t="shared" si="8"/>
        <v>1000000115</v>
      </c>
      <c r="B117" s="33" t="s">
        <v>152</v>
      </c>
      <c r="C117" s="32">
        <f t="shared" ca="1" si="15"/>
        <v>1000000064</v>
      </c>
      <c r="I117" s="47">
        <f t="shared" si="9"/>
        <v>1.4736273094333257E-3</v>
      </c>
      <c r="J117" s="41">
        <f t="shared" si="10"/>
        <v>40884.800000000003</v>
      </c>
      <c r="K117" s="41">
        <f>'1. Розподіл токенів 1-ї емісії'!C117</f>
        <v>37168</v>
      </c>
      <c r="L117" s="41">
        <f t="shared" si="11"/>
        <v>7433.6</v>
      </c>
      <c r="M117" s="44">
        <f>'1. Розподіл токенів 1-ї емісії'!D117</f>
        <v>666.83314085876827</v>
      </c>
      <c r="N117" s="41">
        <f t="shared" si="12"/>
        <v>2097.9640320157919</v>
      </c>
      <c r="P117" s="41">
        <f t="shared" si="13"/>
        <v>9531.5640320157927</v>
      </c>
      <c r="Q117" s="60">
        <f t="shared" si="14"/>
        <v>3716.8000000000029</v>
      </c>
    </row>
    <row r="118" spans="1:17" x14ac:dyDescent="0.2">
      <c r="A118" s="37">
        <f t="shared" si="8"/>
        <v>1000000116</v>
      </c>
      <c r="B118" s="33" t="s">
        <v>153</v>
      </c>
      <c r="C118" s="32">
        <f t="shared" ca="1" si="15"/>
        <v>1000000062</v>
      </c>
      <c r="I118" s="47">
        <f t="shared" si="9"/>
        <v>1.537778639174201E-3</v>
      </c>
      <c r="J118" s="41">
        <f t="shared" si="10"/>
        <v>23092.300000000003</v>
      </c>
      <c r="K118" s="41">
        <f>'1. Розподіл токенів 1-ї емісії'!C118</f>
        <v>20993</v>
      </c>
      <c r="L118" s="41">
        <f t="shared" si="11"/>
        <v>4198.6000000000004</v>
      </c>
      <c r="M118" s="44">
        <f>'1. Розподіл токенів 1-ї емісії'!D118</f>
        <v>695.86234819466142</v>
      </c>
      <c r="N118" s="41">
        <f t="shared" si="12"/>
        <v>2189.2945750511922</v>
      </c>
      <c r="P118" s="41">
        <f t="shared" si="13"/>
        <v>6387.8945750511921</v>
      </c>
      <c r="Q118" s="60">
        <f t="shared" si="14"/>
        <v>2099.3000000000029</v>
      </c>
    </row>
    <row r="119" spans="1:17" x14ac:dyDescent="0.2">
      <c r="A119" s="37">
        <f t="shared" si="8"/>
        <v>1000000117</v>
      </c>
      <c r="B119" s="33" t="s">
        <v>154</v>
      </c>
      <c r="C119" s="32">
        <f t="shared" ca="1" si="15"/>
        <v>1000000038</v>
      </c>
      <c r="I119" s="47">
        <f t="shared" si="9"/>
        <v>2.9418532076828149E-4</v>
      </c>
      <c r="J119" s="41">
        <f t="shared" si="10"/>
        <v>6749.6</v>
      </c>
      <c r="K119" s="41">
        <f>'1. Розподіл токенів 1-ї емісії'!C119</f>
        <v>6136</v>
      </c>
      <c r="L119" s="41">
        <f t="shared" si="11"/>
        <v>1227.2</v>
      </c>
      <c r="M119" s="44">
        <f>'1. Розподіл токенів 1-ї емісії'!D119</f>
        <v>133.122208163945</v>
      </c>
      <c r="N119" s="41">
        <f t="shared" si="12"/>
        <v>418.82382184965047</v>
      </c>
      <c r="P119" s="41">
        <f t="shared" si="13"/>
        <v>1646.0238218496506</v>
      </c>
      <c r="Q119" s="60">
        <f t="shared" si="14"/>
        <v>613.60000000000036</v>
      </c>
    </row>
    <row r="120" spans="1:17" x14ac:dyDescent="0.2">
      <c r="A120" s="37">
        <f t="shared" si="8"/>
        <v>1000000118</v>
      </c>
      <c r="B120" s="33" t="s">
        <v>155</v>
      </c>
      <c r="C120" s="32">
        <f t="shared" ca="1" si="15"/>
        <v>1000000021</v>
      </c>
      <c r="I120" s="47">
        <f t="shared" si="9"/>
        <v>1.1881301910080582E-3</v>
      </c>
      <c r="J120" s="41">
        <f t="shared" si="10"/>
        <v>41618.5</v>
      </c>
      <c r="K120" s="41">
        <f>'1. Розподіл токенів 1-ї емісії'!C120</f>
        <v>37835</v>
      </c>
      <c r="L120" s="41">
        <f t="shared" si="11"/>
        <v>7567</v>
      </c>
      <c r="M120" s="44">
        <f>'1. Розподіл токенів 1-ї емісії'!D120</f>
        <v>537.64244320614546</v>
      </c>
      <c r="N120" s="41">
        <f t="shared" si="12"/>
        <v>1691.5093729129474</v>
      </c>
      <c r="P120" s="41">
        <f t="shared" si="13"/>
        <v>9258.5093729129476</v>
      </c>
      <c r="Q120" s="60">
        <f t="shared" si="14"/>
        <v>3783.5</v>
      </c>
    </row>
    <row r="121" spans="1:17" x14ac:dyDescent="0.2">
      <c r="A121" s="37">
        <f t="shared" si="8"/>
        <v>1000000119</v>
      </c>
      <c r="B121" s="33" t="s">
        <v>156</v>
      </c>
      <c r="C121" s="32">
        <f t="shared" ca="1" si="15"/>
        <v>1000000065</v>
      </c>
      <c r="I121" s="47">
        <f t="shared" si="9"/>
        <v>5.8306119139978083E-3</v>
      </c>
      <c r="J121" s="41">
        <f t="shared" si="10"/>
        <v>94024.700000000012</v>
      </c>
      <c r="K121" s="41">
        <f>'1. Розподіл токенів 1-ї емісії'!C121</f>
        <v>85477</v>
      </c>
      <c r="L121" s="41">
        <f t="shared" si="11"/>
        <v>17095.400000000001</v>
      </c>
      <c r="M121" s="44">
        <f>'1. Розподіл токенів 1-ї емісії'!D121</f>
        <v>2638.4182967095235</v>
      </c>
      <c r="N121" s="41">
        <f t="shared" si="12"/>
        <v>8300.8872066262502</v>
      </c>
      <c r="P121" s="41">
        <f t="shared" si="13"/>
        <v>25396.28720662625</v>
      </c>
      <c r="Q121" s="60">
        <f t="shared" si="14"/>
        <v>8547.7000000000116</v>
      </c>
    </row>
    <row r="122" spans="1:17" x14ac:dyDescent="0.2">
      <c r="A122" s="37">
        <f t="shared" si="8"/>
        <v>1000000120</v>
      </c>
      <c r="B122" s="33" t="s">
        <v>157</v>
      </c>
      <c r="C122" s="32">
        <f t="shared" ca="1" si="15"/>
        <v>1000000084</v>
      </c>
      <c r="I122" s="47">
        <f t="shared" si="9"/>
        <v>1.0512781569298145E-3</v>
      </c>
      <c r="J122" s="41">
        <f t="shared" si="10"/>
        <v>29630.7</v>
      </c>
      <c r="K122" s="41">
        <f>'1. Розподіл токенів 1-ї емісії'!C122</f>
        <v>26937</v>
      </c>
      <c r="L122" s="41">
        <f t="shared" si="11"/>
        <v>5387.4000000000005</v>
      </c>
      <c r="M122" s="44">
        <f>'1. Розподіл токенів 1-ї емісії'!D122</f>
        <v>475.7153391594656</v>
      </c>
      <c r="N122" s="41">
        <f t="shared" si="12"/>
        <v>1496.6767694680771</v>
      </c>
      <c r="P122" s="41">
        <f t="shared" si="13"/>
        <v>6884.0767694680781</v>
      </c>
      <c r="Q122" s="60">
        <f t="shared" si="14"/>
        <v>2693.7000000000007</v>
      </c>
    </row>
    <row r="123" spans="1:17" x14ac:dyDescent="0.2">
      <c r="A123" s="37">
        <f t="shared" si="8"/>
        <v>1000000121</v>
      </c>
      <c r="B123" s="33" t="s">
        <v>158</v>
      </c>
      <c r="C123" s="32">
        <f t="shared" ca="1" si="15"/>
        <v>1000000045</v>
      </c>
      <c r="I123" s="47">
        <f t="shared" si="9"/>
        <v>1.9323063788028258E-4</v>
      </c>
      <c r="J123" s="41">
        <f t="shared" si="10"/>
        <v>10930.7</v>
      </c>
      <c r="K123" s="41">
        <f>'1. Розподіл токенів 1-ї емісії'!C123</f>
        <v>9937</v>
      </c>
      <c r="L123" s="41">
        <f t="shared" si="11"/>
        <v>1987.4</v>
      </c>
      <c r="M123" s="44">
        <f>'1. Розподіл токенів 1-ї емісії'!D123</f>
        <v>87.439064370625431</v>
      </c>
      <c r="N123" s="41">
        <f t="shared" si="12"/>
        <v>275.09732315709573</v>
      </c>
      <c r="P123" s="41">
        <f t="shared" si="13"/>
        <v>2262.4973231570957</v>
      </c>
      <c r="Q123" s="60">
        <f t="shared" si="14"/>
        <v>993.70000000000073</v>
      </c>
    </row>
    <row r="124" spans="1:17" x14ac:dyDescent="0.2">
      <c r="A124" s="37">
        <f t="shared" si="8"/>
        <v>1000000122</v>
      </c>
      <c r="B124" s="33" t="s">
        <v>159</v>
      </c>
      <c r="C124" s="32">
        <f t="shared" ca="1" si="15"/>
        <v>1000000063</v>
      </c>
      <c r="I124" s="47">
        <f t="shared" si="9"/>
        <v>7.3590495622356691E-4</v>
      </c>
      <c r="J124" s="41">
        <f t="shared" si="10"/>
        <v>20777.900000000001</v>
      </c>
      <c r="K124" s="41">
        <f>'1. Розподіл токенів 1-ї емісії'!C124</f>
        <v>18889</v>
      </c>
      <c r="L124" s="41">
        <f t="shared" si="11"/>
        <v>3777.8</v>
      </c>
      <c r="M124" s="44">
        <f>'1. Розподіл токенів 1-ї емісії'!D124</f>
        <v>333.00537401196851</v>
      </c>
      <c r="N124" s="41">
        <f t="shared" si="12"/>
        <v>1047.6883261161177</v>
      </c>
      <c r="P124" s="41">
        <f t="shared" si="13"/>
        <v>4825.4883261161176</v>
      </c>
      <c r="Q124" s="60">
        <f t="shared" si="14"/>
        <v>1888.9000000000015</v>
      </c>
    </row>
    <row r="125" spans="1:17" x14ac:dyDescent="0.2">
      <c r="A125" s="37">
        <f t="shared" si="8"/>
        <v>1000000123</v>
      </c>
      <c r="B125" s="33" t="s">
        <v>160</v>
      </c>
      <c r="C125" s="32">
        <f t="shared" ca="1" si="15"/>
        <v>1000000040</v>
      </c>
      <c r="I125" s="47">
        <f t="shared" si="9"/>
        <v>9.4506090917729319E-4</v>
      </c>
      <c r="J125" s="41">
        <f t="shared" si="10"/>
        <v>88933.900000000009</v>
      </c>
      <c r="K125" s="41">
        <f>'1. Розподіл токенів 1-ї емісії'!C125</f>
        <v>80849</v>
      </c>
      <c r="L125" s="41">
        <f t="shared" si="11"/>
        <v>16169.800000000001</v>
      </c>
      <c r="M125" s="44">
        <f>'1. Розподіл токенів 1-ї емісії'!D125</f>
        <v>427.65082482888857</v>
      </c>
      <c r="N125" s="41">
        <f t="shared" si="12"/>
        <v>1345.4580970547706</v>
      </c>
      <c r="P125" s="41">
        <f t="shared" si="13"/>
        <v>17515.258097054771</v>
      </c>
      <c r="Q125" s="60">
        <f t="shared" si="14"/>
        <v>8084.9000000000124</v>
      </c>
    </row>
    <row r="126" spans="1:17" x14ac:dyDescent="0.2">
      <c r="A126" s="37">
        <f t="shared" si="8"/>
        <v>1000000124</v>
      </c>
      <c r="B126" s="33" t="s">
        <v>161</v>
      </c>
      <c r="C126" s="32">
        <f t="shared" ca="1" si="15"/>
        <v>1000000108</v>
      </c>
      <c r="I126" s="47">
        <f t="shared" si="9"/>
        <v>8.6976667937703554E-4</v>
      </c>
      <c r="J126" s="41">
        <f t="shared" si="10"/>
        <v>63824.200000000004</v>
      </c>
      <c r="K126" s="41">
        <f>'1. Розподіл токенів 1-ї емісії'!C126</f>
        <v>58022</v>
      </c>
      <c r="L126" s="41">
        <f t="shared" si="11"/>
        <v>11604.400000000001</v>
      </c>
      <c r="M126" s="44">
        <f>'1. Розподіл токенів 1-ї емісії'!D126</f>
        <v>393.5793283081332</v>
      </c>
      <c r="N126" s="41">
        <f t="shared" si="12"/>
        <v>1238.2637033786543</v>
      </c>
      <c r="P126" s="41">
        <f t="shared" si="13"/>
        <v>12842.663703378656</v>
      </c>
      <c r="Q126" s="60">
        <f t="shared" si="14"/>
        <v>5802.2000000000062</v>
      </c>
    </row>
    <row r="127" spans="1:17" x14ac:dyDescent="0.2">
      <c r="A127" s="37">
        <f t="shared" si="8"/>
        <v>1000000125</v>
      </c>
      <c r="B127" s="33" t="s">
        <v>162</v>
      </c>
      <c r="C127" s="32">
        <f t="shared" ca="1" si="15"/>
        <v>1000000112</v>
      </c>
      <c r="I127" s="47">
        <f t="shared" si="9"/>
        <v>3.2450232340620108E-3</v>
      </c>
      <c r="J127" s="41">
        <f t="shared" si="10"/>
        <v>90345.200000000012</v>
      </c>
      <c r="K127" s="41">
        <f>'1. Розподіл токенів 1-ї емісії'!C127</f>
        <v>82132</v>
      </c>
      <c r="L127" s="41">
        <f t="shared" si="11"/>
        <v>16426.400000000001</v>
      </c>
      <c r="M127" s="44">
        <f>'1. Розподіл токенів 1-ї емісії'!D127</f>
        <v>1468.4099714203578</v>
      </c>
      <c r="N127" s="41">
        <f t="shared" si="12"/>
        <v>4619.8533269145328</v>
      </c>
      <c r="P127" s="41">
        <f t="shared" si="13"/>
        <v>21046.253326914535</v>
      </c>
      <c r="Q127" s="60">
        <f t="shared" si="14"/>
        <v>8213.2000000000116</v>
      </c>
    </row>
    <row r="128" spans="1:17" x14ac:dyDescent="0.2">
      <c r="A128" s="37">
        <f t="shared" si="8"/>
        <v>1000000126</v>
      </c>
      <c r="B128" s="33" t="s">
        <v>163</v>
      </c>
      <c r="C128" s="32">
        <f t="shared" ca="1" si="15"/>
        <v>1000000075</v>
      </c>
      <c r="I128" s="47">
        <f t="shared" si="9"/>
        <v>7.2821840330114691E-4</v>
      </c>
      <c r="J128" s="41">
        <f t="shared" si="10"/>
        <v>12393.7</v>
      </c>
      <c r="K128" s="41">
        <f>'1. Розподіл токенів 1-ї емісії'!C128</f>
        <v>11267</v>
      </c>
      <c r="L128" s="41">
        <f t="shared" si="11"/>
        <v>2253.4</v>
      </c>
      <c r="M128" s="44">
        <f>'1. Розподіл токенів 1-ї емісії'!D128</f>
        <v>329.52712127138551</v>
      </c>
      <c r="N128" s="41">
        <f t="shared" si="12"/>
        <v>1036.7451850259704</v>
      </c>
      <c r="P128" s="41">
        <f t="shared" si="13"/>
        <v>3290.1451850259705</v>
      </c>
      <c r="Q128" s="60">
        <f t="shared" si="14"/>
        <v>1126.7000000000012</v>
      </c>
    </row>
    <row r="129" spans="1:17" x14ac:dyDescent="0.2">
      <c r="A129" s="37">
        <f t="shared" si="8"/>
        <v>1000000127</v>
      </c>
      <c r="B129" s="33" t="s">
        <v>164</v>
      </c>
      <c r="C129" s="32">
        <f t="shared" ca="1" si="15"/>
        <v>1000000109</v>
      </c>
      <c r="I129" s="47">
        <f t="shared" si="9"/>
        <v>3.334474104483434E-4</v>
      </c>
      <c r="J129" s="41">
        <f t="shared" si="10"/>
        <v>11183.7</v>
      </c>
      <c r="K129" s="41">
        <f>'1. Розподіл токенів 1-ї емісії'!C129</f>
        <v>10167</v>
      </c>
      <c r="L129" s="41">
        <f t="shared" si="11"/>
        <v>2033.4</v>
      </c>
      <c r="M129" s="44">
        <f>'1. Розподіл токенів 1-ї емісії'!D129</f>
        <v>150.88875090540802</v>
      </c>
      <c r="N129" s="41">
        <f t="shared" si="12"/>
        <v>474.72021535651572</v>
      </c>
      <c r="P129" s="41">
        <f t="shared" si="13"/>
        <v>2508.1202153565159</v>
      </c>
      <c r="Q129" s="60">
        <f t="shared" si="14"/>
        <v>1016.7000000000007</v>
      </c>
    </row>
    <row r="130" spans="1:17" x14ac:dyDescent="0.2">
      <c r="A130" s="37">
        <f t="shared" si="8"/>
        <v>1000000128</v>
      </c>
      <c r="B130" s="33" t="s">
        <v>165</v>
      </c>
      <c r="C130" s="32">
        <f t="shared" ca="1" si="15"/>
        <v>1000000103</v>
      </c>
      <c r="I130" s="47">
        <f t="shared" si="9"/>
        <v>8.364267876432806E-4</v>
      </c>
      <c r="J130" s="41">
        <f t="shared" si="10"/>
        <v>30201.600000000002</v>
      </c>
      <c r="K130" s="41">
        <f>'1. Розподіл токенів 1-ї емісії'!C130</f>
        <v>27456</v>
      </c>
      <c r="L130" s="41">
        <f t="shared" si="11"/>
        <v>5491.2000000000007</v>
      </c>
      <c r="M130" s="44">
        <f>'1. Розподіл токенів 1-ї емісії'!D130</f>
        <v>378.4926475860853</v>
      </c>
      <c r="N130" s="41">
        <f t="shared" si="12"/>
        <v>1190.7985856782936</v>
      </c>
      <c r="P130" s="41">
        <f t="shared" si="13"/>
        <v>6681.9985856782941</v>
      </c>
      <c r="Q130" s="60">
        <f t="shared" si="14"/>
        <v>2745.6000000000031</v>
      </c>
    </row>
    <row r="131" spans="1:17" x14ac:dyDescent="0.2">
      <c r="A131" s="37">
        <f t="shared" si="8"/>
        <v>1000000129</v>
      </c>
      <c r="B131" s="33" t="s">
        <v>166</v>
      </c>
      <c r="C131" s="32">
        <f t="shared" ca="1" si="15"/>
        <v>1000000121</v>
      </c>
      <c r="I131" s="47">
        <f t="shared" si="9"/>
        <v>7.3300040743185663E-4</v>
      </c>
      <c r="J131" s="41">
        <f t="shared" si="10"/>
        <v>16683.7</v>
      </c>
      <c r="K131" s="41">
        <f>'1. Розподіл токенів 1-ї емісії'!C131</f>
        <v>15167</v>
      </c>
      <c r="L131" s="41">
        <f t="shared" si="11"/>
        <v>3033.4</v>
      </c>
      <c r="M131" s="44">
        <f>'1. Розподіл токенів 1-ї емісії'!D131</f>
        <v>331.69103260342166</v>
      </c>
      <c r="N131" s="41">
        <f t="shared" si="12"/>
        <v>1043.5531972031049</v>
      </c>
      <c r="P131" s="41">
        <f t="shared" si="13"/>
        <v>4076.953197203105</v>
      </c>
      <c r="Q131" s="60">
        <f t="shared" si="14"/>
        <v>1516.7000000000003</v>
      </c>
    </row>
    <row r="132" spans="1:17" x14ac:dyDescent="0.2">
      <c r="A132" s="37">
        <f t="shared" ref="A132:A195" si="16">A131+1</f>
        <v>1000000130</v>
      </c>
      <c r="B132" s="33" t="s">
        <v>167</v>
      </c>
      <c r="C132" s="32">
        <f t="shared" ca="1" si="15"/>
        <v>1000000085</v>
      </c>
      <c r="I132" s="47">
        <f t="shared" ref="I132:I195" si="17">M132/$M$2</f>
        <v>6.7789051612335662E-4</v>
      </c>
      <c r="J132" s="41">
        <f t="shared" si="10"/>
        <v>21855.9</v>
      </c>
      <c r="K132" s="41">
        <f>'1. Розподіл токенів 1-ї емісії'!C132</f>
        <v>19869</v>
      </c>
      <c r="L132" s="41">
        <f t="shared" si="11"/>
        <v>3973.8</v>
      </c>
      <c r="M132" s="44">
        <f>'1. Розподіл токенів 1-ї емісії'!D132</f>
        <v>306.75317913234016</v>
      </c>
      <c r="N132" s="41">
        <f t="shared" si="12"/>
        <v>965.09470974606052</v>
      </c>
      <c r="P132" s="41">
        <f t="shared" si="13"/>
        <v>4938.8947097460605</v>
      </c>
      <c r="Q132" s="60">
        <f t="shared" si="14"/>
        <v>1986.9000000000015</v>
      </c>
    </row>
    <row r="133" spans="1:17" x14ac:dyDescent="0.2">
      <c r="A133" s="37">
        <f t="shared" si="16"/>
        <v>1000000131</v>
      </c>
      <c r="B133" s="33" t="s">
        <v>168</v>
      </c>
      <c r="C133" s="32">
        <f t="shared" ca="1" si="15"/>
        <v>1000000106</v>
      </c>
      <c r="I133" s="47">
        <f t="shared" si="17"/>
        <v>1.0215090155364036E-3</v>
      </c>
      <c r="J133" s="41">
        <f t="shared" ref="J133:J196" si="18">K133*1.1</f>
        <v>19030</v>
      </c>
      <c r="K133" s="41">
        <f>'1. Розподіл токенів 1-ї емісії'!C133</f>
        <v>17300</v>
      </c>
      <c r="L133" s="41">
        <f t="shared" ref="L133:L196" si="19">K133*0.2</f>
        <v>3460</v>
      </c>
      <c r="M133" s="44">
        <f>'1. Розподіл токенів 1-ї емісії'!D133</f>
        <v>462.24446363418059</v>
      </c>
      <c r="N133" s="41">
        <f t="shared" ref="N133:N196" si="20">$N$2*I133*0.9</f>
        <v>1454.2952341181483</v>
      </c>
      <c r="P133" s="41">
        <f t="shared" ref="P133:P196" si="21">L133+N133+O133</f>
        <v>4914.2952341181481</v>
      </c>
      <c r="Q133" s="60">
        <f t="shared" ref="Q133:Q196" si="22">J133-K133+L133+N133+O133-P133</f>
        <v>1730</v>
      </c>
    </row>
    <row r="134" spans="1:17" x14ac:dyDescent="0.2">
      <c r="A134" s="37">
        <f t="shared" si="16"/>
        <v>1000000132</v>
      </c>
      <c r="B134" s="33" t="s">
        <v>169</v>
      </c>
      <c r="C134" s="32">
        <f t="shared" ca="1" si="15"/>
        <v>1000000111</v>
      </c>
      <c r="I134" s="47">
        <f t="shared" si="17"/>
        <v>2.6239721525134647E-4</v>
      </c>
      <c r="J134" s="41">
        <f t="shared" si="18"/>
        <v>10523.7</v>
      </c>
      <c r="K134" s="41">
        <f>'1. Розподіл токенів 1-ї емісії'!C134</f>
        <v>9567</v>
      </c>
      <c r="L134" s="41">
        <f t="shared" si="19"/>
        <v>1913.4</v>
      </c>
      <c r="M134" s="44">
        <f>'1. Розподіл токенів 1-ї емісії'!D134</f>
        <v>118.73772837851064</v>
      </c>
      <c r="N134" s="41">
        <f t="shared" si="20"/>
        <v>373.56794094031949</v>
      </c>
      <c r="P134" s="41">
        <f t="shared" si="21"/>
        <v>2286.9679409403197</v>
      </c>
      <c r="Q134" s="60">
        <f t="shared" si="22"/>
        <v>956.70000000000073</v>
      </c>
    </row>
    <row r="135" spans="1:17" x14ac:dyDescent="0.2">
      <c r="A135" s="37">
        <f t="shared" si="16"/>
        <v>1000000133</v>
      </c>
      <c r="B135" s="33" t="s">
        <v>170</v>
      </c>
      <c r="C135" s="32">
        <f t="shared" ca="1" si="15"/>
        <v>1000000096</v>
      </c>
      <c r="I135" s="47">
        <f t="shared" si="17"/>
        <v>1.327878780911106E-3</v>
      </c>
      <c r="J135" s="41">
        <f t="shared" si="18"/>
        <v>31654.700000000004</v>
      </c>
      <c r="K135" s="41">
        <f>'1. Розподіл токенів 1-ї емісії'!C135</f>
        <v>28777</v>
      </c>
      <c r="L135" s="41">
        <f t="shared" si="19"/>
        <v>5755.4000000000005</v>
      </c>
      <c r="M135" s="44">
        <f>'1. Розподіл токенів 1-ї емісії'!D135</f>
        <v>600.88027175281411</v>
      </c>
      <c r="N135" s="41">
        <f t="shared" si="20"/>
        <v>1890.4657258962966</v>
      </c>
      <c r="P135" s="41">
        <f t="shared" si="21"/>
        <v>7645.8657258962976</v>
      </c>
      <c r="Q135" s="60">
        <f t="shared" si="22"/>
        <v>2877.7000000000044</v>
      </c>
    </row>
    <row r="136" spans="1:17" x14ac:dyDescent="0.2">
      <c r="A136" s="37">
        <f t="shared" si="16"/>
        <v>1000000134</v>
      </c>
      <c r="B136" s="33" t="s">
        <v>171</v>
      </c>
      <c r="C136" s="32">
        <f t="shared" ca="1" si="15"/>
        <v>1000000087</v>
      </c>
      <c r="I136" s="47">
        <f t="shared" si="17"/>
        <v>1.5557539627891314E-3</v>
      </c>
      <c r="J136" s="41">
        <f t="shared" si="18"/>
        <v>31692.100000000002</v>
      </c>
      <c r="K136" s="41">
        <f>'1. Розподіл токенів 1-ї емісії'!C136</f>
        <v>28811</v>
      </c>
      <c r="L136" s="41">
        <f t="shared" si="19"/>
        <v>5762.2000000000007</v>
      </c>
      <c r="M136" s="44">
        <f>'1. Розподіл токенів 1-ї емісії'!D136</f>
        <v>703.99638685380262</v>
      </c>
      <c r="N136" s="41">
        <f t="shared" si="20"/>
        <v>2214.8855655048569</v>
      </c>
      <c r="P136" s="41">
        <f t="shared" si="21"/>
        <v>7977.0855655048581</v>
      </c>
      <c r="Q136" s="60">
        <f t="shared" si="22"/>
        <v>2881.1000000000022</v>
      </c>
    </row>
    <row r="137" spans="1:17" x14ac:dyDescent="0.2">
      <c r="A137" s="37">
        <f t="shared" si="16"/>
        <v>1000000135</v>
      </c>
      <c r="B137" s="33" t="s">
        <v>172</v>
      </c>
      <c r="C137" s="32">
        <f t="shared" ca="1" si="15"/>
        <v>1000000108</v>
      </c>
      <c r="I137" s="47">
        <f t="shared" si="17"/>
        <v>6.2589627357862918E-4</v>
      </c>
      <c r="J137" s="41">
        <f t="shared" si="18"/>
        <v>9191.6</v>
      </c>
      <c r="K137" s="41">
        <f>'1. Розподіл токенів 1-ї емісії'!C137</f>
        <v>8356</v>
      </c>
      <c r="L137" s="41">
        <f t="shared" si="19"/>
        <v>1671.2</v>
      </c>
      <c r="M137" s="44">
        <f>'1. Розподіл токенів 1-ї емісії'!D137</f>
        <v>283.22519221140971</v>
      </c>
      <c r="N137" s="41">
        <f t="shared" si="20"/>
        <v>891.07188862130113</v>
      </c>
      <c r="P137" s="41">
        <f t="shared" si="21"/>
        <v>2562.2718886213011</v>
      </c>
      <c r="Q137" s="60">
        <f t="shared" si="22"/>
        <v>835.60000000000036</v>
      </c>
    </row>
    <row r="138" spans="1:17" x14ac:dyDescent="0.2">
      <c r="A138" s="37">
        <f t="shared" si="16"/>
        <v>1000000136</v>
      </c>
      <c r="B138" s="33" t="s">
        <v>173</v>
      </c>
      <c r="C138" s="32">
        <f t="shared" ca="1" si="15"/>
        <v>1000000113</v>
      </c>
      <c r="I138" s="47">
        <f t="shared" si="17"/>
        <v>2.8005534735382591E-4</v>
      </c>
      <c r="J138" s="41">
        <f t="shared" si="18"/>
        <v>12652.2</v>
      </c>
      <c r="K138" s="41">
        <f>'1. Розподіл токенів 1-ї емісії'!C138</f>
        <v>11502</v>
      </c>
      <c r="L138" s="41">
        <f t="shared" si="19"/>
        <v>2300.4</v>
      </c>
      <c r="M138" s="44">
        <f>'1. Розподіл токенів 1-ї емісії'!D138</f>
        <v>126.72823426573079</v>
      </c>
      <c r="N138" s="41">
        <f t="shared" si="20"/>
        <v>398.70735426853139</v>
      </c>
      <c r="P138" s="41">
        <f t="shared" si="21"/>
        <v>2699.1073542685317</v>
      </c>
      <c r="Q138" s="60">
        <f t="shared" si="22"/>
        <v>1150.2000000000007</v>
      </c>
    </row>
    <row r="139" spans="1:17" x14ac:dyDescent="0.2">
      <c r="A139" s="37">
        <f t="shared" si="16"/>
        <v>1000000137</v>
      </c>
      <c r="B139" s="33" t="s">
        <v>174</v>
      </c>
      <c r="C139" s="32">
        <f t="shared" ca="1" si="15"/>
        <v>1000000086</v>
      </c>
      <c r="I139" s="47">
        <f t="shared" si="17"/>
        <v>7.6201980682314959E-4</v>
      </c>
      <c r="J139" s="41">
        <f t="shared" si="18"/>
        <v>18992.600000000002</v>
      </c>
      <c r="K139" s="41">
        <f>'1. Розподіл токенів 1-ї емісії'!C139</f>
        <v>17266</v>
      </c>
      <c r="L139" s="41">
        <f t="shared" si="19"/>
        <v>3453.2000000000003</v>
      </c>
      <c r="M139" s="44">
        <f>'1. Розподіл токенів 1-ї емісії'!D139</f>
        <v>344.82264133383552</v>
      </c>
      <c r="N139" s="41">
        <f t="shared" si="20"/>
        <v>1084.8673447924607</v>
      </c>
      <c r="P139" s="41">
        <f t="shared" si="21"/>
        <v>4538.067344792461</v>
      </c>
      <c r="Q139" s="60">
        <f t="shared" si="22"/>
        <v>1726.6000000000031</v>
      </c>
    </row>
    <row r="140" spans="1:17" x14ac:dyDescent="0.2">
      <c r="A140" s="37">
        <f t="shared" si="16"/>
        <v>1000000138</v>
      </c>
      <c r="B140" s="33" t="s">
        <v>175</v>
      </c>
      <c r="C140" s="32">
        <f t="shared" ca="1" si="15"/>
        <v>1000000112</v>
      </c>
      <c r="I140" s="47">
        <f t="shared" si="17"/>
        <v>5.5960522247683255E-4</v>
      </c>
      <c r="J140" s="41">
        <f t="shared" si="18"/>
        <v>28623.100000000002</v>
      </c>
      <c r="K140" s="41">
        <f>'1. Розподіл токенів 1-ї емісії'!C140</f>
        <v>26021</v>
      </c>
      <c r="L140" s="41">
        <f t="shared" si="19"/>
        <v>5204.2000000000007</v>
      </c>
      <c r="M140" s="44">
        <f>'1. Розподіл токенів 1-ї емісії'!D140</f>
        <v>253.22773659012449</v>
      </c>
      <c r="N140" s="41">
        <f t="shared" si="20"/>
        <v>796.69508115729514</v>
      </c>
      <c r="P140" s="41">
        <f t="shared" si="21"/>
        <v>6000.8950811572959</v>
      </c>
      <c r="Q140" s="60">
        <f t="shared" si="22"/>
        <v>2602.1000000000022</v>
      </c>
    </row>
    <row r="141" spans="1:17" x14ac:dyDescent="0.2">
      <c r="A141" s="37">
        <f t="shared" si="16"/>
        <v>1000000139</v>
      </c>
      <c r="B141" s="33" t="s">
        <v>176</v>
      </c>
      <c r="C141" s="32">
        <f t="shared" ca="1" si="15"/>
        <v>1000000136</v>
      </c>
      <c r="I141" s="47">
        <f t="shared" si="17"/>
        <v>7.3706376068509655E-4</v>
      </c>
      <c r="J141" s="41">
        <f t="shared" si="18"/>
        <v>58322.000000000007</v>
      </c>
      <c r="K141" s="41">
        <f>'1. Розподіл токенів 1-ї емісії'!C141</f>
        <v>53020</v>
      </c>
      <c r="L141" s="41">
        <f t="shared" si="19"/>
        <v>10604</v>
      </c>
      <c r="M141" s="44">
        <f>'1. Розподіл токенів 1-ї емісії'!D141</f>
        <v>333.52974622859102</v>
      </c>
      <c r="N141" s="41">
        <f t="shared" si="20"/>
        <v>1049.3380852274383</v>
      </c>
      <c r="P141" s="41">
        <f t="shared" si="21"/>
        <v>11653.338085227439</v>
      </c>
      <c r="Q141" s="60">
        <f t="shared" si="22"/>
        <v>5302.0000000000073</v>
      </c>
    </row>
    <row r="142" spans="1:17" x14ac:dyDescent="0.2">
      <c r="A142" s="37">
        <f t="shared" si="16"/>
        <v>1000000140</v>
      </c>
      <c r="B142" s="33" t="s">
        <v>177</v>
      </c>
      <c r="C142" s="32">
        <f t="shared" ca="1" si="15"/>
        <v>1000000085</v>
      </c>
      <c r="I142" s="47">
        <f t="shared" si="17"/>
        <v>1.2093422418653593E-3</v>
      </c>
      <c r="J142" s="41">
        <f t="shared" si="18"/>
        <v>26937.9</v>
      </c>
      <c r="K142" s="41">
        <f>'1. Розподіл токенів 1-ї емісії'!C142</f>
        <v>24489</v>
      </c>
      <c r="L142" s="41">
        <f t="shared" si="19"/>
        <v>4897.8</v>
      </c>
      <c r="M142" s="44">
        <f>'1. Розподіл токенів 1-ї емісії'!D142</f>
        <v>547.24113780598248</v>
      </c>
      <c r="N142" s="41">
        <f t="shared" si="20"/>
        <v>1721.7084059106601</v>
      </c>
      <c r="P142" s="41">
        <f t="shared" si="21"/>
        <v>6619.5084059106603</v>
      </c>
      <c r="Q142" s="60">
        <f t="shared" si="22"/>
        <v>2448.9000000000005</v>
      </c>
    </row>
    <row r="143" spans="1:17" x14ac:dyDescent="0.2">
      <c r="A143" s="37">
        <f t="shared" si="16"/>
        <v>1000000141</v>
      </c>
      <c r="B143" s="33" t="s">
        <v>178</v>
      </c>
      <c r="C143" s="32">
        <f t="shared" ca="1" si="15"/>
        <v>1000000138</v>
      </c>
      <c r="I143" s="47">
        <f t="shared" si="17"/>
        <v>1.276059193298412E-3</v>
      </c>
      <c r="J143" s="41">
        <f t="shared" si="18"/>
        <v>64798.8</v>
      </c>
      <c r="K143" s="41">
        <f>'1. Розподіл токенів 1-ї емісії'!C143</f>
        <v>58908</v>
      </c>
      <c r="L143" s="41">
        <f t="shared" si="19"/>
        <v>11781.6</v>
      </c>
      <c r="M143" s="44">
        <f>'1. Розподіл токенів 1-ї емісії'!D143</f>
        <v>577.43131817779738</v>
      </c>
      <c r="N143" s="41">
        <f t="shared" si="20"/>
        <v>1816.6915563560149</v>
      </c>
      <c r="P143" s="41">
        <f t="shared" si="21"/>
        <v>13598.291556356015</v>
      </c>
      <c r="Q143" s="60">
        <f t="shared" si="22"/>
        <v>5890.8000000000011</v>
      </c>
    </row>
    <row r="144" spans="1:17" x14ac:dyDescent="0.2">
      <c r="A144" s="37">
        <f t="shared" si="16"/>
        <v>1000000142</v>
      </c>
      <c r="B144" s="33" t="s">
        <v>179</v>
      </c>
      <c r="C144" s="32">
        <f t="shared" ca="1" si="15"/>
        <v>1000000046</v>
      </c>
      <c r="I144" s="47">
        <f t="shared" si="17"/>
        <v>4.2038209209265665E-4</v>
      </c>
      <c r="J144" s="41">
        <f t="shared" si="18"/>
        <v>7576.8</v>
      </c>
      <c r="K144" s="41">
        <f>'1. Розподіл токенів 1-ї емісії'!C144</f>
        <v>6888</v>
      </c>
      <c r="L144" s="41">
        <f t="shared" si="19"/>
        <v>1377.6000000000001</v>
      </c>
      <c r="M144" s="44">
        <f>'1. Розподіл токенів 1-ї емісії'!D144</f>
        <v>190.22768446027467</v>
      </c>
      <c r="N144" s="41">
        <f t="shared" si="20"/>
        <v>598.48681092446031</v>
      </c>
      <c r="P144" s="41">
        <f t="shared" si="21"/>
        <v>1976.0868109244605</v>
      </c>
      <c r="Q144" s="60">
        <f t="shared" si="22"/>
        <v>688.80000000000041</v>
      </c>
    </row>
    <row r="145" spans="1:17" x14ac:dyDescent="0.2">
      <c r="A145" s="37">
        <f t="shared" si="16"/>
        <v>1000000143</v>
      </c>
      <c r="B145" s="33" t="s">
        <v>180</v>
      </c>
      <c r="C145" s="32">
        <f t="shared" ca="1" si="15"/>
        <v>1000000108</v>
      </c>
      <c r="I145" s="47">
        <f t="shared" si="17"/>
        <v>1.5640408451740341E-3</v>
      </c>
      <c r="J145" s="41">
        <f t="shared" si="18"/>
        <v>36619</v>
      </c>
      <c r="K145" s="41">
        <f>'1. Розподіл токенів 1-ї емісії'!C145</f>
        <v>33290</v>
      </c>
      <c r="L145" s="41">
        <f t="shared" si="19"/>
        <v>6658</v>
      </c>
      <c r="M145" s="44">
        <f>'1. Розподіл токенів 1-ї емісії'!D145</f>
        <v>707.74629551339228</v>
      </c>
      <c r="N145" s="41">
        <f t="shared" si="20"/>
        <v>2226.6833796942237</v>
      </c>
      <c r="P145" s="41">
        <f t="shared" si="21"/>
        <v>8884.6833796942228</v>
      </c>
      <c r="Q145" s="60">
        <f t="shared" si="22"/>
        <v>3329</v>
      </c>
    </row>
    <row r="146" spans="1:17" x14ac:dyDescent="0.2">
      <c r="A146" s="37">
        <f t="shared" si="16"/>
        <v>1000000144</v>
      </c>
      <c r="B146" s="33" t="s">
        <v>181</v>
      </c>
      <c r="C146" s="32">
        <f t="shared" ca="1" si="15"/>
        <v>1000000057</v>
      </c>
      <c r="I146" s="47">
        <f t="shared" si="17"/>
        <v>5.2112688262858449E-4</v>
      </c>
      <c r="J146" s="41">
        <f t="shared" si="18"/>
        <v>11525.800000000001</v>
      </c>
      <c r="K146" s="41">
        <f>'1. Розподіл токенів 1-ї емісії'!C146</f>
        <v>10478</v>
      </c>
      <c r="L146" s="41">
        <f t="shared" si="19"/>
        <v>2095.6</v>
      </c>
      <c r="M146" s="44">
        <f>'1. Розподіл токенів 1-ї емісії'!D146</f>
        <v>235.81584957378976</v>
      </c>
      <c r="N146" s="41">
        <f t="shared" si="20"/>
        <v>741.91449145422621</v>
      </c>
      <c r="P146" s="41">
        <f t="shared" si="21"/>
        <v>2837.5144914542261</v>
      </c>
      <c r="Q146" s="60">
        <f t="shared" si="22"/>
        <v>1047.8000000000011</v>
      </c>
    </row>
    <row r="147" spans="1:17" x14ac:dyDescent="0.2">
      <c r="A147" s="37">
        <f t="shared" si="16"/>
        <v>1000000145</v>
      </c>
      <c r="B147" s="33" t="s">
        <v>182</v>
      </c>
      <c r="C147" s="32">
        <f t="shared" ca="1" si="15"/>
        <v>1000000061</v>
      </c>
      <c r="I147" s="47">
        <f t="shared" si="17"/>
        <v>4.2018538843231751E-4</v>
      </c>
      <c r="J147" s="41">
        <f t="shared" si="18"/>
        <v>19727.400000000001</v>
      </c>
      <c r="K147" s="41">
        <f>'1. Розподіл токенів 1-ї емісії'!C147</f>
        <v>17934</v>
      </c>
      <c r="L147" s="41">
        <f t="shared" si="19"/>
        <v>3586.8</v>
      </c>
      <c r="M147" s="44">
        <f>'1. Розподіл токенів 1-ї емісії'!D147</f>
        <v>190.13867381368669</v>
      </c>
      <c r="N147" s="41">
        <f t="shared" si="20"/>
        <v>598.20676915154002</v>
      </c>
      <c r="P147" s="41">
        <f t="shared" si="21"/>
        <v>4185.0067691515405</v>
      </c>
      <c r="Q147" s="60">
        <f t="shared" si="22"/>
        <v>1793.4000000000015</v>
      </c>
    </row>
    <row r="148" spans="1:17" x14ac:dyDescent="0.2">
      <c r="A148" s="37">
        <f t="shared" si="16"/>
        <v>1000000146</v>
      </c>
      <c r="B148" s="33" t="s">
        <v>183</v>
      </c>
      <c r="C148" s="32">
        <f t="shared" ca="1" si="15"/>
        <v>1000000138</v>
      </c>
      <c r="I148" s="47">
        <f t="shared" si="17"/>
        <v>2.1769200577262779E-3</v>
      </c>
      <c r="J148" s="41">
        <f t="shared" si="18"/>
        <v>95797.900000000009</v>
      </c>
      <c r="K148" s="41">
        <f>'1. Розподіл токенів 1-ї емісії'!C148</f>
        <v>87089</v>
      </c>
      <c r="L148" s="41">
        <f t="shared" si="19"/>
        <v>17417.8</v>
      </c>
      <c r="M148" s="44">
        <f>'1. Розподіл токенів 1-ї емісії'!D148</f>
        <v>985.08111935729892</v>
      </c>
      <c r="N148" s="41">
        <f t="shared" si="20"/>
        <v>3099.2232245205355</v>
      </c>
      <c r="P148" s="41">
        <f t="shared" si="21"/>
        <v>20517.023224520533</v>
      </c>
      <c r="Q148" s="60">
        <f t="shared" si="22"/>
        <v>8708.9000000000087</v>
      </c>
    </row>
    <row r="149" spans="1:17" x14ac:dyDescent="0.2">
      <c r="A149" s="37">
        <f t="shared" si="16"/>
        <v>1000000147</v>
      </c>
      <c r="B149" s="33" t="s">
        <v>184</v>
      </c>
      <c r="C149" s="32">
        <f t="shared" ca="1" si="15"/>
        <v>1000000084</v>
      </c>
      <c r="I149" s="47">
        <f t="shared" si="17"/>
        <v>1.0782748872478678E-3</v>
      </c>
      <c r="J149" s="41">
        <f t="shared" si="18"/>
        <v>35578.400000000001</v>
      </c>
      <c r="K149" s="41">
        <f>'1. Розподіл токенів 1-ї емісії'!C149</f>
        <v>32344</v>
      </c>
      <c r="L149" s="41">
        <f t="shared" si="19"/>
        <v>6468.8</v>
      </c>
      <c r="M149" s="44">
        <f>'1. Розподіл токенів 1-ї емісії'!D149</f>
        <v>487.93166709778757</v>
      </c>
      <c r="N149" s="41">
        <f t="shared" si="20"/>
        <v>1535.1112968595962</v>
      </c>
      <c r="P149" s="41">
        <f t="shared" si="21"/>
        <v>8003.9112968595964</v>
      </c>
      <c r="Q149" s="60">
        <f t="shared" si="22"/>
        <v>3234.3999999999996</v>
      </c>
    </row>
    <row r="150" spans="1:17" x14ac:dyDescent="0.2">
      <c r="A150" s="37">
        <f t="shared" si="16"/>
        <v>1000000148</v>
      </c>
      <c r="B150" s="33" t="s">
        <v>185</v>
      </c>
      <c r="C150" s="32">
        <f t="shared" ca="1" si="15"/>
        <v>1000000110</v>
      </c>
      <c r="I150" s="47">
        <f t="shared" si="17"/>
        <v>1.1850009459721401E-3</v>
      </c>
      <c r="J150" s="41">
        <f t="shared" si="18"/>
        <v>86534.8</v>
      </c>
      <c r="K150" s="41">
        <f>'1. Розподіл токенів 1-ї емісії'!C150</f>
        <v>78668</v>
      </c>
      <c r="L150" s="41">
        <f t="shared" si="19"/>
        <v>15733.6</v>
      </c>
      <c r="M150" s="44">
        <f>'1. Розподіл токенів 1-ї емісії'!D150</f>
        <v>536.22642418799876</v>
      </c>
      <c r="N150" s="41">
        <f t="shared" si="20"/>
        <v>1687.0543499293922</v>
      </c>
      <c r="P150" s="41">
        <f t="shared" si="21"/>
        <v>17420.654349929391</v>
      </c>
      <c r="Q150" s="60">
        <f t="shared" si="22"/>
        <v>7866.8000000000029</v>
      </c>
    </row>
    <row r="151" spans="1:17" x14ac:dyDescent="0.2">
      <c r="A151" s="37">
        <f t="shared" si="16"/>
        <v>1000000149</v>
      </c>
      <c r="B151" s="33" t="s">
        <v>186</v>
      </c>
      <c r="C151" s="32">
        <f t="shared" ca="1" si="15"/>
        <v>1000000126</v>
      </c>
      <c r="I151" s="47">
        <f t="shared" si="17"/>
        <v>1.5506941509975116E-3</v>
      </c>
      <c r="J151" s="41">
        <f t="shared" si="18"/>
        <v>70926.900000000009</v>
      </c>
      <c r="K151" s="41">
        <f>'1. Розподіл токенів 1-ї емісії'!C151</f>
        <v>64479</v>
      </c>
      <c r="L151" s="41">
        <f t="shared" si="19"/>
        <v>12895.800000000001</v>
      </c>
      <c r="M151" s="44">
        <f>'1. Розподіл токенів 1-ї емісії'!D151</f>
        <v>701.70676439121564</v>
      </c>
      <c r="N151" s="41">
        <f t="shared" si="20"/>
        <v>2207.6820459449013</v>
      </c>
      <c r="P151" s="41">
        <f t="shared" si="21"/>
        <v>15103.482045944902</v>
      </c>
      <c r="Q151" s="60">
        <f t="shared" si="22"/>
        <v>6447.9000000000106</v>
      </c>
    </row>
    <row r="152" spans="1:17" x14ac:dyDescent="0.2">
      <c r="A152" s="37">
        <f t="shared" si="16"/>
        <v>1000000150</v>
      </c>
      <c r="B152" s="33" t="s">
        <v>187</v>
      </c>
      <c r="C152" s="32">
        <f t="shared" ca="1" si="15"/>
        <v>1000000142</v>
      </c>
      <c r="I152" s="47">
        <f t="shared" si="17"/>
        <v>1.1572498480889731E-3</v>
      </c>
      <c r="J152" s="41">
        <f t="shared" si="18"/>
        <v>27941.100000000002</v>
      </c>
      <c r="K152" s="41">
        <f>'1. Розподіл токенів 1-ї емісії'!C152</f>
        <v>25401</v>
      </c>
      <c r="L152" s="41">
        <f t="shared" si="19"/>
        <v>5080.2000000000007</v>
      </c>
      <c r="M152" s="44">
        <f>'1. Розподіл токенів 1-ї емісії'!D152</f>
        <v>523.66873633486887</v>
      </c>
      <c r="N152" s="41">
        <f t="shared" si="20"/>
        <v>1647.5458494862087</v>
      </c>
      <c r="P152" s="41">
        <f t="shared" si="21"/>
        <v>6727.7458494862094</v>
      </c>
      <c r="Q152" s="60">
        <f t="shared" si="22"/>
        <v>2540.1000000000022</v>
      </c>
    </row>
    <row r="153" spans="1:17" x14ac:dyDescent="0.2">
      <c r="A153" s="37">
        <f t="shared" si="16"/>
        <v>1000000151</v>
      </c>
      <c r="B153" s="33" t="s">
        <v>188</v>
      </c>
      <c r="C153" s="32">
        <f t="shared" ca="1" si="15"/>
        <v>1000000053</v>
      </c>
      <c r="I153" s="47">
        <f t="shared" si="17"/>
        <v>8.7762533653686973E-5</v>
      </c>
      <c r="J153" s="41">
        <f t="shared" si="18"/>
        <v>4193.2000000000007</v>
      </c>
      <c r="K153" s="41">
        <f>'1. Розподіл токенів 1-ї емісії'!C153</f>
        <v>3812</v>
      </c>
      <c r="L153" s="41">
        <f t="shared" si="19"/>
        <v>762.40000000000009</v>
      </c>
      <c r="M153" s="44">
        <f>'1. Розподіл токенів 1-ї емісії'!D153</f>
        <v>39.713546017626456</v>
      </c>
      <c r="N153" s="41">
        <f t="shared" si="20"/>
        <v>124.94518646971463</v>
      </c>
      <c r="P153" s="41">
        <f t="shared" si="21"/>
        <v>887.34518646971469</v>
      </c>
      <c r="Q153" s="60">
        <f t="shared" si="22"/>
        <v>381.20000000000073</v>
      </c>
    </row>
    <row r="154" spans="1:17" x14ac:dyDescent="0.2">
      <c r="A154" s="37">
        <f t="shared" si="16"/>
        <v>1000000152</v>
      </c>
      <c r="B154" s="33" t="s">
        <v>189</v>
      </c>
      <c r="C154" s="32">
        <f t="shared" ca="1" si="15"/>
        <v>1000000110</v>
      </c>
      <c r="I154" s="47">
        <f t="shared" si="17"/>
        <v>9.182056150532753E-4</v>
      </c>
      <c r="J154" s="41">
        <f t="shared" si="18"/>
        <v>28905.800000000003</v>
      </c>
      <c r="K154" s="41">
        <f>'1. Розподіл токенів 1-ї емісії'!C154</f>
        <v>26278</v>
      </c>
      <c r="L154" s="41">
        <f t="shared" si="19"/>
        <v>5255.6</v>
      </c>
      <c r="M154" s="44">
        <f>'1. Розподіл токенів 1-ї емісії'!D154</f>
        <v>415.49849837920351</v>
      </c>
      <c r="N154" s="41">
        <f t="shared" si="20"/>
        <v>1307.2249286133822</v>
      </c>
      <c r="P154" s="41">
        <f t="shared" si="21"/>
        <v>6562.8249286133823</v>
      </c>
      <c r="Q154" s="60">
        <f t="shared" si="22"/>
        <v>2627.8000000000038</v>
      </c>
    </row>
    <row r="155" spans="1:17" x14ac:dyDescent="0.2">
      <c r="A155" s="37">
        <f t="shared" si="16"/>
        <v>1000000153</v>
      </c>
      <c r="B155" s="33" t="s">
        <v>190</v>
      </c>
      <c r="C155" s="32">
        <f t="shared" ca="1" si="15"/>
        <v>1000000056</v>
      </c>
      <c r="I155" s="47">
        <f t="shared" si="17"/>
        <v>4.8281441959359704E-4</v>
      </c>
      <c r="J155" s="41">
        <f t="shared" si="18"/>
        <v>21401.600000000002</v>
      </c>
      <c r="K155" s="41">
        <f>'1. Розподіл токенів 1-ї емісії'!C155</f>
        <v>19456</v>
      </c>
      <c r="L155" s="41">
        <f t="shared" si="19"/>
        <v>3891.2000000000003</v>
      </c>
      <c r="M155" s="44">
        <f>'1. Розподіл токенів 1-ї емісії'!D155</f>
        <v>218.47902370464891</v>
      </c>
      <c r="N155" s="41">
        <f t="shared" si="20"/>
        <v>687.37005616125703</v>
      </c>
      <c r="P155" s="41">
        <f t="shared" si="21"/>
        <v>4578.5700561612575</v>
      </c>
      <c r="Q155" s="60">
        <f t="shared" si="22"/>
        <v>1945.6000000000022</v>
      </c>
    </row>
    <row r="156" spans="1:17" x14ac:dyDescent="0.2">
      <c r="A156" s="37">
        <f t="shared" si="16"/>
        <v>1000000154</v>
      </c>
      <c r="B156" s="33" t="s">
        <v>191</v>
      </c>
      <c r="C156" s="32">
        <f t="shared" ca="1" si="15"/>
        <v>1000000103</v>
      </c>
      <c r="I156" s="47">
        <f t="shared" si="17"/>
        <v>1.7706181346773353E-3</v>
      </c>
      <c r="J156" s="41">
        <f t="shared" si="18"/>
        <v>98864.700000000012</v>
      </c>
      <c r="K156" s="41">
        <f>'1. Розподіл токенів 1-ї емісії'!C156</f>
        <v>89877</v>
      </c>
      <c r="L156" s="41">
        <f t="shared" si="19"/>
        <v>17975.400000000001</v>
      </c>
      <c r="M156" s="44">
        <f>'1. Розподіл токенів 1-ї емісії'!D156</f>
        <v>801.22487175024912</v>
      </c>
      <c r="N156" s="41">
        <f t="shared" si="20"/>
        <v>2520.7819760183497</v>
      </c>
      <c r="P156" s="41">
        <f t="shared" si="21"/>
        <v>20496.18197601835</v>
      </c>
      <c r="Q156" s="60">
        <f t="shared" si="22"/>
        <v>8987.7000000000116</v>
      </c>
    </row>
    <row r="157" spans="1:17" x14ac:dyDescent="0.2">
      <c r="A157" s="37">
        <f t="shared" si="16"/>
        <v>1000000155</v>
      </c>
      <c r="B157" s="33" t="s">
        <v>192</v>
      </c>
      <c r="C157" s="32">
        <f t="shared" ca="1" si="15"/>
        <v>1000000101</v>
      </c>
      <c r="I157" s="47">
        <f t="shared" si="17"/>
        <v>1.3342008719377011E-3</v>
      </c>
      <c r="J157" s="41">
        <f t="shared" si="18"/>
        <v>83244.700000000012</v>
      </c>
      <c r="K157" s="41">
        <f>'1. Розподіл токенів 1-ї емісії'!C157</f>
        <v>75677</v>
      </c>
      <c r="L157" s="41">
        <f t="shared" si="19"/>
        <v>15135.400000000001</v>
      </c>
      <c r="M157" s="44">
        <f>'1. Розподіл токенів 1-ї емісії'!D157</f>
        <v>603.74108994549579</v>
      </c>
      <c r="N157" s="41">
        <f t="shared" si="20"/>
        <v>1899.466318852209</v>
      </c>
      <c r="P157" s="41">
        <f t="shared" si="21"/>
        <v>17034.866318852211</v>
      </c>
      <c r="Q157" s="60">
        <f t="shared" si="22"/>
        <v>7567.7000000000116</v>
      </c>
    </row>
    <row r="158" spans="1:17" x14ac:dyDescent="0.2">
      <c r="A158" s="37">
        <f t="shared" si="16"/>
        <v>1000000156</v>
      </c>
      <c r="B158" s="33" t="s">
        <v>193</v>
      </c>
      <c r="C158" s="32">
        <f t="shared" ca="1" si="15"/>
        <v>1000000067</v>
      </c>
      <c r="I158" s="47">
        <f t="shared" si="17"/>
        <v>8.2919244788765879E-4</v>
      </c>
      <c r="J158" s="41">
        <f t="shared" si="18"/>
        <v>29739.600000000002</v>
      </c>
      <c r="K158" s="41">
        <f>'1. Розподіл токенів 1-ї емісії'!C158</f>
        <v>27036</v>
      </c>
      <c r="L158" s="41">
        <f t="shared" si="19"/>
        <v>5407.2000000000007</v>
      </c>
      <c r="M158" s="44">
        <f>'1. Розподіл токенів 1-ї емісії'!D158</f>
        <v>375.21902645379521</v>
      </c>
      <c r="N158" s="41">
        <f t="shared" si="20"/>
        <v>1180.4992484540719</v>
      </c>
      <c r="P158" s="41">
        <f t="shared" si="21"/>
        <v>6587.6992484540724</v>
      </c>
      <c r="Q158" s="60">
        <f t="shared" si="22"/>
        <v>2703.6000000000031</v>
      </c>
    </row>
    <row r="159" spans="1:17" x14ac:dyDescent="0.2">
      <c r="A159" s="37">
        <f t="shared" si="16"/>
        <v>1000000157</v>
      </c>
      <c r="B159" s="33" t="s">
        <v>194</v>
      </c>
      <c r="C159" s="32">
        <f t="shared" ca="1" si="15"/>
        <v>1000000132</v>
      </c>
      <c r="I159" s="47">
        <f t="shared" si="17"/>
        <v>1.8158219692066455E-4</v>
      </c>
      <c r="J159" s="41">
        <f t="shared" si="18"/>
        <v>14828.000000000002</v>
      </c>
      <c r="K159" s="41">
        <f>'1. Розподіл токенів 1-ї емісії'!C159</f>
        <v>13480</v>
      </c>
      <c r="L159" s="41">
        <f t="shared" si="19"/>
        <v>2696</v>
      </c>
      <c r="M159" s="44">
        <f>'1. Розподіл токенів 1-ї емісії'!D159</f>
        <v>82.16801217073305</v>
      </c>
      <c r="N159" s="41">
        <f t="shared" si="20"/>
        <v>258.51374737378887</v>
      </c>
      <c r="P159" s="41">
        <f t="shared" si="21"/>
        <v>2954.5137473737886</v>
      </c>
      <c r="Q159" s="60">
        <f t="shared" si="22"/>
        <v>1348.0000000000018</v>
      </c>
    </row>
    <row r="160" spans="1:17" x14ac:dyDescent="0.2">
      <c r="A160" s="37">
        <f t="shared" si="16"/>
        <v>1000000158</v>
      </c>
      <c r="B160" s="33" t="s">
        <v>195</v>
      </c>
      <c r="C160" s="32">
        <f t="shared" ca="1" si="15"/>
        <v>1000000109</v>
      </c>
      <c r="I160" s="47">
        <f t="shared" si="17"/>
        <v>7.2658535866076013E-4</v>
      </c>
      <c r="J160" s="41">
        <f t="shared" si="18"/>
        <v>30079.500000000004</v>
      </c>
      <c r="K160" s="41">
        <f>'1. Розподіл токенів 1-ї емісії'!C160</f>
        <v>27345</v>
      </c>
      <c r="L160" s="41">
        <f t="shared" si="19"/>
        <v>5469</v>
      </c>
      <c r="M160" s="44">
        <f>'1. Розподіл токенів 1-ї емісії'!D160</f>
        <v>328.78814997264482</v>
      </c>
      <c r="N160" s="41">
        <f t="shared" si="20"/>
        <v>1034.4202627771251</v>
      </c>
      <c r="P160" s="41">
        <f t="shared" si="21"/>
        <v>6503.4202627771247</v>
      </c>
      <c r="Q160" s="60">
        <f t="shared" si="22"/>
        <v>2734.5000000000036</v>
      </c>
    </row>
    <row r="161" spans="1:17" x14ac:dyDescent="0.2">
      <c r="A161" s="37">
        <f t="shared" si="16"/>
        <v>1000000159</v>
      </c>
      <c r="B161" s="33" t="s">
        <v>196</v>
      </c>
      <c r="C161" s="32">
        <f t="shared" ca="1" si="15"/>
        <v>1000000134</v>
      </c>
      <c r="I161" s="47">
        <f t="shared" si="17"/>
        <v>1.7540324873851622E-4</v>
      </c>
      <c r="J161" s="41">
        <f t="shared" si="18"/>
        <v>9900</v>
      </c>
      <c r="K161" s="41">
        <f>'1. Розподіл токенів 1-ї емісії'!C161</f>
        <v>9000</v>
      </c>
      <c r="L161" s="41">
        <f t="shared" si="19"/>
        <v>1800</v>
      </c>
      <c r="M161" s="44">
        <f>'1. Розподіл токенів 1-ї емісії'!D161</f>
        <v>79.371967745436677</v>
      </c>
      <c r="N161" s="41">
        <f t="shared" si="20"/>
        <v>249.71694308083536</v>
      </c>
      <c r="P161" s="41">
        <f t="shared" si="21"/>
        <v>2049.7169430808353</v>
      </c>
      <c r="Q161" s="60">
        <f t="shared" si="22"/>
        <v>900</v>
      </c>
    </row>
    <row r="162" spans="1:17" x14ac:dyDescent="0.2">
      <c r="A162" s="37">
        <f t="shared" si="16"/>
        <v>1000000160</v>
      </c>
      <c r="B162" s="33" t="s">
        <v>197</v>
      </c>
      <c r="C162" s="32">
        <f t="shared" ca="1" si="15"/>
        <v>1000000143</v>
      </c>
      <c r="I162" s="47">
        <f t="shared" si="17"/>
        <v>1.7717890651682919E-4</v>
      </c>
      <c r="J162" s="41">
        <f t="shared" si="18"/>
        <v>9315.9000000000015</v>
      </c>
      <c r="K162" s="41">
        <f>'1. Розподіл токенів 1-ї емісії'!C162</f>
        <v>8469</v>
      </c>
      <c r="L162" s="41">
        <f t="shared" si="19"/>
        <v>1693.8000000000002</v>
      </c>
      <c r="M162" s="44">
        <f>'1. Розподіл токенів 1-ї емісії'!D162</f>
        <v>80.175473113329232</v>
      </c>
      <c r="N162" s="41">
        <f t="shared" si="20"/>
        <v>252.24489986354604</v>
      </c>
      <c r="P162" s="41">
        <f t="shared" si="21"/>
        <v>1946.0448998635461</v>
      </c>
      <c r="Q162" s="60">
        <f t="shared" si="22"/>
        <v>846.90000000000146</v>
      </c>
    </row>
    <row r="163" spans="1:17" x14ac:dyDescent="0.2">
      <c r="A163" s="37">
        <f t="shared" si="16"/>
        <v>1000000161</v>
      </c>
      <c r="B163" s="33" t="s">
        <v>198</v>
      </c>
      <c r="C163" s="32">
        <f t="shared" ca="1" si="15"/>
        <v>1000000142</v>
      </c>
      <c r="I163" s="47">
        <f t="shared" si="17"/>
        <v>3.7390957644084646E-4</v>
      </c>
      <c r="J163" s="41">
        <f t="shared" si="18"/>
        <v>14210.900000000001</v>
      </c>
      <c r="K163" s="41">
        <f>'1. Розподіл токенів 1-ї емісії'!C163</f>
        <v>12919</v>
      </c>
      <c r="L163" s="41">
        <f t="shared" si="19"/>
        <v>2583.8000000000002</v>
      </c>
      <c r="M163" s="44">
        <f>'1. Розподіл токенів 1-ї емісії'!D163</f>
        <v>169.19834184608163</v>
      </c>
      <c r="N163" s="41">
        <f t="shared" si="20"/>
        <v>532.32512561185513</v>
      </c>
      <c r="P163" s="41">
        <f t="shared" si="21"/>
        <v>3116.1251256118553</v>
      </c>
      <c r="Q163" s="60">
        <f t="shared" si="22"/>
        <v>1291.9000000000019</v>
      </c>
    </row>
    <row r="164" spans="1:17" x14ac:dyDescent="0.2">
      <c r="A164" s="37">
        <f t="shared" si="16"/>
        <v>1000000162</v>
      </c>
      <c r="B164" s="33" t="s">
        <v>199</v>
      </c>
      <c r="C164" s="32">
        <f t="shared" ca="1" si="15"/>
        <v>1000000074</v>
      </c>
      <c r="I164" s="47">
        <f t="shared" si="17"/>
        <v>3.6173970578952597E-4</v>
      </c>
      <c r="J164" s="41">
        <f t="shared" si="18"/>
        <v>6479.0000000000009</v>
      </c>
      <c r="K164" s="41">
        <f>'1. Розподіл токенів 1-ї емісії'!C164</f>
        <v>5890</v>
      </c>
      <c r="L164" s="41">
        <f t="shared" si="19"/>
        <v>1178</v>
      </c>
      <c r="M164" s="44">
        <f>'1. Розподіл токенів 1-ї емісії'!D164</f>
        <v>163.69133677206079</v>
      </c>
      <c r="N164" s="41">
        <f t="shared" si="20"/>
        <v>514.99920423586411</v>
      </c>
      <c r="P164" s="41">
        <f t="shared" si="21"/>
        <v>1692.999204235864</v>
      </c>
      <c r="Q164" s="60">
        <f t="shared" si="22"/>
        <v>589.00000000000091</v>
      </c>
    </row>
    <row r="165" spans="1:17" x14ac:dyDescent="0.2">
      <c r="A165" s="37">
        <f t="shared" si="16"/>
        <v>1000000163</v>
      </c>
      <c r="B165" s="33" t="s">
        <v>200</v>
      </c>
      <c r="C165" s="32">
        <f t="shared" ca="1" si="15"/>
        <v>1000000084</v>
      </c>
      <c r="I165" s="47">
        <f t="shared" si="17"/>
        <v>7.1627743589223396E-4</v>
      </c>
      <c r="J165" s="41">
        <f t="shared" si="18"/>
        <v>29123.600000000002</v>
      </c>
      <c r="K165" s="41">
        <f>'1. Розподіл токенів 1-ї емісії'!C165</f>
        <v>26476</v>
      </c>
      <c r="L165" s="41">
        <f t="shared" si="19"/>
        <v>5295.2000000000007</v>
      </c>
      <c r="M165" s="44">
        <f>'1. Розподіл токенів 1-ї емісії'!D165</f>
        <v>324.123697521564</v>
      </c>
      <c r="N165" s="41">
        <f t="shared" si="20"/>
        <v>1019.7451471120384</v>
      </c>
      <c r="P165" s="41">
        <f t="shared" si="21"/>
        <v>6314.9451471120392</v>
      </c>
      <c r="Q165" s="60">
        <f t="shared" si="22"/>
        <v>2647.6000000000022</v>
      </c>
    </row>
    <row r="166" spans="1:17" x14ac:dyDescent="0.2">
      <c r="A166" s="37">
        <f t="shared" si="16"/>
        <v>1000000164</v>
      </c>
      <c r="B166" s="33" t="s">
        <v>201</v>
      </c>
      <c r="C166" s="32">
        <f t="shared" ca="1" si="15"/>
        <v>1000000114</v>
      </c>
      <c r="I166" s="47">
        <f t="shared" si="17"/>
        <v>3.0169658003882861E-4</v>
      </c>
      <c r="J166" s="41">
        <f t="shared" si="18"/>
        <v>17635.2</v>
      </c>
      <c r="K166" s="41">
        <f>'1. Розподіл токенів 1-ї емісії'!C166</f>
        <v>16032</v>
      </c>
      <c r="L166" s="41">
        <f t="shared" si="19"/>
        <v>3206.4</v>
      </c>
      <c r="M166" s="44">
        <f>'1. Розподіл токенів 1-ї емісії'!D166</f>
        <v>136.52113853061252</v>
      </c>
      <c r="N166" s="41">
        <f t="shared" si="20"/>
        <v>429.51740202686148</v>
      </c>
      <c r="P166" s="41">
        <f t="shared" si="21"/>
        <v>3635.9174020268615</v>
      </c>
      <c r="Q166" s="60">
        <f t="shared" si="22"/>
        <v>1603.2000000000003</v>
      </c>
    </row>
    <row r="167" spans="1:17" x14ac:dyDescent="0.2">
      <c r="A167" s="37">
        <f t="shared" si="16"/>
        <v>1000000165</v>
      </c>
      <c r="B167" s="33" t="s">
        <v>202</v>
      </c>
      <c r="C167" s="32">
        <f t="shared" ca="1" si="15"/>
        <v>1000000126</v>
      </c>
      <c r="I167" s="47">
        <f t="shared" si="17"/>
        <v>4.2416098277818693E-4</v>
      </c>
      <c r="J167" s="41">
        <f t="shared" si="18"/>
        <v>22024.2</v>
      </c>
      <c r="K167" s="41">
        <f>'1. Розподіл токенів 1-ї емісії'!C167</f>
        <v>20022</v>
      </c>
      <c r="L167" s="41">
        <f t="shared" si="19"/>
        <v>4004.4</v>
      </c>
      <c r="M167" s="44">
        <f>'1. Розподіл токенів 1-ї емісії'!D167</f>
        <v>191.93767553377282</v>
      </c>
      <c r="N167" s="41">
        <f t="shared" si="20"/>
        <v>603.86671715204682</v>
      </c>
      <c r="P167" s="41">
        <f t="shared" si="21"/>
        <v>4608.266717152047</v>
      </c>
      <c r="Q167" s="60">
        <f t="shared" si="22"/>
        <v>2002.1999999999998</v>
      </c>
    </row>
    <row r="168" spans="1:17" x14ac:dyDescent="0.2">
      <c r="A168" s="37">
        <f t="shared" si="16"/>
        <v>1000000166</v>
      </c>
      <c r="B168" s="33" t="s">
        <v>203</v>
      </c>
      <c r="C168" s="32">
        <f t="shared" ca="1" si="15"/>
        <v>1000000146</v>
      </c>
      <c r="I168" s="47">
        <f t="shared" si="17"/>
        <v>6.4060366005830511E-4</v>
      </c>
      <c r="J168" s="41">
        <f t="shared" si="18"/>
        <v>11770.000000000002</v>
      </c>
      <c r="K168" s="41">
        <f>'1. Розподіл токенів 1-ї емісії'!C168</f>
        <v>10700</v>
      </c>
      <c r="L168" s="41">
        <f t="shared" si="19"/>
        <v>2140</v>
      </c>
      <c r="M168" s="44">
        <f>'1. Розподіл токенів 1-ї емісії'!D168</f>
        <v>289.8804520978714</v>
      </c>
      <c r="N168" s="41">
        <f t="shared" si="20"/>
        <v>912.01040383596603</v>
      </c>
      <c r="P168" s="41">
        <f t="shared" si="21"/>
        <v>3052.0104038359659</v>
      </c>
      <c r="Q168" s="60">
        <f t="shared" si="22"/>
        <v>1070.0000000000018</v>
      </c>
    </row>
    <row r="169" spans="1:17" x14ac:dyDescent="0.2">
      <c r="A169" s="37">
        <f t="shared" si="16"/>
        <v>1000000167</v>
      </c>
      <c r="B169" s="33" t="s">
        <v>204</v>
      </c>
      <c r="C169" s="32">
        <f t="shared" ca="1" si="15"/>
        <v>1000000158</v>
      </c>
      <c r="I169" s="47">
        <f t="shared" si="17"/>
        <v>2.3515824586481261E-3</v>
      </c>
      <c r="J169" s="41">
        <f t="shared" si="18"/>
        <v>53397.3</v>
      </c>
      <c r="K169" s="41">
        <f>'1. Розподіл токенів 1-ї емісії'!C169</f>
        <v>48543</v>
      </c>
      <c r="L169" s="41">
        <f t="shared" si="19"/>
        <v>9708.6</v>
      </c>
      <c r="M169" s="44">
        <f>'1. Розподіл токенів 1-ї емісії'!D169</f>
        <v>1064.1178450280775</v>
      </c>
      <c r="N169" s="41">
        <f t="shared" si="20"/>
        <v>3347.885442256219</v>
      </c>
      <c r="P169" s="41">
        <f t="shared" si="21"/>
        <v>13056.48544225622</v>
      </c>
      <c r="Q169" s="60">
        <f t="shared" si="22"/>
        <v>4854.3000000000029</v>
      </c>
    </row>
    <row r="170" spans="1:17" x14ac:dyDescent="0.2">
      <c r="A170" s="37">
        <f t="shared" si="16"/>
        <v>1000000168</v>
      </c>
      <c r="B170" s="33" t="s">
        <v>205</v>
      </c>
      <c r="C170" s="32">
        <f t="shared" ref="C170:C202" ca="1" si="23">A169-RANDBETWEEN(1,99)</f>
        <v>1000000162</v>
      </c>
      <c r="I170" s="47">
        <f t="shared" si="17"/>
        <v>2.5864189685725881E-4</v>
      </c>
      <c r="J170" s="41">
        <f t="shared" si="18"/>
        <v>9069.5</v>
      </c>
      <c r="K170" s="41">
        <f>'1. Розподіл токенів 1-ї емісії'!C170</f>
        <v>8245</v>
      </c>
      <c r="L170" s="41">
        <f t="shared" si="19"/>
        <v>1649</v>
      </c>
      <c r="M170" s="44">
        <f>'1. Розподіл токенів 1-ї емісії'!D170</f>
        <v>117.03840403535827</v>
      </c>
      <c r="N170" s="41">
        <f t="shared" si="20"/>
        <v>368.22159395751765</v>
      </c>
      <c r="P170" s="41">
        <f t="shared" si="21"/>
        <v>2017.2215939575176</v>
      </c>
      <c r="Q170" s="60">
        <f t="shared" si="22"/>
        <v>824.5</v>
      </c>
    </row>
    <row r="171" spans="1:17" x14ac:dyDescent="0.2">
      <c r="A171" s="37">
        <f t="shared" si="16"/>
        <v>1000000169</v>
      </c>
      <c r="B171" s="33" t="s">
        <v>206</v>
      </c>
      <c r="C171" s="32">
        <f t="shared" ca="1" si="23"/>
        <v>1000000096</v>
      </c>
      <c r="I171" s="47">
        <f t="shared" si="17"/>
        <v>7.9789644659621517E-4</v>
      </c>
      <c r="J171" s="41">
        <f t="shared" si="18"/>
        <v>35835.800000000003</v>
      </c>
      <c r="K171" s="41">
        <f>'1. Розподіл токенів 1-ї емісії'!C171</f>
        <v>32578</v>
      </c>
      <c r="L171" s="41">
        <f t="shared" si="19"/>
        <v>6515.6</v>
      </c>
      <c r="M171" s="44">
        <f>'1. Розподіл токенів 1-ї емісії'!D171</f>
        <v>361.05722943503707</v>
      </c>
      <c r="N171" s="41">
        <f t="shared" si="20"/>
        <v>1135.9439632506396</v>
      </c>
      <c r="P171" s="41">
        <f t="shared" si="21"/>
        <v>7651.5439632506404</v>
      </c>
      <c r="Q171" s="60">
        <f t="shared" si="22"/>
        <v>3257.8000000000029</v>
      </c>
    </row>
    <row r="172" spans="1:17" x14ac:dyDescent="0.2">
      <c r="A172" s="37">
        <f t="shared" si="16"/>
        <v>1000000170</v>
      </c>
      <c r="B172" s="33" t="s">
        <v>207</v>
      </c>
      <c r="C172" s="32">
        <f t="shared" ca="1" si="23"/>
        <v>1000000107</v>
      </c>
      <c r="I172" s="47">
        <f t="shared" si="17"/>
        <v>1.2477780244589257E-4</v>
      </c>
      <c r="J172" s="41">
        <f t="shared" si="18"/>
        <v>7969.5000000000009</v>
      </c>
      <c r="K172" s="41">
        <f>'1. Розподіл токенів 1-ї емісії'!C172</f>
        <v>7245</v>
      </c>
      <c r="L172" s="41">
        <f t="shared" si="19"/>
        <v>1449</v>
      </c>
      <c r="M172" s="44">
        <f>'1. Розподіл токенів 1-ї емісії'!D172</f>
        <v>56.463376717988339</v>
      </c>
      <c r="N172" s="41">
        <f t="shared" si="20"/>
        <v>177.64284079813936</v>
      </c>
      <c r="P172" s="41">
        <f t="shared" si="21"/>
        <v>1626.6428407981393</v>
      </c>
      <c r="Q172" s="60">
        <f t="shared" si="22"/>
        <v>724.50000000000091</v>
      </c>
    </row>
    <row r="173" spans="1:17" x14ac:dyDescent="0.2">
      <c r="A173" s="37">
        <f t="shared" si="16"/>
        <v>1000000171</v>
      </c>
      <c r="B173" s="33" t="s">
        <v>208</v>
      </c>
      <c r="C173" s="32">
        <f t="shared" ca="1" si="23"/>
        <v>1000000153</v>
      </c>
      <c r="I173" s="47">
        <f t="shared" si="17"/>
        <v>3.0857818607780751E-4</v>
      </c>
      <c r="J173" s="41">
        <f t="shared" si="18"/>
        <v>21599.600000000002</v>
      </c>
      <c r="K173" s="41">
        <f>'1. Розподіл токенів 1-ї емісії'!C173</f>
        <v>19636</v>
      </c>
      <c r="L173" s="41">
        <f t="shared" si="19"/>
        <v>3927.2000000000003</v>
      </c>
      <c r="M173" s="44">
        <f>'1. Розподіл токенів 1-ї емісії'!D173</f>
        <v>139.63514363878983</v>
      </c>
      <c r="N173" s="41">
        <f t="shared" si="20"/>
        <v>439.31456163421984</v>
      </c>
      <c r="P173" s="41">
        <f t="shared" si="21"/>
        <v>4366.5145616342197</v>
      </c>
      <c r="Q173" s="60">
        <f t="shared" si="22"/>
        <v>1963.6000000000031</v>
      </c>
    </row>
    <row r="174" spans="1:17" x14ac:dyDescent="0.2">
      <c r="A174" s="37">
        <f t="shared" si="16"/>
        <v>1000000172</v>
      </c>
      <c r="B174" s="33" t="s">
        <v>209</v>
      </c>
      <c r="C174" s="32">
        <f t="shared" ca="1" si="23"/>
        <v>1000000090</v>
      </c>
      <c r="I174" s="47">
        <f t="shared" si="17"/>
        <v>3.2156138304092709E-4</v>
      </c>
      <c r="J174" s="41">
        <f t="shared" si="18"/>
        <v>10033.1</v>
      </c>
      <c r="K174" s="41">
        <f>'1. Розподіл токенів 1-ї емісії'!C174</f>
        <v>9121</v>
      </c>
      <c r="L174" s="41">
        <f t="shared" si="19"/>
        <v>1824.2</v>
      </c>
      <c r="M174" s="44">
        <f>'1. Розподіл токенів 1-ї емісії'!D174</f>
        <v>145.51018813198283</v>
      </c>
      <c r="N174" s="41">
        <f t="shared" si="20"/>
        <v>457.79839406243121</v>
      </c>
      <c r="P174" s="41">
        <f t="shared" si="21"/>
        <v>2281.9983940624311</v>
      </c>
      <c r="Q174" s="60">
        <f t="shared" si="22"/>
        <v>912.10000000000036</v>
      </c>
    </row>
    <row r="175" spans="1:17" x14ac:dyDescent="0.2">
      <c r="A175" s="37">
        <f t="shared" si="16"/>
        <v>1000000173</v>
      </c>
      <c r="B175" s="33" t="s">
        <v>210</v>
      </c>
      <c r="C175" s="32">
        <f t="shared" ca="1" si="23"/>
        <v>1000000143</v>
      </c>
      <c r="I175" s="47">
        <f t="shared" si="17"/>
        <v>2.7754734848237489E-3</v>
      </c>
      <c r="J175" s="41">
        <f t="shared" si="18"/>
        <v>52519.500000000007</v>
      </c>
      <c r="K175" s="41">
        <f>'1. Розподіл токенів 1-ї емісії'!C175</f>
        <v>47745</v>
      </c>
      <c r="L175" s="41">
        <f t="shared" si="19"/>
        <v>9549</v>
      </c>
      <c r="M175" s="44">
        <f>'1. Розподіл токенів 1-ї емісії'!D175</f>
        <v>1255.933362124618</v>
      </c>
      <c r="N175" s="41">
        <f t="shared" si="20"/>
        <v>3951.3678293685343</v>
      </c>
      <c r="P175" s="41">
        <f t="shared" si="21"/>
        <v>13500.367829368533</v>
      </c>
      <c r="Q175" s="60">
        <f t="shared" si="22"/>
        <v>4774.5000000000073</v>
      </c>
    </row>
    <row r="176" spans="1:17" x14ac:dyDescent="0.2">
      <c r="A176" s="37">
        <f t="shared" si="16"/>
        <v>1000000174</v>
      </c>
      <c r="B176" s="33" t="s">
        <v>211</v>
      </c>
      <c r="C176" s="32">
        <f t="shared" ca="1" si="23"/>
        <v>1000000164</v>
      </c>
      <c r="I176" s="47">
        <f t="shared" si="17"/>
        <v>1.0035243181901444E-3</v>
      </c>
      <c r="J176" s="41">
        <f t="shared" si="18"/>
        <v>97900.000000000015</v>
      </c>
      <c r="K176" s="41">
        <f>'1. Розподіл токенів 1-ї емісії'!C176</f>
        <v>89000</v>
      </c>
      <c r="L176" s="41">
        <f t="shared" si="19"/>
        <v>17800</v>
      </c>
      <c r="M176" s="44">
        <f>'1. Розподіл токенів 1-ї емісії'!D176</f>
        <v>454.10618325485444</v>
      </c>
      <c r="N176" s="41">
        <f t="shared" si="20"/>
        <v>1428.6908985323407</v>
      </c>
      <c r="P176" s="41">
        <f t="shared" si="21"/>
        <v>19228.690898532339</v>
      </c>
      <c r="Q176" s="60">
        <f t="shared" si="22"/>
        <v>8900.0000000000146</v>
      </c>
    </row>
    <row r="177" spans="1:17" x14ac:dyDescent="0.2">
      <c r="A177" s="37">
        <f t="shared" si="16"/>
        <v>1000000175</v>
      </c>
      <c r="B177" s="33" t="s">
        <v>212</v>
      </c>
      <c r="C177" s="32">
        <f t="shared" ca="1" si="23"/>
        <v>1000000162</v>
      </c>
      <c r="I177" s="47">
        <f t="shared" si="17"/>
        <v>3.8515549089527596E-4</v>
      </c>
      <c r="J177" s="41">
        <f t="shared" si="18"/>
        <v>50306.3</v>
      </c>
      <c r="K177" s="41">
        <f>'1. Розподіл токенів 1-ї емісії'!C177</f>
        <v>45733</v>
      </c>
      <c r="L177" s="41">
        <f t="shared" si="19"/>
        <v>9146.6</v>
      </c>
      <c r="M177" s="44">
        <f>'1. Розподіл токенів 1-ї емісії'!D177</f>
        <v>174.28724621794754</v>
      </c>
      <c r="N177" s="41">
        <f t="shared" si="20"/>
        <v>548.33563510871852</v>
      </c>
      <c r="P177" s="41">
        <f t="shared" si="21"/>
        <v>9694.935635108719</v>
      </c>
      <c r="Q177" s="60">
        <f t="shared" si="22"/>
        <v>4573.3000000000029</v>
      </c>
    </row>
    <row r="178" spans="1:17" x14ac:dyDescent="0.2">
      <c r="A178" s="37">
        <f t="shared" si="16"/>
        <v>1000000176</v>
      </c>
      <c r="B178" s="33" t="s">
        <v>213</v>
      </c>
      <c r="C178" s="32">
        <f t="shared" ca="1" si="23"/>
        <v>1000000156</v>
      </c>
      <c r="I178" s="47">
        <f t="shared" si="17"/>
        <v>5.8467850165598795E-4</v>
      </c>
      <c r="J178" s="41">
        <f t="shared" si="18"/>
        <v>54266.3</v>
      </c>
      <c r="K178" s="41">
        <f>'1. Розподіл токенів 1-ї емісії'!C178</f>
        <v>49333</v>
      </c>
      <c r="L178" s="41">
        <f t="shared" si="19"/>
        <v>9866.6</v>
      </c>
      <c r="M178" s="44">
        <f>'1. Розподіл токенів 1-ї емісії'!D178</f>
        <v>264.57368098165074</v>
      </c>
      <c r="N178" s="41">
        <f t="shared" si="20"/>
        <v>832.39124228692742</v>
      </c>
      <c r="P178" s="41">
        <f t="shared" si="21"/>
        <v>10698.991242286927</v>
      </c>
      <c r="Q178" s="60">
        <f t="shared" si="22"/>
        <v>4933.3000000000029</v>
      </c>
    </row>
    <row r="179" spans="1:17" x14ac:dyDescent="0.2">
      <c r="A179" s="37">
        <f t="shared" si="16"/>
        <v>1000000177</v>
      </c>
      <c r="B179" s="33" t="s">
        <v>214</v>
      </c>
      <c r="C179" s="32">
        <f t="shared" ca="1" si="23"/>
        <v>1000000127</v>
      </c>
      <c r="I179" s="47">
        <f t="shared" si="17"/>
        <v>2.5322726861483976E-4</v>
      </c>
      <c r="J179" s="41">
        <f t="shared" si="18"/>
        <v>12884.300000000001</v>
      </c>
      <c r="K179" s="41">
        <f>'1. Розподіл токенів 1-ї емісії'!C179</f>
        <v>11713</v>
      </c>
      <c r="L179" s="41">
        <f t="shared" si="19"/>
        <v>2342.6</v>
      </c>
      <c r="M179" s="44">
        <f>'1. Розподіл токенів 1-ї емісії'!D179</f>
        <v>114.58822308773226</v>
      </c>
      <c r="N179" s="41">
        <f t="shared" si="20"/>
        <v>360.51293164743845</v>
      </c>
      <c r="P179" s="41">
        <f t="shared" si="21"/>
        <v>2703.1129316474385</v>
      </c>
      <c r="Q179" s="60">
        <f t="shared" si="22"/>
        <v>1171.3000000000011</v>
      </c>
    </row>
    <row r="180" spans="1:17" x14ac:dyDescent="0.2">
      <c r="A180" s="37">
        <f t="shared" si="16"/>
        <v>1000000178</v>
      </c>
      <c r="B180" s="33" t="s">
        <v>215</v>
      </c>
      <c r="C180" s="32">
        <f t="shared" ca="1" si="23"/>
        <v>1000000092</v>
      </c>
      <c r="I180" s="47">
        <f t="shared" si="17"/>
        <v>4.7044730679860061E-4</v>
      </c>
      <c r="J180" s="41">
        <f t="shared" si="18"/>
        <v>19555.800000000003</v>
      </c>
      <c r="K180" s="41">
        <f>'1. Розподіл токенів 1-ї емісії'!C180</f>
        <v>17778</v>
      </c>
      <c r="L180" s="41">
        <f t="shared" si="19"/>
        <v>3555.6000000000004</v>
      </c>
      <c r="M180" s="44">
        <f>'1. Розподіл токенів 1-ї емісії'!D180</f>
        <v>212.88276431419735</v>
      </c>
      <c r="N180" s="41">
        <f t="shared" si="20"/>
        <v>669.7633263879319</v>
      </c>
      <c r="P180" s="41">
        <f t="shared" si="21"/>
        <v>4225.3633263879319</v>
      </c>
      <c r="Q180" s="60">
        <f t="shared" si="22"/>
        <v>1777.8000000000029</v>
      </c>
    </row>
    <row r="181" spans="1:17" x14ac:dyDescent="0.2">
      <c r="A181" s="37">
        <f t="shared" si="16"/>
        <v>1000000179</v>
      </c>
      <c r="B181" s="33" t="s">
        <v>216</v>
      </c>
      <c r="C181" s="32">
        <f t="shared" ca="1" si="23"/>
        <v>1000000093</v>
      </c>
      <c r="I181" s="47">
        <f t="shared" si="17"/>
        <v>1.899540959407343E-4</v>
      </c>
      <c r="J181" s="41">
        <f t="shared" si="18"/>
        <v>11673.2</v>
      </c>
      <c r="K181" s="41">
        <f>'1. Розподіл токенів 1-ї емісії'!C181</f>
        <v>10612</v>
      </c>
      <c r="L181" s="41">
        <f t="shared" si="19"/>
        <v>2122.4</v>
      </c>
      <c r="M181" s="44">
        <f>'1. Розподіл токенів 1-ї емісії'!D181</f>
        <v>85.956391826001749</v>
      </c>
      <c r="N181" s="41">
        <f t="shared" si="20"/>
        <v>270.43259748693498</v>
      </c>
      <c r="P181" s="41">
        <f t="shared" si="21"/>
        <v>2392.8325974869349</v>
      </c>
      <c r="Q181" s="60">
        <f t="shared" si="22"/>
        <v>1061.2000000000007</v>
      </c>
    </row>
    <row r="182" spans="1:17" x14ac:dyDescent="0.2">
      <c r="A182" s="37">
        <f t="shared" si="16"/>
        <v>1000000180</v>
      </c>
      <c r="B182" s="33" t="s">
        <v>217</v>
      </c>
      <c r="C182" s="32">
        <f t="shared" ca="1" si="23"/>
        <v>1000000162</v>
      </c>
      <c r="I182" s="47">
        <f t="shared" si="17"/>
        <v>5.5110124878734177E-4</v>
      </c>
      <c r="J182" s="41">
        <f t="shared" si="18"/>
        <v>14947.900000000001</v>
      </c>
      <c r="K182" s="41">
        <f>'1. Розподіл токенів 1-ї емісії'!C182</f>
        <v>13589</v>
      </c>
      <c r="L182" s="41">
        <f t="shared" si="19"/>
        <v>2717.8</v>
      </c>
      <c r="M182" s="44">
        <f>'1. Розподіл токенів 1-ї емісії'!D182</f>
        <v>249.37959164272652</v>
      </c>
      <c r="N182" s="41">
        <f t="shared" si="20"/>
        <v>784.58819984778609</v>
      </c>
      <c r="P182" s="41">
        <f t="shared" si="21"/>
        <v>3502.3881998477864</v>
      </c>
      <c r="Q182" s="60">
        <f t="shared" si="22"/>
        <v>1358.9000000000015</v>
      </c>
    </row>
    <row r="183" spans="1:17" x14ac:dyDescent="0.2">
      <c r="A183" s="37">
        <f t="shared" si="16"/>
        <v>1000000181</v>
      </c>
      <c r="B183" s="33" t="s">
        <v>218</v>
      </c>
      <c r="C183" s="32">
        <f t="shared" ca="1" si="23"/>
        <v>1000000157</v>
      </c>
      <c r="I183" s="47">
        <f t="shared" si="17"/>
        <v>1.0773537892669412E-4</v>
      </c>
      <c r="J183" s="41">
        <f t="shared" si="18"/>
        <v>3941.3</v>
      </c>
      <c r="K183" s="41">
        <f>'1. Розподіл токенів 1-ї емісії'!C183</f>
        <v>3583</v>
      </c>
      <c r="L183" s="41">
        <f t="shared" si="19"/>
        <v>716.6</v>
      </c>
      <c r="M183" s="44">
        <f>'1. Розподіл токенів 1-ї емісії'!D183</f>
        <v>48.751485977090923</v>
      </c>
      <c r="N183" s="41">
        <f t="shared" si="20"/>
        <v>153.37999541465669</v>
      </c>
      <c r="P183" s="41">
        <f t="shared" si="21"/>
        <v>869.97999541465674</v>
      </c>
      <c r="Q183" s="60">
        <f t="shared" si="22"/>
        <v>358.29999999999995</v>
      </c>
    </row>
    <row r="184" spans="1:17" x14ac:dyDescent="0.2">
      <c r="A184" s="37">
        <f t="shared" si="16"/>
        <v>1000000182</v>
      </c>
      <c r="B184" s="33" t="s">
        <v>219</v>
      </c>
      <c r="C184" s="32">
        <f t="shared" ca="1" si="23"/>
        <v>1000000132</v>
      </c>
      <c r="I184" s="47">
        <f t="shared" si="17"/>
        <v>5.5838664451791529E-4</v>
      </c>
      <c r="J184" s="41">
        <f t="shared" si="18"/>
        <v>14239.500000000002</v>
      </c>
      <c r="K184" s="41">
        <f>'1. Розподіл токенів 1-ї емісії'!C184</f>
        <v>12945</v>
      </c>
      <c r="L184" s="41">
        <f t="shared" si="19"/>
        <v>2589</v>
      </c>
      <c r="M184" s="44">
        <f>'1. Розподіл токенів 1-ї емісії'!D184</f>
        <v>252.67631618516569</v>
      </c>
      <c r="N184" s="41">
        <f t="shared" si="20"/>
        <v>794.96022410649937</v>
      </c>
      <c r="P184" s="41">
        <f t="shared" si="21"/>
        <v>3383.9602241064995</v>
      </c>
      <c r="Q184" s="60">
        <f t="shared" si="22"/>
        <v>1294.5000000000018</v>
      </c>
    </row>
    <row r="185" spans="1:17" x14ac:dyDescent="0.2">
      <c r="A185" s="37">
        <f t="shared" si="16"/>
        <v>1000000183</v>
      </c>
      <c r="B185" s="33" t="s">
        <v>220</v>
      </c>
      <c r="C185" s="32">
        <f t="shared" ca="1" si="23"/>
        <v>1000000093</v>
      </c>
      <c r="I185" s="47">
        <f t="shared" si="17"/>
        <v>1.885794433104432E-4</v>
      </c>
      <c r="J185" s="41">
        <f t="shared" si="18"/>
        <v>12188.000000000002</v>
      </c>
      <c r="K185" s="41">
        <f>'1. Розподіл токенів 1-ї емісії'!C185</f>
        <v>11080</v>
      </c>
      <c r="L185" s="41">
        <f t="shared" si="19"/>
        <v>2216</v>
      </c>
      <c r="M185" s="44">
        <f>'1. Розподіл токенів 1-ї емісії'!D185</f>
        <v>85.33434585469081</v>
      </c>
      <c r="N185" s="41">
        <f t="shared" si="20"/>
        <v>268.47554107490657</v>
      </c>
      <c r="P185" s="41">
        <f t="shared" si="21"/>
        <v>2484.4755410749067</v>
      </c>
      <c r="Q185" s="60">
        <f t="shared" si="22"/>
        <v>1108.0000000000018</v>
      </c>
    </row>
    <row r="186" spans="1:17" x14ac:dyDescent="0.2">
      <c r="A186" s="37">
        <f t="shared" si="16"/>
        <v>1000000184</v>
      </c>
      <c r="B186" s="33" t="s">
        <v>221</v>
      </c>
      <c r="C186" s="32">
        <f t="shared" ca="1" si="23"/>
        <v>1000000088</v>
      </c>
      <c r="I186" s="47">
        <f t="shared" si="17"/>
        <v>2.064647351191256E-4</v>
      </c>
      <c r="J186" s="41">
        <f t="shared" si="18"/>
        <v>5500</v>
      </c>
      <c r="K186" s="41">
        <f>'1. Розподіл токенів 1-ї емісії'!C186</f>
        <v>5000</v>
      </c>
      <c r="L186" s="41">
        <f t="shared" si="19"/>
        <v>1000</v>
      </c>
      <c r="M186" s="44">
        <f>'1. Розподіл токенів 1-ї емісії'!D186</f>
        <v>93.427644096120346</v>
      </c>
      <c r="N186" s="41">
        <f t="shared" si="20"/>
        <v>293.93835563902553</v>
      </c>
      <c r="P186" s="41">
        <f t="shared" si="21"/>
        <v>1293.9383556390255</v>
      </c>
      <c r="Q186" s="60">
        <f t="shared" si="22"/>
        <v>500</v>
      </c>
    </row>
    <row r="187" spans="1:17" x14ac:dyDescent="0.2">
      <c r="A187" s="37">
        <f t="shared" si="16"/>
        <v>1000000185</v>
      </c>
      <c r="B187" s="33" t="s">
        <v>222</v>
      </c>
      <c r="C187" s="32">
        <f t="shared" ca="1" si="23"/>
        <v>1000000147</v>
      </c>
      <c r="I187" s="47">
        <f t="shared" si="17"/>
        <v>2.5682444293463619E-4</v>
      </c>
      <c r="J187" s="41">
        <f t="shared" si="18"/>
        <v>16306.400000000001</v>
      </c>
      <c r="K187" s="41">
        <f>'1. Розподіл токенів 1-ї емісії'!C187</f>
        <v>14824</v>
      </c>
      <c r="L187" s="41">
        <f t="shared" si="19"/>
        <v>2964.8</v>
      </c>
      <c r="M187" s="44">
        <f>'1. Розподіл токенів 1-ї емісії'!D187</f>
        <v>116.21598543614367</v>
      </c>
      <c r="N187" s="41">
        <f t="shared" si="20"/>
        <v>365.6341331150781</v>
      </c>
      <c r="P187" s="41">
        <f t="shared" si="21"/>
        <v>3330.4341331150781</v>
      </c>
      <c r="Q187" s="60">
        <f t="shared" si="22"/>
        <v>1482.4000000000015</v>
      </c>
    </row>
    <row r="188" spans="1:17" x14ac:dyDescent="0.2">
      <c r="A188" s="37">
        <f t="shared" si="16"/>
        <v>1000000186</v>
      </c>
      <c r="B188" s="33" t="s">
        <v>223</v>
      </c>
      <c r="C188" s="32">
        <f t="shared" ca="1" si="23"/>
        <v>1000000117</v>
      </c>
      <c r="I188" s="47">
        <f t="shared" si="17"/>
        <v>1.9329638995387678E-4</v>
      </c>
      <c r="J188" s="41">
        <f t="shared" si="18"/>
        <v>8825.3000000000011</v>
      </c>
      <c r="K188" s="41">
        <f>'1. Розподіл токенів 1-ї емісії'!C188</f>
        <v>8023</v>
      </c>
      <c r="L188" s="41">
        <f t="shared" si="19"/>
        <v>1604.6000000000001</v>
      </c>
      <c r="M188" s="44">
        <f>'1. Розподіл токенів 1-ї емісії'!D188</f>
        <v>87.468817932786038</v>
      </c>
      <c r="N188" s="41">
        <f t="shared" si="20"/>
        <v>275.19093263660795</v>
      </c>
      <c r="P188" s="41">
        <f t="shared" si="21"/>
        <v>1879.790932636608</v>
      </c>
      <c r="Q188" s="60">
        <f t="shared" si="22"/>
        <v>802.30000000000155</v>
      </c>
    </row>
    <row r="189" spans="1:17" x14ac:dyDescent="0.2">
      <c r="A189" s="37">
        <f t="shared" si="16"/>
        <v>1000000187</v>
      </c>
      <c r="B189" s="33" t="s">
        <v>224</v>
      </c>
      <c r="C189" s="32">
        <f t="shared" ca="1" si="23"/>
        <v>1000000137</v>
      </c>
      <c r="I189" s="47">
        <f t="shared" si="17"/>
        <v>1.6303147009816881E-4</v>
      </c>
      <c r="J189" s="41">
        <f t="shared" si="18"/>
        <v>10688.7</v>
      </c>
      <c r="K189" s="41">
        <f>'1. Розподіл токенів 1-ї емісії'!C189</f>
        <v>9717</v>
      </c>
      <c r="L189" s="41">
        <f t="shared" si="19"/>
        <v>1943.4</v>
      </c>
      <c r="M189" s="44">
        <f>'1. Розподіл токенів 1-ї емісії'!D189</f>
        <v>73.773597006823849</v>
      </c>
      <c r="N189" s="41">
        <f t="shared" si="20"/>
        <v>232.10357066750032</v>
      </c>
      <c r="P189" s="41">
        <f t="shared" si="21"/>
        <v>2175.5035706675003</v>
      </c>
      <c r="Q189" s="60">
        <f t="shared" si="22"/>
        <v>971.70000000000073</v>
      </c>
    </row>
    <row r="190" spans="1:17" x14ac:dyDescent="0.2">
      <c r="A190" s="37">
        <f t="shared" si="16"/>
        <v>1000000188</v>
      </c>
      <c r="B190" s="33" t="s">
        <v>225</v>
      </c>
      <c r="C190" s="32">
        <f t="shared" ca="1" si="23"/>
        <v>1000000135</v>
      </c>
      <c r="I190" s="47">
        <f t="shared" si="17"/>
        <v>5.2591573933259538E-5</v>
      </c>
      <c r="J190" s="41">
        <f t="shared" si="18"/>
        <v>2970.0000000000005</v>
      </c>
      <c r="K190" s="41">
        <f>'1. Розподіл токенів 1-ї емісії'!C190</f>
        <v>2700</v>
      </c>
      <c r="L190" s="41">
        <f t="shared" si="19"/>
        <v>540</v>
      </c>
      <c r="M190" s="44">
        <f>'1. Розподіл токенів 1-ї емісії'!D190</f>
        <v>23.798286177328961</v>
      </c>
      <c r="N190" s="41">
        <f t="shared" si="20"/>
        <v>74.873225945783091</v>
      </c>
      <c r="P190" s="41">
        <f t="shared" si="21"/>
        <v>614.87322594578313</v>
      </c>
      <c r="Q190" s="60">
        <f t="shared" si="22"/>
        <v>270.00000000000045</v>
      </c>
    </row>
    <row r="191" spans="1:17" x14ac:dyDescent="0.2">
      <c r="A191" s="37">
        <f t="shared" si="16"/>
        <v>1000000189</v>
      </c>
      <c r="B191" s="33" t="s">
        <v>226</v>
      </c>
      <c r="C191" s="32">
        <f t="shared" ca="1" si="23"/>
        <v>1000000096</v>
      </c>
      <c r="I191" s="47">
        <f t="shared" si="17"/>
        <v>6.5550420471480132E-4</v>
      </c>
      <c r="J191" s="41">
        <f t="shared" si="18"/>
        <v>32277.300000000003</v>
      </c>
      <c r="K191" s="41">
        <f>'1. Розподіл токенів 1-ї емісії'!C191</f>
        <v>29343</v>
      </c>
      <c r="L191" s="41">
        <f t="shared" si="19"/>
        <v>5868.6</v>
      </c>
      <c r="M191" s="44">
        <f>'1. Розподіл токенів 1-ї емісії'!D191</f>
        <v>296.62311825924883</v>
      </c>
      <c r="N191" s="41">
        <f t="shared" si="20"/>
        <v>933.22391321290308</v>
      </c>
      <c r="P191" s="41">
        <f t="shared" si="21"/>
        <v>6801.8239132129038</v>
      </c>
      <c r="Q191" s="60">
        <f t="shared" si="22"/>
        <v>2934.3000000000029</v>
      </c>
    </row>
    <row r="192" spans="1:17" x14ac:dyDescent="0.2">
      <c r="A192" s="37">
        <f t="shared" si="16"/>
        <v>1000000190</v>
      </c>
      <c r="B192" s="33" t="s">
        <v>227</v>
      </c>
      <c r="C192" s="32">
        <f t="shared" ca="1" si="23"/>
        <v>1000000125</v>
      </c>
      <c r="I192" s="47">
        <f t="shared" si="17"/>
        <v>6.4590315327771601E-4</v>
      </c>
      <c r="J192" s="41">
        <f t="shared" si="18"/>
        <v>57698.3</v>
      </c>
      <c r="K192" s="41">
        <f>'1. Розподіл токенів 1-ї емісії'!C192</f>
        <v>52453</v>
      </c>
      <c r="L192" s="41">
        <f t="shared" si="19"/>
        <v>10490.6</v>
      </c>
      <c r="M192" s="44">
        <f>'1. Розподіл токенів 1-ї емісії'!D192</f>
        <v>292.27853313629788</v>
      </c>
      <c r="N192" s="41">
        <f t="shared" si="20"/>
        <v>919.55515147403139</v>
      </c>
      <c r="P192" s="41">
        <f t="shared" si="21"/>
        <v>11410.155151474031</v>
      </c>
      <c r="Q192" s="60">
        <f t="shared" si="22"/>
        <v>5245.3000000000029</v>
      </c>
    </row>
    <row r="193" spans="1:17" x14ac:dyDescent="0.2">
      <c r="A193" s="37">
        <f t="shared" si="16"/>
        <v>1000000191</v>
      </c>
      <c r="B193" s="33" t="s">
        <v>228</v>
      </c>
      <c r="C193" s="32">
        <f t="shared" ca="1" si="23"/>
        <v>1000000171</v>
      </c>
      <c r="I193" s="47">
        <f t="shared" si="17"/>
        <v>6.9562081293783216E-4</v>
      </c>
      <c r="J193" s="41">
        <f t="shared" si="18"/>
        <v>26765.200000000001</v>
      </c>
      <c r="K193" s="41">
        <f>'1. Розподіл токенів 1-ї емісії'!C193</f>
        <v>24332</v>
      </c>
      <c r="L193" s="41">
        <f t="shared" si="19"/>
        <v>4866.4000000000005</v>
      </c>
      <c r="M193" s="44">
        <f>'1. Розподіл токенів 1-ї емісії'!D193</f>
        <v>314.77634037363219</v>
      </c>
      <c r="N193" s="41">
        <f t="shared" si="20"/>
        <v>990.33686205663196</v>
      </c>
      <c r="P193" s="41">
        <f t="shared" si="21"/>
        <v>5856.7368620566322</v>
      </c>
      <c r="Q193" s="60">
        <f t="shared" si="22"/>
        <v>2433.2000000000007</v>
      </c>
    </row>
    <row r="194" spans="1:17" x14ac:dyDescent="0.2">
      <c r="A194" s="37">
        <f t="shared" si="16"/>
        <v>1000000192</v>
      </c>
      <c r="B194" s="33" t="s">
        <v>229</v>
      </c>
      <c r="C194" s="32">
        <f t="shared" ca="1" si="23"/>
        <v>1000000101</v>
      </c>
      <c r="I194" s="47">
        <f t="shared" si="17"/>
        <v>4.54009117628822E-4</v>
      </c>
      <c r="J194" s="41">
        <f t="shared" si="18"/>
        <v>46333.100000000006</v>
      </c>
      <c r="K194" s="41">
        <f>'1. Розподіл токенів 1-ї емісії'!C194</f>
        <v>42121</v>
      </c>
      <c r="L194" s="41">
        <f t="shared" si="19"/>
        <v>8424.2000000000007</v>
      </c>
      <c r="M194" s="44">
        <f>'1. Розподіл токенів 1-ї емісії'!D194</f>
        <v>205.44429649811889</v>
      </c>
      <c r="N194" s="41">
        <f t="shared" si="20"/>
        <v>646.36071338741101</v>
      </c>
      <c r="P194" s="41">
        <f t="shared" si="21"/>
        <v>9070.5607133874109</v>
      </c>
      <c r="Q194" s="60">
        <f t="shared" si="22"/>
        <v>4212.1000000000058</v>
      </c>
    </row>
    <row r="195" spans="1:17" x14ac:dyDescent="0.2">
      <c r="A195" s="37">
        <f t="shared" si="16"/>
        <v>1000000193</v>
      </c>
      <c r="B195" s="33" t="s">
        <v>230</v>
      </c>
      <c r="C195" s="32">
        <f t="shared" ca="1" si="23"/>
        <v>1000000184</v>
      </c>
      <c r="I195" s="47">
        <f t="shared" si="17"/>
        <v>2.8331732631621341E-4</v>
      </c>
      <c r="J195" s="41">
        <f t="shared" si="18"/>
        <v>17037.900000000001</v>
      </c>
      <c r="K195" s="41">
        <f>'1. Розподіл токенів 1-ї емісії'!C195</f>
        <v>15489</v>
      </c>
      <c r="L195" s="41">
        <f t="shared" si="19"/>
        <v>3097.8</v>
      </c>
      <c r="M195" s="44">
        <f>'1. Розподіл токенів 1-ї емісії'!D195</f>
        <v>128.20431689732953</v>
      </c>
      <c r="N195" s="41">
        <f t="shared" si="20"/>
        <v>403.35134701518649</v>
      </c>
      <c r="P195" s="41">
        <f t="shared" si="21"/>
        <v>3501.1513470151867</v>
      </c>
      <c r="Q195" s="60">
        <f t="shared" si="22"/>
        <v>1548.9000000000015</v>
      </c>
    </row>
    <row r="196" spans="1:17" x14ac:dyDescent="0.2">
      <c r="A196" s="37">
        <f t="shared" ref="A196:A259" si="24">A195+1</f>
        <v>1000000194</v>
      </c>
      <c r="B196" s="33" t="s">
        <v>231</v>
      </c>
      <c r="C196" s="32">
        <f t="shared" ca="1" si="23"/>
        <v>1000000120</v>
      </c>
      <c r="I196" s="47">
        <f t="shared" ref="I196:I259" si="25">M196/$M$2</f>
        <v>1.7058414319361914E-4</v>
      </c>
      <c r="J196" s="41">
        <f t="shared" si="18"/>
        <v>9301.6</v>
      </c>
      <c r="K196" s="41">
        <f>'1. Розподіл токенів 1-ї емісії'!C196</f>
        <v>8456</v>
      </c>
      <c r="L196" s="41">
        <f t="shared" si="19"/>
        <v>1691.2</v>
      </c>
      <c r="M196" s="44">
        <f>'1. Розподіл токенів 1-ї емісії'!D196</f>
        <v>77.191267600927702</v>
      </c>
      <c r="N196" s="41">
        <f t="shared" si="20"/>
        <v>242.85611060646315</v>
      </c>
      <c r="P196" s="41">
        <f t="shared" si="21"/>
        <v>1934.0561106064631</v>
      </c>
      <c r="Q196" s="60">
        <f t="shared" si="22"/>
        <v>845.60000000000014</v>
      </c>
    </row>
    <row r="197" spans="1:17" x14ac:dyDescent="0.2">
      <c r="A197" s="37">
        <f t="shared" si="24"/>
        <v>1000000195</v>
      </c>
      <c r="B197" s="33" t="s">
        <v>232</v>
      </c>
      <c r="C197" s="32">
        <f t="shared" ca="1" si="23"/>
        <v>1000000138</v>
      </c>
      <c r="I197" s="47">
        <f t="shared" si="25"/>
        <v>8.6378640343192205E-4</v>
      </c>
      <c r="J197" s="41">
        <f t="shared" ref="J197:J260" si="26">K197*1.1</f>
        <v>31340.100000000002</v>
      </c>
      <c r="K197" s="41">
        <f>'1. Розподіл токенів 1-ї емісії'!C197</f>
        <v>28491</v>
      </c>
      <c r="L197" s="41">
        <f t="shared" ref="L197:L260" si="27">K197*0.2</f>
        <v>5698.2000000000007</v>
      </c>
      <c r="M197" s="44">
        <f>'1. Розподіл токенів 1-ї емісії'!D197</f>
        <v>390.87318533280001</v>
      </c>
      <c r="N197" s="41">
        <f t="shared" ref="N197:N260" si="28">$N$2*I197*0.9</f>
        <v>1229.7497434689387</v>
      </c>
      <c r="P197" s="41">
        <f t="shared" ref="P197:P260" si="29">L197+N197+O197</f>
        <v>6927.9497434689392</v>
      </c>
      <c r="Q197" s="60">
        <f t="shared" ref="Q197:Q260" si="30">J197-K197+L197+N197+O197-P197</f>
        <v>2849.1000000000031</v>
      </c>
    </row>
    <row r="198" spans="1:17" x14ac:dyDescent="0.2">
      <c r="A198" s="37">
        <f t="shared" si="24"/>
        <v>1000000196</v>
      </c>
      <c r="B198" s="33" t="s">
        <v>233</v>
      </c>
      <c r="C198" s="32">
        <f t="shared" ca="1" si="23"/>
        <v>1000000127</v>
      </c>
      <c r="I198" s="47">
        <f t="shared" si="25"/>
        <v>1.4722030292909578E-4</v>
      </c>
      <c r="J198" s="41">
        <f t="shared" si="26"/>
        <v>13236.300000000001</v>
      </c>
      <c r="K198" s="41">
        <f>'1. Розподіл токенів 1-ї емісії'!C198</f>
        <v>12033</v>
      </c>
      <c r="L198" s="41">
        <f t="shared" si="27"/>
        <v>2406.6</v>
      </c>
      <c r="M198" s="44">
        <f>'1. Розподіл токенів 1-ї емісії'!D198</f>
        <v>66.618863787302814</v>
      </c>
      <c r="N198" s="41">
        <f t="shared" si="28"/>
        <v>209.59363222338993</v>
      </c>
      <c r="P198" s="41">
        <f t="shared" si="29"/>
        <v>2616.1936322233896</v>
      </c>
      <c r="Q198" s="60">
        <f t="shared" si="30"/>
        <v>1203.3000000000011</v>
      </c>
    </row>
    <row r="199" spans="1:17" x14ac:dyDescent="0.2">
      <c r="A199" s="37">
        <f t="shared" si="24"/>
        <v>1000000197</v>
      </c>
      <c r="B199" s="33" t="s">
        <v>234</v>
      </c>
      <c r="C199" s="32">
        <f t="shared" ca="1" si="23"/>
        <v>1000000175</v>
      </c>
      <c r="I199" s="47">
        <f t="shared" si="25"/>
        <v>3.3909799976578932E-4</v>
      </c>
      <c r="J199" s="41">
        <f t="shared" si="26"/>
        <v>15473.7</v>
      </c>
      <c r="K199" s="41">
        <f>'1. Розподіл токенів 1-ї емісії'!C199</f>
        <v>14067</v>
      </c>
      <c r="L199" s="41">
        <f t="shared" si="27"/>
        <v>2813.4</v>
      </c>
      <c r="M199" s="44">
        <f>'1. Розподіл токенів 1-ї емісії'!D199</f>
        <v>153.44570692687617</v>
      </c>
      <c r="N199" s="41">
        <f t="shared" si="28"/>
        <v>482.76480917735967</v>
      </c>
      <c r="P199" s="41">
        <f t="shared" si="29"/>
        <v>3296.1648091773595</v>
      </c>
      <c r="Q199" s="60">
        <f t="shared" si="30"/>
        <v>1406.7000000000007</v>
      </c>
    </row>
    <row r="200" spans="1:17" x14ac:dyDescent="0.2">
      <c r="A200" s="37">
        <f t="shared" si="24"/>
        <v>1000000198</v>
      </c>
      <c r="B200" s="33" t="s">
        <v>235</v>
      </c>
      <c r="C200" s="32">
        <f t="shared" ca="1" si="23"/>
        <v>1000000123</v>
      </c>
      <c r="I200" s="47">
        <f t="shared" si="25"/>
        <v>2.6274304364749861E-4</v>
      </c>
      <c r="J200" s="41">
        <f t="shared" si="26"/>
        <v>24076.800000000003</v>
      </c>
      <c r="K200" s="41">
        <f>'1. Розподіл токенів 1-ї емісії'!C200</f>
        <v>21888</v>
      </c>
      <c r="L200" s="41">
        <f t="shared" si="27"/>
        <v>4377.6000000000004</v>
      </c>
      <c r="M200" s="44">
        <f>'1. Розподіл токенів 1-ї емісії'!D200</f>
        <v>118.89421966645571</v>
      </c>
      <c r="N200" s="41">
        <f t="shared" si="28"/>
        <v>374.06028763594082</v>
      </c>
      <c r="P200" s="41">
        <f t="shared" si="29"/>
        <v>4751.6602876359411</v>
      </c>
      <c r="Q200" s="60">
        <f t="shared" si="30"/>
        <v>2188.8000000000029</v>
      </c>
    </row>
    <row r="201" spans="1:17" x14ac:dyDescent="0.2">
      <c r="A201" s="37">
        <f t="shared" si="24"/>
        <v>1000000199</v>
      </c>
      <c r="B201" s="33" t="s">
        <v>236</v>
      </c>
      <c r="C201" s="32">
        <f t="shared" ca="1" si="23"/>
        <v>1000000115</v>
      </c>
      <c r="I201" s="47">
        <f t="shared" si="25"/>
        <v>2.0979059411278957E-4</v>
      </c>
      <c r="J201" s="41">
        <f t="shared" si="26"/>
        <v>16329.500000000002</v>
      </c>
      <c r="K201" s="41">
        <f>'1. Розподіл токенів 1-ї емісії'!C201</f>
        <v>14845</v>
      </c>
      <c r="L201" s="41">
        <f t="shared" si="27"/>
        <v>2969</v>
      </c>
      <c r="M201" s="44">
        <f>'1. Розподіл токенів 1-ї емісії'!D201</f>
        <v>94.932633169409968</v>
      </c>
      <c r="N201" s="41">
        <f t="shared" si="28"/>
        <v>298.67329268830326</v>
      </c>
      <c r="P201" s="41">
        <f t="shared" si="29"/>
        <v>3267.6732926883033</v>
      </c>
      <c r="Q201" s="60">
        <f t="shared" si="30"/>
        <v>1484.5000000000018</v>
      </c>
    </row>
    <row r="202" spans="1:17" x14ac:dyDescent="0.2">
      <c r="A202" s="37">
        <f t="shared" si="24"/>
        <v>1000000200</v>
      </c>
      <c r="B202" s="33" t="s">
        <v>237</v>
      </c>
      <c r="C202" s="32">
        <f t="shared" ca="1" si="23"/>
        <v>1000000146</v>
      </c>
      <c r="I202" s="47">
        <f t="shared" si="25"/>
        <v>5.0229272747391032E-4</v>
      </c>
      <c r="J202" s="41">
        <f t="shared" si="26"/>
        <v>48142.600000000006</v>
      </c>
      <c r="K202" s="41">
        <f>'1. Розподіл токенів 1-ї емісії'!C202</f>
        <v>43766</v>
      </c>
      <c r="L202" s="41">
        <f t="shared" si="27"/>
        <v>8753.2000000000007</v>
      </c>
      <c r="M202" s="44">
        <f>'1. Розподіл токенів 1-ї емісії'!D202</f>
        <v>227.29317986156633</v>
      </c>
      <c r="N202" s="41">
        <f t="shared" si="28"/>
        <v>715.1008053648269</v>
      </c>
      <c r="P202" s="41">
        <f t="shared" si="29"/>
        <v>9468.3008053648282</v>
      </c>
      <c r="Q202" s="60">
        <f t="shared" si="30"/>
        <v>4376.6000000000058</v>
      </c>
    </row>
    <row r="203" spans="1:17" x14ac:dyDescent="0.2">
      <c r="A203" s="37">
        <f t="shared" si="24"/>
        <v>1000000201</v>
      </c>
      <c r="B203" s="33" t="s">
        <v>238</v>
      </c>
      <c r="C203" s="32">
        <f ca="1">A202-RANDBETWEEN(1,150)</f>
        <v>1000000195</v>
      </c>
      <c r="I203" s="47">
        <f t="shared" si="25"/>
        <v>5.7798006389613726E-4</v>
      </c>
      <c r="J203" s="41">
        <f t="shared" si="26"/>
        <v>22100.100000000002</v>
      </c>
      <c r="K203" s="41">
        <f>'1. Розподіл токенів 1-ї емісії'!C203</f>
        <v>20091</v>
      </c>
      <c r="L203" s="41">
        <f t="shared" si="27"/>
        <v>4018.2000000000003</v>
      </c>
      <c r="M203" s="44">
        <f>'1. Розподіл токенів 1-ї емісії'!D203</f>
        <v>261.54256160590717</v>
      </c>
      <c r="N203" s="41">
        <f t="shared" si="28"/>
        <v>822.8548544900242</v>
      </c>
      <c r="P203" s="41">
        <f t="shared" si="29"/>
        <v>4841.0548544900248</v>
      </c>
      <c r="Q203" s="60">
        <f t="shared" si="30"/>
        <v>2009.1000000000022</v>
      </c>
    </row>
    <row r="204" spans="1:17" x14ac:dyDescent="0.2">
      <c r="A204" s="37">
        <f t="shared" si="24"/>
        <v>1000000202</v>
      </c>
      <c r="B204" s="33" t="s">
        <v>239</v>
      </c>
      <c r="C204" s="32">
        <f t="shared" ref="C204:C267" ca="1" si="31">A203-RANDBETWEEN(1,150)</f>
        <v>1000000080</v>
      </c>
      <c r="I204" s="47">
        <f t="shared" si="25"/>
        <v>5.0067557459347286E-4</v>
      </c>
      <c r="J204" s="41">
        <f t="shared" si="26"/>
        <v>27315.200000000001</v>
      </c>
      <c r="K204" s="41">
        <f>'1. Розподіл токенів 1-ї емісії'!C204</f>
        <v>24832</v>
      </c>
      <c r="L204" s="41">
        <f t="shared" si="27"/>
        <v>4966.4000000000005</v>
      </c>
      <c r="M204" s="44">
        <f>'1. Розподіл токенів 1-ї емісії'!D204</f>
        <v>226.56139976519609</v>
      </c>
      <c r="N204" s="41">
        <f t="shared" si="28"/>
        <v>712.79850779222488</v>
      </c>
      <c r="P204" s="41">
        <f t="shared" si="29"/>
        <v>5679.1985077922254</v>
      </c>
      <c r="Q204" s="60">
        <f t="shared" si="30"/>
        <v>2483.2000000000007</v>
      </c>
    </row>
    <row r="205" spans="1:17" x14ac:dyDescent="0.2">
      <c r="A205" s="37">
        <f t="shared" si="24"/>
        <v>1000000203</v>
      </c>
      <c r="B205" s="33" t="s">
        <v>240</v>
      </c>
      <c r="C205" s="32">
        <f t="shared" ca="1" si="31"/>
        <v>1000000121</v>
      </c>
      <c r="I205" s="47">
        <f t="shared" si="25"/>
        <v>7.2732464884359328E-5</v>
      </c>
      <c r="J205" s="41">
        <f t="shared" si="26"/>
        <v>12981.1</v>
      </c>
      <c r="K205" s="41">
        <f>'1. Розподіл токенів 1-ї емісії'!C205</f>
        <v>11801</v>
      </c>
      <c r="L205" s="41">
        <f t="shared" si="27"/>
        <v>2360.2000000000003</v>
      </c>
      <c r="M205" s="44">
        <f>'1. Розподіл токенів 1-ї емісії'!D205</f>
        <v>32.912268720025239</v>
      </c>
      <c r="N205" s="41">
        <f t="shared" si="28"/>
        <v>103.54727705603872</v>
      </c>
      <c r="P205" s="41">
        <f t="shared" si="29"/>
        <v>2463.7472770560389</v>
      </c>
      <c r="Q205" s="60">
        <f t="shared" si="30"/>
        <v>1180.1000000000004</v>
      </c>
    </row>
    <row r="206" spans="1:17" x14ac:dyDescent="0.2">
      <c r="A206" s="37">
        <f t="shared" si="24"/>
        <v>1000000204</v>
      </c>
      <c r="B206" s="33" t="s">
        <v>241</v>
      </c>
      <c r="C206" s="32">
        <f t="shared" ca="1" si="31"/>
        <v>1000000071</v>
      </c>
      <c r="I206" s="47">
        <f t="shared" si="25"/>
        <v>6.786470938568459E-4</v>
      </c>
      <c r="J206" s="41">
        <f t="shared" si="26"/>
        <v>31301.600000000002</v>
      </c>
      <c r="K206" s="41">
        <f>'1. Розподіл токенів 1-ї емісії'!C206</f>
        <v>28456</v>
      </c>
      <c r="L206" s="41">
        <f t="shared" si="27"/>
        <v>5691.2000000000007</v>
      </c>
      <c r="M206" s="44">
        <f>'1. Розподіл токенів 1-ї емісії'!D206</f>
        <v>307.09553917350991</v>
      </c>
      <c r="N206" s="41">
        <f t="shared" si="28"/>
        <v>966.17182935569565</v>
      </c>
      <c r="P206" s="41">
        <f t="shared" si="29"/>
        <v>6657.3718293556967</v>
      </c>
      <c r="Q206" s="60">
        <f t="shared" si="30"/>
        <v>2845.6000000000013</v>
      </c>
    </row>
    <row r="207" spans="1:17" x14ac:dyDescent="0.2">
      <c r="A207" s="37">
        <f t="shared" si="24"/>
        <v>1000000205</v>
      </c>
      <c r="B207" s="33" t="s">
        <v>242</v>
      </c>
      <c r="C207" s="32">
        <f t="shared" ca="1" si="31"/>
        <v>1000000097</v>
      </c>
      <c r="I207" s="47">
        <f t="shared" si="25"/>
        <v>2.0862438953622204E-4</v>
      </c>
      <c r="J207" s="41">
        <f t="shared" si="26"/>
        <v>17013.7</v>
      </c>
      <c r="K207" s="41">
        <f>'1. Розподіл токенів 1-ї емісії'!C207</f>
        <v>15467</v>
      </c>
      <c r="L207" s="41">
        <f t="shared" si="27"/>
        <v>3093.4</v>
      </c>
      <c r="M207" s="44">
        <f>'1. Розподіл токенів 1-ї емісії'!D207</f>
        <v>94.404912316451941</v>
      </c>
      <c r="N207" s="41">
        <f t="shared" si="28"/>
        <v>297.01299822989517</v>
      </c>
      <c r="P207" s="41">
        <f t="shared" si="29"/>
        <v>3390.4129982298955</v>
      </c>
      <c r="Q207" s="60">
        <f t="shared" si="30"/>
        <v>1546.6999999999998</v>
      </c>
    </row>
    <row r="208" spans="1:17" x14ac:dyDescent="0.2">
      <c r="A208" s="37">
        <f t="shared" si="24"/>
        <v>1000000206</v>
      </c>
      <c r="B208" s="33" t="s">
        <v>243</v>
      </c>
      <c r="C208" s="32">
        <f t="shared" ca="1" si="31"/>
        <v>1000000123</v>
      </c>
      <c r="I208" s="47">
        <f t="shared" si="25"/>
        <v>2.682383056399912E-4</v>
      </c>
      <c r="J208" s="41">
        <f t="shared" si="26"/>
        <v>19775.800000000003</v>
      </c>
      <c r="K208" s="41">
        <f>'1. Розподіл токенів 1-ї емісії'!C208</f>
        <v>17978</v>
      </c>
      <c r="L208" s="41">
        <f t="shared" si="27"/>
        <v>3595.6000000000004</v>
      </c>
      <c r="M208" s="44">
        <f>'1. Розподіл токенів 1-ї емісії'!D208</f>
        <v>121.38088830433864</v>
      </c>
      <c r="N208" s="41">
        <f t="shared" si="28"/>
        <v>381.88374607278689</v>
      </c>
      <c r="P208" s="41">
        <f t="shared" si="29"/>
        <v>3977.4837460727872</v>
      </c>
      <c r="Q208" s="60">
        <f t="shared" si="30"/>
        <v>1797.8000000000034</v>
      </c>
    </row>
    <row r="209" spans="1:17" x14ac:dyDescent="0.2">
      <c r="A209" s="37">
        <f t="shared" si="24"/>
        <v>1000000207</v>
      </c>
      <c r="B209" s="33" t="s">
        <v>244</v>
      </c>
      <c r="C209" s="32">
        <f t="shared" ca="1" si="31"/>
        <v>1000000138</v>
      </c>
      <c r="I209" s="47">
        <f t="shared" si="25"/>
        <v>2.3572927092820704E-4</v>
      </c>
      <c r="J209" s="41">
        <f t="shared" si="26"/>
        <v>20643.7</v>
      </c>
      <c r="K209" s="41">
        <f>'1. Розподіл токенів 1-ї емісії'!C209</f>
        <v>18767</v>
      </c>
      <c r="L209" s="41">
        <f t="shared" si="27"/>
        <v>3753.4</v>
      </c>
      <c r="M209" s="44">
        <f>'1. Розподіл токенів 1-ї емісії'!D209</f>
        <v>106.6701798474752</v>
      </c>
      <c r="N209" s="41">
        <f t="shared" si="28"/>
        <v>335.6014974307588</v>
      </c>
      <c r="P209" s="41">
        <f t="shared" si="29"/>
        <v>4089.0014974307587</v>
      </c>
      <c r="Q209" s="60">
        <f t="shared" si="30"/>
        <v>1876.7000000000007</v>
      </c>
    </row>
    <row r="210" spans="1:17" x14ac:dyDescent="0.2">
      <c r="A210" s="37">
        <f t="shared" si="24"/>
        <v>1000000208</v>
      </c>
      <c r="B210" s="33" t="s">
        <v>245</v>
      </c>
      <c r="C210" s="32">
        <f t="shared" ca="1" si="31"/>
        <v>1000000203</v>
      </c>
      <c r="I210" s="47">
        <f t="shared" si="25"/>
        <v>4.0235994924702677E-4</v>
      </c>
      <c r="J210" s="41">
        <f t="shared" si="26"/>
        <v>18882.600000000002</v>
      </c>
      <c r="K210" s="41">
        <f>'1. Розподіл токенів 1-ї емісії'!C210</f>
        <v>17166</v>
      </c>
      <c r="L210" s="41">
        <f t="shared" si="27"/>
        <v>3433.2000000000003</v>
      </c>
      <c r="M210" s="44">
        <f>'1. Розподіл токенів 1-ї емісії'!D210</f>
        <v>182.07245956601147</v>
      </c>
      <c r="N210" s="41">
        <f t="shared" si="28"/>
        <v>572.82916517648505</v>
      </c>
      <c r="P210" s="41">
        <f t="shared" si="29"/>
        <v>4006.0291651764855</v>
      </c>
      <c r="Q210" s="60">
        <f t="shared" si="30"/>
        <v>1716.6000000000022</v>
      </c>
    </row>
    <row r="211" spans="1:17" x14ac:dyDescent="0.2">
      <c r="A211" s="37">
        <f t="shared" si="24"/>
        <v>1000000209</v>
      </c>
      <c r="B211" s="33" t="s">
        <v>246</v>
      </c>
      <c r="C211" s="32">
        <f t="shared" ca="1" si="31"/>
        <v>1000000076</v>
      </c>
      <c r="I211" s="47">
        <f t="shared" si="25"/>
        <v>2.5823601965406975E-5</v>
      </c>
      <c r="J211" s="41">
        <f t="shared" si="26"/>
        <v>1710.5000000000002</v>
      </c>
      <c r="K211" s="41">
        <f>'1. Розподіл токенів 1-ї емісії'!C211</f>
        <v>1555</v>
      </c>
      <c r="L211" s="41">
        <f t="shared" si="27"/>
        <v>311</v>
      </c>
      <c r="M211" s="44">
        <f>'1. Розподіл токенів 1-ї емісії'!D211</f>
        <v>11.685473997832499</v>
      </c>
      <c r="N211" s="41">
        <f t="shared" si="28"/>
        <v>36.764375737139112</v>
      </c>
      <c r="P211" s="41">
        <f t="shared" si="29"/>
        <v>347.76437573713912</v>
      </c>
      <c r="Q211" s="60">
        <f t="shared" si="30"/>
        <v>155.50000000000023</v>
      </c>
    </row>
    <row r="212" spans="1:17" x14ac:dyDescent="0.2">
      <c r="A212" s="37">
        <f t="shared" si="24"/>
        <v>1000000210</v>
      </c>
      <c r="B212" s="33" t="s">
        <v>247</v>
      </c>
      <c r="C212" s="32">
        <f t="shared" ca="1" si="31"/>
        <v>1000000158</v>
      </c>
      <c r="I212" s="47">
        <f t="shared" si="25"/>
        <v>4.8516699863394651E-4</v>
      </c>
      <c r="J212" s="41">
        <f t="shared" si="26"/>
        <v>20423.7</v>
      </c>
      <c r="K212" s="41">
        <f>'1. Розподіл токенів 1-ї емісії'!C212</f>
        <v>18567</v>
      </c>
      <c r="L212" s="41">
        <f t="shared" si="27"/>
        <v>3713.4</v>
      </c>
      <c r="M212" s="44">
        <f>'1. Розподіл токенів 1-ї емісії'!D212</f>
        <v>219.54359251424705</v>
      </c>
      <c r="N212" s="41">
        <f t="shared" si="28"/>
        <v>690.71936041039282</v>
      </c>
      <c r="P212" s="41">
        <f t="shared" si="29"/>
        <v>4404.1193604103928</v>
      </c>
      <c r="Q212" s="60">
        <f t="shared" si="30"/>
        <v>1856.7000000000007</v>
      </c>
    </row>
    <row r="213" spans="1:17" x14ac:dyDescent="0.2">
      <c r="A213" s="37">
        <f t="shared" si="24"/>
        <v>1000000211</v>
      </c>
      <c r="B213" s="33" t="s">
        <v>248</v>
      </c>
      <c r="C213" s="32">
        <f t="shared" ca="1" si="31"/>
        <v>1000000120</v>
      </c>
      <c r="I213" s="47">
        <f t="shared" si="25"/>
        <v>1.8091490303179773E-4</v>
      </c>
      <c r="J213" s="41">
        <f t="shared" si="26"/>
        <v>9765.8000000000011</v>
      </c>
      <c r="K213" s="41">
        <f>'1. Розподіл токенів 1-ї емісії'!C213</f>
        <v>8878</v>
      </c>
      <c r="L213" s="41">
        <f t="shared" si="27"/>
        <v>1775.6000000000001</v>
      </c>
      <c r="M213" s="44">
        <f>'1. Розподіл токенів 1-ї емісії'!D213</f>
        <v>81.866054086120712</v>
      </c>
      <c r="N213" s="41">
        <f t="shared" si="28"/>
        <v>257.56373880061381</v>
      </c>
      <c r="P213" s="41">
        <f t="shared" si="29"/>
        <v>2033.1637388006138</v>
      </c>
      <c r="Q213" s="60">
        <f t="shared" si="30"/>
        <v>887.80000000000155</v>
      </c>
    </row>
    <row r="214" spans="1:17" x14ac:dyDescent="0.2">
      <c r="A214" s="37">
        <f t="shared" si="24"/>
        <v>1000000212</v>
      </c>
      <c r="B214" s="33" t="s">
        <v>249</v>
      </c>
      <c r="C214" s="32">
        <f t="shared" ca="1" si="31"/>
        <v>1000000123</v>
      </c>
      <c r="I214" s="47">
        <f t="shared" si="25"/>
        <v>1.9296601586395886E-4</v>
      </c>
      <c r="J214" s="41">
        <f t="shared" si="26"/>
        <v>12455.300000000001</v>
      </c>
      <c r="K214" s="41">
        <f>'1. Розподіл токенів 1-ї емісії'!C214</f>
        <v>11323</v>
      </c>
      <c r="L214" s="41">
        <f t="shared" si="27"/>
        <v>2264.6</v>
      </c>
      <c r="M214" s="44">
        <f>'1. Розподіл токенів 1-ї емісії'!D214</f>
        <v>87.319319894423117</v>
      </c>
      <c r="N214" s="41">
        <f t="shared" si="28"/>
        <v>274.720587826003</v>
      </c>
      <c r="P214" s="41">
        <f t="shared" si="29"/>
        <v>2539.3205878260028</v>
      </c>
      <c r="Q214" s="60">
        <f t="shared" si="30"/>
        <v>1132.3000000000011</v>
      </c>
    </row>
    <row r="215" spans="1:17" x14ac:dyDescent="0.2">
      <c r="A215" s="37">
        <f t="shared" si="24"/>
        <v>1000000213</v>
      </c>
      <c r="B215" s="33" t="s">
        <v>250</v>
      </c>
      <c r="C215" s="32">
        <f t="shared" ca="1" si="31"/>
        <v>1000000180</v>
      </c>
      <c r="I215" s="47">
        <f t="shared" si="25"/>
        <v>3.0533807220757976E-4</v>
      </c>
      <c r="J215" s="41">
        <f t="shared" si="26"/>
        <v>10913.1</v>
      </c>
      <c r="K215" s="41">
        <f>'1. Розподіл токенів 1-ї емісії'!C215</f>
        <v>9921</v>
      </c>
      <c r="L215" s="41">
        <f t="shared" si="27"/>
        <v>1984.2</v>
      </c>
      <c r="M215" s="44">
        <f>'1. Розподіл токенів 1-ї емісії'!D215</f>
        <v>138.16895521041789</v>
      </c>
      <c r="N215" s="41">
        <f t="shared" si="28"/>
        <v>434.70169763810725</v>
      </c>
      <c r="P215" s="41">
        <f t="shared" si="29"/>
        <v>2418.9016976381072</v>
      </c>
      <c r="Q215" s="60">
        <f t="shared" si="30"/>
        <v>992.10000000000036</v>
      </c>
    </row>
    <row r="216" spans="1:17" x14ac:dyDescent="0.2">
      <c r="A216" s="37">
        <f t="shared" si="24"/>
        <v>1000000214</v>
      </c>
      <c r="B216" s="33" t="s">
        <v>251</v>
      </c>
      <c r="C216" s="32">
        <f t="shared" ca="1" si="31"/>
        <v>1000000093</v>
      </c>
      <c r="I216" s="47">
        <f t="shared" si="25"/>
        <v>1.042004274964254E-4</v>
      </c>
      <c r="J216" s="41">
        <f t="shared" si="26"/>
        <v>11147.400000000001</v>
      </c>
      <c r="K216" s="41">
        <f>'1. Розподіл токенів 1-ї емісії'!C216</f>
        <v>10134</v>
      </c>
      <c r="L216" s="41">
        <f t="shared" si="27"/>
        <v>2026.8000000000002</v>
      </c>
      <c r="M216" s="44">
        <f>'1. Розподіл токенів 1-ї емісії'!D216</f>
        <v>47.151880194855693</v>
      </c>
      <c r="N216" s="41">
        <f t="shared" si="28"/>
        <v>148.34737902097814</v>
      </c>
      <c r="P216" s="41">
        <f t="shared" si="29"/>
        <v>2175.1473790209784</v>
      </c>
      <c r="Q216" s="60">
        <f t="shared" si="30"/>
        <v>1013.4000000000015</v>
      </c>
    </row>
    <row r="217" spans="1:17" x14ac:dyDescent="0.2">
      <c r="A217" s="37">
        <f t="shared" si="24"/>
        <v>1000000215</v>
      </c>
      <c r="B217" s="33" t="s">
        <v>252</v>
      </c>
      <c r="C217" s="32">
        <f t="shared" ca="1" si="31"/>
        <v>1000000208</v>
      </c>
      <c r="I217" s="47">
        <f t="shared" si="25"/>
        <v>7.1328043313897418E-4</v>
      </c>
      <c r="J217" s="41">
        <f t="shared" si="26"/>
        <v>30921.000000000004</v>
      </c>
      <c r="K217" s="41">
        <f>'1. Розподіл токенів 1-ї емісії'!C217</f>
        <v>28110</v>
      </c>
      <c r="L217" s="41">
        <f t="shared" si="27"/>
        <v>5622</v>
      </c>
      <c r="M217" s="44">
        <f>'1. Розподіл токенів 1-ї емісії'!D217</f>
        <v>322.76751964244534</v>
      </c>
      <c r="N217" s="41">
        <f t="shared" si="28"/>
        <v>1015.4783939513568</v>
      </c>
      <c r="P217" s="41">
        <f t="shared" si="29"/>
        <v>6637.4783939513563</v>
      </c>
      <c r="Q217" s="60">
        <f t="shared" si="30"/>
        <v>2811.0000000000036</v>
      </c>
    </row>
    <row r="218" spans="1:17" x14ac:dyDescent="0.2">
      <c r="A218" s="37">
        <f t="shared" si="24"/>
        <v>1000000216</v>
      </c>
      <c r="B218" s="33" t="s">
        <v>253</v>
      </c>
      <c r="C218" s="32">
        <f t="shared" ca="1" si="31"/>
        <v>1000000133</v>
      </c>
      <c r="I218" s="47">
        <f t="shared" si="25"/>
        <v>1.1723246082099409E-4</v>
      </c>
      <c r="J218" s="41">
        <f t="shared" si="26"/>
        <v>9948.4000000000015</v>
      </c>
      <c r="K218" s="41">
        <f>'1. Розподіл токенів 1-ї емісії'!C218</f>
        <v>9044</v>
      </c>
      <c r="L218" s="41">
        <f t="shared" si="27"/>
        <v>1808.8000000000002</v>
      </c>
      <c r="M218" s="44">
        <f>'1. Розподіл токенів 1-ї емісії'!D218</f>
        <v>53.049023697808309</v>
      </c>
      <c r="N218" s="41">
        <f t="shared" si="28"/>
        <v>166.90073847893365</v>
      </c>
      <c r="P218" s="41">
        <f t="shared" si="29"/>
        <v>1975.7007384789338</v>
      </c>
      <c r="Q218" s="60">
        <f t="shared" si="30"/>
        <v>904.40000000000168</v>
      </c>
    </row>
    <row r="219" spans="1:17" x14ac:dyDescent="0.2">
      <c r="A219" s="37">
        <f t="shared" si="24"/>
        <v>1000000217</v>
      </c>
      <c r="B219" s="33" t="s">
        <v>254</v>
      </c>
      <c r="C219" s="32">
        <f t="shared" ca="1" si="31"/>
        <v>1000000083</v>
      </c>
      <c r="I219" s="47">
        <f t="shared" si="25"/>
        <v>2.6722448034562963E-4</v>
      </c>
      <c r="J219" s="41">
        <f t="shared" si="26"/>
        <v>12075.800000000001</v>
      </c>
      <c r="K219" s="41">
        <f>'1. Розподіл токенів 1-ї емісії'!C219</f>
        <v>10978</v>
      </c>
      <c r="L219" s="41">
        <f t="shared" si="27"/>
        <v>2195.6</v>
      </c>
      <c r="M219" s="44">
        <f>'1. Розподіл токенів 1-ї емісії'!D219</f>
        <v>120.92212081204701</v>
      </c>
      <c r="N219" s="41">
        <f t="shared" si="28"/>
        <v>380.44038994827508</v>
      </c>
      <c r="P219" s="41">
        <f t="shared" si="29"/>
        <v>2576.0403899482749</v>
      </c>
      <c r="Q219" s="60">
        <f t="shared" si="30"/>
        <v>1097.8000000000011</v>
      </c>
    </row>
    <row r="220" spans="1:17" x14ac:dyDescent="0.2">
      <c r="A220" s="37">
        <f t="shared" si="24"/>
        <v>1000000218</v>
      </c>
      <c r="B220" s="33" t="s">
        <v>255</v>
      </c>
      <c r="C220" s="32">
        <f t="shared" ca="1" si="31"/>
        <v>1000000183</v>
      </c>
      <c r="I220" s="47">
        <f t="shared" si="25"/>
        <v>3.0421238881698289E-4</v>
      </c>
      <c r="J220" s="41">
        <f t="shared" si="26"/>
        <v>22697.4</v>
      </c>
      <c r="K220" s="41">
        <f>'1. Розподіл токенів 1-ї емісії'!C220</f>
        <v>20634</v>
      </c>
      <c r="L220" s="41">
        <f t="shared" si="27"/>
        <v>4126.8</v>
      </c>
      <c r="M220" s="44">
        <f>'1. Розподіл токенів 1-ї емісії'!D220</f>
        <v>137.65957065561284</v>
      </c>
      <c r="N220" s="41">
        <f t="shared" si="28"/>
        <v>433.09909211512871</v>
      </c>
      <c r="P220" s="41">
        <f t="shared" si="29"/>
        <v>4559.899092115129</v>
      </c>
      <c r="Q220" s="60">
        <f t="shared" si="30"/>
        <v>2063.4000000000015</v>
      </c>
    </row>
    <row r="221" spans="1:17" x14ac:dyDescent="0.2">
      <c r="A221" s="37">
        <f t="shared" si="24"/>
        <v>1000000219</v>
      </c>
      <c r="B221" s="33" t="s">
        <v>256</v>
      </c>
      <c r="C221" s="32">
        <f t="shared" ca="1" si="31"/>
        <v>1000000087</v>
      </c>
      <c r="I221" s="47">
        <f t="shared" si="25"/>
        <v>2.9307917219456044E-4</v>
      </c>
      <c r="J221" s="41">
        <f t="shared" si="26"/>
        <v>17783.7</v>
      </c>
      <c r="K221" s="41">
        <f>'1. Розподіл токенів 1-ї емісії'!C221</f>
        <v>16167</v>
      </c>
      <c r="L221" s="41">
        <f t="shared" si="27"/>
        <v>3233.4</v>
      </c>
      <c r="M221" s="44">
        <f>'1. Розподіл токенів 1-ї емісії'!D221</f>
        <v>132.62166333626092</v>
      </c>
      <c r="N221" s="41">
        <f t="shared" si="28"/>
        <v>417.24902752623041</v>
      </c>
      <c r="P221" s="41">
        <f t="shared" si="29"/>
        <v>3650.6490275262304</v>
      </c>
      <c r="Q221" s="60">
        <f t="shared" si="30"/>
        <v>1616.7000000000007</v>
      </c>
    </row>
    <row r="222" spans="1:17" x14ac:dyDescent="0.2">
      <c r="A222" s="37">
        <f t="shared" si="24"/>
        <v>1000000220</v>
      </c>
      <c r="B222" s="33" t="s">
        <v>257</v>
      </c>
      <c r="C222" s="32">
        <f t="shared" ca="1" si="31"/>
        <v>1000000159</v>
      </c>
      <c r="I222" s="47">
        <f t="shared" si="25"/>
        <v>5.3127740652443209E-4</v>
      </c>
      <c r="J222" s="41">
        <f t="shared" si="26"/>
        <v>24849.000000000004</v>
      </c>
      <c r="K222" s="41">
        <f>'1. Розподіл токенів 1-ї емісії'!C222</f>
        <v>22590</v>
      </c>
      <c r="L222" s="41">
        <f t="shared" si="27"/>
        <v>4518</v>
      </c>
      <c r="M222" s="44">
        <f>'1. Розподіл токенів 1-ї емісії'!D222</f>
        <v>240.40907724234657</v>
      </c>
      <c r="N222" s="41">
        <f t="shared" si="28"/>
        <v>756.36552252787942</v>
      </c>
      <c r="P222" s="41">
        <f t="shared" si="29"/>
        <v>5274.3655225278799</v>
      </c>
      <c r="Q222" s="60">
        <f t="shared" si="30"/>
        <v>2259.0000000000036</v>
      </c>
    </row>
    <row r="223" spans="1:17" x14ac:dyDescent="0.2">
      <c r="A223" s="37">
        <f t="shared" si="24"/>
        <v>1000000221</v>
      </c>
      <c r="B223" s="33" t="s">
        <v>258</v>
      </c>
      <c r="C223" s="32">
        <f t="shared" ca="1" si="31"/>
        <v>1000000204</v>
      </c>
      <c r="I223" s="47">
        <f t="shared" si="25"/>
        <v>4.0650225290898774E-4</v>
      </c>
      <c r="J223" s="41">
        <f t="shared" si="26"/>
        <v>17760.600000000002</v>
      </c>
      <c r="K223" s="41">
        <f>'1. Розподіл токенів 1-ї емісії'!C223</f>
        <v>16146</v>
      </c>
      <c r="L223" s="41">
        <f t="shared" si="27"/>
        <v>3229.2000000000003</v>
      </c>
      <c r="M223" s="44">
        <f>'1. Розподіл токенів 1-ї емісії'!D223</f>
        <v>183.94689915030392</v>
      </c>
      <c r="N223" s="41">
        <f t="shared" si="28"/>
        <v>578.72645279924438</v>
      </c>
      <c r="P223" s="41">
        <f t="shared" si="29"/>
        <v>3807.9264527992445</v>
      </c>
      <c r="Q223" s="60">
        <f t="shared" si="30"/>
        <v>1614.6000000000031</v>
      </c>
    </row>
    <row r="224" spans="1:17" x14ac:dyDescent="0.2">
      <c r="A224" s="37">
        <f t="shared" si="24"/>
        <v>1000000222</v>
      </c>
      <c r="B224" s="33" t="s">
        <v>259</v>
      </c>
      <c r="C224" s="32">
        <f t="shared" ca="1" si="31"/>
        <v>1000000127</v>
      </c>
      <c r="I224" s="47">
        <f t="shared" si="25"/>
        <v>2.7090971339281547E-4</v>
      </c>
      <c r="J224" s="41">
        <f t="shared" si="26"/>
        <v>17123.7</v>
      </c>
      <c r="K224" s="41">
        <f>'1. Розподіл токенів 1-ї емісії'!C224</f>
        <v>15567</v>
      </c>
      <c r="L224" s="41">
        <f t="shared" si="27"/>
        <v>3113.4</v>
      </c>
      <c r="M224" s="44">
        <f>'1. Розподіл токенів 1-ї емісії'!D224</f>
        <v>122.58973073751484</v>
      </c>
      <c r="N224" s="41">
        <f t="shared" si="28"/>
        <v>385.68695828553331</v>
      </c>
      <c r="P224" s="41">
        <f t="shared" si="29"/>
        <v>3499.0869582855335</v>
      </c>
      <c r="Q224" s="60">
        <f t="shared" si="30"/>
        <v>1556.7000000000003</v>
      </c>
    </row>
    <row r="225" spans="1:17" x14ac:dyDescent="0.2">
      <c r="A225" s="37">
        <f t="shared" si="24"/>
        <v>1000000223</v>
      </c>
      <c r="B225" s="33" t="s">
        <v>260</v>
      </c>
      <c r="C225" s="32">
        <f t="shared" ca="1" si="31"/>
        <v>1000000176</v>
      </c>
      <c r="I225" s="47">
        <f t="shared" si="25"/>
        <v>5.2617568806873495E-4</v>
      </c>
      <c r="J225" s="41">
        <f t="shared" si="26"/>
        <v>83452.600000000006</v>
      </c>
      <c r="K225" s="41">
        <f>'1. Розподіл токенів 1-ї емісії'!C225</f>
        <v>75866</v>
      </c>
      <c r="L225" s="41">
        <f t="shared" si="27"/>
        <v>15173.2</v>
      </c>
      <c r="M225" s="44">
        <f>'1. Розподіл токенів 1-ї емісії'!D225</f>
        <v>238.10049153698401</v>
      </c>
      <c r="N225" s="41">
        <f t="shared" si="28"/>
        <v>749.10234156413935</v>
      </c>
      <c r="P225" s="41">
        <f t="shared" si="29"/>
        <v>15922.30234156414</v>
      </c>
      <c r="Q225" s="60">
        <f t="shared" si="30"/>
        <v>7586.6000000000058</v>
      </c>
    </row>
    <row r="226" spans="1:17" x14ac:dyDescent="0.2">
      <c r="A226" s="37">
        <f t="shared" si="24"/>
        <v>1000000224</v>
      </c>
      <c r="B226" s="33" t="s">
        <v>261</v>
      </c>
      <c r="C226" s="32">
        <f t="shared" ca="1" si="31"/>
        <v>1000000104</v>
      </c>
      <c r="I226" s="47">
        <f t="shared" si="25"/>
        <v>4.7929536235686459E-4</v>
      </c>
      <c r="J226" s="41">
        <f t="shared" si="26"/>
        <v>57699.4</v>
      </c>
      <c r="K226" s="41">
        <f>'1. Розподіл токенів 1-ї емісії'!C226</f>
        <v>52454</v>
      </c>
      <c r="L226" s="41">
        <f t="shared" si="27"/>
        <v>10490.800000000001</v>
      </c>
      <c r="M226" s="44">
        <f>'1. Розподіл токенів 1-ї емісії'!D226</f>
        <v>216.88661022600996</v>
      </c>
      <c r="N226" s="41">
        <f t="shared" si="28"/>
        <v>682.36006790845477</v>
      </c>
      <c r="P226" s="41">
        <f t="shared" si="29"/>
        <v>11173.160067908455</v>
      </c>
      <c r="Q226" s="60">
        <f t="shared" si="30"/>
        <v>5245.4000000000015</v>
      </c>
    </row>
    <row r="227" spans="1:17" x14ac:dyDescent="0.2">
      <c r="A227" s="37">
        <f t="shared" si="24"/>
        <v>1000000225</v>
      </c>
      <c r="B227" s="33" t="s">
        <v>262</v>
      </c>
      <c r="C227" s="32">
        <f t="shared" ca="1" si="31"/>
        <v>1000000153</v>
      </c>
      <c r="I227" s="47">
        <f t="shared" si="25"/>
        <v>2.1284807222714307E-4</v>
      </c>
      <c r="J227" s="41">
        <f t="shared" si="26"/>
        <v>39012.600000000006</v>
      </c>
      <c r="K227" s="41">
        <f>'1. Розподіл токенів 1-ї емісії'!C227</f>
        <v>35466</v>
      </c>
      <c r="L227" s="41">
        <f t="shared" si="27"/>
        <v>7093.2000000000007</v>
      </c>
      <c r="M227" s="44">
        <f>'1. Розподіл токенів 1-ї емісії'!D227</f>
        <v>96.316176838185555</v>
      </c>
      <c r="N227" s="41">
        <f t="shared" si="28"/>
        <v>303.02614301316305</v>
      </c>
      <c r="P227" s="41">
        <f t="shared" si="29"/>
        <v>7396.2261430131639</v>
      </c>
      <c r="Q227" s="60">
        <f t="shared" si="30"/>
        <v>3546.6000000000058</v>
      </c>
    </row>
    <row r="228" spans="1:17" x14ac:dyDescent="0.2">
      <c r="A228" s="37">
        <f t="shared" si="24"/>
        <v>1000000226</v>
      </c>
      <c r="B228" s="33" t="s">
        <v>263</v>
      </c>
      <c r="C228" s="32">
        <f t="shared" ca="1" si="31"/>
        <v>1000000094</v>
      </c>
      <c r="I228" s="47">
        <f t="shared" si="25"/>
        <v>6.3207015183911993E-4</v>
      </c>
      <c r="J228" s="41">
        <f t="shared" si="26"/>
        <v>24004.2</v>
      </c>
      <c r="K228" s="41">
        <f>'1. Розподіл токенів 1-ї емісії'!C228</f>
        <v>21822</v>
      </c>
      <c r="L228" s="41">
        <f t="shared" si="27"/>
        <v>4364.4000000000005</v>
      </c>
      <c r="M228" s="44">
        <f>'1. Розподіл токенів 1-ї емісії'!D228</f>
        <v>286.01894243941399</v>
      </c>
      <c r="N228" s="41">
        <f t="shared" si="28"/>
        <v>899.86147500154721</v>
      </c>
      <c r="P228" s="41">
        <f t="shared" si="29"/>
        <v>5264.2614750015473</v>
      </c>
      <c r="Q228" s="60">
        <f t="shared" si="30"/>
        <v>2182.2000000000007</v>
      </c>
    </row>
    <row r="229" spans="1:17" x14ac:dyDescent="0.2">
      <c r="A229" s="37">
        <f t="shared" si="24"/>
        <v>1000000227</v>
      </c>
      <c r="B229" s="33" t="s">
        <v>264</v>
      </c>
      <c r="C229" s="32">
        <f t="shared" ca="1" si="31"/>
        <v>1000000145</v>
      </c>
      <c r="I229" s="47">
        <f t="shared" si="25"/>
        <v>1.4918041283709286E-4</v>
      </c>
      <c r="J229" s="41">
        <f t="shared" si="26"/>
        <v>8983.7000000000007</v>
      </c>
      <c r="K229" s="41">
        <f>'1. Розподіл токенів 1-ї емісії'!C229</f>
        <v>8167</v>
      </c>
      <c r="L229" s="41">
        <f t="shared" si="27"/>
        <v>1633.4</v>
      </c>
      <c r="M229" s="44">
        <f>'1. Розподіл токенів 1-ї емісії'!D229</f>
        <v>67.505835844627612</v>
      </c>
      <c r="N229" s="41">
        <f t="shared" si="28"/>
        <v>212.38418860046806</v>
      </c>
      <c r="P229" s="41">
        <f t="shared" si="29"/>
        <v>1845.784188600468</v>
      </c>
      <c r="Q229" s="60">
        <f t="shared" si="30"/>
        <v>816.70000000000073</v>
      </c>
    </row>
    <row r="230" spans="1:17" x14ac:dyDescent="0.2">
      <c r="A230" s="37">
        <f t="shared" si="24"/>
        <v>1000000228</v>
      </c>
      <c r="B230" s="33" t="s">
        <v>265</v>
      </c>
      <c r="C230" s="32">
        <f t="shared" ca="1" si="31"/>
        <v>1000000108</v>
      </c>
      <c r="I230" s="47">
        <f t="shared" si="25"/>
        <v>2.4894190425174474E-4</v>
      </c>
      <c r="J230" s="41">
        <f t="shared" si="26"/>
        <v>12676.400000000001</v>
      </c>
      <c r="K230" s="41">
        <f>'1. Розподіл токенів 1-ї емісії'!C230</f>
        <v>11524</v>
      </c>
      <c r="L230" s="41">
        <f t="shared" si="27"/>
        <v>2304.8000000000002</v>
      </c>
      <c r="M230" s="44">
        <f>'1. Розподіл токенів 1-ї емісії'!D230</f>
        <v>112.64904690683903</v>
      </c>
      <c r="N230" s="41">
        <f t="shared" si="28"/>
        <v>354.41197230697071</v>
      </c>
      <c r="P230" s="41">
        <f t="shared" si="29"/>
        <v>2659.2119723069709</v>
      </c>
      <c r="Q230" s="60">
        <f t="shared" si="30"/>
        <v>1152.4000000000015</v>
      </c>
    </row>
    <row r="231" spans="1:17" x14ac:dyDescent="0.2">
      <c r="A231" s="37">
        <f t="shared" si="24"/>
        <v>1000000229</v>
      </c>
      <c r="B231" s="33" t="s">
        <v>266</v>
      </c>
      <c r="C231" s="32">
        <f t="shared" ca="1" si="31"/>
        <v>1000000104</v>
      </c>
      <c r="I231" s="47">
        <f t="shared" si="25"/>
        <v>3.0855982436046989E-4</v>
      </c>
      <c r="J231" s="41">
        <f t="shared" si="26"/>
        <v>16085.300000000001</v>
      </c>
      <c r="K231" s="41">
        <f>'1. Розподіл токенів 1-ї емісії'!C231</f>
        <v>14623</v>
      </c>
      <c r="L231" s="41">
        <f t="shared" si="27"/>
        <v>2924.6000000000004</v>
      </c>
      <c r="M231" s="44">
        <f>'1. Розподіл токенів 1-ї емісії'!D231</f>
        <v>139.62683475257049</v>
      </c>
      <c r="N231" s="41">
        <f t="shared" si="28"/>
        <v>439.28842054529343</v>
      </c>
      <c r="P231" s="41">
        <f t="shared" si="29"/>
        <v>3363.8884205452937</v>
      </c>
      <c r="Q231" s="60">
        <f t="shared" si="30"/>
        <v>1462.3000000000015</v>
      </c>
    </row>
    <row r="232" spans="1:17" x14ac:dyDescent="0.2">
      <c r="A232" s="37">
        <f t="shared" si="24"/>
        <v>1000000230</v>
      </c>
      <c r="B232" s="33" t="s">
        <v>267</v>
      </c>
      <c r="C232" s="32">
        <f t="shared" ca="1" si="31"/>
        <v>1000000155</v>
      </c>
      <c r="I232" s="47">
        <f t="shared" si="25"/>
        <v>3.3666501703748919E-4</v>
      </c>
      <c r="J232" s="41">
        <f t="shared" si="26"/>
        <v>12039.500000000002</v>
      </c>
      <c r="K232" s="41">
        <f>'1. Розподіл токенів 1-ї емісії'!C232</f>
        <v>10945</v>
      </c>
      <c r="L232" s="41">
        <f t="shared" si="27"/>
        <v>2189</v>
      </c>
      <c r="M232" s="44">
        <f>'1. Розподіл токенів 1-ї емісії'!D232</f>
        <v>152.34475453275192</v>
      </c>
      <c r="N232" s="41">
        <f t="shared" si="28"/>
        <v>479.30103633478649</v>
      </c>
      <c r="P232" s="41">
        <f t="shared" si="29"/>
        <v>2668.3010363347867</v>
      </c>
      <c r="Q232" s="60">
        <f t="shared" si="30"/>
        <v>1094.5000000000018</v>
      </c>
    </row>
    <row r="233" spans="1:17" x14ac:dyDescent="0.2">
      <c r="A233" s="37">
        <f t="shared" si="24"/>
        <v>1000000231</v>
      </c>
      <c r="B233" s="33" t="s">
        <v>268</v>
      </c>
      <c r="C233" s="32">
        <f t="shared" ca="1" si="31"/>
        <v>1000000123</v>
      </c>
      <c r="I233" s="47">
        <f t="shared" si="25"/>
        <v>2.9304646299746517E-4</v>
      </c>
      <c r="J233" s="41">
        <f t="shared" si="26"/>
        <v>17184.2</v>
      </c>
      <c r="K233" s="41">
        <f>'1. Розподіл токенів 1-ї емісії'!C233</f>
        <v>15622</v>
      </c>
      <c r="L233" s="41">
        <f t="shared" si="27"/>
        <v>3124.4</v>
      </c>
      <c r="M233" s="44">
        <f>'1. Розподіл токенів 1-ї емісії'!D233</f>
        <v>132.60686205204587</v>
      </c>
      <c r="N233" s="41">
        <f t="shared" si="28"/>
        <v>417.20246031172326</v>
      </c>
      <c r="P233" s="41">
        <f t="shared" si="29"/>
        <v>3541.6024603117235</v>
      </c>
      <c r="Q233" s="60">
        <f t="shared" si="30"/>
        <v>1562.2000000000003</v>
      </c>
    </row>
    <row r="234" spans="1:17" x14ac:dyDescent="0.2">
      <c r="A234" s="37">
        <f t="shared" si="24"/>
        <v>1000000232</v>
      </c>
      <c r="B234" s="33" t="s">
        <v>269</v>
      </c>
      <c r="C234" s="32">
        <f t="shared" ca="1" si="31"/>
        <v>1000000143</v>
      </c>
      <c r="I234" s="47">
        <f t="shared" si="25"/>
        <v>4.4297667622250522E-4</v>
      </c>
      <c r="J234" s="41">
        <f t="shared" si="26"/>
        <v>18638.400000000001</v>
      </c>
      <c r="K234" s="41">
        <f>'1. Розподіл токенів 1-ї емісії'!C234</f>
        <v>16944</v>
      </c>
      <c r="L234" s="41">
        <f t="shared" si="27"/>
        <v>3388.8</v>
      </c>
      <c r="M234" s="44">
        <f>'1. Розподіл токенів 1-ї емісії'!D234</f>
        <v>200.45199111179733</v>
      </c>
      <c r="N234" s="41">
        <f t="shared" si="28"/>
        <v>630.65411979511737</v>
      </c>
      <c r="P234" s="41">
        <f t="shared" si="29"/>
        <v>4019.4541197951175</v>
      </c>
      <c r="Q234" s="60">
        <f t="shared" si="30"/>
        <v>1694.4000000000015</v>
      </c>
    </row>
    <row r="235" spans="1:17" x14ac:dyDescent="0.2">
      <c r="A235" s="37">
        <f t="shared" si="24"/>
        <v>1000000233</v>
      </c>
      <c r="B235" s="33" t="s">
        <v>270</v>
      </c>
      <c r="C235" s="32">
        <f t="shared" ca="1" si="31"/>
        <v>1000000127</v>
      </c>
      <c r="I235" s="47">
        <f t="shared" si="25"/>
        <v>1.2134415368052754E-4</v>
      </c>
      <c r="J235" s="41">
        <f t="shared" si="26"/>
        <v>7885.9000000000005</v>
      </c>
      <c r="K235" s="41">
        <f>'1. Розподіл токенів 1-ї емісії'!C235</f>
        <v>7169</v>
      </c>
      <c r="L235" s="41">
        <f t="shared" si="27"/>
        <v>1433.8000000000002</v>
      </c>
      <c r="M235" s="44">
        <f>'1. Розподіл токенів 1-ї емісії'!D235</f>
        <v>54.909611545371753</v>
      </c>
      <c r="N235" s="41">
        <f t="shared" si="28"/>
        <v>172.75444631589988</v>
      </c>
      <c r="P235" s="41">
        <f t="shared" si="29"/>
        <v>1606.5544463159001</v>
      </c>
      <c r="Q235" s="60">
        <f t="shared" si="30"/>
        <v>716.90000000000032</v>
      </c>
    </row>
    <row r="236" spans="1:17" x14ac:dyDescent="0.2">
      <c r="A236" s="37">
        <f t="shared" si="24"/>
        <v>1000000234</v>
      </c>
      <c r="B236" s="33" t="s">
        <v>271</v>
      </c>
      <c r="C236" s="32">
        <f t="shared" ca="1" si="31"/>
        <v>1000000226</v>
      </c>
      <c r="I236" s="47">
        <f t="shared" si="25"/>
        <v>6.8732020580921277E-5</v>
      </c>
      <c r="J236" s="41">
        <f t="shared" si="26"/>
        <v>5220.6000000000004</v>
      </c>
      <c r="K236" s="41">
        <f>'1. Розподіл токенів 1-ї емісії'!C236</f>
        <v>4746</v>
      </c>
      <c r="L236" s="41">
        <f t="shared" si="27"/>
        <v>949.2</v>
      </c>
      <c r="M236" s="44">
        <f>'1. Розподіл токенів 1-ї емісії'!D236</f>
        <v>31.102022111119773</v>
      </c>
      <c r="N236" s="41">
        <f t="shared" si="28"/>
        <v>97.851950831443389</v>
      </c>
      <c r="P236" s="41">
        <f t="shared" si="29"/>
        <v>1047.0519508314435</v>
      </c>
      <c r="Q236" s="60">
        <f t="shared" si="30"/>
        <v>474.60000000000036</v>
      </c>
    </row>
    <row r="237" spans="1:17" x14ac:dyDescent="0.2">
      <c r="A237" s="37">
        <f t="shared" si="24"/>
        <v>1000000235</v>
      </c>
      <c r="B237" s="33" t="s">
        <v>272</v>
      </c>
      <c r="C237" s="32">
        <f t="shared" ca="1" si="31"/>
        <v>1000000113</v>
      </c>
      <c r="I237" s="47">
        <f t="shared" si="25"/>
        <v>2.7078238707722402E-4</v>
      </c>
      <c r="J237" s="41">
        <f t="shared" si="26"/>
        <v>9487.5</v>
      </c>
      <c r="K237" s="41">
        <f>'1. Розподіл токенів 1-ї емісії'!C237</f>
        <v>8625</v>
      </c>
      <c r="L237" s="41">
        <f t="shared" si="27"/>
        <v>1725</v>
      </c>
      <c r="M237" s="44">
        <f>'1. Розподіл токенів 1-ї емісії'!D237</f>
        <v>122.53211412957313</v>
      </c>
      <c r="N237" s="41">
        <f t="shared" si="28"/>
        <v>385.50568719430822</v>
      </c>
      <c r="P237" s="41">
        <f t="shared" si="29"/>
        <v>2110.5056871943084</v>
      </c>
      <c r="Q237" s="60">
        <f t="shared" si="30"/>
        <v>862.5</v>
      </c>
    </row>
    <row r="238" spans="1:17" x14ac:dyDescent="0.2">
      <c r="A238" s="37">
        <f t="shared" si="24"/>
        <v>1000000236</v>
      </c>
      <c r="B238" s="33" t="s">
        <v>273</v>
      </c>
      <c r="C238" s="32">
        <f t="shared" ca="1" si="31"/>
        <v>1000000142</v>
      </c>
      <c r="I238" s="47">
        <f t="shared" si="25"/>
        <v>1.2429906508611087E-3</v>
      </c>
      <c r="J238" s="41">
        <f t="shared" si="26"/>
        <v>85715.3</v>
      </c>
      <c r="K238" s="41">
        <f>'1. Розподіл токенів 1-ї емісії'!C238</f>
        <v>77923</v>
      </c>
      <c r="L238" s="41">
        <f t="shared" si="27"/>
        <v>15584.6</v>
      </c>
      <c r="M238" s="44">
        <f>'1. Розподіл токенів 1-ї емісії'!D238</f>
        <v>562.46742610282763</v>
      </c>
      <c r="N238" s="41">
        <f t="shared" si="28"/>
        <v>1769.6127514366569</v>
      </c>
      <c r="P238" s="41">
        <f t="shared" si="29"/>
        <v>17354.212751436658</v>
      </c>
      <c r="Q238" s="60">
        <f t="shared" si="30"/>
        <v>7792.2999999999993</v>
      </c>
    </row>
    <row r="239" spans="1:17" x14ac:dyDescent="0.2">
      <c r="A239" s="37">
        <f t="shared" si="24"/>
        <v>1000000237</v>
      </c>
      <c r="B239" s="33" t="s">
        <v>274</v>
      </c>
      <c r="C239" s="32">
        <f t="shared" ca="1" si="31"/>
        <v>1000000139</v>
      </c>
      <c r="I239" s="47">
        <f t="shared" si="25"/>
        <v>1.0652568404279742E-4</v>
      </c>
      <c r="J239" s="41">
        <f t="shared" si="26"/>
        <v>5426.3</v>
      </c>
      <c r="K239" s="41">
        <f>'1. Розподіл токенів 1-ї емісії'!C239</f>
        <v>4933</v>
      </c>
      <c r="L239" s="41">
        <f t="shared" si="27"/>
        <v>986.6</v>
      </c>
      <c r="M239" s="44">
        <f>'1. Розподіл токенів 1-ї емісії'!D239</f>
        <v>48.204085264749466</v>
      </c>
      <c r="N239" s="41">
        <f t="shared" si="28"/>
        <v>151.6577849616591</v>
      </c>
      <c r="P239" s="41">
        <f t="shared" si="29"/>
        <v>1138.2577849616591</v>
      </c>
      <c r="Q239" s="60">
        <f t="shared" si="30"/>
        <v>493.30000000000018</v>
      </c>
    </row>
    <row r="240" spans="1:17" x14ac:dyDescent="0.2">
      <c r="A240" s="37">
        <f t="shared" si="24"/>
        <v>1000000238</v>
      </c>
      <c r="B240" s="33" t="s">
        <v>275</v>
      </c>
      <c r="C240" s="32">
        <f t="shared" ca="1" si="31"/>
        <v>1000000114</v>
      </c>
      <c r="I240" s="47">
        <f t="shared" si="25"/>
        <v>1.2752505138045099E-3</v>
      </c>
      <c r="J240" s="41">
        <f t="shared" si="26"/>
        <v>99378.400000000009</v>
      </c>
      <c r="K240" s="41">
        <f>'1. Розподіл токенів 1-ї емісії'!C240</f>
        <v>90344</v>
      </c>
      <c r="L240" s="41">
        <f t="shared" si="27"/>
        <v>18068.8</v>
      </c>
      <c r="M240" s="44">
        <f>'1. Розподіл токенів 1-ї емісії'!D240</f>
        <v>577.06538149664686</v>
      </c>
      <c r="N240" s="41">
        <f t="shared" si="28"/>
        <v>1815.5402608549239</v>
      </c>
      <c r="P240" s="41">
        <f t="shared" si="29"/>
        <v>19884.340260854922</v>
      </c>
      <c r="Q240" s="60">
        <f t="shared" si="30"/>
        <v>9034.4000000000087</v>
      </c>
    </row>
    <row r="241" spans="1:17" x14ac:dyDescent="0.2">
      <c r="A241" s="37">
        <f t="shared" si="24"/>
        <v>1000000239</v>
      </c>
      <c r="B241" s="33" t="s">
        <v>276</v>
      </c>
      <c r="C241" s="32">
        <f t="shared" ca="1" si="31"/>
        <v>1000000132</v>
      </c>
      <c r="I241" s="47">
        <f t="shared" si="25"/>
        <v>5.9613357339483974E-4</v>
      </c>
      <c r="J241" s="41">
        <f t="shared" si="26"/>
        <v>56598.3</v>
      </c>
      <c r="K241" s="41">
        <f>'1. Розподіл токенів 1-ї емісії'!C241</f>
        <v>51453</v>
      </c>
      <c r="L241" s="41">
        <f t="shared" si="27"/>
        <v>10290.6</v>
      </c>
      <c r="M241" s="44">
        <f>'1. Розподіл токенів 1-ї емісії'!D241</f>
        <v>269.75723140683823</v>
      </c>
      <c r="N241" s="41">
        <f t="shared" si="28"/>
        <v>848.69952345030583</v>
      </c>
      <c r="P241" s="41">
        <f t="shared" si="29"/>
        <v>11139.299523450307</v>
      </c>
      <c r="Q241" s="60">
        <f t="shared" si="30"/>
        <v>5145.3000000000029</v>
      </c>
    </row>
    <row r="242" spans="1:17" x14ac:dyDescent="0.2">
      <c r="A242" s="37">
        <f t="shared" si="24"/>
        <v>1000000240</v>
      </c>
      <c r="B242" s="33" t="s">
        <v>277</v>
      </c>
      <c r="C242" s="32">
        <f t="shared" ca="1" si="31"/>
        <v>1000000097</v>
      </c>
      <c r="I242" s="47">
        <f t="shared" si="25"/>
        <v>1.8835961757213149E-4</v>
      </c>
      <c r="J242" s="41">
        <f t="shared" si="26"/>
        <v>17613.2</v>
      </c>
      <c r="K242" s="41">
        <f>'1. Розподіл токенів 1-ї емісії'!C242</f>
        <v>16012</v>
      </c>
      <c r="L242" s="41">
        <f t="shared" si="27"/>
        <v>3202.4</v>
      </c>
      <c r="M242" s="44">
        <f>'1. Розподіл токенів 1-ї емісії'!D242</f>
        <v>85.234872204479771</v>
      </c>
      <c r="N242" s="41">
        <f t="shared" si="28"/>
        <v>268.16258101415241</v>
      </c>
      <c r="P242" s="41">
        <f t="shared" si="29"/>
        <v>3470.5625810141523</v>
      </c>
      <c r="Q242" s="60">
        <f t="shared" si="30"/>
        <v>1601.2000000000003</v>
      </c>
    </row>
    <row r="243" spans="1:17" x14ac:dyDescent="0.2">
      <c r="A243" s="37">
        <f t="shared" si="24"/>
        <v>1000000241</v>
      </c>
      <c r="B243" s="33" t="s">
        <v>278</v>
      </c>
      <c r="C243" s="32">
        <f t="shared" ca="1" si="31"/>
        <v>1000000190</v>
      </c>
      <c r="I243" s="47">
        <f t="shared" si="25"/>
        <v>4.7680439322305421E-4</v>
      </c>
      <c r="J243" s="41">
        <f t="shared" si="26"/>
        <v>46871.000000000007</v>
      </c>
      <c r="K243" s="41">
        <f>'1. Розподіл токенів 1-ї емісії'!C243</f>
        <v>42610</v>
      </c>
      <c r="L243" s="41">
        <f t="shared" si="27"/>
        <v>8522</v>
      </c>
      <c r="M243" s="44">
        <f>'1. Розподіл токенів 1-ї емісії'!D243</f>
        <v>215.75941832297733</v>
      </c>
      <c r="N243" s="41">
        <f t="shared" si="28"/>
        <v>678.81374136161207</v>
      </c>
      <c r="P243" s="41">
        <f t="shared" si="29"/>
        <v>9200.8137413616114</v>
      </c>
      <c r="Q243" s="60">
        <f t="shared" si="30"/>
        <v>4261.0000000000073</v>
      </c>
    </row>
    <row r="244" spans="1:17" x14ac:dyDescent="0.2">
      <c r="A244" s="37">
        <f t="shared" si="24"/>
        <v>1000000242</v>
      </c>
      <c r="B244" s="33" t="s">
        <v>279</v>
      </c>
      <c r="C244" s="32">
        <f t="shared" ca="1" si="31"/>
        <v>1000000171</v>
      </c>
      <c r="I244" s="47">
        <f t="shared" si="25"/>
        <v>8.6995169801875444E-5</v>
      </c>
      <c r="J244" s="41">
        <f t="shared" si="26"/>
        <v>4937.9000000000005</v>
      </c>
      <c r="K244" s="41">
        <f>'1. Розподіл токенів 1-ї емісії'!C244</f>
        <v>4489</v>
      </c>
      <c r="L244" s="41">
        <f t="shared" si="27"/>
        <v>897.80000000000007</v>
      </c>
      <c r="M244" s="44">
        <f>'1. Розподіл токенів 1-ї емісії'!D244</f>
        <v>39.366305135071329</v>
      </c>
      <c r="N244" s="41">
        <f t="shared" si="28"/>
        <v>123.8527109501148</v>
      </c>
      <c r="P244" s="41">
        <f t="shared" si="29"/>
        <v>1021.6527109501149</v>
      </c>
      <c r="Q244" s="60">
        <f t="shared" si="30"/>
        <v>448.90000000000077</v>
      </c>
    </row>
    <row r="245" spans="1:17" x14ac:dyDescent="0.2">
      <c r="A245" s="37">
        <f t="shared" si="24"/>
        <v>1000000243</v>
      </c>
      <c r="B245" s="33" t="s">
        <v>280</v>
      </c>
      <c r="C245" s="32">
        <f t="shared" ca="1" si="31"/>
        <v>1000000173</v>
      </c>
      <c r="I245" s="47">
        <f t="shared" si="25"/>
        <v>2.4764597211612068E-4</v>
      </c>
      <c r="J245" s="41">
        <f t="shared" si="26"/>
        <v>11501.6</v>
      </c>
      <c r="K245" s="41">
        <f>'1. Розподіл токенів 1-ї емісії'!C245</f>
        <v>10456</v>
      </c>
      <c r="L245" s="41">
        <f t="shared" si="27"/>
        <v>2091.2000000000003</v>
      </c>
      <c r="M245" s="44">
        <f>'1. Розподіл токенів 1-ї емісії'!D245</f>
        <v>112.06262285592327</v>
      </c>
      <c r="N245" s="41">
        <f t="shared" si="28"/>
        <v>352.56698817084055</v>
      </c>
      <c r="P245" s="41">
        <f t="shared" si="29"/>
        <v>2443.7669881708407</v>
      </c>
      <c r="Q245" s="60">
        <f t="shared" si="30"/>
        <v>1045.6000000000004</v>
      </c>
    </row>
    <row r="246" spans="1:17" x14ac:dyDescent="0.2">
      <c r="A246" s="37">
        <f t="shared" si="24"/>
        <v>1000000244</v>
      </c>
      <c r="B246" s="33" t="s">
        <v>281</v>
      </c>
      <c r="C246" s="32">
        <f t="shared" ca="1" si="31"/>
        <v>1000000132</v>
      </c>
      <c r="I246" s="47">
        <f t="shared" si="25"/>
        <v>1.4851622875359663E-3</v>
      </c>
      <c r="J246" s="41">
        <f t="shared" si="26"/>
        <v>80093.200000000012</v>
      </c>
      <c r="K246" s="41">
        <f>'1. Розподіл токенів 1-ї емісії'!C246</f>
        <v>72812</v>
      </c>
      <c r="L246" s="41">
        <f t="shared" si="27"/>
        <v>14562.400000000001</v>
      </c>
      <c r="M246" s="44">
        <f>'1. Розподіл токенів 1-ї емісії'!D246</f>
        <v>672.05284982363457</v>
      </c>
      <c r="N246" s="41">
        <f t="shared" si="28"/>
        <v>2114.3860737454174</v>
      </c>
      <c r="P246" s="41">
        <f t="shared" si="29"/>
        <v>16676.786073745418</v>
      </c>
      <c r="Q246" s="60">
        <f t="shared" si="30"/>
        <v>7281.2000000000116</v>
      </c>
    </row>
    <row r="247" spans="1:17" x14ac:dyDescent="0.2">
      <c r="A247" s="37">
        <f t="shared" si="24"/>
        <v>1000000245</v>
      </c>
      <c r="B247" s="33" t="s">
        <v>282</v>
      </c>
      <c r="C247" s="32">
        <f t="shared" ca="1" si="31"/>
        <v>1000000229</v>
      </c>
      <c r="I247" s="47">
        <f t="shared" si="25"/>
        <v>1.2652610386119176E-3</v>
      </c>
      <c r="J247" s="41">
        <f t="shared" si="26"/>
        <v>84968.400000000009</v>
      </c>
      <c r="K247" s="41">
        <f>'1. Розподіл токенів 1-ї емісії'!C247</f>
        <v>77244</v>
      </c>
      <c r="L247" s="41">
        <f t="shared" si="27"/>
        <v>15448.800000000001</v>
      </c>
      <c r="M247" s="44">
        <f>'1. Розподіл токенів 1-ї емісії'!D247</f>
        <v>572.54503020051857</v>
      </c>
      <c r="N247" s="41">
        <f t="shared" si="28"/>
        <v>1801.3185105394853</v>
      </c>
      <c r="P247" s="41">
        <f t="shared" si="29"/>
        <v>17250.118510539487</v>
      </c>
      <c r="Q247" s="60">
        <f t="shared" si="30"/>
        <v>7724.4000000000087</v>
      </c>
    </row>
    <row r="248" spans="1:17" x14ac:dyDescent="0.2">
      <c r="A248" s="37">
        <f t="shared" si="24"/>
        <v>1000000246</v>
      </c>
      <c r="B248" s="33" t="s">
        <v>283</v>
      </c>
      <c r="C248" s="32">
        <f t="shared" ca="1" si="31"/>
        <v>1000000127</v>
      </c>
      <c r="I248" s="47">
        <f t="shared" si="25"/>
        <v>3.3878782708704968E-4</v>
      </c>
      <c r="J248" s="41">
        <f t="shared" si="26"/>
        <v>18421.7</v>
      </c>
      <c r="K248" s="41">
        <f>'1. Розподіл токенів 1-ї емісії'!C248</f>
        <v>16747</v>
      </c>
      <c r="L248" s="41">
        <f t="shared" si="27"/>
        <v>3349.4</v>
      </c>
      <c r="M248" s="44">
        <f>'1. Розподіл токенів 1-ї емісії'!D248</f>
        <v>153.30535025714801</v>
      </c>
      <c r="N248" s="41">
        <f t="shared" si="28"/>
        <v>482.32322457890382</v>
      </c>
      <c r="P248" s="41">
        <f t="shared" si="29"/>
        <v>3831.7232245789037</v>
      </c>
      <c r="Q248" s="60">
        <f t="shared" si="30"/>
        <v>1674.7000000000007</v>
      </c>
    </row>
    <row r="249" spans="1:17" x14ac:dyDescent="0.2">
      <c r="A249" s="37">
        <f t="shared" si="24"/>
        <v>1000000247</v>
      </c>
      <c r="B249" s="33" t="s">
        <v>284</v>
      </c>
      <c r="C249" s="32">
        <f t="shared" ca="1" si="31"/>
        <v>1000000138</v>
      </c>
      <c r="I249" s="47">
        <f t="shared" si="25"/>
        <v>8.6350435616551672E-5</v>
      </c>
      <c r="J249" s="41">
        <f t="shared" si="26"/>
        <v>6614.3</v>
      </c>
      <c r="K249" s="41">
        <f>'1. Розподіл токенів 1-ї емісії'!C249</f>
        <v>6013</v>
      </c>
      <c r="L249" s="41">
        <f t="shared" si="27"/>
        <v>1202.6000000000001</v>
      </c>
      <c r="M249" s="44">
        <f>'1. Розподіл токенів 1-ї емісії'!D249</f>
        <v>39.074555573247721</v>
      </c>
      <c r="N249" s="41">
        <f t="shared" si="28"/>
        <v>122.9348200272461</v>
      </c>
      <c r="P249" s="41">
        <f t="shared" si="29"/>
        <v>1325.5348200272463</v>
      </c>
      <c r="Q249" s="60">
        <f t="shared" si="30"/>
        <v>601.30000000000018</v>
      </c>
    </row>
    <row r="250" spans="1:17" x14ac:dyDescent="0.2">
      <c r="A250" s="37">
        <f t="shared" si="24"/>
        <v>1000000248</v>
      </c>
      <c r="B250" s="33" t="s">
        <v>285</v>
      </c>
      <c r="C250" s="32">
        <f t="shared" ca="1" si="31"/>
        <v>1000000140</v>
      </c>
      <c r="I250" s="47">
        <f t="shared" si="25"/>
        <v>3.0252795929302492E-4</v>
      </c>
      <c r="J250" s="41">
        <f t="shared" si="26"/>
        <v>17465.800000000003</v>
      </c>
      <c r="K250" s="41">
        <f>'1. Розподіл токенів 1-ї емісії'!C250</f>
        <v>15878</v>
      </c>
      <c r="L250" s="41">
        <f t="shared" si="27"/>
        <v>3175.6000000000004</v>
      </c>
      <c r="M250" s="44">
        <f>'1. Розподіл токенів 1-ї емісії'!D250</f>
        <v>136.8973471118268</v>
      </c>
      <c r="N250" s="41">
        <f t="shared" si="28"/>
        <v>430.70101457333277</v>
      </c>
      <c r="P250" s="41">
        <f t="shared" si="29"/>
        <v>3606.3010145733333</v>
      </c>
      <c r="Q250" s="60">
        <f t="shared" si="30"/>
        <v>1587.8000000000029</v>
      </c>
    </row>
    <row r="251" spans="1:17" x14ac:dyDescent="0.2">
      <c r="A251" s="37">
        <f t="shared" si="24"/>
        <v>1000000249</v>
      </c>
      <c r="B251" s="33" t="s">
        <v>286</v>
      </c>
      <c r="C251" s="32">
        <f t="shared" ca="1" si="31"/>
        <v>1000000112</v>
      </c>
      <c r="I251" s="47">
        <f t="shared" si="25"/>
        <v>5.6035947084227637E-4</v>
      </c>
      <c r="J251" s="41">
        <f t="shared" si="26"/>
        <v>44622.600000000006</v>
      </c>
      <c r="K251" s="41">
        <f>'1. Розподіл токенів 1-ї емісії'!C251</f>
        <v>40566</v>
      </c>
      <c r="L251" s="41">
        <f t="shared" si="27"/>
        <v>8113.2000000000007</v>
      </c>
      <c r="M251" s="44">
        <f>'1. Розподіл токенів 1-ї емісії'!D251</f>
        <v>253.56904256572415</v>
      </c>
      <c r="N251" s="41">
        <f t="shared" si="28"/>
        <v>797.76888450755757</v>
      </c>
      <c r="P251" s="41">
        <f t="shared" si="29"/>
        <v>8910.968884507558</v>
      </c>
      <c r="Q251" s="60">
        <f t="shared" si="30"/>
        <v>4056.6000000000058</v>
      </c>
    </row>
    <row r="252" spans="1:17" x14ac:dyDescent="0.2">
      <c r="A252" s="37">
        <f t="shared" si="24"/>
        <v>1000000250</v>
      </c>
      <c r="B252" s="33" t="s">
        <v>287</v>
      </c>
      <c r="C252" s="32">
        <f t="shared" ca="1" si="31"/>
        <v>1000000120</v>
      </c>
      <c r="I252" s="47">
        <f t="shared" si="25"/>
        <v>8.8936869662934267E-5</v>
      </c>
      <c r="J252" s="41">
        <f t="shared" si="26"/>
        <v>6539.5000000000009</v>
      </c>
      <c r="K252" s="41">
        <f>'1. Розподіл токенів 1-ї емісії'!C252</f>
        <v>5945</v>
      </c>
      <c r="L252" s="41">
        <f t="shared" si="27"/>
        <v>1189</v>
      </c>
      <c r="M252" s="44">
        <f>'1. Розподіл токенів 1-ї емісії'!D252</f>
        <v>40.24494643648206</v>
      </c>
      <c r="N252" s="41">
        <f t="shared" si="28"/>
        <v>126.61705743269862</v>
      </c>
      <c r="P252" s="41">
        <f t="shared" si="29"/>
        <v>1315.6170574326986</v>
      </c>
      <c r="Q252" s="60">
        <f t="shared" si="30"/>
        <v>594.50000000000091</v>
      </c>
    </row>
    <row r="253" spans="1:17" x14ac:dyDescent="0.2">
      <c r="A253" s="37">
        <f t="shared" si="24"/>
        <v>1000000251</v>
      </c>
      <c r="B253" s="33" t="s">
        <v>288</v>
      </c>
      <c r="C253" s="32">
        <f t="shared" ca="1" si="31"/>
        <v>1000000185</v>
      </c>
      <c r="I253" s="47">
        <f t="shared" si="25"/>
        <v>8.1201282698677255E-4</v>
      </c>
      <c r="J253" s="41">
        <f t="shared" si="26"/>
        <v>33757.9</v>
      </c>
      <c r="K253" s="41">
        <f>'1. Розподіл токенів 1-ї емісії'!C253</f>
        <v>30689</v>
      </c>
      <c r="L253" s="41">
        <f t="shared" si="27"/>
        <v>6137.8</v>
      </c>
      <c r="M253" s="44">
        <f>'1. Розподіл токенів 1-ї емісії'!D253</f>
        <v>367.44505233512456</v>
      </c>
      <c r="N253" s="41">
        <f t="shared" si="28"/>
        <v>1156.0410788049319</v>
      </c>
      <c r="P253" s="41">
        <f t="shared" si="29"/>
        <v>7293.8410788049323</v>
      </c>
      <c r="Q253" s="60">
        <f t="shared" si="30"/>
        <v>3068.9000000000005</v>
      </c>
    </row>
    <row r="254" spans="1:17" x14ac:dyDescent="0.2">
      <c r="A254" s="37">
        <f t="shared" si="24"/>
        <v>1000000252</v>
      </c>
      <c r="B254" s="33" t="s">
        <v>289</v>
      </c>
      <c r="C254" s="32">
        <f t="shared" ca="1" si="31"/>
        <v>1000000106</v>
      </c>
      <c r="I254" s="47">
        <f t="shared" si="25"/>
        <v>5.9434594485231008E-5</v>
      </c>
      <c r="J254" s="41">
        <f t="shared" si="26"/>
        <v>11441.1</v>
      </c>
      <c r="K254" s="41">
        <f>'1. Розподіл токенів 1-ї емісії'!C254</f>
        <v>10401</v>
      </c>
      <c r="L254" s="41">
        <f t="shared" si="27"/>
        <v>2080.2000000000003</v>
      </c>
      <c r="M254" s="44">
        <f>'1. Розподіл токенів 1-ї емісії'!D254</f>
        <v>26.894830913180098</v>
      </c>
      <c r="N254" s="41">
        <f t="shared" si="28"/>
        <v>84.615452420875798</v>
      </c>
      <c r="P254" s="41">
        <f t="shared" si="29"/>
        <v>2164.8154524208762</v>
      </c>
      <c r="Q254" s="60">
        <f t="shared" si="30"/>
        <v>1040.1000000000004</v>
      </c>
    </row>
    <row r="255" spans="1:17" x14ac:dyDescent="0.2">
      <c r="A255" s="37">
        <f t="shared" si="24"/>
        <v>1000000253</v>
      </c>
      <c r="B255" s="33" t="s">
        <v>290</v>
      </c>
      <c r="C255" s="32">
        <f t="shared" ca="1" si="31"/>
        <v>1000000163</v>
      </c>
      <c r="I255" s="47">
        <f t="shared" si="25"/>
        <v>6.8015342463935663E-4</v>
      </c>
      <c r="J255" s="41">
        <f t="shared" si="26"/>
        <v>30607.500000000004</v>
      </c>
      <c r="K255" s="41">
        <f>'1. Розподіл токенів 1-ї емісії'!C255</f>
        <v>27825</v>
      </c>
      <c r="L255" s="41">
        <f t="shared" si="27"/>
        <v>5565</v>
      </c>
      <c r="M255" s="44">
        <f>'1. Розподіл токенів 1-ї емісії'!D255</f>
        <v>307.77717100840044</v>
      </c>
      <c r="N255" s="41">
        <f t="shared" si="28"/>
        <v>968.31635245308644</v>
      </c>
      <c r="P255" s="41">
        <f t="shared" si="29"/>
        <v>6533.3163524530864</v>
      </c>
      <c r="Q255" s="60">
        <f t="shared" si="30"/>
        <v>2782.5000000000036</v>
      </c>
    </row>
    <row r="256" spans="1:17" x14ac:dyDescent="0.2">
      <c r="A256" s="37">
        <f t="shared" si="24"/>
        <v>1000000254</v>
      </c>
      <c r="B256" s="33" t="s">
        <v>291</v>
      </c>
      <c r="C256" s="32">
        <f t="shared" ca="1" si="31"/>
        <v>1000000211</v>
      </c>
      <c r="I256" s="47">
        <f t="shared" si="25"/>
        <v>2.159788967655059E-4</v>
      </c>
      <c r="J256" s="41">
        <f t="shared" si="26"/>
        <v>18394.2</v>
      </c>
      <c r="K256" s="41">
        <f>'1. Розподіл токенів 1-ї емісії'!C256</f>
        <v>16722</v>
      </c>
      <c r="L256" s="41">
        <f t="shared" si="27"/>
        <v>3344.4</v>
      </c>
      <c r="M256" s="44">
        <f>'1. Розподіл токенів 1-ї емісії'!D256</f>
        <v>97.732910599177686</v>
      </c>
      <c r="N256" s="41">
        <f t="shared" si="28"/>
        <v>307.48341469236624</v>
      </c>
      <c r="P256" s="41">
        <f t="shared" si="29"/>
        <v>3651.8834146923664</v>
      </c>
      <c r="Q256" s="60">
        <f t="shared" si="30"/>
        <v>1672.1999999999998</v>
      </c>
    </row>
    <row r="257" spans="1:17" x14ac:dyDescent="0.2">
      <c r="A257" s="37">
        <f t="shared" si="24"/>
        <v>1000000255</v>
      </c>
      <c r="B257" s="33" t="s">
        <v>292</v>
      </c>
      <c r="C257" s="32">
        <f t="shared" ca="1" si="31"/>
        <v>1000000207</v>
      </c>
      <c r="I257" s="47">
        <f t="shared" si="25"/>
        <v>1.2385073234832589E-4</v>
      </c>
      <c r="J257" s="41">
        <f t="shared" si="26"/>
        <v>9560.1</v>
      </c>
      <c r="K257" s="41">
        <f>'1. Розподіл токенів 1-ї емісії'!C257</f>
        <v>8691</v>
      </c>
      <c r="L257" s="41">
        <f t="shared" si="27"/>
        <v>1738.2</v>
      </c>
      <c r="M257" s="44">
        <f>'1. Розподіл токенів 1-ї емісії'!D257</f>
        <v>56.043866940313031</v>
      </c>
      <c r="N257" s="41">
        <f t="shared" si="28"/>
        <v>176.32299574138605</v>
      </c>
      <c r="P257" s="41">
        <f t="shared" si="29"/>
        <v>1914.522995741386</v>
      </c>
      <c r="Q257" s="60">
        <f t="shared" si="30"/>
        <v>869.10000000000014</v>
      </c>
    </row>
    <row r="258" spans="1:17" x14ac:dyDescent="0.2">
      <c r="A258" s="37">
        <f t="shared" si="24"/>
        <v>1000000256</v>
      </c>
      <c r="B258" s="33" t="s">
        <v>293</v>
      </c>
      <c r="C258" s="32">
        <f t="shared" ca="1" si="31"/>
        <v>1000000156</v>
      </c>
      <c r="I258" s="47">
        <f t="shared" si="25"/>
        <v>1.5693720608502725E-4</v>
      </c>
      <c r="J258" s="41">
        <f t="shared" si="26"/>
        <v>18162.100000000002</v>
      </c>
      <c r="K258" s="41">
        <f>'1. Розподіл токенів 1-ї емісії'!C258</f>
        <v>16511</v>
      </c>
      <c r="L258" s="41">
        <f t="shared" si="27"/>
        <v>3302.2000000000003</v>
      </c>
      <c r="M258" s="44">
        <f>'1. Розподіл токенів 1-ї емісії'!D258</f>
        <v>71.015873132482454</v>
      </c>
      <c r="N258" s="41">
        <f t="shared" si="28"/>
        <v>223.42732897509043</v>
      </c>
      <c r="P258" s="41">
        <f t="shared" si="29"/>
        <v>3525.6273289750907</v>
      </c>
      <c r="Q258" s="60">
        <f t="shared" si="30"/>
        <v>1651.1000000000031</v>
      </c>
    </row>
    <row r="259" spans="1:17" x14ac:dyDescent="0.2">
      <c r="A259" s="37">
        <f t="shared" si="24"/>
        <v>1000000257</v>
      </c>
      <c r="B259" s="33" t="s">
        <v>294</v>
      </c>
      <c r="C259" s="32">
        <f t="shared" ca="1" si="31"/>
        <v>1000000247</v>
      </c>
      <c r="I259" s="47">
        <f t="shared" si="25"/>
        <v>2.2485536144075066E-4</v>
      </c>
      <c r="J259" s="41">
        <f t="shared" si="26"/>
        <v>35321</v>
      </c>
      <c r="K259" s="41">
        <f>'1. Розподіл токенів 1-ї емісії'!C259</f>
        <v>32110</v>
      </c>
      <c r="L259" s="41">
        <f t="shared" si="27"/>
        <v>6422</v>
      </c>
      <c r="M259" s="44">
        <f>'1. Розподіл токенів 1-ї емісії'!D259</f>
        <v>101.74961195997938</v>
      </c>
      <c r="N259" s="41">
        <f t="shared" si="28"/>
        <v>320.12060151763177</v>
      </c>
      <c r="P259" s="41">
        <f t="shared" si="29"/>
        <v>6742.1206015176322</v>
      </c>
      <c r="Q259" s="60">
        <f t="shared" si="30"/>
        <v>3211</v>
      </c>
    </row>
    <row r="260" spans="1:17" x14ac:dyDescent="0.2">
      <c r="A260" s="37">
        <f t="shared" ref="A260:A323" si="32">A259+1</f>
        <v>1000000258</v>
      </c>
      <c r="B260" s="33" t="s">
        <v>295</v>
      </c>
      <c r="C260" s="32">
        <f t="shared" ca="1" si="31"/>
        <v>1000000109</v>
      </c>
      <c r="I260" s="47">
        <f t="shared" ref="I260:I323" si="33">M260/$M$2</f>
        <v>1.0556832718144215E-4</v>
      </c>
      <c r="J260" s="41">
        <f t="shared" si="26"/>
        <v>8079.5000000000009</v>
      </c>
      <c r="K260" s="41">
        <f>'1. Розподіл токенів 1-ї емісії'!C260</f>
        <v>7345</v>
      </c>
      <c r="L260" s="41">
        <f t="shared" si="27"/>
        <v>1469</v>
      </c>
      <c r="M260" s="44">
        <f>'1. Розподіл токенів 1-ї емісії'!D260</f>
        <v>47.770870381519785</v>
      </c>
      <c r="N260" s="41">
        <f t="shared" si="28"/>
        <v>150.29482144431003</v>
      </c>
      <c r="P260" s="41">
        <f t="shared" si="29"/>
        <v>1619.2948214443099</v>
      </c>
      <c r="Q260" s="60">
        <f t="shared" si="30"/>
        <v>734.50000000000091</v>
      </c>
    </row>
    <row r="261" spans="1:17" x14ac:dyDescent="0.2">
      <c r="A261" s="37">
        <f t="shared" si="32"/>
        <v>1000000259</v>
      </c>
      <c r="B261" s="33" t="s">
        <v>296</v>
      </c>
      <c r="C261" s="32">
        <f t="shared" ca="1" si="31"/>
        <v>1000000206</v>
      </c>
      <c r="I261" s="47">
        <f t="shared" si="33"/>
        <v>1.8840123181660469E-4</v>
      </c>
      <c r="J261" s="41">
        <f t="shared" ref="J261:J324" si="34">K261*1.1</f>
        <v>18224.800000000003</v>
      </c>
      <c r="K261" s="41">
        <f>'1. Розподіл токенів 1-ї емісії'!C261</f>
        <v>16568</v>
      </c>
      <c r="L261" s="41">
        <f t="shared" ref="L261:L324" si="35">K261*0.2</f>
        <v>3313.6000000000004</v>
      </c>
      <c r="M261" s="44">
        <f>'1. Розподіл токенів 1-ї емісії'!D261</f>
        <v>85.253703124054141</v>
      </c>
      <c r="N261" s="41">
        <f t="shared" ref="N261:N324" si="36">$N$2*I261*0.9</f>
        <v>268.2218261079189</v>
      </c>
      <c r="P261" s="41">
        <f t="shared" ref="P261:P324" si="37">L261+N261+O261</f>
        <v>3581.8218261079192</v>
      </c>
      <c r="Q261" s="60">
        <f t="shared" ref="Q261:Q324" si="38">J261-K261+L261+N261+O261-P261</f>
        <v>1656.8000000000029</v>
      </c>
    </row>
    <row r="262" spans="1:17" x14ac:dyDescent="0.2">
      <c r="A262" s="37">
        <f t="shared" si="32"/>
        <v>1000000260</v>
      </c>
      <c r="B262" s="33" t="s">
        <v>297</v>
      </c>
      <c r="C262" s="32">
        <f t="shared" ca="1" si="31"/>
        <v>1000000230</v>
      </c>
      <c r="I262" s="47">
        <f t="shared" si="33"/>
        <v>1.1368045414771964E-4</v>
      </c>
      <c r="J262" s="41">
        <f t="shared" si="34"/>
        <v>11391.6</v>
      </c>
      <c r="K262" s="41">
        <f>'1. Розподіл токенів 1-ї емісії'!C262</f>
        <v>10356</v>
      </c>
      <c r="L262" s="41">
        <f t="shared" si="35"/>
        <v>2071.2000000000003</v>
      </c>
      <c r="M262" s="44">
        <f>'1. Розподіл токенів 1-ї емісії'!D262</f>
        <v>51.441700223868523</v>
      </c>
      <c r="N262" s="41">
        <f t="shared" si="36"/>
        <v>161.8438409891094</v>
      </c>
      <c r="P262" s="41">
        <f t="shared" si="37"/>
        <v>2233.0438409891099</v>
      </c>
      <c r="Q262" s="60">
        <f t="shared" si="38"/>
        <v>1035.6000000000004</v>
      </c>
    </row>
    <row r="263" spans="1:17" x14ac:dyDescent="0.2">
      <c r="A263" s="37">
        <f t="shared" si="32"/>
        <v>1000000261</v>
      </c>
      <c r="B263" s="33" t="s">
        <v>298</v>
      </c>
      <c r="C263" s="32">
        <f t="shared" ca="1" si="31"/>
        <v>1000000122</v>
      </c>
      <c r="I263" s="47">
        <f t="shared" si="33"/>
        <v>1.6806536029040584E-4</v>
      </c>
      <c r="J263" s="41">
        <f t="shared" si="34"/>
        <v>17661.600000000002</v>
      </c>
      <c r="K263" s="41">
        <f>'1. Розподіл токенів 1-ї емісії'!C263</f>
        <v>16056</v>
      </c>
      <c r="L263" s="41">
        <f t="shared" si="35"/>
        <v>3211.2000000000003</v>
      </c>
      <c r="M263" s="44">
        <f>'1. Розподіл токенів 1-ї емісії'!D263</f>
        <v>76.05148965046547</v>
      </c>
      <c r="N263" s="41">
        <f t="shared" si="36"/>
        <v>239.27018633540038</v>
      </c>
      <c r="P263" s="41">
        <f t="shared" si="37"/>
        <v>3450.4701863354007</v>
      </c>
      <c r="Q263" s="60">
        <f t="shared" si="38"/>
        <v>1605.6000000000026</v>
      </c>
    </row>
    <row r="264" spans="1:17" x14ac:dyDescent="0.2">
      <c r="A264" s="37">
        <f t="shared" si="32"/>
        <v>1000000262</v>
      </c>
      <c r="B264" s="33" t="s">
        <v>299</v>
      </c>
      <c r="C264" s="32">
        <f t="shared" ca="1" si="31"/>
        <v>1000000181</v>
      </c>
      <c r="I264" s="47">
        <f t="shared" si="33"/>
        <v>5.0644141617506565E-5</v>
      </c>
      <c r="J264" s="41">
        <f t="shared" si="34"/>
        <v>6136.9000000000005</v>
      </c>
      <c r="K264" s="41">
        <f>'1. Розподіл токенів 1-ї емісії'!C264</f>
        <v>5579</v>
      </c>
      <c r="L264" s="41">
        <f t="shared" si="35"/>
        <v>1115.8</v>
      </c>
      <c r="M264" s="44">
        <f>'1. Розподіл токенів 1-ї емісії'!D264</f>
        <v>22.917050874881429</v>
      </c>
      <c r="N264" s="41">
        <f t="shared" si="36"/>
        <v>72.10071831981756</v>
      </c>
      <c r="P264" s="41">
        <f t="shared" si="37"/>
        <v>1187.9007183198175</v>
      </c>
      <c r="Q264" s="60">
        <f t="shared" si="38"/>
        <v>557.90000000000055</v>
      </c>
    </row>
    <row r="265" spans="1:17" x14ac:dyDescent="0.2">
      <c r="A265" s="37">
        <f t="shared" si="32"/>
        <v>1000000263</v>
      </c>
      <c r="B265" s="33" t="s">
        <v>300</v>
      </c>
      <c r="C265" s="32">
        <f t="shared" ca="1" si="31"/>
        <v>1000000173</v>
      </c>
      <c r="I265" s="47">
        <f t="shared" si="33"/>
        <v>2.4531673097081066E-4</v>
      </c>
      <c r="J265" s="41">
        <f t="shared" si="34"/>
        <v>15963.2</v>
      </c>
      <c r="K265" s="41">
        <f>'1. Розподіл токенів 1-ї емісії'!C265</f>
        <v>14512</v>
      </c>
      <c r="L265" s="41">
        <f t="shared" si="35"/>
        <v>2902.4</v>
      </c>
      <c r="M265" s="44">
        <f>'1. Розподіл токенів 1-ї емісії'!D265</f>
        <v>111.0086147096289</v>
      </c>
      <c r="N265" s="41">
        <f t="shared" si="36"/>
        <v>349.25090946256063</v>
      </c>
      <c r="P265" s="41">
        <f t="shared" si="37"/>
        <v>3251.6509094625608</v>
      </c>
      <c r="Q265" s="60">
        <f t="shared" si="38"/>
        <v>1451.1999999999998</v>
      </c>
    </row>
    <row r="266" spans="1:17" x14ac:dyDescent="0.2">
      <c r="A266" s="37">
        <f t="shared" si="32"/>
        <v>1000000264</v>
      </c>
      <c r="B266" s="33" t="s">
        <v>301</v>
      </c>
      <c r="C266" s="32">
        <f t="shared" ca="1" si="31"/>
        <v>1000000166</v>
      </c>
      <c r="I266" s="47">
        <f t="shared" si="33"/>
        <v>1.1349874286133041E-4</v>
      </c>
      <c r="J266" s="41">
        <f t="shared" si="34"/>
        <v>10644.7</v>
      </c>
      <c r="K266" s="41">
        <f>'1. Розподіл токенів 1-ї емісії'!C266</f>
        <v>9677</v>
      </c>
      <c r="L266" s="41">
        <f t="shared" si="35"/>
        <v>1935.4</v>
      </c>
      <c r="M266" s="44">
        <f>'1. Розподіл токенів 1-ї емісії'!D266</f>
        <v>51.359473797243048</v>
      </c>
      <c r="N266" s="41">
        <f t="shared" si="36"/>
        <v>161.58514346049034</v>
      </c>
      <c r="P266" s="41">
        <f t="shared" si="37"/>
        <v>2096.9851434604902</v>
      </c>
      <c r="Q266" s="60">
        <f t="shared" si="38"/>
        <v>967.70000000000073</v>
      </c>
    </row>
    <row r="267" spans="1:17" x14ac:dyDescent="0.2">
      <c r="A267" s="37">
        <f t="shared" si="32"/>
        <v>1000000265</v>
      </c>
      <c r="B267" s="33" t="s">
        <v>302</v>
      </c>
      <c r="C267" s="32">
        <f t="shared" ca="1" si="31"/>
        <v>1000000233</v>
      </c>
      <c r="I267" s="47">
        <f t="shared" si="33"/>
        <v>2.2945553445559078E-4</v>
      </c>
      <c r="J267" s="41">
        <f t="shared" si="34"/>
        <v>15070.000000000002</v>
      </c>
      <c r="K267" s="41">
        <f>'1. Розподіл токенів 1-ї емісії'!C267</f>
        <v>13700</v>
      </c>
      <c r="L267" s="41">
        <f t="shared" si="35"/>
        <v>2740</v>
      </c>
      <c r="M267" s="44">
        <f>'1. Розподіл токенів 1-ї емісії'!D267</f>
        <v>103.83124264118545</v>
      </c>
      <c r="N267" s="41">
        <f t="shared" si="36"/>
        <v>326.66974556810095</v>
      </c>
      <c r="P267" s="41">
        <f t="shared" si="37"/>
        <v>3066.669745568101</v>
      </c>
      <c r="Q267" s="60">
        <f t="shared" si="38"/>
        <v>1370.0000000000014</v>
      </c>
    </row>
    <row r="268" spans="1:17" x14ac:dyDescent="0.2">
      <c r="A268" s="37">
        <f t="shared" si="32"/>
        <v>1000000266</v>
      </c>
      <c r="B268" s="33" t="s">
        <v>303</v>
      </c>
      <c r="C268" s="32">
        <f t="shared" ref="C268:C302" ca="1" si="39">A267-RANDBETWEEN(1,150)</f>
        <v>1000000220</v>
      </c>
      <c r="I268" s="47">
        <f t="shared" si="33"/>
        <v>1.9131118764467039E-4</v>
      </c>
      <c r="J268" s="41">
        <f t="shared" si="34"/>
        <v>17490</v>
      </c>
      <c r="K268" s="41">
        <f>'1. Розподіл токенів 1-ї емісії'!C268</f>
        <v>15900</v>
      </c>
      <c r="L268" s="41">
        <f t="shared" si="35"/>
        <v>3180</v>
      </c>
      <c r="M268" s="44">
        <f>'1. Розподіл токенів 1-ї емісії'!D268</f>
        <v>86.570491278133289</v>
      </c>
      <c r="N268" s="41">
        <f t="shared" si="36"/>
        <v>272.36465287487414</v>
      </c>
      <c r="P268" s="41">
        <f t="shared" si="37"/>
        <v>3452.3646528748741</v>
      </c>
      <c r="Q268" s="60">
        <f t="shared" si="38"/>
        <v>1590</v>
      </c>
    </row>
    <row r="269" spans="1:17" x14ac:dyDescent="0.2">
      <c r="A269" s="37">
        <f t="shared" si="32"/>
        <v>1000000267</v>
      </c>
      <c r="B269" s="33" t="s">
        <v>304</v>
      </c>
      <c r="C269" s="32">
        <f t="shared" ca="1" si="39"/>
        <v>1000000123</v>
      </c>
      <c r="I269" s="47">
        <f t="shared" si="33"/>
        <v>1.5450616987800091E-4</v>
      </c>
      <c r="J269" s="41">
        <f t="shared" si="34"/>
        <v>13200.000000000002</v>
      </c>
      <c r="K269" s="41">
        <f>'1. Розподіл токенів 1-ї емісії'!C269</f>
        <v>12000</v>
      </c>
      <c r="L269" s="41">
        <f t="shared" si="35"/>
        <v>2400</v>
      </c>
      <c r="M269" s="44">
        <f>'1. Розподіл токенів 1-ї емісії'!D269</f>
        <v>69.915801561403782</v>
      </c>
      <c r="N269" s="41">
        <f t="shared" si="36"/>
        <v>219.966327343117</v>
      </c>
      <c r="P269" s="41">
        <f t="shared" si="37"/>
        <v>2619.966327343117</v>
      </c>
      <c r="Q269" s="60">
        <f t="shared" si="38"/>
        <v>1200.0000000000018</v>
      </c>
    </row>
    <row r="270" spans="1:17" x14ac:dyDescent="0.2">
      <c r="A270" s="37">
        <f t="shared" si="32"/>
        <v>1000000268</v>
      </c>
      <c r="B270" s="33" t="s">
        <v>305</v>
      </c>
      <c r="C270" s="32">
        <f t="shared" ca="1" si="39"/>
        <v>1000000220</v>
      </c>
      <c r="I270" s="47">
        <f t="shared" si="33"/>
        <v>2.419888199688602E-4</v>
      </c>
      <c r="J270" s="41">
        <f t="shared" si="34"/>
        <v>19495.300000000003</v>
      </c>
      <c r="K270" s="41">
        <f>'1. Розподіл токенів 1-ї емісії'!C270</f>
        <v>17723</v>
      </c>
      <c r="L270" s="41">
        <f t="shared" si="35"/>
        <v>3544.6000000000004</v>
      </c>
      <c r="M270" s="44">
        <f>'1. Розподіл токенів 1-ї емісії'!D270</f>
        <v>109.50269707921906</v>
      </c>
      <c r="N270" s="41">
        <f t="shared" si="36"/>
        <v>344.51305102362704</v>
      </c>
      <c r="P270" s="41">
        <f t="shared" si="37"/>
        <v>3889.1130510236276</v>
      </c>
      <c r="Q270" s="60">
        <f t="shared" si="38"/>
        <v>1772.3000000000025</v>
      </c>
    </row>
    <row r="271" spans="1:17" x14ac:dyDescent="0.2">
      <c r="A271" s="37">
        <f t="shared" si="32"/>
        <v>1000000269</v>
      </c>
      <c r="B271" s="33" t="s">
        <v>306</v>
      </c>
      <c r="C271" s="32">
        <f t="shared" ca="1" si="39"/>
        <v>1000000218</v>
      </c>
      <c r="I271" s="47">
        <f t="shared" si="33"/>
        <v>1.5996253224051093E-4</v>
      </c>
      <c r="J271" s="41">
        <f t="shared" si="34"/>
        <v>11319.000000000002</v>
      </c>
      <c r="K271" s="41">
        <f>'1. Розподіл токенів 1-ї емісії'!C271</f>
        <v>10290</v>
      </c>
      <c r="L271" s="41">
        <f t="shared" si="35"/>
        <v>2058</v>
      </c>
      <c r="M271" s="44">
        <f>'1. Розподіл токенів 1-ї емісії'!D271</f>
        <v>72.384867673686458</v>
      </c>
      <c r="N271" s="41">
        <f t="shared" si="36"/>
        <v>227.73440541069345</v>
      </c>
      <c r="P271" s="41">
        <f t="shared" si="37"/>
        <v>2285.7344054106934</v>
      </c>
      <c r="Q271" s="60">
        <f t="shared" si="38"/>
        <v>1029.0000000000018</v>
      </c>
    </row>
    <row r="272" spans="1:17" x14ac:dyDescent="0.2">
      <c r="A272" s="37">
        <f t="shared" si="32"/>
        <v>1000000270</v>
      </c>
      <c r="B272" s="33" t="s">
        <v>307</v>
      </c>
      <c r="C272" s="32">
        <f t="shared" ca="1" si="39"/>
        <v>1000000175</v>
      </c>
      <c r="I272" s="47">
        <f t="shared" si="33"/>
        <v>4.2925751264207683E-5</v>
      </c>
      <c r="J272" s="41">
        <f t="shared" si="34"/>
        <v>6283.2000000000007</v>
      </c>
      <c r="K272" s="41">
        <f>'1. Розподіл токенів 1-ї емісії'!C272</f>
        <v>5712</v>
      </c>
      <c r="L272" s="41">
        <f t="shared" si="35"/>
        <v>1142.4000000000001</v>
      </c>
      <c r="M272" s="44">
        <f>'1. Розподіл токенів 1-ї емісії'!D272</f>
        <v>19.424391334224904</v>
      </c>
      <c r="N272" s="41">
        <f t="shared" si="36"/>
        <v>61.112251125554167</v>
      </c>
      <c r="P272" s="41">
        <f t="shared" si="37"/>
        <v>1203.5122511255543</v>
      </c>
      <c r="Q272" s="60">
        <f t="shared" si="38"/>
        <v>571.20000000000073</v>
      </c>
    </row>
    <row r="273" spans="1:17" x14ac:dyDescent="0.2">
      <c r="A273" s="37">
        <f t="shared" si="32"/>
        <v>1000000271</v>
      </c>
      <c r="B273" s="33" t="s">
        <v>308</v>
      </c>
      <c r="C273" s="32">
        <f t="shared" ca="1" si="39"/>
        <v>1000000253</v>
      </c>
      <c r="I273" s="47">
        <f t="shared" si="33"/>
        <v>2.5625516806325552E-4</v>
      </c>
      <c r="J273" s="41">
        <f t="shared" si="34"/>
        <v>35578.400000000001</v>
      </c>
      <c r="K273" s="41">
        <f>'1. Розподіл токенів 1-ї емісії'!C273</f>
        <v>32344</v>
      </c>
      <c r="L273" s="41">
        <f t="shared" si="35"/>
        <v>6468.8</v>
      </c>
      <c r="M273" s="44">
        <f>'1. Розподіл токенів 1-ї емісії'!D273</f>
        <v>115.95838207329562</v>
      </c>
      <c r="N273" s="41">
        <f t="shared" si="36"/>
        <v>364.82367161179184</v>
      </c>
      <c r="P273" s="41">
        <f t="shared" si="37"/>
        <v>6833.6236716117919</v>
      </c>
      <c r="Q273" s="60">
        <f t="shared" si="38"/>
        <v>3234.4000000000005</v>
      </c>
    </row>
    <row r="274" spans="1:17" x14ac:dyDescent="0.2">
      <c r="A274" s="37">
        <f t="shared" si="32"/>
        <v>1000000272</v>
      </c>
      <c r="B274" s="33" t="s">
        <v>309</v>
      </c>
      <c r="C274" s="32">
        <f t="shared" ca="1" si="39"/>
        <v>1000000123</v>
      </c>
      <c r="I274" s="47">
        <f t="shared" si="33"/>
        <v>1.4702791531027721E-4</v>
      </c>
      <c r="J274" s="41">
        <f t="shared" si="34"/>
        <v>16525.300000000003</v>
      </c>
      <c r="K274" s="41">
        <f>'1. Розподіл токенів 1-ї емісії'!C274</f>
        <v>15023</v>
      </c>
      <c r="L274" s="41">
        <f t="shared" si="35"/>
        <v>3004.6000000000004</v>
      </c>
      <c r="M274" s="44">
        <f>'1. Розподіл токенів 1-ї емісії'!D274</f>
        <v>66.53180619865887</v>
      </c>
      <c r="N274" s="41">
        <f t="shared" si="36"/>
        <v>209.31973508406389</v>
      </c>
      <c r="P274" s="41">
        <f t="shared" si="37"/>
        <v>3213.9197350840641</v>
      </c>
      <c r="Q274" s="60">
        <f t="shared" si="38"/>
        <v>1502.3000000000029</v>
      </c>
    </row>
    <row r="275" spans="1:17" x14ac:dyDescent="0.2">
      <c r="A275" s="37">
        <f t="shared" si="32"/>
        <v>1000000273</v>
      </c>
      <c r="B275" s="33" t="s">
        <v>310</v>
      </c>
      <c r="C275" s="32">
        <f t="shared" ca="1" si="39"/>
        <v>1000000212</v>
      </c>
      <c r="I275" s="47">
        <f t="shared" si="33"/>
        <v>1.3873561015267813E-4</v>
      </c>
      <c r="J275" s="41">
        <f t="shared" si="34"/>
        <v>18885.900000000001</v>
      </c>
      <c r="K275" s="41">
        <f>'1. Розподіл токенів 1-ї емісії'!C275</f>
        <v>17169</v>
      </c>
      <c r="L275" s="41">
        <f t="shared" si="35"/>
        <v>3433.8</v>
      </c>
      <c r="M275" s="44">
        <f>'1. Розподіл токенів 1-ї емісії'!D275</f>
        <v>62.779443672663398</v>
      </c>
      <c r="N275" s="41">
        <f t="shared" si="36"/>
        <v>197.51420063734423</v>
      </c>
      <c r="P275" s="41">
        <f t="shared" si="37"/>
        <v>3631.3142006373446</v>
      </c>
      <c r="Q275" s="60">
        <f t="shared" si="38"/>
        <v>1716.9000000000015</v>
      </c>
    </row>
    <row r="276" spans="1:17" x14ac:dyDescent="0.2">
      <c r="A276" s="37">
        <f t="shared" si="32"/>
        <v>1000000274</v>
      </c>
      <c r="B276" s="33" t="s">
        <v>311</v>
      </c>
      <c r="C276" s="32">
        <f t="shared" ca="1" si="39"/>
        <v>1000000245</v>
      </c>
      <c r="I276" s="47">
        <f t="shared" si="33"/>
        <v>1.9777354371290737E-4</v>
      </c>
      <c r="J276" s="41">
        <f t="shared" si="34"/>
        <v>13982.1</v>
      </c>
      <c r="K276" s="41">
        <f>'1. Розподіл токенів 1-ї емісії'!C276</f>
        <v>12711</v>
      </c>
      <c r="L276" s="41">
        <f t="shared" si="35"/>
        <v>2542.2000000000003</v>
      </c>
      <c r="M276" s="44">
        <f>'1. Розподіл токенів 1-ї емісії'!D276</f>
        <v>89.494780999655418</v>
      </c>
      <c r="N276" s="41">
        <f t="shared" si="36"/>
        <v>281.56493744238372</v>
      </c>
      <c r="P276" s="41">
        <f t="shared" si="37"/>
        <v>2823.7649374423841</v>
      </c>
      <c r="Q276" s="60">
        <f t="shared" si="38"/>
        <v>1271.1000000000004</v>
      </c>
    </row>
    <row r="277" spans="1:17" x14ac:dyDescent="0.2">
      <c r="A277" s="37">
        <f t="shared" si="32"/>
        <v>1000000275</v>
      </c>
      <c r="B277" s="33" t="s">
        <v>312</v>
      </c>
      <c r="C277" s="32">
        <f t="shared" ca="1" si="39"/>
        <v>1000000245</v>
      </c>
      <c r="I277" s="47">
        <f t="shared" si="33"/>
        <v>8.7327175448590334E-5</v>
      </c>
      <c r="J277" s="41">
        <f t="shared" si="34"/>
        <v>6099.5000000000009</v>
      </c>
      <c r="K277" s="41">
        <f>'1. Розподіл токенів 1-ї емісії'!C277</f>
        <v>5545</v>
      </c>
      <c r="L277" s="41">
        <f t="shared" si="35"/>
        <v>1109</v>
      </c>
      <c r="M277" s="44">
        <f>'1. Розподіл токенів 1-ї емісії'!D277</f>
        <v>39.516541471466908</v>
      </c>
      <c r="N277" s="41">
        <f t="shared" si="36"/>
        <v>124.3253785647655</v>
      </c>
      <c r="P277" s="41">
        <f t="shared" si="37"/>
        <v>1233.3253785647655</v>
      </c>
      <c r="Q277" s="60">
        <f t="shared" si="38"/>
        <v>554.50000000000091</v>
      </c>
    </row>
    <row r="278" spans="1:17" x14ac:dyDescent="0.2">
      <c r="A278" s="37">
        <f t="shared" si="32"/>
        <v>1000000276</v>
      </c>
      <c r="B278" s="33" t="s">
        <v>313</v>
      </c>
      <c r="C278" s="32">
        <f t="shared" ca="1" si="39"/>
        <v>1000000160</v>
      </c>
      <c r="I278" s="47">
        <f t="shared" si="33"/>
        <v>1.476218048716606E-4</v>
      </c>
      <c r="J278" s="41">
        <f t="shared" si="34"/>
        <v>13811.6</v>
      </c>
      <c r="K278" s="41">
        <f>'1. Розподіл токенів 1-ї емісії'!C278</f>
        <v>12556</v>
      </c>
      <c r="L278" s="41">
        <f t="shared" si="35"/>
        <v>2511.2000000000003</v>
      </c>
      <c r="M278" s="44">
        <f>'1. Розподіл токенів 1-ї емісії'!D278</f>
        <v>66.800547989073181</v>
      </c>
      <c r="N278" s="41">
        <f t="shared" si="36"/>
        <v>210.16523986725841</v>
      </c>
      <c r="P278" s="41">
        <f t="shared" si="37"/>
        <v>2721.3652398672589</v>
      </c>
      <c r="Q278" s="60">
        <f t="shared" si="38"/>
        <v>1255.6000000000004</v>
      </c>
    </row>
    <row r="279" spans="1:17" x14ac:dyDescent="0.2">
      <c r="A279" s="37">
        <f t="shared" si="32"/>
        <v>1000000277</v>
      </c>
      <c r="B279" s="33" t="s">
        <v>314</v>
      </c>
      <c r="C279" s="32">
        <f t="shared" ca="1" si="39"/>
        <v>1000000156</v>
      </c>
      <c r="I279" s="47">
        <f t="shared" si="33"/>
        <v>4.6608154747195977E-4</v>
      </c>
      <c r="J279" s="41">
        <f t="shared" si="34"/>
        <v>77964.700000000012</v>
      </c>
      <c r="K279" s="41">
        <f>'1. Розподіл токенів 1-ї емісії'!C279</f>
        <v>70877</v>
      </c>
      <c r="L279" s="41">
        <f t="shared" si="35"/>
        <v>14175.400000000001</v>
      </c>
      <c r="M279" s="44">
        <f>'1. Розподіл токенів 1-ї емісії'!D279</f>
        <v>210.90720849667053</v>
      </c>
      <c r="N279" s="41">
        <f t="shared" si="36"/>
        <v>663.54791087472995</v>
      </c>
      <c r="P279" s="41">
        <f t="shared" si="37"/>
        <v>14838.947910874731</v>
      </c>
      <c r="Q279" s="60">
        <f t="shared" si="38"/>
        <v>7087.7000000000135</v>
      </c>
    </row>
    <row r="280" spans="1:17" x14ac:dyDescent="0.2">
      <c r="A280" s="37">
        <f t="shared" si="32"/>
        <v>1000000278</v>
      </c>
      <c r="B280" s="33" t="s">
        <v>315</v>
      </c>
      <c r="C280" s="32">
        <f t="shared" ca="1" si="39"/>
        <v>1000000199</v>
      </c>
      <c r="I280" s="47">
        <f t="shared" si="33"/>
        <v>4.1041766766972202E-4</v>
      </c>
      <c r="J280" s="41">
        <f t="shared" si="34"/>
        <v>79957.900000000009</v>
      </c>
      <c r="K280" s="41">
        <f>'1. Розподіл токенів 1-ї емісії'!C280</f>
        <v>72689</v>
      </c>
      <c r="L280" s="41">
        <f t="shared" si="35"/>
        <v>14537.800000000001</v>
      </c>
      <c r="M280" s="44">
        <f>'1. Розподіл токенів 1-ї емісії'!D280</f>
        <v>185.718668922723</v>
      </c>
      <c r="N280" s="41">
        <f t="shared" si="36"/>
        <v>584.30072472394363</v>
      </c>
      <c r="P280" s="41">
        <f t="shared" si="37"/>
        <v>15122.100724723945</v>
      </c>
      <c r="Q280" s="60">
        <f t="shared" si="38"/>
        <v>7268.9000000000106</v>
      </c>
    </row>
    <row r="281" spans="1:17" x14ac:dyDescent="0.2">
      <c r="A281" s="37">
        <f t="shared" si="32"/>
        <v>1000000279</v>
      </c>
      <c r="B281" s="33" t="s">
        <v>316</v>
      </c>
      <c r="C281" s="32">
        <f t="shared" ca="1" si="39"/>
        <v>1000000248</v>
      </c>
      <c r="I281" s="47">
        <f t="shared" si="33"/>
        <v>1.4936164789477541E-4</v>
      </c>
      <c r="J281" s="41">
        <f t="shared" si="34"/>
        <v>13227.500000000002</v>
      </c>
      <c r="K281" s="41">
        <f>'1. Розподіл токенів 1-ї емісії'!C281</f>
        <v>12025</v>
      </c>
      <c r="L281" s="41">
        <f t="shared" si="35"/>
        <v>2405</v>
      </c>
      <c r="M281" s="44">
        <f>'1. Розподіл токенів 1-ї емісії'!D281</f>
        <v>67.587846772339489</v>
      </c>
      <c r="N281" s="41">
        <f t="shared" si="36"/>
        <v>212.64220813493534</v>
      </c>
      <c r="P281" s="41">
        <f t="shared" si="37"/>
        <v>2617.6422081349356</v>
      </c>
      <c r="Q281" s="60">
        <f t="shared" si="38"/>
        <v>1202.5000000000018</v>
      </c>
    </row>
    <row r="282" spans="1:17" x14ac:dyDescent="0.2">
      <c r="A282" s="37">
        <f t="shared" si="32"/>
        <v>1000000280</v>
      </c>
      <c r="B282" s="33" t="s">
        <v>317</v>
      </c>
      <c r="C282" s="32">
        <f t="shared" ca="1" si="39"/>
        <v>1000000175</v>
      </c>
      <c r="I282" s="47">
        <f t="shared" si="33"/>
        <v>7.829589459506626E-5</v>
      </c>
      <c r="J282" s="41">
        <f t="shared" si="34"/>
        <v>11014.300000000001</v>
      </c>
      <c r="K282" s="41">
        <f>'1. Розподіл токенів 1-ї емісії'!C282</f>
        <v>10013</v>
      </c>
      <c r="L282" s="41">
        <f t="shared" si="35"/>
        <v>2002.6000000000001</v>
      </c>
      <c r="M282" s="44">
        <f>'1. Розподіл токенів 1-ї емісії'!D282</f>
        <v>35.429784026771493</v>
      </c>
      <c r="N282" s="41">
        <f t="shared" si="36"/>
        <v>111.46778406143585</v>
      </c>
      <c r="P282" s="41">
        <f t="shared" si="37"/>
        <v>2114.0677840614362</v>
      </c>
      <c r="Q282" s="60">
        <f t="shared" si="38"/>
        <v>1001.3000000000011</v>
      </c>
    </row>
    <row r="283" spans="1:17" x14ac:dyDescent="0.2">
      <c r="A283" s="37">
        <f t="shared" si="32"/>
        <v>1000000281</v>
      </c>
      <c r="B283" s="33" t="s">
        <v>318</v>
      </c>
      <c r="C283" s="32">
        <f t="shared" ca="1" si="39"/>
        <v>1000000164</v>
      </c>
      <c r="I283" s="47">
        <f t="shared" si="33"/>
        <v>1.2640545476235186E-4</v>
      </c>
      <c r="J283" s="41">
        <f t="shared" si="34"/>
        <v>13579.500000000002</v>
      </c>
      <c r="K283" s="41">
        <f>'1. Розподіл токенів 1-ї емісії'!C283</f>
        <v>12345</v>
      </c>
      <c r="L283" s="41">
        <f t="shared" si="35"/>
        <v>2469</v>
      </c>
      <c r="M283" s="44">
        <f>'1. Розподіл токенів 1-ї емісії'!D283</f>
        <v>57.199907928737936</v>
      </c>
      <c r="N283" s="41">
        <f t="shared" si="36"/>
        <v>179.96008613873494</v>
      </c>
      <c r="P283" s="41">
        <f t="shared" si="37"/>
        <v>2648.9600861387348</v>
      </c>
      <c r="Q283" s="60">
        <f t="shared" si="38"/>
        <v>1234.5000000000018</v>
      </c>
    </row>
    <row r="284" spans="1:17" x14ac:dyDescent="0.2">
      <c r="A284" s="37">
        <f t="shared" si="32"/>
        <v>1000000282</v>
      </c>
      <c r="B284" s="33" t="s">
        <v>319</v>
      </c>
      <c r="C284" s="32">
        <f t="shared" ca="1" si="39"/>
        <v>1000000160</v>
      </c>
      <c r="I284" s="47">
        <f t="shared" si="33"/>
        <v>1.41124146706345E-4</v>
      </c>
      <c r="J284" s="41">
        <f t="shared" si="34"/>
        <v>17001.600000000002</v>
      </c>
      <c r="K284" s="41">
        <f>'1. Розподіл токенів 1-ї емісії'!C284</f>
        <v>15456</v>
      </c>
      <c r="L284" s="41">
        <f t="shared" si="35"/>
        <v>3091.2000000000003</v>
      </c>
      <c r="M284" s="44">
        <f>'1. Розподіл токенів 1-ї емісії'!D284</f>
        <v>63.86028366656263</v>
      </c>
      <c r="N284" s="41">
        <f t="shared" si="36"/>
        <v>200.91469664245358</v>
      </c>
      <c r="P284" s="41">
        <f t="shared" si="37"/>
        <v>3292.114696642454</v>
      </c>
      <c r="Q284" s="60">
        <f t="shared" si="38"/>
        <v>1545.6000000000022</v>
      </c>
    </row>
    <row r="285" spans="1:17" x14ac:dyDescent="0.2">
      <c r="A285" s="37">
        <f t="shared" si="32"/>
        <v>1000000283</v>
      </c>
      <c r="B285" s="33" t="s">
        <v>320</v>
      </c>
      <c r="C285" s="32">
        <f t="shared" ca="1" si="39"/>
        <v>1000000277</v>
      </c>
      <c r="I285" s="47">
        <f t="shared" si="33"/>
        <v>1.2323622766335888E-4</v>
      </c>
      <c r="J285" s="41">
        <f t="shared" si="34"/>
        <v>12100.000000000002</v>
      </c>
      <c r="K285" s="41">
        <f>'1. Розподіл токенів 1-ї емісії'!C285</f>
        <v>11000</v>
      </c>
      <c r="L285" s="41">
        <f t="shared" si="35"/>
        <v>2200</v>
      </c>
      <c r="M285" s="44">
        <f>'1. Розподіл токенів 1-ї емісії'!D285</f>
        <v>55.765796571688718</v>
      </c>
      <c r="N285" s="41">
        <f t="shared" si="36"/>
        <v>175.44814175468724</v>
      </c>
      <c r="P285" s="41">
        <f t="shared" si="37"/>
        <v>2375.4481417546872</v>
      </c>
      <c r="Q285" s="60">
        <f t="shared" si="38"/>
        <v>1100.0000000000018</v>
      </c>
    </row>
    <row r="286" spans="1:17" x14ac:dyDescent="0.2">
      <c r="A286" s="37">
        <f t="shared" si="32"/>
        <v>1000000284</v>
      </c>
      <c r="B286" s="33" t="s">
        <v>321</v>
      </c>
      <c r="C286" s="32">
        <f t="shared" ca="1" si="39"/>
        <v>1000000247</v>
      </c>
      <c r="I286" s="47">
        <f t="shared" si="33"/>
        <v>1.6129124830379632E-4</v>
      </c>
      <c r="J286" s="41">
        <f t="shared" si="34"/>
        <v>14837.900000000001</v>
      </c>
      <c r="K286" s="41">
        <f>'1. Розподіл токенів 1-ї емісії'!C286</f>
        <v>13489</v>
      </c>
      <c r="L286" s="41">
        <f t="shared" si="35"/>
        <v>2697.8</v>
      </c>
      <c r="M286" s="44">
        <f>'1. Розподіл токенів 1-ї емісії'!D286</f>
        <v>72.986126825249556</v>
      </c>
      <c r="N286" s="41">
        <f t="shared" si="36"/>
        <v>229.62606315325141</v>
      </c>
      <c r="P286" s="41">
        <f t="shared" si="37"/>
        <v>2927.4260631532516</v>
      </c>
      <c r="Q286" s="60">
        <f t="shared" si="38"/>
        <v>1348.9000000000015</v>
      </c>
    </row>
    <row r="287" spans="1:17" x14ac:dyDescent="0.2">
      <c r="A287" s="37">
        <f t="shared" si="32"/>
        <v>1000000285</v>
      </c>
      <c r="B287" s="33" t="s">
        <v>322</v>
      </c>
      <c r="C287" s="32">
        <f t="shared" ca="1" si="39"/>
        <v>1000000205</v>
      </c>
      <c r="I287" s="47">
        <f t="shared" si="33"/>
        <v>9.0810439905753039E-5</v>
      </c>
      <c r="J287" s="41">
        <f t="shared" si="34"/>
        <v>9313.7000000000007</v>
      </c>
      <c r="K287" s="41">
        <f>'1. Розподіл токенів 1-ї емісії'!C287</f>
        <v>8467</v>
      </c>
      <c r="L287" s="41">
        <f t="shared" si="35"/>
        <v>1693.4</v>
      </c>
      <c r="M287" s="44">
        <f>'1. Розподіл токенів 1-ї емісії'!D287</f>
        <v>41.09275830970175</v>
      </c>
      <c r="N287" s="41">
        <f t="shared" si="36"/>
        <v>129.2844095886521</v>
      </c>
      <c r="P287" s="41">
        <f t="shared" si="37"/>
        <v>1822.6844095886522</v>
      </c>
      <c r="Q287" s="60">
        <f t="shared" si="38"/>
        <v>846.70000000000073</v>
      </c>
    </row>
    <row r="288" spans="1:17" x14ac:dyDescent="0.2">
      <c r="A288" s="37">
        <f t="shared" si="32"/>
        <v>1000000286</v>
      </c>
      <c r="B288" s="33" t="s">
        <v>323</v>
      </c>
      <c r="C288" s="32">
        <f t="shared" ca="1" si="39"/>
        <v>1000000220</v>
      </c>
      <c r="I288" s="47">
        <f t="shared" si="33"/>
        <v>3.6866257577664082E-5</v>
      </c>
      <c r="J288" s="41">
        <f t="shared" si="34"/>
        <v>2457.4</v>
      </c>
      <c r="K288" s="41">
        <f>'1. Розподіл токенів 1-ї емісії'!C288</f>
        <v>2234</v>
      </c>
      <c r="L288" s="41">
        <f t="shared" si="35"/>
        <v>446.8</v>
      </c>
      <c r="M288" s="44">
        <f>'1. Розподіл токенів 1-ї емісії'!D288</f>
        <v>16.682401428673032</v>
      </c>
      <c r="N288" s="41">
        <f t="shared" si="36"/>
        <v>52.485511022940443</v>
      </c>
      <c r="P288" s="41">
        <f t="shared" si="37"/>
        <v>499.28551102294045</v>
      </c>
      <c r="Q288" s="60">
        <f t="shared" si="38"/>
        <v>223.40000000000009</v>
      </c>
    </row>
    <row r="289" spans="1:17" x14ac:dyDescent="0.2">
      <c r="A289" s="37">
        <f t="shared" si="32"/>
        <v>1000000287</v>
      </c>
      <c r="B289" s="33" t="s">
        <v>324</v>
      </c>
      <c r="C289" s="32">
        <f t="shared" ca="1" si="39"/>
        <v>1000000218</v>
      </c>
      <c r="I289" s="47">
        <f t="shared" si="33"/>
        <v>7.9936750698015566E-5</v>
      </c>
      <c r="J289" s="41">
        <f t="shared" si="34"/>
        <v>12100.000000000002</v>
      </c>
      <c r="K289" s="41">
        <f>'1. Розподіл токенів 1-ї емісії'!C289</f>
        <v>11000</v>
      </c>
      <c r="L289" s="41">
        <f t="shared" si="35"/>
        <v>2200</v>
      </c>
      <c r="M289" s="44">
        <f>'1. Розподіл токенів 1-ї емісії'!D289</f>
        <v>36.17229010128753</v>
      </c>
      <c r="N289" s="41">
        <f t="shared" si="36"/>
        <v>113.8038272819059</v>
      </c>
      <c r="P289" s="41">
        <f t="shared" si="37"/>
        <v>2313.8038272819058</v>
      </c>
      <c r="Q289" s="60">
        <f t="shared" si="38"/>
        <v>1100.0000000000018</v>
      </c>
    </row>
    <row r="290" spans="1:17" x14ac:dyDescent="0.2">
      <c r="A290" s="37">
        <f t="shared" si="32"/>
        <v>1000000288</v>
      </c>
      <c r="B290" s="33" t="s">
        <v>325</v>
      </c>
      <c r="C290" s="32">
        <f t="shared" ca="1" si="39"/>
        <v>1000000163</v>
      </c>
      <c r="I290" s="47">
        <f t="shared" si="33"/>
        <v>2.3755088346690803E-4</v>
      </c>
      <c r="J290" s="41">
        <f t="shared" si="34"/>
        <v>25935.800000000003</v>
      </c>
      <c r="K290" s="41">
        <f>'1. Розподіл токенів 1-ї емісії'!C290</f>
        <v>23578</v>
      </c>
      <c r="L290" s="41">
        <f t="shared" si="35"/>
        <v>4715.6000000000004</v>
      </c>
      <c r="M290" s="44">
        <f>'1. Розподіл токенів 1-ї емісії'!D290</f>
        <v>107.49448026782829</v>
      </c>
      <c r="N290" s="41">
        <f t="shared" si="36"/>
        <v>338.19487878437474</v>
      </c>
      <c r="P290" s="41">
        <f t="shared" si="37"/>
        <v>5053.7948787843752</v>
      </c>
      <c r="Q290" s="60">
        <f t="shared" si="38"/>
        <v>2357.8000000000029</v>
      </c>
    </row>
    <row r="291" spans="1:17" x14ac:dyDescent="0.2">
      <c r="A291" s="37">
        <f t="shared" si="32"/>
        <v>1000000289</v>
      </c>
      <c r="B291" s="33" t="s">
        <v>326</v>
      </c>
      <c r="C291" s="32">
        <f t="shared" ca="1" si="39"/>
        <v>1000000245</v>
      </c>
      <c r="I291" s="47">
        <f t="shared" si="33"/>
        <v>2.6885734174360372E-5</v>
      </c>
      <c r="J291" s="41">
        <f t="shared" si="34"/>
        <v>3348.4</v>
      </c>
      <c r="K291" s="41">
        <f>'1. Розподіл токенів 1-ї емісії'!C291</f>
        <v>3044</v>
      </c>
      <c r="L291" s="41">
        <f t="shared" si="35"/>
        <v>608.80000000000007</v>
      </c>
      <c r="M291" s="44">
        <f>'1. Розподіл токенів 1-ї емісії'!D291</f>
        <v>12.1661009191509</v>
      </c>
      <c r="N291" s="41">
        <f t="shared" si="36"/>
        <v>38.276505131976805</v>
      </c>
      <c r="P291" s="41">
        <f t="shared" si="37"/>
        <v>647.07650513197689</v>
      </c>
      <c r="Q291" s="60">
        <f t="shared" si="38"/>
        <v>304.40000000000009</v>
      </c>
    </row>
    <row r="292" spans="1:17" x14ac:dyDescent="0.2">
      <c r="A292" s="37">
        <f t="shared" si="32"/>
        <v>1000000290</v>
      </c>
      <c r="B292" s="33" t="s">
        <v>327</v>
      </c>
      <c r="C292" s="32">
        <f t="shared" ca="1" si="39"/>
        <v>1000000250</v>
      </c>
      <c r="I292" s="47">
        <f t="shared" si="33"/>
        <v>7.4127010510978864E-5</v>
      </c>
      <c r="J292" s="41">
        <f t="shared" si="34"/>
        <v>7848.5000000000009</v>
      </c>
      <c r="K292" s="41">
        <f>'1. Розподіл токенів 1-ї емісії'!C292</f>
        <v>7135</v>
      </c>
      <c r="L292" s="41">
        <f t="shared" si="35"/>
        <v>1427</v>
      </c>
      <c r="M292" s="44">
        <f>'1. Розподіл токенів 1-ї емісії'!D292</f>
        <v>33.543316498738818</v>
      </c>
      <c r="N292" s="41">
        <f t="shared" si="36"/>
        <v>105.53265459819202</v>
      </c>
      <c r="P292" s="41">
        <f t="shared" si="37"/>
        <v>1532.532654598192</v>
      </c>
      <c r="Q292" s="60">
        <f t="shared" si="38"/>
        <v>713.50000000000091</v>
      </c>
    </row>
    <row r="293" spans="1:17" x14ac:dyDescent="0.2">
      <c r="A293" s="37">
        <f t="shared" si="32"/>
        <v>1000000291</v>
      </c>
      <c r="B293" s="33" t="s">
        <v>328</v>
      </c>
      <c r="C293" s="32">
        <f t="shared" ca="1" si="39"/>
        <v>1000000162</v>
      </c>
      <c r="I293" s="47">
        <f t="shared" si="33"/>
        <v>2.0175524888152267E-4</v>
      </c>
      <c r="J293" s="41">
        <f t="shared" si="34"/>
        <v>18590</v>
      </c>
      <c r="K293" s="41">
        <f>'1. Розподіл токенів 1-ї емісії'!C293</f>
        <v>16900</v>
      </c>
      <c r="L293" s="41">
        <f t="shared" si="35"/>
        <v>3380</v>
      </c>
      <c r="M293" s="44">
        <f>'1. Розподіл токенів 1-ї емісії'!D293</f>
        <v>91.296547936631057</v>
      </c>
      <c r="N293" s="41">
        <f t="shared" si="36"/>
        <v>287.23358525881065</v>
      </c>
      <c r="P293" s="41">
        <f t="shared" si="37"/>
        <v>3667.2335852588108</v>
      </c>
      <c r="Q293" s="60">
        <f t="shared" si="38"/>
        <v>1689.9999999999995</v>
      </c>
    </row>
    <row r="294" spans="1:17" x14ac:dyDescent="0.2">
      <c r="A294" s="37">
        <f t="shared" si="32"/>
        <v>1000000292</v>
      </c>
      <c r="B294" s="33" t="s">
        <v>329</v>
      </c>
      <c r="C294" s="32">
        <f t="shared" ca="1" si="39"/>
        <v>1000000283</v>
      </c>
      <c r="I294" s="47">
        <f t="shared" si="33"/>
        <v>2.2279600159949994E-5</v>
      </c>
      <c r="J294" s="41">
        <f t="shared" si="34"/>
        <v>2248.4</v>
      </c>
      <c r="K294" s="41">
        <f>'1. Розподіл токенів 1-ї емісії'!C294</f>
        <v>2044</v>
      </c>
      <c r="L294" s="41">
        <f t="shared" si="35"/>
        <v>408.8</v>
      </c>
      <c r="M294" s="44">
        <f>'1. Розподіл токенів 1-ї емісії'!D294</f>
        <v>10.081772817748643</v>
      </c>
      <c r="N294" s="41">
        <f t="shared" si="36"/>
        <v>31.718874564860393</v>
      </c>
      <c r="P294" s="41">
        <f t="shared" si="37"/>
        <v>440.51887456486043</v>
      </c>
      <c r="Q294" s="60">
        <f t="shared" si="38"/>
        <v>204.39999999999998</v>
      </c>
    </row>
    <row r="295" spans="1:17" x14ac:dyDescent="0.2">
      <c r="A295" s="37">
        <f t="shared" si="32"/>
        <v>1000000293</v>
      </c>
      <c r="B295" s="33" t="s">
        <v>330</v>
      </c>
      <c r="C295" s="32">
        <f t="shared" ca="1" si="39"/>
        <v>1000000245</v>
      </c>
      <c r="I295" s="47">
        <f t="shared" si="33"/>
        <v>1.0784416602168741E-4</v>
      </c>
      <c r="J295" s="41">
        <f t="shared" si="34"/>
        <v>13334.2</v>
      </c>
      <c r="K295" s="41">
        <f>'1. Розподіл токенів 1-ї емісії'!C295</f>
        <v>12122</v>
      </c>
      <c r="L295" s="41">
        <f t="shared" si="35"/>
        <v>2424.4</v>
      </c>
      <c r="M295" s="44">
        <f>'1. Розподіл токенів 1-ї емісії'!D295</f>
        <v>48.800713376566279</v>
      </c>
      <c r="N295" s="41">
        <f t="shared" si="36"/>
        <v>153.53487271028118</v>
      </c>
      <c r="P295" s="41">
        <f t="shared" si="37"/>
        <v>2577.9348727102811</v>
      </c>
      <c r="Q295" s="60">
        <f t="shared" si="38"/>
        <v>1212.2000000000007</v>
      </c>
    </row>
    <row r="296" spans="1:17" x14ac:dyDescent="0.2">
      <c r="A296" s="37">
        <f t="shared" si="32"/>
        <v>1000000294</v>
      </c>
      <c r="B296" s="33" t="s">
        <v>331</v>
      </c>
      <c r="C296" s="32">
        <f t="shared" ca="1" si="39"/>
        <v>1000000186</v>
      </c>
      <c r="I296" s="47">
        <f t="shared" si="33"/>
        <v>5.2056306655885856E-5</v>
      </c>
      <c r="J296" s="41">
        <f t="shared" si="34"/>
        <v>6245.8</v>
      </c>
      <c r="K296" s="41">
        <f>'1. Розподіл токенів 1-ї емісії'!C296</f>
        <v>5678</v>
      </c>
      <c r="L296" s="41">
        <f t="shared" si="35"/>
        <v>1135.6000000000001</v>
      </c>
      <c r="M296" s="44">
        <f>'1. Розподіл токенів 1-ї емісії'!D296</f>
        <v>23.556071638086152</v>
      </c>
      <c r="N296" s="41">
        <f t="shared" si="36"/>
        <v>74.111180150176295</v>
      </c>
      <c r="P296" s="41">
        <f t="shared" si="37"/>
        <v>1209.7111801501765</v>
      </c>
      <c r="Q296" s="60">
        <f t="shared" si="38"/>
        <v>567.80000000000018</v>
      </c>
    </row>
    <row r="297" spans="1:17" x14ac:dyDescent="0.2">
      <c r="A297" s="37">
        <f t="shared" si="32"/>
        <v>1000000295</v>
      </c>
      <c r="B297" s="33" t="s">
        <v>332</v>
      </c>
      <c r="C297" s="32">
        <f t="shared" ca="1" si="39"/>
        <v>1000000186</v>
      </c>
      <c r="I297" s="47">
        <f t="shared" si="33"/>
        <v>4.4554842331801702E-5</v>
      </c>
      <c r="J297" s="41">
        <f t="shared" si="34"/>
        <v>5414.2000000000007</v>
      </c>
      <c r="K297" s="41">
        <f>'1. Розподіл токенів 1-ї емісії'!C297</f>
        <v>4922</v>
      </c>
      <c r="L297" s="41">
        <f t="shared" si="35"/>
        <v>984.40000000000009</v>
      </c>
      <c r="M297" s="44">
        <f>'1. Розподіл токенів 1-ї емісії'!D297</f>
        <v>20.161573596249095</v>
      </c>
      <c r="N297" s="41">
        <f t="shared" si="36"/>
        <v>63.431544777898836</v>
      </c>
      <c r="P297" s="41">
        <f t="shared" si="37"/>
        <v>1047.8315447778989</v>
      </c>
      <c r="Q297" s="60">
        <f t="shared" si="38"/>
        <v>492.20000000000073</v>
      </c>
    </row>
    <row r="298" spans="1:17" x14ac:dyDescent="0.2">
      <c r="A298" s="37">
        <f t="shared" si="32"/>
        <v>1000000296</v>
      </c>
      <c r="B298" s="33" t="s">
        <v>333</v>
      </c>
      <c r="C298" s="32">
        <f t="shared" ca="1" si="39"/>
        <v>1000000181</v>
      </c>
      <c r="I298" s="47">
        <f t="shared" si="33"/>
        <v>1.1919582358038787E-4</v>
      </c>
      <c r="J298" s="41">
        <f t="shared" si="34"/>
        <v>15448.400000000001</v>
      </c>
      <c r="K298" s="41">
        <f>'1. Розподіл токенів 1-ї емісії'!C298</f>
        <v>14044</v>
      </c>
      <c r="L298" s="41">
        <f t="shared" si="35"/>
        <v>2808.8</v>
      </c>
      <c r="M298" s="44">
        <f>'1. Розподіл токенів 1-ї емісії'!D298</f>
        <v>53.937467707437278</v>
      </c>
      <c r="N298" s="41">
        <f t="shared" si="36"/>
        <v>169.69592585408577</v>
      </c>
      <c r="P298" s="41">
        <f t="shared" si="37"/>
        <v>2978.4959258540857</v>
      </c>
      <c r="Q298" s="60">
        <f t="shared" si="38"/>
        <v>1404.4000000000015</v>
      </c>
    </row>
    <row r="299" spans="1:17" x14ac:dyDescent="0.2">
      <c r="A299" s="37">
        <f t="shared" si="32"/>
        <v>1000000297</v>
      </c>
      <c r="B299" s="33" t="s">
        <v>334</v>
      </c>
      <c r="C299" s="32">
        <f t="shared" ca="1" si="39"/>
        <v>1000000189</v>
      </c>
      <c r="I299" s="47">
        <f t="shared" si="33"/>
        <v>1.3777925543758806E-4</v>
      </c>
      <c r="J299" s="41">
        <f t="shared" si="34"/>
        <v>11881.1</v>
      </c>
      <c r="K299" s="41">
        <f>'1. Розподіл токенів 1-ї емісії'!C299</f>
        <v>10801</v>
      </c>
      <c r="L299" s="41">
        <f t="shared" si="35"/>
        <v>2160.2000000000003</v>
      </c>
      <c r="M299" s="44">
        <f>'1. Розподіл токенів 1-ї емісії'!D299</f>
        <v>62.346682272032297</v>
      </c>
      <c r="N299" s="41">
        <f t="shared" si="36"/>
        <v>196.15266384899627</v>
      </c>
      <c r="P299" s="41">
        <f t="shared" si="37"/>
        <v>2356.3526638489966</v>
      </c>
      <c r="Q299" s="60">
        <f t="shared" si="38"/>
        <v>1080.1000000000004</v>
      </c>
    </row>
    <row r="300" spans="1:17" x14ac:dyDescent="0.2">
      <c r="A300" s="37">
        <f t="shared" si="32"/>
        <v>1000000298</v>
      </c>
      <c r="B300" s="33" t="s">
        <v>335</v>
      </c>
      <c r="C300" s="32">
        <f t="shared" ca="1" si="39"/>
        <v>1000000166</v>
      </c>
      <c r="I300" s="47">
        <f t="shared" si="33"/>
        <v>4.2551762262180445E-5</v>
      </c>
      <c r="J300" s="41">
        <f t="shared" si="34"/>
        <v>6002.7000000000007</v>
      </c>
      <c r="K300" s="41">
        <f>'1. Розподіл токенів 1-ї емісії'!C300</f>
        <v>5457</v>
      </c>
      <c r="L300" s="41">
        <f t="shared" si="35"/>
        <v>1091.4000000000001</v>
      </c>
      <c r="M300" s="44">
        <f>'1. Розподіл токенів 1-ї емісії'!D300</f>
        <v>19.255157051396392</v>
      </c>
      <c r="N300" s="41">
        <f t="shared" si="36"/>
        <v>60.579812923846077</v>
      </c>
      <c r="P300" s="41">
        <f t="shared" si="37"/>
        <v>1151.9798129238461</v>
      </c>
      <c r="Q300" s="60">
        <f t="shared" si="38"/>
        <v>545.70000000000073</v>
      </c>
    </row>
    <row r="301" spans="1:17" x14ac:dyDescent="0.2">
      <c r="A301" s="37">
        <f t="shared" si="32"/>
        <v>1000000299</v>
      </c>
      <c r="B301" s="33" t="s">
        <v>336</v>
      </c>
      <c r="C301" s="32">
        <f t="shared" ca="1" si="39"/>
        <v>1000000151</v>
      </c>
      <c r="I301" s="47">
        <f t="shared" si="33"/>
        <v>1.666533622956275E-4</v>
      </c>
      <c r="J301" s="41">
        <f t="shared" si="34"/>
        <v>18381</v>
      </c>
      <c r="K301" s="41">
        <f>'1. Розподіл токенів 1-ї емісії'!C301</f>
        <v>16710</v>
      </c>
      <c r="L301" s="41">
        <f t="shared" si="35"/>
        <v>3342</v>
      </c>
      <c r="M301" s="44">
        <f>'1. Розподіл токенів 1-ї емісії'!D301</f>
        <v>75.412544476392654</v>
      </c>
      <c r="N301" s="41">
        <f t="shared" si="36"/>
        <v>237.25996232057639</v>
      </c>
      <c r="P301" s="41">
        <f t="shared" si="37"/>
        <v>3579.2599623205765</v>
      </c>
      <c r="Q301" s="60">
        <f t="shared" si="38"/>
        <v>1670.9999999999995</v>
      </c>
    </row>
    <row r="302" spans="1:17" x14ac:dyDescent="0.2">
      <c r="A302" s="37">
        <f t="shared" si="32"/>
        <v>1000000300</v>
      </c>
      <c r="B302" s="33" t="s">
        <v>337</v>
      </c>
      <c r="C302" s="32">
        <f t="shared" ca="1" si="39"/>
        <v>1000000270</v>
      </c>
      <c r="I302" s="47">
        <f t="shared" si="33"/>
        <v>4.565413138508656E-5</v>
      </c>
      <c r="J302" s="41">
        <f t="shared" si="34"/>
        <v>7137.9000000000005</v>
      </c>
      <c r="K302" s="41">
        <f>'1. Розподіл токенів 1-ї емісії'!C302</f>
        <v>6489</v>
      </c>
      <c r="L302" s="41">
        <f t="shared" si="35"/>
        <v>1297.8000000000002</v>
      </c>
      <c r="M302" s="44">
        <f>'1. Розподіл токенів 1-ї емісії'!D302</f>
        <v>20.659014412811793</v>
      </c>
      <c r="N302" s="41">
        <f t="shared" si="36"/>
        <v>64.996573384397166</v>
      </c>
      <c r="P302" s="41">
        <f t="shared" si="37"/>
        <v>1362.7965733843973</v>
      </c>
      <c r="Q302" s="60">
        <f t="shared" si="38"/>
        <v>648.90000000000055</v>
      </c>
    </row>
    <row r="303" spans="1:17" x14ac:dyDescent="0.2">
      <c r="A303" s="37">
        <f t="shared" si="32"/>
        <v>1000000301</v>
      </c>
      <c r="B303" s="33" t="s">
        <v>338</v>
      </c>
      <c r="C303" s="32">
        <f ca="1">A302-RANDBETWEEN(1,290)</f>
        <v>1000000113</v>
      </c>
      <c r="I303" s="47">
        <f t="shared" si="33"/>
        <v>1.9924264973266085E-4</v>
      </c>
      <c r="J303" s="41">
        <f t="shared" si="34"/>
        <v>22881.100000000002</v>
      </c>
      <c r="K303" s="41">
        <f>'1. Розподіл токенів 1-ї емісії'!C303</f>
        <v>20801</v>
      </c>
      <c r="L303" s="41">
        <f t="shared" si="35"/>
        <v>4160.2</v>
      </c>
      <c r="M303" s="44">
        <f>'1. Розподіл токенів 1-ї емісії'!D303</f>
        <v>90.159568205440479</v>
      </c>
      <c r="N303" s="41">
        <f t="shared" si="36"/>
        <v>283.65646463445637</v>
      </c>
      <c r="P303" s="41">
        <f t="shared" si="37"/>
        <v>4443.8564646344566</v>
      </c>
      <c r="Q303" s="60">
        <f t="shared" si="38"/>
        <v>2080.1000000000022</v>
      </c>
    </row>
    <row r="304" spans="1:17" x14ac:dyDescent="0.2">
      <c r="A304" s="37">
        <f t="shared" si="32"/>
        <v>1000000302</v>
      </c>
      <c r="B304" s="33" t="s">
        <v>339</v>
      </c>
      <c r="C304" s="32">
        <f t="shared" ref="C304:C367" ca="1" si="40">A303-RANDBETWEEN(1,290)</f>
        <v>1000000054</v>
      </c>
      <c r="I304" s="47">
        <f t="shared" si="33"/>
        <v>7.5201963753872454E-4</v>
      </c>
      <c r="J304" s="41">
        <f t="shared" si="34"/>
        <v>82058.900000000009</v>
      </c>
      <c r="K304" s="41">
        <f>'1. Розподіл токенів 1-ї емісії'!C304</f>
        <v>74599</v>
      </c>
      <c r="L304" s="41">
        <f t="shared" si="35"/>
        <v>14919.800000000001</v>
      </c>
      <c r="M304" s="44">
        <f>'1. Розподіл токенів 1-ї емісії'!D304</f>
        <v>340.29745083935637</v>
      </c>
      <c r="N304" s="41">
        <f t="shared" si="36"/>
        <v>1070.6303695827241</v>
      </c>
      <c r="P304" s="41">
        <f t="shared" si="37"/>
        <v>15990.430369582726</v>
      </c>
      <c r="Q304" s="60">
        <f t="shared" si="38"/>
        <v>7459.9000000000087</v>
      </c>
    </row>
    <row r="305" spans="1:17" x14ac:dyDescent="0.2">
      <c r="A305" s="37">
        <f t="shared" si="32"/>
        <v>1000000303</v>
      </c>
      <c r="B305" s="33" t="s">
        <v>340</v>
      </c>
      <c r="C305" s="32">
        <f t="shared" ca="1" si="40"/>
        <v>1000000080</v>
      </c>
      <c r="I305" s="47">
        <f t="shared" si="33"/>
        <v>1.3269252038142709E-5</v>
      </c>
      <c r="J305" s="41">
        <f t="shared" si="34"/>
        <v>1577.4</v>
      </c>
      <c r="K305" s="41">
        <f>'1. Розподіл токенів 1-ї емісії'!C305</f>
        <v>1434</v>
      </c>
      <c r="L305" s="41">
        <f t="shared" si="35"/>
        <v>286.8</v>
      </c>
      <c r="M305" s="44">
        <f>'1. Розподіл токенів 1-ї емісії'!D305</f>
        <v>6.0044876725607805</v>
      </c>
      <c r="N305" s="41">
        <f t="shared" si="36"/>
        <v>18.8910814352923</v>
      </c>
      <c r="P305" s="41">
        <f t="shared" si="37"/>
        <v>305.69108143529229</v>
      </c>
      <c r="Q305" s="60">
        <f t="shared" si="38"/>
        <v>143.40000000000009</v>
      </c>
    </row>
    <row r="306" spans="1:17" x14ac:dyDescent="0.2">
      <c r="A306" s="37">
        <f t="shared" si="32"/>
        <v>1000000304</v>
      </c>
      <c r="B306" s="33" t="s">
        <v>341</v>
      </c>
      <c r="C306" s="32">
        <f t="shared" ca="1" si="40"/>
        <v>1000000127</v>
      </c>
      <c r="I306" s="47">
        <f t="shared" si="33"/>
        <v>1.8443872998437502E-4</v>
      </c>
      <c r="J306" s="41">
        <f t="shared" si="34"/>
        <v>19827.5</v>
      </c>
      <c r="K306" s="41">
        <f>'1. Розподіл токенів 1-ї емісії'!C306</f>
        <v>18025</v>
      </c>
      <c r="L306" s="41">
        <f t="shared" si="35"/>
        <v>3605</v>
      </c>
      <c r="M306" s="44">
        <f>'1. Розподіл токенів 1-ї емісії'!D306</f>
        <v>83.460625915502391</v>
      </c>
      <c r="N306" s="41">
        <f t="shared" si="36"/>
        <v>262.58051757108723</v>
      </c>
      <c r="P306" s="41">
        <f t="shared" si="37"/>
        <v>3867.5805175710871</v>
      </c>
      <c r="Q306" s="60">
        <f t="shared" si="38"/>
        <v>1802.5000000000005</v>
      </c>
    </row>
    <row r="307" spans="1:17" x14ac:dyDescent="0.2">
      <c r="A307" s="37">
        <f t="shared" si="32"/>
        <v>1000000305</v>
      </c>
      <c r="B307" s="33" t="s">
        <v>535</v>
      </c>
      <c r="C307" s="32">
        <f t="shared" ca="1" si="40"/>
        <v>1000000144</v>
      </c>
      <c r="I307" s="47">
        <f t="shared" si="33"/>
        <v>2.6232993109305301E-5</v>
      </c>
      <c r="J307" s="41">
        <f t="shared" si="34"/>
        <v>4204.2000000000007</v>
      </c>
      <c r="K307" s="41">
        <f>'1. Розподіл токенів 1-ї емісії'!C307</f>
        <v>3822</v>
      </c>
      <c r="L307" s="41">
        <f t="shared" si="35"/>
        <v>764.40000000000009</v>
      </c>
      <c r="M307" s="44">
        <f>'1. Розподіл токенів 1-ї емісії'!D307</f>
        <v>11.870728153057449</v>
      </c>
      <c r="N307" s="41">
        <f t="shared" si="36"/>
        <v>37.347215027254308</v>
      </c>
      <c r="P307" s="41">
        <f t="shared" si="37"/>
        <v>801.74721502725436</v>
      </c>
      <c r="Q307" s="60">
        <f t="shared" si="38"/>
        <v>382.20000000000084</v>
      </c>
    </row>
    <row r="308" spans="1:17" x14ac:dyDescent="0.2">
      <c r="A308" s="37">
        <f t="shared" si="32"/>
        <v>1000000306</v>
      </c>
      <c r="B308" s="33" t="s">
        <v>342</v>
      </c>
      <c r="C308" s="32">
        <f t="shared" ca="1" si="40"/>
        <v>1000000224</v>
      </c>
      <c r="I308" s="47">
        <f t="shared" si="33"/>
        <v>5.9504568077170495E-4</v>
      </c>
      <c r="J308" s="41">
        <f t="shared" si="34"/>
        <v>82451.600000000006</v>
      </c>
      <c r="K308" s="41">
        <f>'1. Розподіл токенів 1-ї емісії'!C308</f>
        <v>74956</v>
      </c>
      <c r="L308" s="41">
        <f t="shared" si="35"/>
        <v>14991.2</v>
      </c>
      <c r="M308" s="44">
        <f>'1. Розподіл токенів 1-ї емісії'!D308</f>
        <v>269.26494760471394</v>
      </c>
      <c r="N308" s="41">
        <f t="shared" si="36"/>
        <v>847.15071963849971</v>
      </c>
      <c r="P308" s="41">
        <f t="shared" si="37"/>
        <v>15838.3507196385</v>
      </c>
      <c r="Q308" s="60">
        <f t="shared" si="38"/>
        <v>7495.6000000000058</v>
      </c>
    </row>
    <row r="309" spans="1:17" x14ac:dyDescent="0.2">
      <c r="A309" s="37">
        <f t="shared" si="32"/>
        <v>1000000307</v>
      </c>
      <c r="B309" s="33" t="s">
        <v>343</v>
      </c>
      <c r="C309" s="32">
        <f t="shared" ca="1" si="40"/>
        <v>1000000146</v>
      </c>
      <c r="I309" s="47">
        <f t="shared" si="33"/>
        <v>1.7185486880223267E-4</v>
      </c>
      <c r="J309" s="41">
        <f t="shared" si="34"/>
        <v>20681.100000000002</v>
      </c>
      <c r="K309" s="41">
        <f>'1. Розподіл токенів 1-ї емісії'!C309</f>
        <v>18801</v>
      </c>
      <c r="L309" s="41">
        <f t="shared" si="35"/>
        <v>3760.2000000000003</v>
      </c>
      <c r="M309" s="44">
        <f>'1. Розподіл токенів 1-ї емісії'!D309</f>
        <v>77.766285411290667</v>
      </c>
      <c r="N309" s="41">
        <f t="shared" si="36"/>
        <v>244.66520888006781</v>
      </c>
      <c r="P309" s="41">
        <f t="shared" si="37"/>
        <v>4004.8652088800682</v>
      </c>
      <c r="Q309" s="60">
        <f t="shared" si="38"/>
        <v>1880.1000000000022</v>
      </c>
    </row>
    <row r="310" spans="1:17" x14ac:dyDescent="0.2">
      <c r="A310" s="37">
        <f t="shared" si="32"/>
        <v>1000000308</v>
      </c>
      <c r="B310" s="33" t="s">
        <v>344</v>
      </c>
      <c r="C310" s="32">
        <f t="shared" ca="1" si="40"/>
        <v>1000000300</v>
      </c>
      <c r="I310" s="47">
        <f t="shared" si="33"/>
        <v>5.2692440040389485E-5</v>
      </c>
      <c r="J310" s="41">
        <f t="shared" si="34"/>
        <v>8265.4000000000015</v>
      </c>
      <c r="K310" s="41">
        <f>'1. Розподіл токенів 1-ї емісії'!C310</f>
        <v>7514</v>
      </c>
      <c r="L310" s="41">
        <f t="shared" si="35"/>
        <v>1502.8000000000002</v>
      </c>
      <c r="M310" s="44">
        <f>'1. Розподіл токенів 1-ї емісії'!D310</f>
        <v>23.843929239582963</v>
      </c>
      <c r="N310" s="41">
        <f t="shared" si="36"/>
        <v>75.016826341523213</v>
      </c>
      <c r="P310" s="41">
        <f t="shared" si="37"/>
        <v>1577.8168263415234</v>
      </c>
      <c r="Q310" s="60">
        <f t="shared" si="38"/>
        <v>751.40000000000123</v>
      </c>
    </row>
    <row r="311" spans="1:17" x14ac:dyDescent="0.2">
      <c r="A311" s="37">
        <f t="shared" si="32"/>
        <v>1000000309</v>
      </c>
      <c r="B311" s="33" t="s">
        <v>334</v>
      </c>
      <c r="C311" s="32">
        <f t="shared" ca="1" si="40"/>
        <v>1000000063</v>
      </c>
      <c r="I311" s="47">
        <f t="shared" si="33"/>
        <v>1.3053663060253685E-4</v>
      </c>
      <c r="J311" s="41">
        <f t="shared" si="34"/>
        <v>13505.800000000001</v>
      </c>
      <c r="K311" s="41">
        <f>'1. Розподіл токенів 1-ї емісії'!C311</f>
        <v>12278</v>
      </c>
      <c r="L311" s="41">
        <f t="shared" si="35"/>
        <v>2455.6000000000004</v>
      </c>
      <c r="M311" s="44">
        <f>'1. Розподіл токенів 1-ї емісії'!D311</f>
        <v>59.069312046940496</v>
      </c>
      <c r="N311" s="41">
        <f t="shared" si="36"/>
        <v>185.84153137740495</v>
      </c>
      <c r="P311" s="41">
        <f t="shared" si="37"/>
        <v>2641.4415313774052</v>
      </c>
      <c r="Q311" s="60">
        <f t="shared" si="38"/>
        <v>1227.8000000000011</v>
      </c>
    </row>
    <row r="312" spans="1:17" x14ac:dyDescent="0.2">
      <c r="A312" s="37">
        <f t="shared" si="32"/>
        <v>1000000310</v>
      </c>
      <c r="B312" s="33" t="s">
        <v>345</v>
      </c>
      <c r="C312" s="32">
        <f t="shared" ca="1" si="40"/>
        <v>1000000276</v>
      </c>
      <c r="I312" s="47">
        <f t="shared" si="33"/>
        <v>2.0354797799505921E-5</v>
      </c>
      <c r="J312" s="41">
        <f t="shared" si="34"/>
        <v>2248.4</v>
      </c>
      <c r="K312" s="41">
        <f>'1. Розподіл токенів 1-ї емісії'!C312</f>
        <v>2044</v>
      </c>
      <c r="L312" s="41">
        <f t="shared" si="35"/>
        <v>408.8</v>
      </c>
      <c r="M312" s="44">
        <f>'1. Розподіл токенів 1-ї емісії'!D312</f>
        <v>9.2107778278140007</v>
      </c>
      <c r="N312" s="41">
        <f t="shared" si="36"/>
        <v>28.978584604772983</v>
      </c>
      <c r="P312" s="41">
        <f t="shared" si="37"/>
        <v>437.77858460477302</v>
      </c>
      <c r="Q312" s="60">
        <f t="shared" si="38"/>
        <v>204.40000000000003</v>
      </c>
    </row>
    <row r="313" spans="1:17" x14ac:dyDescent="0.2">
      <c r="A313" s="37">
        <f t="shared" si="32"/>
        <v>1000000311</v>
      </c>
      <c r="B313" s="33" t="s">
        <v>346</v>
      </c>
      <c r="C313" s="32">
        <f t="shared" ca="1" si="40"/>
        <v>1000000095</v>
      </c>
      <c r="I313" s="47">
        <f t="shared" si="33"/>
        <v>2.2113695490571682E-5</v>
      </c>
      <c r="J313" s="41">
        <f t="shared" si="34"/>
        <v>3205.4</v>
      </c>
      <c r="K313" s="41">
        <f>'1. Розподіл токенів 1-ї емісії'!C313</f>
        <v>2914</v>
      </c>
      <c r="L313" s="41">
        <f t="shared" si="35"/>
        <v>582.80000000000007</v>
      </c>
      <c r="M313" s="44">
        <f>'1. Розподіл токенів 1-ї емісії'!D313</f>
        <v>10.0066990653443</v>
      </c>
      <c r="N313" s="41">
        <f t="shared" si="36"/>
        <v>31.482680496746241</v>
      </c>
      <c r="P313" s="41">
        <f t="shared" si="37"/>
        <v>614.28268049674625</v>
      </c>
      <c r="Q313" s="60">
        <f t="shared" si="38"/>
        <v>291.40000000000009</v>
      </c>
    </row>
    <row r="314" spans="1:17" x14ac:dyDescent="0.2">
      <c r="A314" s="37">
        <f t="shared" si="32"/>
        <v>1000000312</v>
      </c>
      <c r="B314" s="33" t="s">
        <v>347</v>
      </c>
      <c r="C314" s="32">
        <f t="shared" ca="1" si="40"/>
        <v>1000000287</v>
      </c>
      <c r="I314" s="47">
        <f t="shared" si="33"/>
        <v>8.7182476403170771E-5</v>
      </c>
      <c r="J314" s="41">
        <f t="shared" si="34"/>
        <v>8310.5</v>
      </c>
      <c r="K314" s="41">
        <f>'1. Розподіл токенів 1-ї емісії'!C314</f>
        <v>7555</v>
      </c>
      <c r="L314" s="41">
        <f t="shared" si="35"/>
        <v>1511</v>
      </c>
      <c r="M314" s="44">
        <f>'1. Розподіл токенів 1-ї емісії'!D314</f>
        <v>39.451063505417608</v>
      </c>
      <c r="N314" s="41">
        <f t="shared" si="36"/>
        <v>124.11937437984443</v>
      </c>
      <c r="P314" s="41">
        <f t="shared" si="37"/>
        <v>1635.1193743798444</v>
      </c>
      <c r="Q314" s="60">
        <f t="shared" si="38"/>
        <v>755.5</v>
      </c>
    </row>
    <row r="315" spans="1:17" x14ac:dyDescent="0.2">
      <c r="A315" s="37">
        <f t="shared" si="32"/>
        <v>1000000313</v>
      </c>
      <c r="B315" s="33" t="s">
        <v>348</v>
      </c>
      <c r="C315" s="32">
        <f t="shared" ca="1" si="40"/>
        <v>1000000249</v>
      </c>
      <c r="I315" s="47">
        <f t="shared" si="33"/>
        <v>1.5401618845666326E-4</v>
      </c>
      <c r="J315" s="41">
        <f t="shared" si="34"/>
        <v>26082.100000000002</v>
      </c>
      <c r="K315" s="41">
        <f>'1. Розподіл токенів 1-ї емісії'!C315</f>
        <v>23711</v>
      </c>
      <c r="L315" s="41">
        <f t="shared" si="35"/>
        <v>4742.2</v>
      </c>
      <c r="M315" s="44">
        <f>'1. Розподіл токенів 1-ї емісії'!D315</f>
        <v>69.694079387784001</v>
      </c>
      <c r="N315" s="41">
        <f t="shared" si="36"/>
        <v>219.26875381706878</v>
      </c>
      <c r="P315" s="41">
        <f t="shared" si="37"/>
        <v>4961.4687538170683</v>
      </c>
      <c r="Q315" s="60">
        <f t="shared" si="38"/>
        <v>2371.1000000000022</v>
      </c>
    </row>
    <row r="316" spans="1:17" x14ac:dyDescent="0.2">
      <c r="A316" s="37">
        <f t="shared" si="32"/>
        <v>1000000314</v>
      </c>
      <c r="B316" s="33" t="s">
        <v>349</v>
      </c>
      <c r="C316" s="32">
        <f t="shared" ca="1" si="40"/>
        <v>1000000244</v>
      </c>
      <c r="I316" s="47">
        <f t="shared" si="33"/>
        <v>4.3979039837253146E-5</v>
      </c>
      <c r="J316" s="41">
        <f t="shared" si="34"/>
        <v>5670.5000000000009</v>
      </c>
      <c r="K316" s="41">
        <f>'1. Розподіл токенів 1-ї емісії'!C316</f>
        <v>5155</v>
      </c>
      <c r="L316" s="41">
        <f t="shared" si="35"/>
        <v>1031</v>
      </c>
      <c r="M316" s="44">
        <f>'1. Розподіл токенів 1-ї емісії'!D316</f>
        <v>19.9010164095736</v>
      </c>
      <c r="N316" s="41">
        <f t="shared" si="36"/>
        <v>62.611790071010034</v>
      </c>
      <c r="P316" s="41">
        <f t="shared" si="37"/>
        <v>1093.6117900710101</v>
      </c>
      <c r="Q316" s="60">
        <f t="shared" si="38"/>
        <v>515.50000000000091</v>
      </c>
    </row>
    <row r="317" spans="1:17" x14ac:dyDescent="0.2">
      <c r="A317" s="37">
        <f t="shared" si="32"/>
        <v>1000000315</v>
      </c>
      <c r="B317" s="33" t="s">
        <v>350</v>
      </c>
      <c r="C317" s="32">
        <f t="shared" ca="1" si="40"/>
        <v>1000000161</v>
      </c>
      <c r="I317" s="47">
        <f t="shared" si="33"/>
        <v>7.234211292654231E-5</v>
      </c>
      <c r="J317" s="41">
        <f t="shared" si="34"/>
        <v>6993.8</v>
      </c>
      <c r="K317" s="41">
        <f>'1. Розподіл токенів 1-ї емісії'!C317</f>
        <v>6358</v>
      </c>
      <c r="L317" s="41">
        <f t="shared" si="35"/>
        <v>1271.6000000000001</v>
      </c>
      <c r="M317" s="44">
        <f>'1. Розподіл токенів 1-ї емісії'!D317</f>
        <v>32.73563001334194</v>
      </c>
      <c r="N317" s="41">
        <f t="shared" si="36"/>
        <v>102.99154334909353</v>
      </c>
      <c r="P317" s="41">
        <f t="shared" si="37"/>
        <v>1374.5915433490936</v>
      </c>
      <c r="Q317" s="60">
        <f t="shared" si="38"/>
        <v>635.80000000000018</v>
      </c>
    </row>
    <row r="318" spans="1:17" x14ac:dyDescent="0.2">
      <c r="A318" s="37">
        <f t="shared" si="32"/>
        <v>1000000316</v>
      </c>
      <c r="B318" s="33" t="s">
        <v>351</v>
      </c>
      <c r="C318" s="32">
        <f t="shared" ca="1" si="40"/>
        <v>1000000284</v>
      </c>
      <c r="I318" s="47">
        <f t="shared" si="33"/>
        <v>6.4199142659155729E-5</v>
      </c>
      <c r="J318" s="41">
        <f t="shared" si="34"/>
        <v>9704.2000000000007</v>
      </c>
      <c r="K318" s="41">
        <f>'1. Розподіл токенів 1-ї емісії'!C318</f>
        <v>8822</v>
      </c>
      <c r="L318" s="41">
        <f t="shared" si="35"/>
        <v>1764.4</v>
      </c>
      <c r="M318" s="44">
        <f>'1. Розподіл токенів 1-ї емісії'!D318</f>
        <v>29.050843225962822</v>
      </c>
      <c r="N318" s="41">
        <f t="shared" si="36"/>
        <v>91.398613016307777</v>
      </c>
      <c r="P318" s="41">
        <f t="shared" si="37"/>
        <v>1855.7986130163079</v>
      </c>
      <c r="Q318" s="60">
        <f t="shared" si="38"/>
        <v>882.20000000000095</v>
      </c>
    </row>
    <row r="319" spans="1:17" x14ac:dyDescent="0.2">
      <c r="A319" s="37">
        <f t="shared" si="32"/>
        <v>1000000317</v>
      </c>
      <c r="B319" s="33" t="s">
        <v>352</v>
      </c>
      <c r="C319" s="32">
        <f t="shared" ca="1" si="40"/>
        <v>1000000088</v>
      </c>
      <c r="I319" s="47">
        <f t="shared" si="33"/>
        <v>8.5543023303373571E-5</v>
      </c>
      <c r="J319" s="41">
        <f t="shared" si="34"/>
        <v>7590.0000000000009</v>
      </c>
      <c r="K319" s="41">
        <f>'1. Розподіл токенів 1-ї емісії'!C319</f>
        <v>6900</v>
      </c>
      <c r="L319" s="41">
        <f t="shared" si="35"/>
        <v>1380</v>
      </c>
      <c r="M319" s="44">
        <f>'1. Розподіл токенів 1-ї емісії'!D319</f>
        <v>38.709192305806894</v>
      </c>
      <c r="N319" s="41">
        <f t="shared" si="36"/>
        <v>121.78532857767075</v>
      </c>
      <c r="P319" s="41">
        <f t="shared" si="37"/>
        <v>1501.7853285776707</v>
      </c>
      <c r="Q319" s="60">
        <f t="shared" si="38"/>
        <v>690.00000000000114</v>
      </c>
    </row>
    <row r="320" spans="1:17" x14ac:dyDescent="0.2">
      <c r="A320" s="37">
        <f t="shared" si="32"/>
        <v>1000000318</v>
      </c>
      <c r="B320" s="33" t="s">
        <v>353</v>
      </c>
      <c r="C320" s="32">
        <f t="shared" ca="1" si="40"/>
        <v>1000000063</v>
      </c>
      <c r="I320" s="47">
        <f t="shared" si="33"/>
        <v>1.0898960128524491E-4</v>
      </c>
      <c r="J320" s="41">
        <f t="shared" si="34"/>
        <v>14666.300000000001</v>
      </c>
      <c r="K320" s="41">
        <f>'1. Розподіл токенів 1-ї емісії'!C320</f>
        <v>13333</v>
      </c>
      <c r="L320" s="41">
        <f t="shared" si="35"/>
        <v>2666.6000000000004</v>
      </c>
      <c r="M320" s="44">
        <f>'1. Розподіл токенів 1-ї емісії'!D320</f>
        <v>49.319035878842762</v>
      </c>
      <c r="N320" s="41">
        <f t="shared" si="36"/>
        <v>155.16559844979687</v>
      </c>
      <c r="P320" s="41">
        <f t="shared" si="37"/>
        <v>2821.7655984497974</v>
      </c>
      <c r="Q320" s="60">
        <f t="shared" si="38"/>
        <v>1333.3000000000006</v>
      </c>
    </row>
    <row r="321" spans="1:17" x14ac:dyDescent="0.2">
      <c r="A321" s="37">
        <f t="shared" si="32"/>
        <v>1000000319</v>
      </c>
      <c r="B321" s="33" t="s">
        <v>354</v>
      </c>
      <c r="C321" s="32">
        <f t="shared" ca="1" si="40"/>
        <v>1000000304</v>
      </c>
      <c r="I321" s="47">
        <f t="shared" si="33"/>
        <v>3.6895098347697707E-5</v>
      </c>
      <c r="J321" s="41">
        <f t="shared" si="34"/>
        <v>7137.9000000000005</v>
      </c>
      <c r="K321" s="41">
        <f>'1. Розподіл токенів 1-ї емісії'!C321</f>
        <v>6489</v>
      </c>
      <c r="L321" s="41">
        <f t="shared" si="35"/>
        <v>1297.8000000000002</v>
      </c>
      <c r="M321" s="44">
        <f>'1. Розподіл токенів 1-ї емісії'!D321</f>
        <v>16.695452205584665</v>
      </c>
      <c r="N321" s="41">
        <f t="shared" si="36"/>
        <v>52.526570860661181</v>
      </c>
      <c r="P321" s="41">
        <f t="shared" si="37"/>
        <v>1350.3265708606614</v>
      </c>
      <c r="Q321" s="60">
        <f t="shared" si="38"/>
        <v>648.90000000000055</v>
      </c>
    </row>
    <row r="322" spans="1:17" x14ac:dyDescent="0.2">
      <c r="A322" s="37">
        <f t="shared" si="32"/>
        <v>1000000320</v>
      </c>
      <c r="B322" s="33" t="s">
        <v>355</v>
      </c>
      <c r="C322" s="32">
        <f t="shared" ca="1" si="40"/>
        <v>1000000316</v>
      </c>
      <c r="I322" s="47">
        <f t="shared" si="33"/>
        <v>9.776510123411477E-5</v>
      </c>
      <c r="J322" s="41">
        <f t="shared" si="34"/>
        <v>8237.9000000000015</v>
      </c>
      <c r="K322" s="41">
        <f>'1. Розподіл токенів 1-ї емісії'!C322</f>
        <v>7489</v>
      </c>
      <c r="L322" s="41">
        <f t="shared" si="35"/>
        <v>1497.8000000000002</v>
      </c>
      <c r="M322" s="44">
        <f>'1. Розподіл токенів 1-ї емісії'!D322</f>
        <v>44.239821768361338</v>
      </c>
      <c r="N322" s="41">
        <f t="shared" si="36"/>
        <v>139.18557606972445</v>
      </c>
      <c r="P322" s="41">
        <f t="shared" si="37"/>
        <v>1636.9855760697246</v>
      </c>
      <c r="Q322" s="60">
        <f t="shared" si="38"/>
        <v>748.90000000000146</v>
      </c>
    </row>
    <row r="323" spans="1:17" x14ac:dyDescent="0.2">
      <c r="A323" s="37">
        <f t="shared" si="32"/>
        <v>1000000321</v>
      </c>
      <c r="B323" s="33" t="s">
        <v>356</v>
      </c>
      <c r="C323" s="32">
        <f t="shared" ca="1" si="40"/>
        <v>1000000175</v>
      </c>
      <c r="I323" s="47">
        <f t="shared" si="33"/>
        <v>3.264446792162264E-5</v>
      </c>
      <c r="J323" s="41">
        <f t="shared" si="34"/>
        <v>5927.9000000000005</v>
      </c>
      <c r="K323" s="41">
        <f>'1. Розподіл токенів 1-ї емісії'!C323</f>
        <v>5389</v>
      </c>
      <c r="L323" s="41">
        <f t="shared" si="35"/>
        <v>1077.8</v>
      </c>
      <c r="M323" s="44">
        <f>'1. Розподіл токенів 1-ї емісії'!D323</f>
        <v>14.771993526782456</v>
      </c>
      <c r="N323" s="41">
        <f t="shared" si="36"/>
        <v>46.475061303114586</v>
      </c>
      <c r="P323" s="41">
        <f t="shared" si="37"/>
        <v>1124.2750613031146</v>
      </c>
      <c r="Q323" s="60">
        <f t="shared" si="38"/>
        <v>538.90000000000055</v>
      </c>
    </row>
    <row r="324" spans="1:17" x14ac:dyDescent="0.2">
      <c r="A324" s="37">
        <f t="shared" ref="A324:A387" si="41">A323+1</f>
        <v>1000000322</v>
      </c>
      <c r="B324" s="33" t="s">
        <v>357</v>
      </c>
      <c r="C324" s="32">
        <f t="shared" ca="1" si="40"/>
        <v>1000000032</v>
      </c>
      <c r="I324" s="47">
        <f t="shared" ref="I324:I387" si="42">M324/$M$2</f>
        <v>8.6166344068627429E-4</v>
      </c>
      <c r="J324" s="41">
        <f t="shared" si="34"/>
        <v>76572.100000000006</v>
      </c>
      <c r="K324" s="41">
        <f>'1. Розподіл токенів 1-ї емісії'!C324</f>
        <v>69611</v>
      </c>
      <c r="L324" s="41">
        <f t="shared" si="35"/>
        <v>13922.2</v>
      </c>
      <c r="M324" s="44">
        <f>'1. Розподіл токенів 1-ї емісії'!D324</f>
        <v>389.91252051168533</v>
      </c>
      <c r="N324" s="41">
        <f t="shared" si="36"/>
        <v>1226.7273378354605</v>
      </c>
      <c r="P324" s="41">
        <f t="shared" si="37"/>
        <v>15148.927337835461</v>
      </c>
      <c r="Q324" s="60">
        <f t="shared" si="38"/>
        <v>6961.1000000000076</v>
      </c>
    </row>
    <row r="325" spans="1:17" x14ac:dyDescent="0.2">
      <c r="A325" s="37">
        <f t="shared" si="41"/>
        <v>1000000323</v>
      </c>
      <c r="B325" s="33" t="s">
        <v>358</v>
      </c>
      <c r="C325" s="32">
        <f t="shared" ca="1" si="40"/>
        <v>1000000216</v>
      </c>
      <c r="I325" s="47">
        <f t="shared" si="42"/>
        <v>6.6239561976452828E-5</v>
      </c>
      <c r="J325" s="41">
        <f t="shared" ref="J325:J388" si="43">K325*1.1</f>
        <v>9166.3000000000011</v>
      </c>
      <c r="K325" s="41">
        <f>'1. Розподіл токенів 1-ї емісії'!C325</f>
        <v>8333</v>
      </c>
      <c r="L325" s="41">
        <f t="shared" ref="L325:L388" si="44">K325*0.2</f>
        <v>1666.6000000000001</v>
      </c>
      <c r="M325" s="44">
        <f>'1. Розподіл токенів 1-ї емісії'!D325</f>
        <v>29.974156205650573</v>
      </c>
      <c r="N325" s="41">
        <f t="shared" ref="N325:N388" si="45">$N$2*I325*0.9</f>
        <v>94.30350376481438</v>
      </c>
      <c r="P325" s="41">
        <f t="shared" ref="P325:P388" si="46">L325+N325+O325</f>
        <v>1760.9035037648146</v>
      </c>
      <c r="Q325" s="60">
        <f t="shared" ref="Q325:Q388" si="47">J325-K325+L325+N325+O325-P325</f>
        <v>833.30000000000109</v>
      </c>
    </row>
    <row r="326" spans="1:17" x14ac:dyDescent="0.2">
      <c r="A326" s="37">
        <f t="shared" si="41"/>
        <v>1000000324</v>
      </c>
      <c r="B326" s="33" t="s">
        <v>359</v>
      </c>
      <c r="C326" s="32">
        <f t="shared" ca="1" si="40"/>
        <v>1000000307</v>
      </c>
      <c r="I326" s="47">
        <f t="shared" si="42"/>
        <v>3.2685096457208468E-5</v>
      </c>
      <c r="J326" s="41">
        <f t="shared" si="43"/>
        <v>3300.0000000000005</v>
      </c>
      <c r="K326" s="41">
        <f>'1. Розподіл токенів 1-ї емісії'!C326</f>
        <v>3000</v>
      </c>
      <c r="L326" s="41">
        <f t="shared" si="44"/>
        <v>600</v>
      </c>
      <c r="M326" s="44">
        <f>'1. Розподіл токенів 1-ї емісії'!D326</f>
        <v>14.790378401858913</v>
      </c>
      <c r="N326" s="41">
        <f t="shared" si="45"/>
        <v>46.532903069337898</v>
      </c>
      <c r="P326" s="41">
        <f t="shared" si="46"/>
        <v>646.53290306933786</v>
      </c>
      <c r="Q326" s="60">
        <f t="shared" si="47"/>
        <v>300.00000000000045</v>
      </c>
    </row>
    <row r="327" spans="1:17" x14ac:dyDescent="0.2">
      <c r="A327" s="37">
        <f t="shared" si="41"/>
        <v>1000000325</v>
      </c>
      <c r="B327" s="33" t="s">
        <v>360</v>
      </c>
      <c r="C327" s="32">
        <f t="shared" ca="1" si="40"/>
        <v>1000000199</v>
      </c>
      <c r="I327" s="47">
        <f t="shared" si="42"/>
        <v>1.0536079953020665E-3</v>
      </c>
      <c r="J327" s="41">
        <f t="shared" si="43"/>
        <v>88502.700000000012</v>
      </c>
      <c r="K327" s="41">
        <f>'1. Розподіл токенів 1-ї емісії'!C327</f>
        <v>80457</v>
      </c>
      <c r="L327" s="41">
        <f t="shared" si="44"/>
        <v>16091.400000000001</v>
      </c>
      <c r="M327" s="44">
        <f>'1. Розподіл токенів 1-ї емісії'!D327</f>
        <v>476.76961755775312</v>
      </c>
      <c r="N327" s="41">
        <f t="shared" si="45"/>
        <v>1499.99369843248</v>
      </c>
      <c r="P327" s="41">
        <f t="shared" si="46"/>
        <v>17591.393698432483</v>
      </c>
      <c r="Q327" s="60">
        <f t="shared" si="47"/>
        <v>8045.7000000000116</v>
      </c>
    </row>
    <row r="328" spans="1:17" x14ac:dyDescent="0.2">
      <c r="A328" s="37">
        <f t="shared" si="41"/>
        <v>1000000326</v>
      </c>
      <c r="B328" s="33" t="s">
        <v>361</v>
      </c>
      <c r="C328" s="32">
        <f t="shared" ca="1" si="40"/>
        <v>1000000220</v>
      </c>
      <c r="I328" s="47">
        <f t="shared" si="42"/>
        <v>1.919128653157862E-4</v>
      </c>
      <c r="J328" s="41">
        <f t="shared" si="43"/>
        <v>40112.600000000006</v>
      </c>
      <c r="K328" s="41">
        <f>'1. Розподіл токенів 1-ї емісії'!C328</f>
        <v>36466</v>
      </c>
      <c r="L328" s="41">
        <f t="shared" si="44"/>
        <v>7293.2000000000007</v>
      </c>
      <c r="M328" s="44">
        <f>'1. Розподіл токенів 1-ї емісії'!D328</f>
        <v>86.842757276901338</v>
      </c>
      <c r="N328" s="41">
        <f t="shared" si="45"/>
        <v>273.22124538288989</v>
      </c>
      <c r="P328" s="41">
        <f t="shared" si="46"/>
        <v>7566.4212453828904</v>
      </c>
      <c r="Q328" s="60">
        <f t="shared" si="47"/>
        <v>3646.6000000000067</v>
      </c>
    </row>
    <row r="329" spans="1:17" x14ac:dyDescent="0.2">
      <c r="A329" s="37">
        <f t="shared" si="41"/>
        <v>1000000327</v>
      </c>
      <c r="B329" s="33" t="s">
        <v>362</v>
      </c>
      <c r="C329" s="32">
        <f t="shared" ca="1" si="40"/>
        <v>1000000299</v>
      </c>
      <c r="I329" s="47">
        <f t="shared" si="42"/>
        <v>6.5303508168646033E-5</v>
      </c>
      <c r="J329" s="41">
        <f t="shared" si="43"/>
        <v>7152.2000000000007</v>
      </c>
      <c r="K329" s="41">
        <f>'1. Розподіл токенів 1-ї емісії'!C329</f>
        <v>6502</v>
      </c>
      <c r="L329" s="41">
        <f t="shared" si="44"/>
        <v>1300.4000000000001</v>
      </c>
      <c r="M329" s="44">
        <f>'1. Розподіл токенів 1-ї емісії'!D329</f>
        <v>29.550581196774932</v>
      </c>
      <c r="N329" s="41">
        <f t="shared" si="45"/>
        <v>92.97086883857564</v>
      </c>
      <c r="P329" s="41">
        <f t="shared" si="46"/>
        <v>1393.3708688385757</v>
      </c>
      <c r="Q329" s="60">
        <f t="shared" si="47"/>
        <v>650.20000000000073</v>
      </c>
    </row>
    <row r="330" spans="1:17" x14ac:dyDescent="0.2">
      <c r="A330" s="37">
        <f t="shared" si="41"/>
        <v>1000000328</v>
      </c>
      <c r="B330" s="33" t="s">
        <v>363</v>
      </c>
      <c r="C330" s="32">
        <f t="shared" ca="1" si="40"/>
        <v>1000000204</v>
      </c>
      <c r="I330" s="47">
        <f t="shared" si="42"/>
        <v>7.3722016060448852E-5</v>
      </c>
      <c r="J330" s="41">
        <f t="shared" si="43"/>
        <v>7700.0000000000009</v>
      </c>
      <c r="K330" s="41">
        <f>'1. Розподіл токенів 1-ї емісії'!C330</f>
        <v>7000</v>
      </c>
      <c r="L330" s="41">
        <f t="shared" si="44"/>
        <v>1400</v>
      </c>
      <c r="M330" s="44">
        <f>'1. Розподіл токенів 1-ї емісії'!D330</f>
        <v>33.360051897337563</v>
      </c>
      <c r="N330" s="41">
        <f t="shared" si="45"/>
        <v>104.95607476356294</v>
      </c>
      <c r="P330" s="41">
        <f t="shared" si="46"/>
        <v>1504.956074763563</v>
      </c>
      <c r="Q330" s="60">
        <f t="shared" si="47"/>
        <v>700.00000000000068</v>
      </c>
    </row>
    <row r="331" spans="1:17" x14ac:dyDescent="0.2">
      <c r="A331" s="37">
        <f t="shared" si="41"/>
        <v>1000000329</v>
      </c>
      <c r="B331" s="33" t="s">
        <v>364</v>
      </c>
      <c r="C331" s="32">
        <f t="shared" ca="1" si="40"/>
        <v>1000000276</v>
      </c>
      <c r="I331" s="47">
        <f t="shared" si="42"/>
        <v>8.3207312567857642E-5</v>
      </c>
      <c r="J331" s="41">
        <f t="shared" si="43"/>
        <v>12637.900000000001</v>
      </c>
      <c r="K331" s="41">
        <f>'1. Розподіл токенів 1-ї емісії'!C331</f>
        <v>11489</v>
      </c>
      <c r="L331" s="41">
        <f t="shared" si="44"/>
        <v>2297.8000000000002</v>
      </c>
      <c r="M331" s="44">
        <f>'1. Розподіл токенів 1-ї емісії'!D331</f>
        <v>37.652256596261331</v>
      </c>
      <c r="N331" s="41">
        <f t="shared" si="45"/>
        <v>118.4600392857738</v>
      </c>
      <c r="P331" s="41">
        <f t="shared" si="46"/>
        <v>2416.2600392857739</v>
      </c>
      <c r="Q331" s="60">
        <f t="shared" si="47"/>
        <v>1148.9000000000015</v>
      </c>
    </row>
    <row r="332" spans="1:17" x14ac:dyDescent="0.2">
      <c r="A332" s="37">
        <f t="shared" si="41"/>
        <v>1000000330</v>
      </c>
      <c r="B332" s="33" t="s">
        <v>365</v>
      </c>
      <c r="C332" s="32">
        <f t="shared" ca="1" si="40"/>
        <v>1000000097</v>
      </c>
      <c r="I332" s="47">
        <f t="shared" si="42"/>
        <v>3.4141409579379565E-5</v>
      </c>
      <c r="J332" s="41">
        <f t="shared" si="43"/>
        <v>3312.1000000000004</v>
      </c>
      <c r="K332" s="41">
        <f>'1. Розподіл токенів 1-ї емісії'!C332</f>
        <v>3011</v>
      </c>
      <c r="L332" s="41">
        <f t="shared" si="44"/>
        <v>602.20000000000005</v>
      </c>
      <c r="M332" s="44">
        <f>'1. Розподіл токенів 1-ї емісії'!D332</f>
        <v>15.449376675787908</v>
      </c>
      <c r="N332" s="41">
        <f t="shared" si="45"/>
        <v>48.60621735315263</v>
      </c>
      <c r="P332" s="41">
        <f t="shared" si="46"/>
        <v>650.80621735315265</v>
      </c>
      <c r="Q332" s="60">
        <f t="shared" si="47"/>
        <v>301.10000000000036</v>
      </c>
    </row>
    <row r="333" spans="1:17" x14ac:dyDescent="0.2">
      <c r="A333" s="37">
        <f t="shared" si="41"/>
        <v>1000000331</v>
      </c>
      <c r="B333" s="33" t="s">
        <v>366</v>
      </c>
      <c r="C333" s="32">
        <f t="shared" ca="1" si="40"/>
        <v>1000000117</v>
      </c>
      <c r="I333" s="47">
        <f t="shared" si="42"/>
        <v>4.1035816596529304E-5</v>
      </c>
      <c r="J333" s="41">
        <f t="shared" si="43"/>
        <v>4719</v>
      </c>
      <c r="K333" s="41">
        <f>'1. Розподіл токенів 1-ї емісії'!C333</f>
        <v>4290</v>
      </c>
      <c r="L333" s="41">
        <f t="shared" si="44"/>
        <v>858</v>
      </c>
      <c r="M333" s="44">
        <f>'1. Розподіл токенів 1-ї емісії'!D333</f>
        <v>18.569174372379596</v>
      </c>
      <c r="N333" s="41">
        <f t="shared" si="45"/>
        <v>58.421601372887956</v>
      </c>
      <c r="P333" s="41">
        <f t="shared" si="46"/>
        <v>916.42160137288795</v>
      </c>
      <c r="Q333" s="60">
        <f t="shared" si="47"/>
        <v>429.00000000000011</v>
      </c>
    </row>
    <row r="334" spans="1:17" x14ac:dyDescent="0.2">
      <c r="A334" s="37">
        <f t="shared" si="41"/>
        <v>1000000332</v>
      </c>
      <c r="B334" s="33" t="s">
        <v>367</v>
      </c>
      <c r="C334" s="32">
        <f t="shared" ca="1" si="40"/>
        <v>1000000289</v>
      </c>
      <c r="I334" s="47">
        <f t="shared" si="42"/>
        <v>8.1402434340992389E-5</v>
      </c>
      <c r="J334" s="41">
        <f t="shared" si="43"/>
        <v>9545.8000000000011</v>
      </c>
      <c r="K334" s="41">
        <f>'1. Розподіл токенів 1-ї емісії'!C334</f>
        <v>8678</v>
      </c>
      <c r="L334" s="41">
        <f t="shared" si="44"/>
        <v>1735.6000000000001</v>
      </c>
      <c r="M334" s="44">
        <f>'1. Розподіл токенів 1-ї емісії'!D334</f>
        <v>36.835528642603236</v>
      </c>
      <c r="N334" s="41">
        <f t="shared" si="45"/>
        <v>115.89048212712704</v>
      </c>
      <c r="P334" s="41">
        <f t="shared" si="46"/>
        <v>1851.4904821271273</v>
      </c>
      <c r="Q334" s="60">
        <f t="shared" si="47"/>
        <v>867.80000000000132</v>
      </c>
    </row>
    <row r="335" spans="1:17" x14ac:dyDescent="0.2">
      <c r="A335" s="37">
        <f t="shared" si="41"/>
        <v>1000000333</v>
      </c>
      <c r="B335" s="33" t="s">
        <v>368</v>
      </c>
      <c r="C335" s="32">
        <f t="shared" ca="1" si="40"/>
        <v>1000000051</v>
      </c>
      <c r="I335" s="47">
        <f t="shared" si="42"/>
        <v>8.818163149373247E-5</v>
      </c>
      <c r="J335" s="41">
        <f t="shared" si="43"/>
        <v>12527.900000000001</v>
      </c>
      <c r="K335" s="41">
        <f>'1. Розподіл токенів 1-ї емісії'!C335</f>
        <v>11389</v>
      </c>
      <c r="L335" s="41">
        <f t="shared" si="44"/>
        <v>2277.8000000000002</v>
      </c>
      <c r="M335" s="44">
        <f>'1. Розподіл токенів 1-ї емісії'!D335</f>
        <v>39.903192563408872</v>
      </c>
      <c r="N335" s="41">
        <f t="shared" si="45"/>
        <v>125.54184492513447</v>
      </c>
      <c r="P335" s="41">
        <f t="shared" si="46"/>
        <v>2403.3418449251349</v>
      </c>
      <c r="Q335" s="60">
        <f t="shared" si="47"/>
        <v>1138.9000000000015</v>
      </c>
    </row>
    <row r="336" spans="1:17" x14ac:dyDescent="0.2">
      <c r="A336" s="37">
        <f t="shared" si="41"/>
        <v>1000000334</v>
      </c>
      <c r="B336" s="33" t="s">
        <v>369</v>
      </c>
      <c r="C336" s="32">
        <f t="shared" ca="1" si="40"/>
        <v>1000000189</v>
      </c>
      <c r="I336" s="47">
        <f t="shared" si="42"/>
        <v>5.2681605508652888E-5</v>
      </c>
      <c r="J336" s="41">
        <f t="shared" si="43"/>
        <v>8800</v>
      </c>
      <c r="K336" s="41">
        <f>'1. Розподіл токенів 1-ї емісії'!C336</f>
        <v>8000</v>
      </c>
      <c r="L336" s="41">
        <f t="shared" si="44"/>
        <v>1600</v>
      </c>
      <c r="M336" s="44">
        <f>'1. Розподіл токенів 1-ї емісії'!D336</f>
        <v>23.839026490576209</v>
      </c>
      <c r="N336" s="41">
        <f t="shared" si="45"/>
        <v>75.001401506667335</v>
      </c>
      <c r="P336" s="41">
        <f t="shared" si="46"/>
        <v>1675.0014015066674</v>
      </c>
      <c r="Q336" s="60">
        <f t="shared" si="47"/>
        <v>799.99999999999977</v>
      </c>
    </row>
    <row r="337" spans="1:17" x14ac:dyDescent="0.2">
      <c r="A337" s="37">
        <f t="shared" si="41"/>
        <v>1000000335</v>
      </c>
      <c r="B337" s="33" t="s">
        <v>370</v>
      </c>
      <c r="C337" s="32">
        <f t="shared" ca="1" si="40"/>
        <v>1000000057</v>
      </c>
      <c r="I337" s="47">
        <f t="shared" si="42"/>
        <v>5.2579500772197519E-5</v>
      </c>
      <c r="J337" s="41">
        <f t="shared" si="43"/>
        <v>7481.1</v>
      </c>
      <c r="K337" s="41">
        <f>'1. Розподіл токенів 1-ї емісії'!C337</f>
        <v>6801</v>
      </c>
      <c r="L337" s="41">
        <f t="shared" si="44"/>
        <v>1360.2</v>
      </c>
      <c r="M337" s="44">
        <f>'1. Розподіл токенів 1-ї емісії'!D337</f>
        <v>23.792822934445539</v>
      </c>
      <c r="N337" s="41">
        <f t="shared" si="45"/>
        <v>74.856037707278873</v>
      </c>
      <c r="P337" s="41">
        <f t="shared" si="46"/>
        <v>1435.0560377072788</v>
      </c>
      <c r="Q337" s="60">
        <f t="shared" si="47"/>
        <v>680.10000000000036</v>
      </c>
    </row>
    <row r="338" spans="1:17" x14ac:dyDescent="0.2">
      <c r="A338" s="37">
        <f t="shared" si="41"/>
        <v>1000000336</v>
      </c>
      <c r="B338" s="33" t="s">
        <v>371</v>
      </c>
      <c r="C338" s="32">
        <f t="shared" ca="1" si="40"/>
        <v>1000000079</v>
      </c>
      <c r="I338" s="47">
        <f t="shared" si="42"/>
        <v>3.176962872845929E-5</v>
      </c>
      <c r="J338" s="41">
        <f t="shared" si="43"/>
        <v>5683.7000000000007</v>
      </c>
      <c r="K338" s="41">
        <f>'1. Розподіл токенів 1-ї емісії'!C338</f>
        <v>5167</v>
      </c>
      <c r="L338" s="41">
        <f t="shared" si="44"/>
        <v>1033.4000000000001</v>
      </c>
      <c r="M338" s="44">
        <f>'1. Розподіл токенів 1-ї емісії'!D338</f>
        <v>14.376118828214471</v>
      </c>
      <c r="N338" s="41">
        <f t="shared" si="45"/>
        <v>45.229575996683742</v>
      </c>
      <c r="P338" s="41">
        <f t="shared" si="46"/>
        <v>1078.6295759966838</v>
      </c>
      <c r="Q338" s="60">
        <f t="shared" si="47"/>
        <v>516.70000000000073</v>
      </c>
    </row>
    <row r="339" spans="1:17" x14ac:dyDescent="0.2">
      <c r="A339" s="37">
        <f t="shared" si="41"/>
        <v>1000000337</v>
      </c>
      <c r="B339" s="33" t="s">
        <v>372</v>
      </c>
      <c r="C339" s="32">
        <f t="shared" ca="1" si="40"/>
        <v>1000000262</v>
      </c>
      <c r="I339" s="47">
        <f t="shared" si="42"/>
        <v>5.0391813792728692E-5</v>
      </c>
      <c r="J339" s="41">
        <f t="shared" si="43"/>
        <v>7222.6</v>
      </c>
      <c r="K339" s="41">
        <f>'1. Розподіл токенів 1-ї емісії'!C339</f>
        <v>6566</v>
      </c>
      <c r="L339" s="41">
        <f t="shared" si="44"/>
        <v>1313.2</v>
      </c>
      <c r="M339" s="44">
        <f>'1. Розподіл токенів 1-ї емісії'!D339</f>
        <v>22.802869660373812</v>
      </c>
      <c r="N339" s="41">
        <f t="shared" si="45"/>
        <v>71.74148590245396</v>
      </c>
      <c r="P339" s="41">
        <f t="shared" si="46"/>
        <v>1384.9414859024539</v>
      </c>
      <c r="Q339" s="60">
        <f t="shared" si="47"/>
        <v>656.60000000000036</v>
      </c>
    </row>
    <row r="340" spans="1:17" x14ac:dyDescent="0.2">
      <c r="A340" s="37">
        <f t="shared" si="41"/>
        <v>1000000338</v>
      </c>
      <c r="B340" s="33" t="s">
        <v>373</v>
      </c>
      <c r="C340" s="32">
        <f t="shared" ca="1" si="40"/>
        <v>1000000260</v>
      </c>
      <c r="I340" s="47">
        <f t="shared" si="42"/>
        <v>4.0832317319912477E-5</v>
      </c>
      <c r="J340" s="41">
        <f t="shared" si="43"/>
        <v>6880.5000000000009</v>
      </c>
      <c r="K340" s="41">
        <f>'1. Розподіл токенів 1-ї емісії'!C340</f>
        <v>6255</v>
      </c>
      <c r="L340" s="41">
        <f t="shared" si="44"/>
        <v>1251</v>
      </c>
      <c r="M340" s="44">
        <f>'1. Розподіл токенів 1-ї емісії'!D340</f>
        <v>18.477088632029773</v>
      </c>
      <c r="N340" s="41">
        <f t="shared" si="45"/>
        <v>58.131884861697955</v>
      </c>
      <c r="P340" s="41">
        <f t="shared" si="46"/>
        <v>1309.1318848616979</v>
      </c>
      <c r="Q340" s="60">
        <f t="shared" si="47"/>
        <v>625.50000000000091</v>
      </c>
    </row>
    <row r="341" spans="1:17" x14ac:dyDescent="0.2">
      <c r="A341" s="37">
        <f t="shared" si="41"/>
        <v>1000000339</v>
      </c>
      <c r="B341" s="33" t="s">
        <v>374</v>
      </c>
      <c r="C341" s="32">
        <f t="shared" ca="1" si="40"/>
        <v>1000000092</v>
      </c>
      <c r="I341" s="47">
        <f t="shared" si="42"/>
        <v>8.4990445579323964E-5</v>
      </c>
      <c r="J341" s="41">
        <f t="shared" si="43"/>
        <v>9900</v>
      </c>
      <c r="K341" s="41">
        <f>'1. Розподіл токенів 1-ї емісії'!C341</f>
        <v>9000</v>
      </c>
      <c r="L341" s="41">
        <f t="shared" si="44"/>
        <v>1800</v>
      </c>
      <c r="M341" s="44">
        <f>'1. Розподіл токенів 1-ї емісії'!D341</f>
        <v>38.459144592292219</v>
      </c>
      <c r="N341" s="41">
        <f t="shared" si="45"/>
        <v>120.9986383592362</v>
      </c>
      <c r="P341" s="41">
        <f t="shared" si="46"/>
        <v>1920.9986383592361</v>
      </c>
      <c r="Q341" s="60">
        <f t="shared" si="47"/>
        <v>900.00000000000023</v>
      </c>
    </row>
    <row r="342" spans="1:17" x14ac:dyDescent="0.2">
      <c r="A342" s="37">
        <f t="shared" si="41"/>
        <v>1000000340</v>
      </c>
      <c r="B342" s="33" t="s">
        <v>375</v>
      </c>
      <c r="C342" s="32">
        <f t="shared" ca="1" si="40"/>
        <v>1000000329</v>
      </c>
      <c r="I342" s="47">
        <f t="shared" si="42"/>
        <v>2.334769969809557E-5</v>
      </c>
      <c r="J342" s="41">
        <f t="shared" si="43"/>
        <v>3348.4</v>
      </c>
      <c r="K342" s="41">
        <f>'1. Розподіл токенів 1-ї емісії'!C342</f>
        <v>3044</v>
      </c>
      <c r="L342" s="41">
        <f t="shared" si="44"/>
        <v>608.80000000000007</v>
      </c>
      <c r="M342" s="44">
        <f>'1. Розподіл токенів 1-ї емісії'!D342</f>
        <v>10.565100023489221</v>
      </c>
      <c r="N342" s="41">
        <f t="shared" si="45"/>
        <v>33.239499487659764</v>
      </c>
      <c r="P342" s="41">
        <f t="shared" si="46"/>
        <v>642.03949948765978</v>
      </c>
      <c r="Q342" s="60">
        <f t="shared" si="47"/>
        <v>304.40000000000009</v>
      </c>
    </row>
    <row r="343" spans="1:17" x14ac:dyDescent="0.2">
      <c r="A343" s="37">
        <f t="shared" si="41"/>
        <v>1000000341</v>
      </c>
      <c r="B343" s="33" t="s">
        <v>376</v>
      </c>
      <c r="C343" s="32">
        <f t="shared" ca="1" si="40"/>
        <v>1000000084</v>
      </c>
      <c r="I343" s="47">
        <f t="shared" si="42"/>
        <v>1.0655864746142343E-4</v>
      </c>
      <c r="J343" s="41">
        <f t="shared" si="43"/>
        <v>14665.2</v>
      </c>
      <c r="K343" s="41">
        <f>'1. Розподіл токенів 1-ї емісії'!C343</f>
        <v>13332</v>
      </c>
      <c r="L343" s="41">
        <f t="shared" si="44"/>
        <v>2666.4</v>
      </c>
      <c r="M343" s="44">
        <f>'1. Розподіл токенів 1-ї емісії'!D343</f>
        <v>48.219001587102554</v>
      </c>
      <c r="N343" s="41">
        <f t="shared" si="45"/>
        <v>151.70471410460249</v>
      </c>
      <c r="P343" s="41">
        <f t="shared" si="46"/>
        <v>2818.1047141046024</v>
      </c>
      <c r="Q343" s="60">
        <f t="shared" si="47"/>
        <v>1333.2000000000012</v>
      </c>
    </row>
    <row r="344" spans="1:17" x14ac:dyDescent="0.2">
      <c r="A344" s="37">
        <f t="shared" si="41"/>
        <v>1000000342</v>
      </c>
      <c r="B344" s="33" t="s">
        <v>377</v>
      </c>
      <c r="C344" s="32">
        <f t="shared" ca="1" si="40"/>
        <v>1000000114</v>
      </c>
      <c r="I344" s="47">
        <f t="shared" si="42"/>
        <v>1.0761851429496317E-5</v>
      </c>
      <c r="J344" s="41">
        <f t="shared" si="43"/>
        <v>1650.0000000000002</v>
      </c>
      <c r="K344" s="41">
        <f>'1. Розподіл токенів 1-ї емісії'!C344</f>
        <v>1500</v>
      </c>
      <c r="L344" s="41">
        <f t="shared" si="44"/>
        <v>300</v>
      </c>
      <c r="M344" s="44">
        <f>'1. Розподіл токенів 1-ї емісії'!D344</f>
        <v>4.8698603400245606</v>
      </c>
      <c r="N344" s="41">
        <f t="shared" si="45"/>
        <v>15.32136183446765</v>
      </c>
      <c r="P344" s="41">
        <f t="shared" si="46"/>
        <v>315.32136183446767</v>
      </c>
      <c r="Q344" s="60">
        <f t="shared" si="47"/>
        <v>150.00000000000023</v>
      </c>
    </row>
    <row r="345" spans="1:17" x14ac:dyDescent="0.2">
      <c r="A345" s="37">
        <f t="shared" si="41"/>
        <v>1000000343</v>
      </c>
      <c r="B345" s="33" t="s">
        <v>378</v>
      </c>
      <c r="C345" s="32">
        <f t="shared" ca="1" si="40"/>
        <v>1000000248</v>
      </c>
      <c r="I345" s="47">
        <f t="shared" si="42"/>
        <v>6.2653220478569603E-5</v>
      </c>
      <c r="J345" s="41">
        <f t="shared" si="43"/>
        <v>8432.6</v>
      </c>
      <c r="K345" s="41">
        <f>'1. Розподіл токенів 1-ї емісії'!C345</f>
        <v>7666</v>
      </c>
      <c r="L345" s="41">
        <f t="shared" si="44"/>
        <v>1533.2</v>
      </c>
      <c r="M345" s="44">
        <f>'1. Розподіл токенів 1-ї емісії'!D345</f>
        <v>28.351295832531378</v>
      </c>
      <c r="N345" s="41">
        <f t="shared" si="45"/>
        <v>89.19772469780051</v>
      </c>
      <c r="P345" s="41">
        <f t="shared" si="46"/>
        <v>1622.3977246978006</v>
      </c>
      <c r="Q345" s="60">
        <f t="shared" si="47"/>
        <v>766.59999999999991</v>
      </c>
    </row>
    <row r="346" spans="1:17" x14ac:dyDescent="0.2">
      <c r="A346" s="37">
        <f t="shared" si="41"/>
        <v>1000000344</v>
      </c>
      <c r="B346" s="33" t="s">
        <v>379</v>
      </c>
      <c r="C346" s="32">
        <f t="shared" ca="1" si="40"/>
        <v>1000000236</v>
      </c>
      <c r="I346" s="47">
        <f t="shared" si="42"/>
        <v>5.7981197010043546E-5</v>
      </c>
      <c r="J346" s="41">
        <f t="shared" si="43"/>
        <v>6600.0000000000009</v>
      </c>
      <c r="K346" s="41">
        <f>'1. Розподіл токенів 1-ї емісії'!C346</f>
        <v>6000</v>
      </c>
      <c r="L346" s="41">
        <f t="shared" si="44"/>
        <v>1200</v>
      </c>
      <c r="M346" s="44">
        <f>'1. Розподіл токенів 1-ї емісії'!D346</f>
        <v>26.237152002717895</v>
      </c>
      <c r="N346" s="41">
        <f t="shared" si="45"/>
        <v>82.54628906617495</v>
      </c>
      <c r="P346" s="41">
        <f t="shared" si="46"/>
        <v>1282.5462890661749</v>
      </c>
      <c r="Q346" s="60">
        <f t="shared" si="47"/>
        <v>600.00000000000091</v>
      </c>
    </row>
    <row r="347" spans="1:17" x14ac:dyDescent="0.2">
      <c r="A347" s="37">
        <f t="shared" si="41"/>
        <v>1000000345</v>
      </c>
      <c r="B347" s="33" t="s">
        <v>380</v>
      </c>
      <c r="C347" s="32">
        <f t="shared" ca="1" si="40"/>
        <v>1000000338</v>
      </c>
      <c r="I347" s="47">
        <f t="shared" si="42"/>
        <v>1.3401236095356687E-4</v>
      </c>
      <c r="J347" s="41">
        <f t="shared" si="43"/>
        <v>17259</v>
      </c>
      <c r="K347" s="41">
        <f>'1. Розподіл токенів 1-ї емісії'!C347</f>
        <v>15690</v>
      </c>
      <c r="L347" s="41">
        <f t="shared" si="44"/>
        <v>3138</v>
      </c>
      <c r="M347" s="44">
        <f>'1. Розподіл токенів 1-ї емісії'!D347</f>
        <v>60.642119616343351</v>
      </c>
      <c r="N347" s="41">
        <f t="shared" si="45"/>
        <v>190.78983629464395</v>
      </c>
      <c r="P347" s="41">
        <f t="shared" si="46"/>
        <v>3328.7898362946439</v>
      </c>
      <c r="Q347" s="60">
        <f t="shared" si="47"/>
        <v>1569.0000000000005</v>
      </c>
    </row>
    <row r="348" spans="1:17" x14ac:dyDescent="0.2">
      <c r="A348" s="37">
        <f t="shared" si="41"/>
        <v>1000000346</v>
      </c>
      <c r="B348" s="33" t="s">
        <v>381</v>
      </c>
      <c r="C348" s="32">
        <f t="shared" ca="1" si="40"/>
        <v>1000000068</v>
      </c>
      <c r="I348" s="47">
        <f t="shared" si="42"/>
        <v>7.2589870749051224E-5</v>
      </c>
      <c r="J348" s="41">
        <f t="shared" si="43"/>
        <v>9545.8000000000011</v>
      </c>
      <c r="K348" s="41">
        <f>'1. Розподіл токенів 1-ї емісії'!C348</f>
        <v>8678</v>
      </c>
      <c r="L348" s="41">
        <f t="shared" si="44"/>
        <v>1735.6000000000001</v>
      </c>
      <c r="M348" s="44">
        <f>'1. Розподіл токенів 1-ї емісії'!D348</f>
        <v>32.847743249774481</v>
      </c>
      <c r="N348" s="41">
        <f t="shared" si="45"/>
        <v>103.34426957569566</v>
      </c>
      <c r="P348" s="41">
        <f t="shared" si="46"/>
        <v>1838.9442695756959</v>
      </c>
      <c r="Q348" s="60">
        <f t="shared" si="47"/>
        <v>867.80000000000132</v>
      </c>
    </row>
    <row r="349" spans="1:17" x14ac:dyDescent="0.2">
      <c r="A349" s="37">
        <f t="shared" si="41"/>
        <v>1000000347</v>
      </c>
      <c r="B349" s="33" t="s">
        <v>382</v>
      </c>
      <c r="C349" s="32">
        <f t="shared" ca="1" si="40"/>
        <v>1000000124</v>
      </c>
      <c r="I349" s="47">
        <f t="shared" si="42"/>
        <v>3.1385430001497115E-5</v>
      </c>
      <c r="J349" s="41">
        <f t="shared" si="43"/>
        <v>5121.6000000000004</v>
      </c>
      <c r="K349" s="41">
        <f>'1. Розподіл токенів 1-ї емісії'!C349</f>
        <v>4656</v>
      </c>
      <c r="L349" s="41">
        <f t="shared" si="44"/>
        <v>931.2</v>
      </c>
      <c r="M349" s="44">
        <f>'1. Розподіл токенів 1-ї емісії'!D349</f>
        <v>14.202264528572966</v>
      </c>
      <c r="N349" s="41">
        <f t="shared" si="45"/>
        <v>44.68260248095617</v>
      </c>
      <c r="P349" s="41">
        <f t="shared" si="46"/>
        <v>975.88260248095617</v>
      </c>
      <c r="Q349" s="60">
        <f t="shared" si="47"/>
        <v>465.60000000000036</v>
      </c>
    </row>
    <row r="350" spans="1:17" x14ac:dyDescent="0.2">
      <c r="A350" s="37">
        <f t="shared" si="41"/>
        <v>1000000348</v>
      </c>
      <c r="B350" s="33" t="s">
        <v>383</v>
      </c>
      <c r="C350" s="32">
        <f t="shared" ca="1" si="40"/>
        <v>1000000199</v>
      </c>
      <c r="I350" s="47">
        <f t="shared" si="42"/>
        <v>9.2273676338518857E-5</v>
      </c>
      <c r="J350" s="41">
        <f t="shared" si="43"/>
        <v>16376.800000000001</v>
      </c>
      <c r="K350" s="41">
        <f>'1. Розподіл токенів 1-ї емісії'!C350</f>
        <v>14888</v>
      </c>
      <c r="L350" s="41">
        <f t="shared" si="44"/>
        <v>2977.6000000000004</v>
      </c>
      <c r="M350" s="44">
        <f>'1. Розподіл токенів 1-ї емісії'!D350</f>
        <v>41.754889460525376</v>
      </c>
      <c r="N350" s="41">
        <f t="shared" si="45"/>
        <v>131.36758040574168</v>
      </c>
      <c r="P350" s="41">
        <f t="shared" si="46"/>
        <v>3108.967580405742</v>
      </c>
      <c r="Q350" s="60">
        <f t="shared" si="47"/>
        <v>1488.8000000000015</v>
      </c>
    </row>
    <row r="351" spans="1:17" x14ac:dyDescent="0.2">
      <c r="A351" s="37">
        <f t="shared" si="41"/>
        <v>1000000349</v>
      </c>
      <c r="B351" s="33" t="s">
        <v>384</v>
      </c>
      <c r="C351" s="32">
        <f t="shared" ca="1" si="40"/>
        <v>1000000132</v>
      </c>
      <c r="I351" s="47">
        <f t="shared" si="42"/>
        <v>5.6265063085144338E-5</v>
      </c>
      <c r="J351" s="41">
        <f t="shared" si="43"/>
        <v>9179.5</v>
      </c>
      <c r="K351" s="41">
        <f>'1. Розподіл токенів 1-ї емісії'!C351</f>
        <v>8345</v>
      </c>
      <c r="L351" s="41">
        <f t="shared" si="44"/>
        <v>1669</v>
      </c>
      <c r="M351" s="44">
        <f>'1. Розподіл токенів 1-ї емісії'!D351</f>
        <v>25.460581856420262</v>
      </c>
      <c r="N351" s="41">
        <f t="shared" si="45"/>
        <v>80.103074811449204</v>
      </c>
      <c r="P351" s="41">
        <f t="shared" si="46"/>
        <v>1749.1030748114492</v>
      </c>
      <c r="Q351" s="60">
        <f t="shared" si="47"/>
        <v>834.49999999999977</v>
      </c>
    </row>
    <row r="352" spans="1:17" x14ac:dyDescent="0.2">
      <c r="A352" s="37">
        <f t="shared" si="41"/>
        <v>1000000350</v>
      </c>
      <c r="B352" s="33" t="s">
        <v>385</v>
      </c>
      <c r="C352" s="32">
        <f t="shared" ca="1" si="40"/>
        <v>1000000324</v>
      </c>
      <c r="I352" s="47">
        <f t="shared" si="42"/>
        <v>4.1396139861185085E-4</v>
      </c>
      <c r="J352" s="41">
        <f t="shared" si="43"/>
        <v>50660.500000000007</v>
      </c>
      <c r="K352" s="41">
        <f>'1. Розподіл токенів 1-ї емісії'!C352</f>
        <v>46055</v>
      </c>
      <c r="L352" s="41">
        <f t="shared" si="44"/>
        <v>9211</v>
      </c>
      <c r="M352" s="44">
        <f>'1. Розподіл токенів 1-ї емісії'!D352</f>
        <v>187.32224753406598</v>
      </c>
      <c r="N352" s="41">
        <f t="shared" si="45"/>
        <v>589.3458402753015</v>
      </c>
      <c r="P352" s="41">
        <f t="shared" si="46"/>
        <v>9800.3458402753022</v>
      </c>
      <c r="Q352" s="60">
        <f t="shared" si="47"/>
        <v>4605.5000000000073</v>
      </c>
    </row>
    <row r="353" spans="1:17" x14ac:dyDescent="0.2">
      <c r="A353" s="37">
        <f t="shared" si="41"/>
        <v>1000000351</v>
      </c>
      <c r="B353" s="33" t="s">
        <v>386</v>
      </c>
      <c r="C353" s="32">
        <f t="shared" ca="1" si="40"/>
        <v>1000000335</v>
      </c>
      <c r="I353" s="47">
        <f t="shared" si="42"/>
        <v>6.2471516721659932E-5</v>
      </c>
      <c r="J353" s="41">
        <f t="shared" si="43"/>
        <v>7748.4000000000005</v>
      </c>
      <c r="K353" s="41">
        <f>'1. Розподіл токенів 1-ї емісії'!C353</f>
        <v>7044</v>
      </c>
      <c r="L353" s="41">
        <f t="shared" si="44"/>
        <v>1408.8000000000002</v>
      </c>
      <c r="M353" s="44">
        <f>'1. Розподіл токенів 1-ї емісії'!D353</f>
        <v>28.269072813081152</v>
      </c>
      <c r="N353" s="41">
        <f t="shared" si="45"/>
        <v>88.939037888701392</v>
      </c>
      <c r="P353" s="41">
        <f t="shared" si="46"/>
        <v>1497.7390378887017</v>
      </c>
      <c r="Q353" s="60">
        <f t="shared" si="47"/>
        <v>704.40000000000055</v>
      </c>
    </row>
    <row r="354" spans="1:17" x14ac:dyDescent="0.2">
      <c r="A354" s="37">
        <f t="shared" si="41"/>
        <v>1000000352</v>
      </c>
      <c r="B354" s="33" t="s">
        <v>387</v>
      </c>
      <c r="C354" s="32">
        <f t="shared" ca="1" si="40"/>
        <v>1000000203</v>
      </c>
      <c r="I354" s="47">
        <f t="shared" si="42"/>
        <v>5.7699079356561264E-5</v>
      </c>
      <c r="J354" s="41">
        <f t="shared" si="43"/>
        <v>6648.4000000000005</v>
      </c>
      <c r="K354" s="41">
        <f>'1. Розподіл токенів 1-ї емісії'!C354</f>
        <v>6044</v>
      </c>
      <c r="L354" s="41">
        <f t="shared" si="44"/>
        <v>1208.8</v>
      </c>
      <c r="M354" s="44">
        <f>'1. Розподіл токенів 1-ї емісії'!D354</f>
        <v>26.109490551441155</v>
      </c>
      <c r="N354" s="41">
        <f t="shared" si="45"/>
        <v>82.144645661486607</v>
      </c>
      <c r="P354" s="41">
        <f t="shared" si="46"/>
        <v>1290.9446456614864</v>
      </c>
      <c r="Q354" s="60">
        <f t="shared" si="47"/>
        <v>604.40000000000055</v>
      </c>
    </row>
    <row r="355" spans="1:17" x14ac:dyDescent="0.2">
      <c r="A355" s="37">
        <f t="shared" si="41"/>
        <v>1000000353</v>
      </c>
      <c r="B355" s="33" t="s">
        <v>388</v>
      </c>
      <c r="C355" s="32">
        <f t="shared" ca="1" si="40"/>
        <v>1000000239</v>
      </c>
      <c r="I355" s="47">
        <f t="shared" si="42"/>
        <v>4.0111069029186212E-5</v>
      </c>
      <c r="J355" s="41">
        <f t="shared" si="43"/>
        <v>5879.5000000000009</v>
      </c>
      <c r="K355" s="41">
        <f>'1. Розподіл токенів 1-ї емісії'!C355</f>
        <v>5345</v>
      </c>
      <c r="L355" s="41">
        <f t="shared" si="44"/>
        <v>1069</v>
      </c>
      <c r="M355" s="44">
        <f>'1. Розподіл токенів 1-ї емісії'!D355</f>
        <v>18.150715566082074</v>
      </c>
      <c r="N355" s="41">
        <f t="shared" si="45"/>
        <v>57.105062840682038</v>
      </c>
      <c r="P355" s="41">
        <f t="shared" si="46"/>
        <v>1126.105062840682</v>
      </c>
      <c r="Q355" s="60">
        <f t="shared" si="47"/>
        <v>534.50000000000091</v>
      </c>
    </row>
    <row r="356" spans="1:17" x14ac:dyDescent="0.2">
      <c r="A356" s="37">
        <f t="shared" si="41"/>
        <v>1000000354</v>
      </c>
      <c r="B356" s="33" t="s">
        <v>389</v>
      </c>
      <c r="C356" s="32">
        <f t="shared" ca="1" si="40"/>
        <v>1000000075</v>
      </c>
      <c r="I356" s="47">
        <f t="shared" si="42"/>
        <v>3.0766427695646994E-4</v>
      </c>
      <c r="J356" s="41">
        <f t="shared" si="43"/>
        <v>46590.500000000007</v>
      </c>
      <c r="K356" s="41">
        <f>'1. Розподіл токенів 1-ї емісії'!C356</f>
        <v>42355</v>
      </c>
      <c r="L356" s="41">
        <f t="shared" si="44"/>
        <v>8471</v>
      </c>
      <c r="M356" s="44">
        <f>'1. Розподіл токенів 1-ї емісії'!D356</f>
        <v>139.22158935275033</v>
      </c>
      <c r="N356" s="41">
        <f t="shared" si="45"/>
        <v>438.01345350951044</v>
      </c>
      <c r="P356" s="41">
        <f t="shared" si="46"/>
        <v>8909.0134535095112</v>
      </c>
      <c r="Q356" s="60">
        <f t="shared" si="47"/>
        <v>4235.5000000000073</v>
      </c>
    </row>
    <row r="357" spans="1:17" x14ac:dyDescent="0.2">
      <c r="A357" s="37">
        <f t="shared" si="41"/>
        <v>1000000355</v>
      </c>
      <c r="B357" s="33" t="s">
        <v>390</v>
      </c>
      <c r="C357" s="32">
        <f t="shared" ca="1" si="40"/>
        <v>1000000262</v>
      </c>
      <c r="I357" s="47">
        <f t="shared" si="42"/>
        <v>4.7879938482907042E-5</v>
      </c>
      <c r="J357" s="41">
        <f t="shared" si="43"/>
        <v>7700.0000000000009</v>
      </c>
      <c r="K357" s="41">
        <f>'1. Розподіл токенів 1-ї емісії'!C357</f>
        <v>7000</v>
      </c>
      <c r="L357" s="41">
        <f t="shared" si="44"/>
        <v>1400</v>
      </c>
      <c r="M357" s="44">
        <f>'1. Розподіл токенів 1-ї емісії'!D357</f>
        <v>21.666217474592813</v>
      </c>
      <c r="N357" s="41">
        <f t="shared" si="45"/>
        <v>68.165395788501854</v>
      </c>
      <c r="P357" s="41">
        <f t="shared" si="46"/>
        <v>1468.1653957885019</v>
      </c>
      <c r="Q357" s="60">
        <f t="shared" si="47"/>
        <v>700.00000000000091</v>
      </c>
    </row>
    <row r="358" spans="1:17" x14ac:dyDescent="0.2">
      <c r="A358" s="37">
        <f t="shared" si="41"/>
        <v>1000000356</v>
      </c>
      <c r="B358" s="33" t="s">
        <v>391</v>
      </c>
      <c r="C358" s="32">
        <f t="shared" ca="1" si="40"/>
        <v>1000000179</v>
      </c>
      <c r="I358" s="47">
        <f t="shared" si="42"/>
        <v>6.8162284186924213E-5</v>
      </c>
      <c r="J358" s="41">
        <f t="shared" si="43"/>
        <v>12479.500000000002</v>
      </c>
      <c r="K358" s="41">
        <f>'1. Розподіл токенів 1-ї емісії'!C358</f>
        <v>11345</v>
      </c>
      <c r="L358" s="41">
        <f t="shared" si="44"/>
        <v>2269</v>
      </c>
      <c r="M358" s="44">
        <f>'1. Розподіл токенів 1-ї емісії'!D358</f>
        <v>30.844209904031469</v>
      </c>
      <c r="N358" s="41">
        <f t="shared" si="45"/>
        <v>97.040832270675224</v>
      </c>
      <c r="P358" s="41">
        <f t="shared" si="46"/>
        <v>2366.0408322706753</v>
      </c>
      <c r="Q358" s="60">
        <f t="shared" si="47"/>
        <v>1134.5000000000018</v>
      </c>
    </row>
    <row r="359" spans="1:17" x14ac:dyDescent="0.2">
      <c r="A359" s="37">
        <f t="shared" si="41"/>
        <v>1000000357</v>
      </c>
      <c r="B359" s="33" t="s">
        <v>392</v>
      </c>
      <c r="C359" s="32">
        <f t="shared" ca="1" si="40"/>
        <v>1000000289</v>
      </c>
      <c r="I359" s="47">
        <f t="shared" si="42"/>
        <v>5.6292140296178743E-5</v>
      </c>
      <c r="J359" s="41">
        <f t="shared" si="43"/>
        <v>11073.7</v>
      </c>
      <c r="K359" s="41">
        <f>'1. Розподіл токенів 1-ї емісії'!C359</f>
        <v>10067</v>
      </c>
      <c r="L359" s="41">
        <f t="shared" si="44"/>
        <v>2013.4</v>
      </c>
      <c r="M359" s="44">
        <f>'1. Розподіл токенів 1-ї емісії'!D359</f>
        <v>25.472834602799338</v>
      </c>
      <c r="N359" s="41">
        <f t="shared" si="45"/>
        <v>80.141623917097448</v>
      </c>
      <c r="P359" s="41">
        <f t="shared" si="46"/>
        <v>2093.5416239170977</v>
      </c>
      <c r="Q359" s="60">
        <f t="shared" si="47"/>
        <v>1006.7000000000007</v>
      </c>
    </row>
    <row r="360" spans="1:17" x14ac:dyDescent="0.2">
      <c r="A360" s="37">
        <f t="shared" si="41"/>
        <v>1000000358</v>
      </c>
      <c r="B360" s="33" t="s">
        <v>393</v>
      </c>
      <c r="C360" s="32">
        <f t="shared" ca="1" si="40"/>
        <v>1000000091</v>
      </c>
      <c r="I360" s="47">
        <f t="shared" si="42"/>
        <v>2.6990520433325999E-5</v>
      </c>
      <c r="J360" s="41">
        <f t="shared" si="43"/>
        <v>4705.8</v>
      </c>
      <c r="K360" s="41">
        <f>'1. Розподіл токенів 1-ї емісії'!C360</f>
        <v>4278</v>
      </c>
      <c r="L360" s="41">
        <f t="shared" si="44"/>
        <v>855.6</v>
      </c>
      <c r="M360" s="44">
        <f>'1. Розподіл токенів 1-ї емісії'!D360</f>
        <v>12.213517894757683</v>
      </c>
      <c r="N360" s="41">
        <f t="shared" si="45"/>
        <v>38.425686543689316</v>
      </c>
      <c r="P360" s="41">
        <f t="shared" si="46"/>
        <v>894.02568654368929</v>
      </c>
      <c r="Q360" s="60">
        <f t="shared" si="47"/>
        <v>427.80000000000018</v>
      </c>
    </row>
    <row r="361" spans="1:17" x14ac:dyDescent="0.2">
      <c r="A361" s="37">
        <f t="shared" si="41"/>
        <v>1000000359</v>
      </c>
      <c r="B361" s="33" t="s">
        <v>394</v>
      </c>
      <c r="C361" s="32">
        <f t="shared" ca="1" si="40"/>
        <v>1000000120</v>
      </c>
      <c r="I361" s="47">
        <f t="shared" si="42"/>
        <v>8.0085625271030715E-5</v>
      </c>
      <c r="J361" s="41">
        <f t="shared" si="43"/>
        <v>14837.900000000001</v>
      </c>
      <c r="K361" s="41">
        <f>'1. Розподіл токенів 1-ї емісії'!C361</f>
        <v>13489</v>
      </c>
      <c r="L361" s="41">
        <f t="shared" si="44"/>
        <v>2697.8</v>
      </c>
      <c r="M361" s="44">
        <f>'1. Розподіл токенів 1-ї емісії'!D361</f>
        <v>36.239657541129475</v>
      </c>
      <c r="N361" s="41">
        <f t="shared" si="45"/>
        <v>114.01577605448097</v>
      </c>
      <c r="P361" s="41">
        <f t="shared" si="46"/>
        <v>2811.8157760544809</v>
      </c>
      <c r="Q361" s="60">
        <f t="shared" si="47"/>
        <v>1348.9000000000015</v>
      </c>
    </row>
    <row r="362" spans="1:17" x14ac:dyDescent="0.2">
      <c r="A362" s="37">
        <f t="shared" si="41"/>
        <v>1000000360</v>
      </c>
      <c r="B362" s="33" t="s">
        <v>395</v>
      </c>
      <c r="C362" s="32">
        <f t="shared" ca="1" si="40"/>
        <v>1000000108</v>
      </c>
      <c r="I362" s="47">
        <f t="shared" si="42"/>
        <v>7.669077549349742E-5</v>
      </c>
      <c r="J362" s="41">
        <f t="shared" si="43"/>
        <v>14300.000000000002</v>
      </c>
      <c r="K362" s="41">
        <f>'1. Розподіл токенів 1-ї емісії'!C362</f>
        <v>13000</v>
      </c>
      <c r="L362" s="41">
        <f t="shared" si="44"/>
        <v>2600</v>
      </c>
      <c r="M362" s="44">
        <f>'1. Розподіл токенів 1-ї емісії'!D362</f>
        <v>34.703449352393648</v>
      </c>
      <c r="N362" s="41">
        <f t="shared" si="45"/>
        <v>109.18261865995596</v>
      </c>
      <c r="P362" s="41">
        <f t="shared" si="46"/>
        <v>2709.182618659956</v>
      </c>
      <c r="Q362" s="60">
        <f t="shared" si="47"/>
        <v>1300.0000000000018</v>
      </c>
    </row>
    <row r="363" spans="1:17" x14ac:dyDescent="0.2">
      <c r="A363" s="37">
        <f t="shared" si="41"/>
        <v>1000000361</v>
      </c>
      <c r="B363" s="33" t="s">
        <v>396</v>
      </c>
      <c r="C363" s="32">
        <f t="shared" ca="1" si="40"/>
        <v>1000000283</v>
      </c>
      <c r="I363" s="47">
        <f t="shared" si="42"/>
        <v>1.0459101004417562E-5</v>
      </c>
      <c r="J363" s="41">
        <f t="shared" si="43"/>
        <v>1467.4</v>
      </c>
      <c r="K363" s="41">
        <f>'1. Розподіл токенів 1-ї емісії'!C363</f>
        <v>1334</v>
      </c>
      <c r="L363" s="41">
        <f t="shared" si="44"/>
        <v>266.8</v>
      </c>
      <c r="M363" s="44">
        <f>'1. Розподіл токенів 1-ї емісії'!D363</f>
        <v>4.7328623246109984</v>
      </c>
      <c r="N363" s="41">
        <f t="shared" si="45"/>
        <v>14.890344101268225</v>
      </c>
      <c r="P363" s="41">
        <f t="shared" si="46"/>
        <v>281.69034410126824</v>
      </c>
      <c r="Q363" s="60">
        <f t="shared" si="47"/>
        <v>133.40000000000009</v>
      </c>
    </row>
    <row r="364" spans="1:17" x14ac:dyDescent="0.2">
      <c r="A364" s="37">
        <f t="shared" si="41"/>
        <v>1000000362</v>
      </c>
      <c r="B364" s="33" t="s">
        <v>397</v>
      </c>
      <c r="C364" s="32">
        <f t="shared" ca="1" si="40"/>
        <v>1000000351</v>
      </c>
      <c r="I364" s="47">
        <f t="shared" si="42"/>
        <v>1.3757679646321397E-4</v>
      </c>
      <c r="J364" s="41">
        <f t="shared" si="43"/>
        <v>27792.600000000002</v>
      </c>
      <c r="K364" s="41">
        <f>'1. Розподіл токенів 1-ї емісії'!C364</f>
        <v>25266</v>
      </c>
      <c r="L364" s="41">
        <f t="shared" si="44"/>
        <v>5053.2000000000007</v>
      </c>
      <c r="M364" s="44">
        <f>'1. Розподіл токенів 1-ї емісії'!D364</f>
        <v>62.255067280295449</v>
      </c>
      <c r="N364" s="41">
        <f t="shared" si="45"/>
        <v>195.86442838845846</v>
      </c>
      <c r="P364" s="41">
        <f t="shared" si="46"/>
        <v>5249.0644283884594</v>
      </c>
      <c r="Q364" s="60">
        <f t="shared" si="47"/>
        <v>2526.6000000000022</v>
      </c>
    </row>
    <row r="365" spans="1:17" x14ac:dyDescent="0.2">
      <c r="A365" s="37">
        <f t="shared" si="41"/>
        <v>1000000363</v>
      </c>
      <c r="B365" s="33" t="s">
        <v>398</v>
      </c>
      <c r="C365" s="32">
        <f t="shared" ca="1" si="40"/>
        <v>1000000102</v>
      </c>
      <c r="I365" s="47">
        <f t="shared" si="42"/>
        <v>2.3785166433847634E-5</v>
      </c>
      <c r="J365" s="41">
        <f t="shared" si="43"/>
        <v>2948.0000000000005</v>
      </c>
      <c r="K365" s="41">
        <f>'1. Розподіл токенів 1-ї емісії'!C365</f>
        <v>2680</v>
      </c>
      <c r="L365" s="41">
        <f t="shared" si="44"/>
        <v>536</v>
      </c>
      <c r="M365" s="44">
        <f>'1. Розподіл токенів 1-ї емісії'!D365</f>
        <v>10.763058703784687</v>
      </c>
      <c r="N365" s="41">
        <f t="shared" si="45"/>
        <v>33.862309251659127</v>
      </c>
      <c r="P365" s="41">
        <f t="shared" si="46"/>
        <v>569.8623092516591</v>
      </c>
      <c r="Q365" s="60">
        <f t="shared" si="47"/>
        <v>268.00000000000045</v>
      </c>
    </row>
    <row r="366" spans="1:17" x14ac:dyDescent="0.2">
      <c r="A366" s="37">
        <f t="shared" si="41"/>
        <v>1000000364</v>
      </c>
      <c r="B366" s="33" t="s">
        <v>399</v>
      </c>
      <c r="C366" s="32">
        <f t="shared" ca="1" si="40"/>
        <v>1000000152</v>
      </c>
      <c r="I366" s="47">
        <f t="shared" si="42"/>
        <v>5.2364356082177906E-5</v>
      </c>
      <c r="J366" s="41">
        <f t="shared" si="43"/>
        <v>8448</v>
      </c>
      <c r="K366" s="41">
        <f>'1. Розподіл токенів 1-ї емісії'!C366</f>
        <v>7680</v>
      </c>
      <c r="L366" s="41">
        <f t="shared" si="44"/>
        <v>1536</v>
      </c>
      <c r="M366" s="44">
        <f>'1. Розподіл токенів 1-ї емісії'!D366</f>
        <v>23.695467511899771</v>
      </c>
      <c r="N366" s="41">
        <f t="shared" si="45"/>
        <v>74.549741930557772</v>
      </c>
      <c r="P366" s="41">
        <f t="shared" si="46"/>
        <v>1610.5497419305577</v>
      </c>
      <c r="Q366" s="60">
        <f t="shared" si="47"/>
        <v>768.00000000000023</v>
      </c>
    </row>
    <row r="367" spans="1:17" x14ac:dyDescent="0.2">
      <c r="A367" s="37">
        <f t="shared" si="41"/>
        <v>1000000365</v>
      </c>
      <c r="B367" s="33" t="s">
        <v>400</v>
      </c>
      <c r="C367" s="32">
        <f t="shared" ca="1" si="40"/>
        <v>1000000221</v>
      </c>
      <c r="I367" s="47">
        <f t="shared" si="42"/>
        <v>9.4045026407216906E-5</v>
      </c>
      <c r="J367" s="41">
        <f t="shared" si="43"/>
        <v>11256.300000000001</v>
      </c>
      <c r="K367" s="41">
        <f>'1. Розподіл токенів 1-ї емісії'!C367</f>
        <v>10233</v>
      </c>
      <c r="L367" s="41">
        <f t="shared" si="44"/>
        <v>2046.6000000000001</v>
      </c>
      <c r="M367" s="44">
        <f>'1. Розподіл токенів 1-ї емісії'!D367</f>
        <v>42.556445540756094</v>
      </c>
      <c r="N367" s="41">
        <f t="shared" si="45"/>
        <v>133.88940441677082</v>
      </c>
      <c r="P367" s="41">
        <f t="shared" si="46"/>
        <v>2180.4894044167709</v>
      </c>
      <c r="Q367" s="60">
        <f t="shared" si="47"/>
        <v>1023.3000000000015</v>
      </c>
    </row>
    <row r="368" spans="1:17" x14ac:dyDescent="0.2">
      <c r="A368" s="37">
        <f t="shared" si="41"/>
        <v>1000000366</v>
      </c>
      <c r="B368" s="33" t="s">
        <v>401</v>
      </c>
      <c r="C368" s="32">
        <f t="shared" ref="C368:C400" ca="1" si="48">A367-RANDBETWEEN(1,290)</f>
        <v>1000000080</v>
      </c>
      <c r="I368" s="47">
        <f t="shared" si="42"/>
        <v>1.4962603608179713E-5</v>
      </c>
      <c r="J368" s="41">
        <f t="shared" si="43"/>
        <v>2810.5</v>
      </c>
      <c r="K368" s="41">
        <f>'1. Розподіл токенів 1-ї емісії'!C368</f>
        <v>2555</v>
      </c>
      <c r="L368" s="41">
        <f t="shared" si="44"/>
        <v>511</v>
      </c>
      <c r="M368" s="44">
        <f>'1. Розподіл токенів 1-ї емісії'!D368</f>
        <v>6.7707485438119539</v>
      </c>
      <c r="N368" s="41">
        <f t="shared" si="45"/>
        <v>21.301861056946592</v>
      </c>
      <c r="P368" s="41">
        <f t="shared" si="46"/>
        <v>532.30186105694656</v>
      </c>
      <c r="Q368" s="60">
        <f t="shared" si="47"/>
        <v>255.5</v>
      </c>
    </row>
    <row r="369" spans="1:17" x14ac:dyDescent="0.2">
      <c r="A369" s="37">
        <f t="shared" si="41"/>
        <v>1000000367</v>
      </c>
      <c r="B369" s="33" t="s">
        <v>402</v>
      </c>
      <c r="C369" s="32">
        <f t="shared" ca="1" si="48"/>
        <v>1000000215</v>
      </c>
      <c r="I369" s="47">
        <f t="shared" si="42"/>
        <v>3.2114189430311204E-5</v>
      </c>
      <c r="J369" s="41">
        <f t="shared" si="43"/>
        <v>5527.5</v>
      </c>
      <c r="K369" s="41">
        <f>'1. Розподіл токенів 1-ї емісії'!C369</f>
        <v>5025</v>
      </c>
      <c r="L369" s="41">
        <f t="shared" si="44"/>
        <v>1005</v>
      </c>
      <c r="M369" s="44">
        <f>'1. Розподіл токенів 1-ї емісії'!D369</f>
        <v>14.532036470050768</v>
      </c>
      <c r="N369" s="41">
        <f t="shared" si="45"/>
        <v>45.720117909624683</v>
      </c>
      <c r="P369" s="41">
        <f t="shared" si="46"/>
        <v>1050.7201179096246</v>
      </c>
      <c r="Q369" s="60">
        <f t="shared" si="47"/>
        <v>502.5</v>
      </c>
    </row>
    <row r="370" spans="1:17" x14ac:dyDescent="0.2">
      <c r="A370" s="37">
        <f t="shared" si="41"/>
        <v>1000000368</v>
      </c>
      <c r="B370" s="33" t="s">
        <v>403</v>
      </c>
      <c r="C370" s="32">
        <f t="shared" ca="1" si="48"/>
        <v>1000000144</v>
      </c>
      <c r="I370" s="47">
        <f t="shared" si="42"/>
        <v>3.8802856623033899E-5</v>
      </c>
      <c r="J370" s="41">
        <f t="shared" si="43"/>
        <v>6966.3</v>
      </c>
      <c r="K370" s="41">
        <f>'1. Розподіл токенів 1-ї емісії'!C370</f>
        <v>6333</v>
      </c>
      <c r="L370" s="41">
        <f t="shared" si="44"/>
        <v>1266.6000000000001</v>
      </c>
      <c r="M370" s="44">
        <f>'1. Розподіл токенів 1-ї емісії'!D370</f>
        <v>17.558734552890606</v>
      </c>
      <c r="N370" s="41">
        <f t="shared" si="45"/>
        <v>55.242595609805463</v>
      </c>
      <c r="P370" s="41">
        <f t="shared" si="46"/>
        <v>1321.8425956098056</v>
      </c>
      <c r="Q370" s="60">
        <f t="shared" si="47"/>
        <v>633.30000000000018</v>
      </c>
    </row>
    <row r="371" spans="1:17" x14ac:dyDescent="0.2">
      <c r="A371" s="37">
        <f t="shared" si="41"/>
        <v>1000000369</v>
      </c>
      <c r="B371" s="33" t="s">
        <v>404</v>
      </c>
      <c r="C371" s="32">
        <f t="shared" ca="1" si="48"/>
        <v>1000000249</v>
      </c>
      <c r="I371" s="47">
        <f t="shared" si="42"/>
        <v>7.0234285000558505E-5</v>
      </c>
      <c r="J371" s="41">
        <f t="shared" si="43"/>
        <v>9654.7000000000007</v>
      </c>
      <c r="K371" s="41">
        <f>'1. Розподіл токенів 1-ї емісії'!C371</f>
        <v>8777</v>
      </c>
      <c r="L371" s="41">
        <f t="shared" si="44"/>
        <v>1755.4</v>
      </c>
      <c r="M371" s="44">
        <f>'1. Розподіл токенів 1-ї емісії'!D371</f>
        <v>31.781813870497718</v>
      </c>
      <c r="N371" s="41">
        <f t="shared" si="45"/>
        <v>99.990684756093543</v>
      </c>
      <c r="P371" s="41">
        <f t="shared" si="46"/>
        <v>1855.3906847560936</v>
      </c>
      <c r="Q371" s="60">
        <f t="shared" si="47"/>
        <v>877.70000000000095</v>
      </c>
    </row>
    <row r="372" spans="1:17" x14ac:dyDescent="0.2">
      <c r="A372" s="37">
        <f t="shared" si="41"/>
        <v>1000000370</v>
      </c>
      <c r="B372" s="33" t="s">
        <v>405</v>
      </c>
      <c r="C372" s="32">
        <f t="shared" ca="1" si="48"/>
        <v>1000000200</v>
      </c>
      <c r="I372" s="47">
        <f t="shared" si="42"/>
        <v>5.0814146234475563E-5</v>
      </c>
      <c r="J372" s="41">
        <f t="shared" si="43"/>
        <v>9410.5</v>
      </c>
      <c r="K372" s="41">
        <f>'1. Розподіл токенів 1-ї емісії'!C372</f>
        <v>8555</v>
      </c>
      <c r="L372" s="41">
        <f t="shared" si="44"/>
        <v>1711</v>
      </c>
      <c r="M372" s="44">
        <f>'1. Розподіл токенів 1-ї емісії'!D372</f>
        <v>22.993979900265415</v>
      </c>
      <c r="N372" s="41">
        <f t="shared" si="45"/>
        <v>72.342749374341594</v>
      </c>
      <c r="P372" s="41">
        <f t="shared" si="46"/>
        <v>1783.3427493743416</v>
      </c>
      <c r="Q372" s="60">
        <f t="shared" si="47"/>
        <v>855.5</v>
      </c>
    </row>
    <row r="373" spans="1:17" x14ac:dyDescent="0.2">
      <c r="A373" s="37">
        <f t="shared" si="41"/>
        <v>1000000371</v>
      </c>
      <c r="B373" s="33" t="s">
        <v>406</v>
      </c>
      <c r="C373" s="32">
        <f t="shared" ca="1" si="48"/>
        <v>1000000277</v>
      </c>
      <c r="I373" s="47">
        <f t="shared" si="42"/>
        <v>2.6644878612252483E-5</v>
      </c>
      <c r="J373" s="41">
        <f t="shared" si="43"/>
        <v>5879.5000000000009</v>
      </c>
      <c r="K373" s="41">
        <f>'1. Розподіл токенів 1-ї емісії'!C373</f>
        <v>5345</v>
      </c>
      <c r="L373" s="41">
        <f t="shared" si="44"/>
        <v>1069</v>
      </c>
      <c r="M373" s="44">
        <f>'1. Розподіл токенів 1-ї емісії'!D373</f>
        <v>12.057111034160597</v>
      </c>
      <c r="N373" s="41">
        <f t="shared" si="45"/>
        <v>37.933605470048299</v>
      </c>
      <c r="P373" s="41">
        <f t="shared" si="46"/>
        <v>1106.9336054700484</v>
      </c>
      <c r="Q373" s="60">
        <f t="shared" si="47"/>
        <v>534.50000000000091</v>
      </c>
    </row>
    <row r="374" spans="1:17" x14ac:dyDescent="0.2">
      <c r="A374" s="37">
        <f t="shared" si="41"/>
        <v>1000000372</v>
      </c>
      <c r="B374" s="33" t="s">
        <v>407</v>
      </c>
      <c r="C374" s="32">
        <f t="shared" ca="1" si="48"/>
        <v>1000000162</v>
      </c>
      <c r="I374" s="47">
        <f t="shared" si="42"/>
        <v>6.3245707192984276E-5</v>
      </c>
      <c r="J374" s="41">
        <f t="shared" si="43"/>
        <v>9704.2000000000007</v>
      </c>
      <c r="K374" s="41">
        <f>'1. Розподіл токенів 1-ї емісії'!C374</f>
        <v>8822</v>
      </c>
      <c r="L374" s="41">
        <f t="shared" si="44"/>
        <v>1764.4</v>
      </c>
      <c r="M374" s="44">
        <f>'1. Розподіл токенів 1-ї емісії'!D374</f>
        <v>28.61940281871512</v>
      </c>
      <c r="N374" s="41">
        <f t="shared" si="45"/>
        <v>90.0412322850528</v>
      </c>
      <c r="P374" s="41">
        <f t="shared" si="46"/>
        <v>1854.4412322850528</v>
      </c>
      <c r="Q374" s="60">
        <f t="shared" si="47"/>
        <v>882.20000000000095</v>
      </c>
    </row>
    <row r="375" spans="1:17" x14ac:dyDescent="0.2">
      <c r="A375" s="37">
        <f t="shared" si="41"/>
        <v>1000000373</v>
      </c>
      <c r="B375" s="33" t="s">
        <v>408</v>
      </c>
      <c r="C375" s="32">
        <f t="shared" ca="1" si="48"/>
        <v>1000000292</v>
      </c>
      <c r="I375" s="47">
        <f t="shared" si="42"/>
        <v>4.5108125935107905E-5</v>
      </c>
      <c r="J375" s="41">
        <f t="shared" si="43"/>
        <v>8800</v>
      </c>
      <c r="K375" s="41">
        <f>'1. Розподіл токенів 1-ї емісії'!C375</f>
        <v>8000</v>
      </c>
      <c r="L375" s="41">
        <f t="shared" si="44"/>
        <v>1600</v>
      </c>
      <c r="M375" s="44">
        <f>'1. Розподіл токенів 1-ї емісії'!D375</f>
        <v>20.411940728166737</v>
      </c>
      <c r="N375" s="41">
        <f t="shared" si="45"/>
        <v>64.21923993786902</v>
      </c>
      <c r="P375" s="41">
        <f t="shared" si="46"/>
        <v>1664.2192399378691</v>
      </c>
      <c r="Q375" s="60">
        <f t="shared" si="47"/>
        <v>800</v>
      </c>
    </row>
    <row r="376" spans="1:17" x14ac:dyDescent="0.2">
      <c r="A376" s="37">
        <f t="shared" si="41"/>
        <v>1000000374</v>
      </c>
      <c r="B376" s="33" t="s">
        <v>409</v>
      </c>
      <c r="C376" s="32">
        <f t="shared" ca="1" si="48"/>
        <v>1000000146</v>
      </c>
      <c r="I376" s="47">
        <f t="shared" si="42"/>
        <v>5.8628823663011787E-5</v>
      </c>
      <c r="J376" s="41">
        <f t="shared" si="43"/>
        <v>11000</v>
      </c>
      <c r="K376" s="41">
        <f>'1. Розподіл токенів 1-ї емісії'!C376</f>
        <v>10000</v>
      </c>
      <c r="L376" s="41">
        <f t="shared" si="44"/>
        <v>2000</v>
      </c>
      <c r="M376" s="44">
        <f>'1. Розподіл токенів 1-ї емісії'!D376</f>
        <v>26.530210439093324</v>
      </c>
      <c r="N376" s="41">
        <f t="shared" si="45"/>
        <v>83.468297918348441</v>
      </c>
      <c r="P376" s="41">
        <f t="shared" si="46"/>
        <v>2083.4682979183485</v>
      </c>
      <c r="Q376" s="60">
        <f t="shared" si="47"/>
        <v>1000</v>
      </c>
    </row>
    <row r="377" spans="1:17" x14ac:dyDescent="0.2">
      <c r="A377" s="37">
        <f t="shared" si="41"/>
        <v>1000000375</v>
      </c>
      <c r="B377" s="33" t="s">
        <v>410</v>
      </c>
      <c r="C377" s="32">
        <f t="shared" ca="1" si="48"/>
        <v>1000000314</v>
      </c>
      <c r="I377" s="47">
        <f t="shared" si="42"/>
        <v>3.9707942243819696E-5</v>
      </c>
      <c r="J377" s="41">
        <f t="shared" si="43"/>
        <v>6979.5000000000009</v>
      </c>
      <c r="K377" s="41">
        <f>'1. Розподіл токенів 1-ї емісії'!C377</f>
        <v>6345</v>
      </c>
      <c r="L377" s="41">
        <f t="shared" si="44"/>
        <v>1269</v>
      </c>
      <c r="M377" s="44">
        <f>'1. Розподіл токенів 1-ї емісії'!D377</f>
        <v>17.968296104438391</v>
      </c>
      <c r="N377" s="41">
        <f t="shared" si="45"/>
        <v>56.531141951304434</v>
      </c>
      <c r="P377" s="41">
        <f t="shared" si="46"/>
        <v>1325.5311419513043</v>
      </c>
      <c r="Q377" s="60">
        <f t="shared" si="47"/>
        <v>634.50000000000091</v>
      </c>
    </row>
    <row r="378" spans="1:17" x14ac:dyDescent="0.2">
      <c r="A378" s="37">
        <f t="shared" si="41"/>
        <v>1000000376</v>
      </c>
      <c r="B378" s="33" t="s">
        <v>411</v>
      </c>
      <c r="C378" s="32">
        <f t="shared" ca="1" si="48"/>
        <v>1000000224</v>
      </c>
      <c r="I378" s="47">
        <f t="shared" si="42"/>
        <v>5.3376475806673113E-5</v>
      </c>
      <c r="J378" s="41">
        <f t="shared" si="43"/>
        <v>10266.300000000001</v>
      </c>
      <c r="K378" s="41">
        <f>'1. Розподіл токенів 1-ї емісії'!C378</f>
        <v>9333</v>
      </c>
      <c r="L378" s="41">
        <f t="shared" si="44"/>
        <v>1866.6000000000001</v>
      </c>
      <c r="M378" s="44">
        <f>'1. Розподіл токенів 1-ї емісії'!D378</f>
        <v>24.153463214401906</v>
      </c>
      <c r="N378" s="41">
        <f t="shared" si="45"/>
        <v>75.990669880584164</v>
      </c>
      <c r="P378" s="41">
        <f t="shared" si="46"/>
        <v>1942.5906698805843</v>
      </c>
      <c r="Q378" s="60">
        <f t="shared" si="47"/>
        <v>933.30000000000155</v>
      </c>
    </row>
    <row r="379" spans="1:17" x14ac:dyDescent="0.2">
      <c r="A379" s="37">
        <f t="shared" si="41"/>
        <v>1000000377</v>
      </c>
      <c r="B379" s="33" t="s">
        <v>412</v>
      </c>
      <c r="C379" s="32">
        <f t="shared" ca="1" si="48"/>
        <v>1000000260</v>
      </c>
      <c r="I379" s="47">
        <f t="shared" si="42"/>
        <v>2.0331682032789538E-5</v>
      </c>
      <c r="J379" s="41">
        <f t="shared" si="43"/>
        <v>3485.9</v>
      </c>
      <c r="K379" s="41">
        <f>'1. Розподіл токенів 1-ї емісії'!C379</f>
        <v>3169</v>
      </c>
      <c r="L379" s="41">
        <f t="shared" si="44"/>
        <v>633.80000000000007</v>
      </c>
      <c r="M379" s="44">
        <f>'1. Розподіл токенів 1-ї емісії'!D379</f>
        <v>9.2003176801062523</v>
      </c>
      <c r="N379" s="41">
        <f t="shared" si="45"/>
        <v>28.945675302106704</v>
      </c>
      <c r="P379" s="41">
        <f t="shared" si="46"/>
        <v>662.74567530210675</v>
      </c>
      <c r="Q379" s="60">
        <f t="shared" si="47"/>
        <v>316.90000000000009</v>
      </c>
    </row>
    <row r="380" spans="1:17" x14ac:dyDescent="0.2">
      <c r="A380" s="37">
        <f t="shared" si="41"/>
        <v>1000000378</v>
      </c>
      <c r="B380" s="33" t="s">
        <v>413</v>
      </c>
      <c r="C380" s="32">
        <f t="shared" ca="1" si="48"/>
        <v>1000000148</v>
      </c>
      <c r="I380" s="47">
        <f t="shared" si="42"/>
        <v>7.5713659721329146E-5</v>
      </c>
      <c r="J380" s="41">
        <f t="shared" si="43"/>
        <v>12637.900000000001</v>
      </c>
      <c r="K380" s="41">
        <f>'1. Розподіл токенів 1-ї емісії'!C380</f>
        <v>11489</v>
      </c>
      <c r="L380" s="41">
        <f t="shared" si="44"/>
        <v>2297.8000000000002</v>
      </c>
      <c r="M380" s="44">
        <f>'1. Розподіл токенів 1-ї емісії'!D380</f>
        <v>34.261293336984181</v>
      </c>
      <c r="N380" s="41">
        <f t="shared" si="45"/>
        <v>107.79152490646636</v>
      </c>
      <c r="P380" s="41">
        <f t="shared" si="46"/>
        <v>2405.5915249064665</v>
      </c>
      <c r="Q380" s="60">
        <f t="shared" si="47"/>
        <v>1148.9000000000015</v>
      </c>
    </row>
    <row r="381" spans="1:17" x14ac:dyDescent="0.2">
      <c r="A381" s="37">
        <f t="shared" si="41"/>
        <v>1000000379</v>
      </c>
      <c r="B381" s="33" t="s">
        <v>414</v>
      </c>
      <c r="C381" s="32">
        <f t="shared" ca="1" si="48"/>
        <v>1000000095</v>
      </c>
      <c r="I381" s="47">
        <f t="shared" si="42"/>
        <v>8.5295751219263037E-6</v>
      </c>
      <c r="J381" s="41">
        <f t="shared" si="43"/>
        <v>1710.5000000000002</v>
      </c>
      <c r="K381" s="41">
        <f>'1. Розподіл токенів 1-ї емісії'!C381</f>
        <v>1555</v>
      </c>
      <c r="L381" s="41">
        <f t="shared" si="44"/>
        <v>311</v>
      </c>
      <c r="M381" s="44">
        <f>'1. Розподіл токенів 1-ї емісії'!D381</f>
        <v>3.859729887153176</v>
      </c>
      <c r="N381" s="41">
        <f t="shared" si="45"/>
        <v>12.143329388391567</v>
      </c>
      <c r="P381" s="41">
        <f t="shared" si="46"/>
        <v>323.14332938839158</v>
      </c>
      <c r="Q381" s="60">
        <f t="shared" si="47"/>
        <v>155.50000000000023</v>
      </c>
    </row>
    <row r="382" spans="1:17" x14ac:dyDescent="0.2">
      <c r="A382" s="37">
        <f t="shared" si="41"/>
        <v>1000000380</v>
      </c>
      <c r="B382" s="33" t="s">
        <v>415</v>
      </c>
      <c r="C382" s="32">
        <f t="shared" ca="1" si="48"/>
        <v>1000000122</v>
      </c>
      <c r="I382" s="47">
        <f t="shared" si="42"/>
        <v>1.5035520158918234E-5</v>
      </c>
      <c r="J382" s="41">
        <f t="shared" si="43"/>
        <v>2737.9</v>
      </c>
      <c r="K382" s="41">
        <f>'1. Розподіл токенів 1-ї емісії'!C382</f>
        <v>2489</v>
      </c>
      <c r="L382" s="41">
        <f t="shared" si="44"/>
        <v>497.8</v>
      </c>
      <c r="M382" s="44">
        <f>'1. Розподіл токенів 1-ї емісії'!D382</f>
        <v>6.803744113477566</v>
      </c>
      <c r="N382" s="41">
        <f t="shared" si="45"/>
        <v>21.405670412140275</v>
      </c>
      <c r="P382" s="41">
        <f t="shared" si="46"/>
        <v>519.20567041214031</v>
      </c>
      <c r="Q382" s="60">
        <f t="shared" si="47"/>
        <v>248.89999999999998</v>
      </c>
    </row>
    <row r="383" spans="1:17" x14ac:dyDescent="0.2">
      <c r="A383" s="37">
        <f t="shared" si="41"/>
        <v>1000000381</v>
      </c>
      <c r="B383" s="33" t="s">
        <v>416</v>
      </c>
      <c r="C383" s="32">
        <f t="shared" ca="1" si="48"/>
        <v>1000000202</v>
      </c>
      <c r="I383" s="47">
        <f t="shared" si="42"/>
        <v>1.2805885030641505E-4</v>
      </c>
      <c r="J383" s="41">
        <f t="shared" si="43"/>
        <v>28844.2</v>
      </c>
      <c r="K383" s="41">
        <f>'1. Розподіл токенів 1-ї емісії'!C383</f>
        <v>26222</v>
      </c>
      <c r="L383" s="41">
        <f t="shared" si="44"/>
        <v>5244.4000000000005</v>
      </c>
      <c r="M383" s="44">
        <f>'1. Розподіл токенів 1-ї емісії'!D383</f>
        <v>57.948088243171398</v>
      </c>
      <c r="N383" s="41">
        <f t="shared" si="45"/>
        <v>182.3139814282255</v>
      </c>
      <c r="P383" s="41">
        <f t="shared" si="46"/>
        <v>5426.7139814282264</v>
      </c>
      <c r="Q383" s="60">
        <f t="shared" si="47"/>
        <v>2622.2000000000007</v>
      </c>
    </row>
    <row r="384" spans="1:17" x14ac:dyDescent="0.2">
      <c r="A384" s="37">
        <f t="shared" si="41"/>
        <v>1000000382</v>
      </c>
      <c r="B384" s="33" t="s">
        <v>417</v>
      </c>
      <c r="C384" s="32">
        <f t="shared" ca="1" si="48"/>
        <v>1000000275</v>
      </c>
      <c r="I384" s="47">
        <f t="shared" si="42"/>
        <v>3.7495563585553476E-5</v>
      </c>
      <c r="J384" s="41">
        <f t="shared" si="43"/>
        <v>6110.5000000000009</v>
      </c>
      <c r="K384" s="41">
        <f>'1. Розподіл токенів 1-ї емісії'!C384</f>
        <v>5555</v>
      </c>
      <c r="L384" s="41">
        <f t="shared" si="44"/>
        <v>1111</v>
      </c>
      <c r="M384" s="44">
        <f>'1. Розподіл токенів 1-ї емісії'!D384</f>
        <v>16.967169564493986</v>
      </c>
      <c r="N384" s="41">
        <f t="shared" si="45"/>
        <v>53.381437259670605</v>
      </c>
      <c r="P384" s="41">
        <f t="shared" si="46"/>
        <v>1164.3814372596705</v>
      </c>
      <c r="Q384" s="60">
        <f t="shared" si="47"/>
        <v>555.50000000000091</v>
      </c>
    </row>
    <row r="385" spans="1:17" x14ac:dyDescent="0.2">
      <c r="A385" s="37">
        <f t="shared" si="41"/>
        <v>1000000383</v>
      </c>
      <c r="B385" s="33" t="s">
        <v>418</v>
      </c>
      <c r="C385" s="32">
        <f t="shared" ca="1" si="48"/>
        <v>1000000376</v>
      </c>
      <c r="I385" s="47">
        <f t="shared" si="42"/>
        <v>3.3954000063411875E-5</v>
      </c>
      <c r="J385" s="41">
        <f t="shared" si="43"/>
        <v>5148</v>
      </c>
      <c r="K385" s="41">
        <f>'1. Розподіл токенів 1-ї емісії'!C385</f>
        <v>4680</v>
      </c>
      <c r="L385" s="41">
        <f t="shared" si="44"/>
        <v>936</v>
      </c>
      <c r="M385" s="44">
        <f>'1. Розподіл токенів 1-ї емісії'!D385</f>
        <v>15.364571735380276</v>
      </c>
      <c r="N385" s="41">
        <f t="shared" si="45"/>
        <v>48.339407406539401</v>
      </c>
      <c r="P385" s="41">
        <f t="shared" si="46"/>
        <v>984.33940740653941</v>
      </c>
      <c r="Q385" s="60">
        <f t="shared" si="47"/>
        <v>467.99999999999989</v>
      </c>
    </row>
    <row r="386" spans="1:17" x14ac:dyDescent="0.2">
      <c r="A386" s="37">
        <f t="shared" si="41"/>
        <v>1000000384</v>
      </c>
      <c r="B386" s="33" t="s">
        <v>419</v>
      </c>
      <c r="C386" s="32">
        <f t="shared" ca="1" si="48"/>
        <v>1000000141</v>
      </c>
      <c r="I386" s="47">
        <f t="shared" si="42"/>
        <v>1.79981860370922E-6</v>
      </c>
      <c r="J386" s="41">
        <f t="shared" si="43"/>
        <v>379.50000000000006</v>
      </c>
      <c r="K386" s="41">
        <f>'1. Розподіл токенів 1-ї емісії'!C386</f>
        <v>345</v>
      </c>
      <c r="L386" s="41">
        <f t="shared" si="44"/>
        <v>69</v>
      </c>
      <c r="M386" s="44">
        <f>'1. Розподіл токенів 1-ї емісії'!D386</f>
        <v>0.81443841655525728</v>
      </c>
      <c r="N386" s="41">
        <f t="shared" si="45"/>
        <v>2.5623539076422572</v>
      </c>
      <c r="P386" s="41">
        <f t="shared" si="46"/>
        <v>71.562353907642262</v>
      </c>
      <c r="Q386" s="60">
        <f t="shared" si="47"/>
        <v>34.500000000000057</v>
      </c>
    </row>
    <row r="387" spans="1:17" x14ac:dyDescent="0.2">
      <c r="A387" s="37">
        <f t="shared" si="41"/>
        <v>1000000385</v>
      </c>
      <c r="B387" s="33" t="s">
        <v>420</v>
      </c>
      <c r="C387" s="32">
        <f t="shared" ca="1" si="48"/>
        <v>1000000150</v>
      </c>
      <c r="I387" s="47">
        <f t="shared" si="42"/>
        <v>5.4583312581838447E-5</v>
      </c>
      <c r="J387" s="41">
        <f t="shared" si="43"/>
        <v>10645.800000000001</v>
      </c>
      <c r="K387" s="41">
        <f>'1. Розподіл токенів 1-ї емісії'!C387</f>
        <v>9678</v>
      </c>
      <c r="L387" s="41">
        <f t="shared" si="44"/>
        <v>1935.6000000000001</v>
      </c>
      <c r="M387" s="44">
        <f>'1. Розподіл токенів 1-ї емісії'!D387</f>
        <v>24.699570599991031</v>
      </c>
      <c r="N387" s="41">
        <f t="shared" si="45"/>
        <v>77.708811320148286</v>
      </c>
      <c r="P387" s="41">
        <f t="shared" si="46"/>
        <v>2013.3088113201484</v>
      </c>
      <c r="Q387" s="60">
        <f t="shared" si="47"/>
        <v>967.80000000000155</v>
      </c>
    </row>
    <row r="388" spans="1:17" x14ac:dyDescent="0.2">
      <c r="A388" s="37">
        <f t="shared" ref="A388:A451" si="49">A387+1</f>
        <v>1000000386</v>
      </c>
      <c r="B388" s="33" t="s">
        <v>421</v>
      </c>
      <c r="C388" s="32">
        <f t="shared" ca="1" si="48"/>
        <v>1000000104</v>
      </c>
      <c r="I388" s="47">
        <f t="shared" ref="I388:I451" si="50">M388/$M$2</f>
        <v>4.7751699500235998E-5</v>
      </c>
      <c r="J388" s="41">
        <f t="shared" si="43"/>
        <v>7700.0000000000009</v>
      </c>
      <c r="K388" s="41">
        <f>'1. Розподіл токенів 1-ї емісії'!C388</f>
        <v>7000</v>
      </c>
      <c r="L388" s="41">
        <f t="shared" si="44"/>
        <v>1400</v>
      </c>
      <c r="M388" s="44">
        <f>'1. Розподіл токенів 1-ї емісії'!D388</f>
        <v>21.608187874403097</v>
      </c>
      <c r="N388" s="41">
        <f t="shared" si="45"/>
        <v>67.982825357413944</v>
      </c>
      <c r="P388" s="41">
        <f t="shared" si="46"/>
        <v>1467.982825357414</v>
      </c>
      <c r="Q388" s="60">
        <f t="shared" si="47"/>
        <v>700.00000000000068</v>
      </c>
    </row>
    <row r="389" spans="1:17" x14ac:dyDescent="0.2">
      <c r="A389" s="37">
        <f t="shared" si="49"/>
        <v>1000000387</v>
      </c>
      <c r="B389" s="33" t="s">
        <v>422</v>
      </c>
      <c r="C389" s="32">
        <f t="shared" ca="1" si="48"/>
        <v>1000000223</v>
      </c>
      <c r="I389" s="47">
        <f t="shared" si="50"/>
        <v>4.8533211890871396E-5</v>
      </c>
      <c r="J389" s="41">
        <f t="shared" ref="J389:J452" si="51">K389*1.1</f>
        <v>9717.4000000000015</v>
      </c>
      <c r="K389" s="41">
        <f>'1. Розподіл токенів 1-ї емісії'!C389</f>
        <v>8834</v>
      </c>
      <c r="L389" s="41">
        <f t="shared" ref="L389:L452" si="52">K389*0.2</f>
        <v>1766.8000000000002</v>
      </c>
      <c r="M389" s="44">
        <f>'1. Розподіл токенів 1-ї емісії'!D389</f>
        <v>21.961831131915641</v>
      </c>
      <c r="N389" s="41">
        <f t="shared" ref="N389:N452" si="53">$N$2*I389*0.9</f>
        <v>69.095443775674838</v>
      </c>
      <c r="P389" s="41">
        <f t="shared" ref="P389:P452" si="54">L389+N389+O389</f>
        <v>1835.8954437756749</v>
      </c>
      <c r="Q389" s="60">
        <f t="shared" ref="Q389:Q452" si="55">J389-K389+L389+N389+O389-P389</f>
        <v>883.40000000000168</v>
      </c>
    </row>
    <row r="390" spans="1:17" x14ac:dyDescent="0.2">
      <c r="A390" s="37">
        <f t="shared" si="49"/>
        <v>1000000388</v>
      </c>
      <c r="B390" s="33" t="s">
        <v>423</v>
      </c>
      <c r="C390" s="32">
        <f t="shared" ca="1" si="48"/>
        <v>1000000273</v>
      </c>
      <c r="I390" s="47">
        <f t="shared" si="50"/>
        <v>4.2261625146917591E-5</v>
      </c>
      <c r="J390" s="41">
        <f t="shared" si="51"/>
        <v>6966.3</v>
      </c>
      <c r="K390" s="41">
        <f>'1. Розподіл токенів 1-ї емісії'!C390</f>
        <v>6333</v>
      </c>
      <c r="L390" s="41">
        <f t="shared" si="52"/>
        <v>1266.6000000000001</v>
      </c>
      <c r="M390" s="44">
        <f>'1. Розподіл токенів 1-ї емісії'!D390</f>
        <v>19.123866702329209</v>
      </c>
      <c r="N390" s="41">
        <f t="shared" si="53"/>
        <v>60.166752424574817</v>
      </c>
      <c r="P390" s="41">
        <f t="shared" si="54"/>
        <v>1326.7667524245749</v>
      </c>
      <c r="Q390" s="60">
        <f t="shared" si="55"/>
        <v>633.30000000000018</v>
      </c>
    </row>
    <row r="391" spans="1:17" x14ac:dyDescent="0.2">
      <c r="A391" s="37">
        <f t="shared" si="49"/>
        <v>1000000389</v>
      </c>
      <c r="B391" s="33" t="s">
        <v>424</v>
      </c>
      <c r="C391" s="32">
        <f t="shared" ca="1" si="48"/>
        <v>1000000302</v>
      </c>
      <c r="I391" s="47">
        <f t="shared" si="50"/>
        <v>1.795837091945884E-5</v>
      </c>
      <c r="J391" s="41">
        <f t="shared" si="51"/>
        <v>2737.9</v>
      </c>
      <c r="K391" s="41">
        <f>'1. Розподіл токенів 1-ї емісії'!C391</f>
        <v>2489</v>
      </c>
      <c r="L391" s="41">
        <f t="shared" si="52"/>
        <v>497.8</v>
      </c>
      <c r="M391" s="44">
        <f>'1. Розподіл токенів 1-ї емісії'!D391</f>
        <v>8.1263673713637328</v>
      </c>
      <c r="N391" s="41">
        <f t="shared" si="53"/>
        <v>25.566855351717859</v>
      </c>
      <c r="P391" s="41">
        <f t="shared" si="54"/>
        <v>523.36685535171785</v>
      </c>
      <c r="Q391" s="60">
        <f t="shared" si="55"/>
        <v>248.90000000000009</v>
      </c>
    </row>
    <row r="392" spans="1:17" x14ac:dyDescent="0.2">
      <c r="A392" s="37">
        <f t="shared" si="49"/>
        <v>1000000390</v>
      </c>
      <c r="B392" s="33" t="s">
        <v>425</v>
      </c>
      <c r="C392" s="32">
        <f t="shared" ca="1" si="48"/>
        <v>1000000232</v>
      </c>
      <c r="I392" s="47">
        <f t="shared" si="50"/>
        <v>7.4900624988100746E-5</v>
      </c>
      <c r="J392" s="41">
        <f t="shared" si="51"/>
        <v>13810.500000000002</v>
      </c>
      <c r="K392" s="41">
        <f>'1. Розподіл токенів 1-ї емісії'!C392</f>
        <v>12555</v>
      </c>
      <c r="L392" s="41">
        <f t="shared" si="52"/>
        <v>2511</v>
      </c>
      <c r="M392" s="44">
        <f>'1. Розподіл токенів 1-ї емісії'!D392</f>
        <v>33.893385860436091</v>
      </c>
      <c r="N392" s="41">
        <f t="shared" si="53"/>
        <v>106.6340289669071</v>
      </c>
      <c r="P392" s="41">
        <f t="shared" si="54"/>
        <v>2617.634028966907</v>
      </c>
      <c r="Q392" s="60">
        <f t="shared" si="55"/>
        <v>1255.5000000000018</v>
      </c>
    </row>
    <row r="393" spans="1:17" x14ac:dyDescent="0.2">
      <c r="A393" s="37">
        <f t="shared" si="49"/>
        <v>1000000391</v>
      </c>
      <c r="B393" s="33" t="s">
        <v>426</v>
      </c>
      <c r="C393" s="32">
        <f t="shared" ca="1" si="48"/>
        <v>1000000177</v>
      </c>
      <c r="I393" s="47">
        <f t="shared" si="50"/>
        <v>2.5047909512700463E-5</v>
      </c>
      <c r="J393" s="41">
        <f t="shared" si="51"/>
        <v>5780.5000000000009</v>
      </c>
      <c r="K393" s="41">
        <f>'1. Розподіл токенів 1-ї емісії'!C393</f>
        <v>5255</v>
      </c>
      <c r="L393" s="41">
        <f t="shared" si="52"/>
        <v>1051</v>
      </c>
      <c r="M393" s="44">
        <f>'1. Розподіл токенів 1-ї емісії'!D393</f>
        <v>11.334464328516836</v>
      </c>
      <c r="N393" s="41">
        <f t="shared" si="53"/>
        <v>35.660043009815965</v>
      </c>
      <c r="P393" s="41">
        <f t="shared" si="54"/>
        <v>1086.660043009816</v>
      </c>
      <c r="Q393" s="60">
        <f t="shared" si="55"/>
        <v>525.50000000000091</v>
      </c>
    </row>
    <row r="394" spans="1:17" x14ac:dyDescent="0.2">
      <c r="A394" s="37">
        <f t="shared" si="49"/>
        <v>1000000392</v>
      </c>
      <c r="B394" s="33" t="s">
        <v>427</v>
      </c>
      <c r="C394" s="32">
        <f t="shared" ca="1" si="48"/>
        <v>1000000326</v>
      </c>
      <c r="I394" s="47">
        <f t="shared" si="50"/>
        <v>5.8684290669873785E-6</v>
      </c>
      <c r="J394" s="41">
        <f t="shared" si="51"/>
        <v>1075.8000000000002</v>
      </c>
      <c r="K394" s="41">
        <f>'1. Розподіл токенів 1-ї емісії'!C394</f>
        <v>978</v>
      </c>
      <c r="L394" s="41">
        <f t="shared" si="52"/>
        <v>195.60000000000002</v>
      </c>
      <c r="M394" s="44">
        <f>'1. Розподіл токенів 1-ї емісії'!D394</f>
        <v>2.6555309891419601</v>
      </c>
      <c r="N394" s="41">
        <f t="shared" si="53"/>
        <v>8.3547264821727012</v>
      </c>
      <c r="P394" s="41">
        <f t="shared" si="54"/>
        <v>203.95472648217273</v>
      </c>
      <c r="Q394" s="60">
        <f t="shared" si="55"/>
        <v>97.800000000000153</v>
      </c>
    </row>
    <row r="395" spans="1:17" x14ac:dyDescent="0.2">
      <c r="A395" s="37">
        <f t="shared" si="49"/>
        <v>1000000393</v>
      </c>
      <c r="B395" s="33" t="s">
        <v>428</v>
      </c>
      <c r="C395" s="32">
        <f t="shared" ca="1" si="48"/>
        <v>1000000210</v>
      </c>
      <c r="I395" s="47">
        <f t="shared" si="50"/>
        <v>3.3391077282878081E-5</v>
      </c>
      <c r="J395" s="41">
        <f t="shared" si="51"/>
        <v>6110.5000000000009</v>
      </c>
      <c r="K395" s="41">
        <f>'1. Розподіл токенів 1-ї емісії'!C395</f>
        <v>5555</v>
      </c>
      <c r="L395" s="41">
        <f t="shared" si="52"/>
        <v>1111</v>
      </c>
      <c r="M395" s="44">
        <f>'1. Розподіл токенів 1-ї емісії'!D395</f>
        <v>15.10984276598526</v>
      </c>
      <c r="N395" s="41">
        <f t="shared" si="53"/>
        <v>47.537989206155778</v>
      </c>
      <c r="P395" s="41">
        <f t="shared" si="54"/>
        <v>1158.5379892061558</v>
      </c>
      <c r="Q395" s="60">
        <f t="shared" si="55"/>
        <v>555.50000000000091</v>
      </c>
    </row>
    <row r="396" spans="1:17" x14ac:dyDescent="0.2">
      <c r="A396" s="37">
        <f t="shared" si="49"/>
        <v>1000000394</v>
      </c>
      <c r="B396" s="33" t="s">
        <v>429</v>
      </c>
      <c r="C396" s="32">
        <f t="shared" ca="1" si="48"/>
        <v>1000000307</v>
      </c>
      <c r="I396" s="47">
        <f t="shared" si="50"/>
        <v>4.6166951486705655E-6</v>
      </c>
      <c r="J396" s="41">
        <f t="shared" si="51"/>
        <v>1100</v>
      </c>
      <c r="K396" s="41">
        <f>'1. Розподіл токенів 1-ї емісії'!C396</f>
        <v>1000</v>
      </c>
      <c r="L396" s="41">
        <f t="shared" si="52"/>
        <v>200</v>
      </c>
      <c r="M396" s="44">
        <f>'1. Розподіл токенів 1-ї емісії'!D396</f>
        <v>2.0891071349371741</v>
      </c>
      <c r="N396" s="41">
        <f t="shared" si="53"/>
        <v>6.5726661732519105</v>
      </c>
      <c r="P396" s="41">
        <f t="shared" si="54"/>
        <v>206.57266617325192</v>
      </c>
      <c r="Q396" s="60">
        <f t="shared" si="55"/>
        <v>99.999999999999972</v>
      </c>
    </row>
    <row r="397" spans="1:17" x14ac:dyDescent="0.2">
      <c r="A397" s="37">
        <f t="shared" si="49"/>
        <v>1000000395</v>
      </c>
      <c r="B397" s="33" t="s">
        <v>430</v>
      </c>
      <c r="C397" s="32">
        <f t="shared" ca="1" si="48"/>
        <v>1000000282</v>
      </c>
      <c r="I397" s="47">
        <f t="shared" si="50"/>
        <v>1.2700333898793065E-4</v>
      </c>
      <c r="J397" s="41">
        <f t="shared" si="51"/>
        <v>24823.7</v>
      </c>
      <c r="K397" s="41">
        <f>'1. Розподіл токенів 1-ї емісії'!C397</f>
        <v>22567</v>
      </c>
      <c r="L397" s="41">
        <f t="shared" si="52"/>
        <v>4513.4000000000005</v>
      </c>
      <c r="M397" s="44">
        <f>'1. Розподіл токенів 1-ї емісії'!D397</f>
        <v>57.470457350196426</v>
      </c>
      <c r="N397" s="41">
        <f t="shared" si="53"/>
        <v>180.8112780191679</v>
      </c>
      <c r="P397" s="41">
        <f t="shared" si="54"/>
        <v>4694.2112780191683</v>
      </c>
      <c r="Q397" s="60">
        <f t="shared" si="55"/>
        <v>2256.7000000000007</v>
      </c>
    </row>
    <row r="398" spans="1:17" x14ac:dyDescent="0.2">
      <c r="A398" s="37">
        <f t="shared" si="49"/>
        <v>1000000396</v>
      </c>
      <c r="B398" s="33" t="s">
        <v>431</v>
      </c>
      <c r="C398" s="32">
        <f t="shared" ca="1" si="48"/>
        <v>1000000189</v>
      </c>
      <c r="I398" s="47">
        <f t="shared" si="50"/>
        <v>3.9161799130808849E-5</v>
      </c>
      <c r="J398" s="41">
        <f t="shared" si="51"/>
        <v>6966.3</v>
      </c>
      <c r="K398" s="41">
        <f>'1. Розподіл токенів 1-ї емісії'!C398</f>
        <v>6333</v>
      </c>
      <c r="L398" s="41">
        <f t="shared" si="52"/>
        <v>1266.6000000000001</v>
      </c>
      <c r="M398" s="44">
        <f>'1. Розподіл токенів 1-ї емісії'!D398</f>
        <v>17.721160125703406</v>
      </c>
      <c r="N398" s="41">
        <f t="shared" si="53"/>
        <v>55.753612517576379</v>
      </c>
      <c r="P398" s="41">
        <f t="shared" si="54"/>
        <v>1322.3536125175765</v>
      </c>
      <c r="Q398" s="60">
        <f t="shared" si="55"/>
        <v>633.30000000000018</v>
      </c>
    </row>
    <row r="399" spans="1:17" x14ac:dyDescent="0.2">
      <c r="A399" s="37">
        <f t="shared" si="49"/>
        <v>1000000397</v>
      </c>
      <c r="B399" s="33" t="s">
        <v>432</v>
      </c>
      <c r="C399" s="32">
        <f t="shared" ca="1" si="48"/>
        <v>1000000340</v>
      </c>
      <c r="I399" s="47">
        <f t="shared" si="50"/>
        <v>2.2298046631099802E-5</v>
      </c>
      <c r="J399" s="41">
        <f t="shared" si="51"/>
        <v>5148</v>
      </c>
      <c r="K399" s="41">
        <f>'1. Розподіл токенів 1-ї емісії'!C399</f>
        <v>4680</v>
      </c>
      <c r="L399" s="41">
        <f t="shared" si="52"/>
        <v>936</v>
      </c>
      <c r="M399" s="44">
        <f>'1. Розподіл токенів 1-ї емісії'!D399</f>
        <v>10.090120056033278</v>
      </c>
      <c r="N399" s="41">
        <f t="shared" si="53"/>
        <v>31.745136315536552</v>
      </c>
      <c r="P399" s="41">
        <f t="shared" si="54"/>
        <v>967.74513631553657</v>
      </c>
      <c r="Q399" s="60">
        <f t="shared" si="55"/>
        <v>467.99999999999989</v>
      </c>
    </row>
    <row r="400" spans="1:17" x14ac:dyDescent="0.2">
      <c r="A400" s="37">
        <f t="shared" si="49"/>
        <v>1000000398</v>
      </c>
      <c r="B400" s="33" t="s">
        <v>433</v>
      </c>
      <c r="C400" s="32">
        <f t="shared" ca="1" si="48"/>
        <v>1000000250</v>
      </c>
      <c r="I400" s="47">
        <f t="shared" si="50"/>
        <v>5.412504455562302E-5</v>
      </c>
      <c r="J400" s="41">
        <f t="shared" si="51"/>
        <v>10169.5</v>
      </c>
      <c r="K400" s="41">
        <f>'1. Розподіл токенів 1-ї емісії'!C400</f>
        <v>9245</v>
      </c>
      <c r="L400" s="41">
        <f t="shared" si="52"/>
        <v>1849</v>
      </c>
      <c r="M400" s="44">
        <f>'1. Розподіл токенів 1-ї емісії'!D400</f>
        <v>24.49219909885219</v>
      </c>
      <c r="N400" s="41">
        <f t="shared" si="53"/>
        <v>77.056387311806219</v>
      </c>
      <c r="P400" s="41">
        <f t="shared" si="54"/>
        <v>1926.0563873118062</v>
      </c>
      <c r="Q400" s="60">
        <f t="shared" si="55"/>
        <v>924.5</v>
      </c>
    </row>
    <row r="401" spans="1:17" x14ac:dyDescent="0.2">
      <c r="A401" s="37">
        <f t="shared" si="49"/>
        <v>1000000399</v>
      </c>
      <c r="B401" s="33" t="s">
        <v>434</v>
      </c>
      <c r="C401" s="32">
        <f ca="1">A400-RANDBETWEEN(1,390)</f>
        <v>1000000243</v>
      </c>
      <c r="I401" s="47">
        <f t="shared" si="50"/>
        <v>2.1220086706322081E-5</v>
      </c>
      <c r="J401" s="41">
        <f t="shared" si="51"/>
        <v>3666.3</v>
      </c>
      <c r="K401" s="41">
        <f>'1. Розподіл токенів 1-ї емісії'!C401</f>
        <v>3333</v>
      </c>
      <c r="L401" s="41">
        <f t="shared" si="52"/>
        <v>666.6</v>
      </c>
      <c r="M401" s="44">
        <f>'1. Розподіл токенів 1-ї емісії'!D401</f>
        <v>9.6023309130403831</v>
      </c>
      <c r="N401" s="41">
        <f t="shared" si="53"/>
        <v>30.210473422374125</v>
      </c>
      <c r="P401" s="41">
        <f t="shared" si="54"/>
        <v>696.81047342237412</v>
      </c>
      <c r="Q401" s="60">
        <f t="shared" si="55"/>
        <v>333.30000000000018</v>
      </c>
    </row>
    <row r="402" spans="1:17" x14ac:dyDescent="0.2">
      <c r="A402" s="37">
        <f t="shared" si="49"/>
        <v>1000000400</v>
      </c>
      <c r="B402" s="33" t="s">
        <v>435</v>
      </c>
      <c r="C402" s="32">
        <f t="shared" ref="C402:C465" ca="1" si="56">A401-RANDBETWEEN(1,390)</f>
        <v>1000000381</v>
      </c>
      <c r="I402" s="47">
        <f t="shared" si="50"/>
        <v>1.3819476757176011E-5</v>
      </c>
      <c r="J402" s="41">
        <f t="shared" si="51"/>
        <v>2737.9</v>
      </c>
      <c r="K402" s="41">
        <f>'1. Розподіл токенів 1-ї емісії'!C402</f>
        <v>2489</v>
      </c>
      <c r="L402" s="41">
        <f t="shared" si="52"/>
        <v>497.8</v>
      </c>
      <c r="M402" s="44">
        <f>'1. Розподіл токенів 1-ї емісії'!D402</f>
        <v>6.253470624506889</v>
      </c>
      <c r="N402" s="41">
        <f t="shared" si="53"/>
        <v>19.674421743027072</v>
      </c>
      <c r="P402" s="41">
        <f t="shared" si="54"/>
        <v>517.47442174302705</v>
      </c>
      <c r="Q402" s="60">
        <f t="shared" si="55"/>
        <v>248.90000000000009</v>
      </c>
    </row>
    <row r="403" spans="1:17" x14ac:dyDescent="0.2">
      <c r="A403" s="37">
        <f t="shared" si="49"/>
        <v>1000000401</v>
      </c>
      <c r="B403" s="33" t="s">
        <v>436</v>
      </c>
      <c r="C403" s="32">
        <f t="shared" ca="1" si="56"/>
        <v>1000000234</v>
      </c>
      <c r="I403" s="47">
        <f t="shared" si="50"/>
        <v>4.5712031580145947E-5</v>
      </c>
      <c r="J403" s="41">
        <f t="shared" si="51"/>
        <v>8310.5</v>
      </c>
      <c r="K403" s="41">
        <f>'1. Розподіл токенів 1-ї емісії'!C403</f>
        <v>7555</v>
      </c>
      <c r="L403" s="41">
        <f t="shared" si="52"/>
        <v>1511</v>
      </c>
      <c r="M403" s="44">
        <f>'1. Розподіл токенів 1-ї емісії'!D403</f>
        <v>20.685214910509298</v>
      </c>
      <c r="N403" s="41">
        <f t="shared" si="53"/>
        <v>65.079004353139197</v>
      </c>
      <c r="P403" s="41">
        <f t="shared" si="54"/>
        <v>1576.0790043531392</v>
      </c>
      <c r="Q403" s="60">
        <f t="shared" si="55"/>
        <v>755.5</v>
      </c>
    </row>
    <row r="404" spans="1:17" x14ac:dyDescent="0.2">
      <c r="A404" s="37">
        <f t="shared" si="49"/>
        <v>1000000402</v>
      </c>
      <c r="B404" s="33" t="s">
        <v>437</v>
      </c>
      <c r="C404" s="32">
        <f t="shared" ca="1" si="56"/>
        <v>1000000201</v>
      </c>
      <c r="I404" s="47">
        <f t="shared" si="50"/>
        <v>6.3666626781644403E-6</v>
      </c>
      <c r="J404" s="41">
        <f t="shared" si="51"/>
        <v>1100</v>
      </c>
      <c r="K404" s="41">
        <f>'1. Розподіл токенів 1-ї емісії'!C404</f>
        <v>1000</v>
      </c>
      <c r="L404" s="41">
        <f t="shared" si="52"/>
        <v>200</v>
      </c>
      <c r="M404" s="44">
        <f>'1. Розподіл токенів 1-ї емісії'!D404</f>
        <v>2.8809873726493795</v>
      </c>
      <c r="N404" s="41">
        <f t="shared" si="53"/>
        <v>9.064048431555392</v>
      </c>
      <c r="P404" s="41">
        <f t="shared" si="54"/>
        <v>209.06404843155539</v>
      </c>
      <c r="Q404" s="60">
        <f t="shared" si="55"/>
        <v>100.00000000000003</v>
      </c>
    </row>
    <row r="405" spans="1:17" x14ac:dyDescent="0.2">
      <c r="A405" s="37">
        <f t="shared" si="49"/>
        <v>1000000403</v>
      </c>
      <c r="B405" s="33" t="s">
        <v>438</v>
      </c>
      <c r="C405" s="32">
        <f t="shared" ca="1" si="56"/>
        <v>1000000191</v>
      </c>
      <c r="I405" s="47">
        <f t="shared" si="50"/>
        <v>4.7060578759137558E-6</v>
      </c>
      <c r="J405" s="41">
        <f t="shared" si="51"/>
        <v>917.40000000000009</v>
      </c>
      <c r="K405" s="41">
        <f>'1. Розподіл токенів 1-ї емісії'!C405</f>
        <v>834</v>
      </c>
      <c r="L405" s="41">
        <f t="shared" si="52"/>
        <v>166.8</v>
      </c>
      <c r="M405" s="44">
        <f>'1. Розподіл токенів 1-ї емісії'!D405</f>
        <v>2.1295447867788715</v>
      </c>
      <c r="N405" s="41">
        <f t="shared" si="53"/>
        <v>6.6998895128024945</v>
      </c>
      <c r="P405" s="41">
        <f t="shared" si="54"/>
        <v>173.4998895128025</v>
      </c>
      <c r="Q405" s="60">
        <f t="shared" si="55"/>
        <v>83.400000000000091</v>
      </c>
    </row>
    <row r="406" spans="1:17" x14ac:dyDescent="0.2">
      <c r="A406" s="37">
        <f t="shared" si="49"/>
        <v>1000000404</v>
      </c>
      <c r="B406" s="33" t="s">
        <v>439</v>
      </c>
      <c r="C406" s="32">
        <f t="shared" ca="1" si="56"/>
        <v>1000000271</v>
      </c>
      <c r="I406" s="47">
        <f t="shared" si="50"/>
        <v>2.4137808234898001E-5</v>
      </c>
      <c r="J406" s="41">
        <f t="shared" si="51"/>
        <v>5376.8</v>
      </c>
      <c r="K406" s="41">
        <f>'1. Розподіл токенів 1-ї емісії'!C406</f>
        <v>4888</v>
      </c>
      <c r="L406" s="41">
        <f t="shared" si="52"/>
        <v>977.6</v>
      </c>
      <c r="M406" s="44">
        <f>'1. Розподіл токенів 1-ї емісії'!D406</f>
        <v>10.922633135045015</v>
      </c>
      <c r="N406" s="41">
        <f t="shared" si="53"/>
        <v>34.364356010736522</v>
      </c>
      <c r="P406" s="41">
        <f t="shared" si="54"/>
        <v>1011.9643560107365</v>
      </c>
      <c r="Q406" s="60">
        <f t="shared" si="55"/>
        <v>488.80000000000018</v>
      </c>
    </row>
    <row r="407" spans="1:17" x14ac:dyDescent="0.2">
      <c r="A407" s="37">
        <f t="shared" si="49"/>
        <v>1000000405</v>
      </c>
      <c r="B407" s="33" t="s">
        <v>440</v>
      </c>
      <c r="C407" s="32">
        <f t="shared" ca="1" si="56"/>
        <v>1000000315</v>
      </c>
      <c r="I407" s="47">
        <f t="shared" si="50"/>
        <v>2.8171073797187794E-5</v>
      </c>
      <c r="J407" s="41">
        <f t="shared" si="51"/>
        <v>5500</v>
      </c>
      <c r="K407" s="41">
        <f>'1. Розподіл токенів 1-ї емісії'!C407</f>
        <v>5000</v>
      </c>
      <c r="L407" s="41">
        <f t="shared" si="52"/>
        <v>1000</v>
      </c>
      <c r="M407" s="44">
        <f>'1. Розподіл токенів 1-ї емісії'!D407</f>
        <v>12.747731737386637</v>
      </c>
      <c r="N407" s="41">
        <f t="shared" si="53"/>
        <v>40.106408989183166</v>
      </c>
      <c r="P407" s="41">
        <f t="shared" si="54"/>
        <v>1040.1064089891831</v>
      </c>
      <c r="Q407" s="60">
        <f t="shared" si="55"/>
        <v>500</v>
      </c>
    </row>
    <row r="408" spans="1:17" x14ac:dyDescent="0.2">
      <c r="A408" s="37">
        <f t="shared" si="49"/>
        <v>1000000406</v>
      </c>
      <c r="B408" s="33" t="s">
        <v>441</v>
      </c>
      <c r="C408" s="32">
        <f t="shared" ca="1" si="56"/>
        <v>1000000363</v>
      </c>
      <c r="I408" s="47">
        <f t="shared" si="50"/>
        <v>6.1333302886554817E-5</v>
      </c>
      <c r="J408" s="41">
        <f t="shared" si="51"/>
        <v>12479.500000000002</v>
      </c>
      <c r="K408" s="41">
        <f>'1. Розподіл токенів 1-ї емісії'!C408</f>
        <v>11345</v>
      </c>
      <c r="L408" s="41">
        <f t="shared" si="52"/>
        <v>2269</v>
      </c>
      <c r="M408" s="44">
        <f>'1. Розподіл токенів 1-ї емісії'!D408</f>
        <v>27.754018089425202</v>
      </c>
      <c r="N408" s="41">
        <f t="shared" si="53"/>
        <v>87.318593104930684</v>
      </c>
      <c r="P408" s="41">
        <f t="shared" si="54"/>
        <v>2356.3185931049306</v>
      </c>
      <c r="Q408" s="60">
        <f t="shared" si="55"/>
        <v>1134.5000000000018</v>
      </c>
    </row>
    <row r="409" spans="1:17" x14ac:dyDescent="0.2">
      <c r="A409" s="37">
        <f t="shared" si="49"/>
        <v>1000000407</v>
      </c>
      <c r="B409" s="33" t="s">
        <v>442</v>
      </c>
      <c r="C409" s="32">
        <f t="shared" ca="1" si="56"/>
        <v>1000000131</v>
      </c>
      <c r="I409" s="47">
        <f t="shared" si="50"/>
        <v>3.5022904968526024E-5</v>
      </c>
      <c r="J409" s="41">
        <f t="shared" si="51"/>
        <v>6966.3</v>
      </c>
      <c r="K409" s="41">
        <f>'1. Розподіл токенів 1-ї емісії'!C409</f>
        <v>6333</v>
      </c>
      <c r="L409" s="41">
        <f t="shared" si="52"/>
        <v>1266.6000000000001</v>
      </c>
      <c r="M409" s="44">
        <f>'1. Розподіл токенів 1-ї емісії'!D409</f>
        <v>15.848263378846564</v>
      </c>
      <c r="N409" s="41">
        <f t="shared" si="53"/>
        <v>49.861178908885599</v>
      </c>
      <c r="P409" s="41">
        <f t="shared" si="54"/>
        <v>1316.4611789088858</v>
      </c>
      <c r="Q409" s="60">
        <f t="shared" si="55"/>
        <v>633.30000000000018</v>
      </c>
    </row>
    <row r="410" spans="1:17" x14ac:dyDescent="0.2">
      <c r="A410" s="37">
        <f t="shared" si="49"/>
        <v>1000000408</v>
      </c>
      <c r="B410" s="33" t="s">
        <v>443</v>
      </c>
      <c r="C410" s="32">
        <f t="shared" ca="1" si="56"/>
        <v>1000000227</v>
      </c>
      <c r="I410" s="47">
        <f t="shared" si="50"/>
        <v>7.8917786871374648E-6</v>
      </c>
      <c r="J410" s="41">
        <f t="shared" si="51"/>
        <v>1637.9</v>
      </c>
      <c r="K410" s="41">
        <f>'1. Розподіл токенів 1-ї емісії'!C410</f>
        <v>1489</v>
      </c>
      <c r="L410" s="41">
        <f t="shared" si="52"/>
        <v>297.8</v>
      </c>
      <c r="M410" s="44">
        <f>'1. Розподіл токенів 1-ї емісії'!D410</f>
        <v>3.5711197364616054</v>
      </c>
      <c r="N410" s="41">
        <f t="shared" si="53"/>
        <v>11.235315556556815</v>
      </c>
      <c r="P410" s="41">
        <f t="shared" si="54"/>
        <v>309.03531555655684</v>
      </c>
      <c r="Q410" s="60">
        <f t="shared" si="55"/>
        <v>148.90000000000009</v>
      </c>
    </row>
    <row r="411" spans="1:17" x14ac:dyDescent="0.2">
      <c r="A411" s="37">
        <f t="shared" si="49"/>
        <v>1000000409</v>
      </c>
      <c r="B411" s="33" t="s">
        <v>444</v>
      </c>
      <c r="C411" s="32">
        <f t="shared" ca="1" si="56"/>
        <v>1000000203</v>
      </c>
      <c r="I411" s="47">
        <f t="shared" si="50"/>
        <v>3.6059957539465336E-5</v>
      </c>
      <c r="J411" s="41">
        <f t="shared" si="51"/>
        <v>7590.0000000000009</v>
      </c>
      <c r="K411" s="41">
        <f>'1. Розподіл токенів 1-ї емісії'!C411</f>
        <v>6900</v>
      </c>
      <c r="L411" s="41">
        <f t="shared" si="52"/>
        <v>1380</v>
      </c>
      <c r="M411" s="44">
        <f>'1. Розподіл токенів 1-ї емісії'!D411</f>
        <v>16.317541478328209</v>
      </c>
      <c r="N411" s="41">
        <f t="shared" si="53"/>
        <v>51.337603089689381</v>
      </c>
      <c r="P411" s="41">
        <f t="shared" si="54"/>
        <v>1431.3376030896893</v>
      </c>
      <c r="Q411" s="60">
        <f t="shared" si="55"/>
        <v>690.00000000000091</v>
      </c>
    </row>
    <row r="412" spans="1:17" x14ac:dyDescent="0.2">
      <c r="A412" s="37">
        <f t="shared" si="49"/>
        <v>1000000410</v>
      </c>
      <c r="B412" s="33" t="s">
        <v>445</v>
      </c>
      <c r="C412" s="32">
        <f t="shared" ca="1" si="56"/>
        <v>1000000066</v>
      </c>
      <c r="I412" s="47">
        <f t="shared" si="50"/>
        <v>2.1220086706322081E-5</v>
      </c>
      <c r="J412" s="41">
        <f t="shared" si="51"/>
        <v>3666.3</v>
      </c>
      <c r="K412" s="41">
        <f>'1. Розподіл токенів 1-ї емісії'!C412</f>
        <v>3333</v>
      </c>
      <c r="L412" s="41">
        <f t="shared" si="52"/>
        <v>666.6</v>
      </c>
      <c r="M412" s="44">
        <f>'1. Розподіл токенів 1-ї емісії'!D412</f>
        <v>9.6023309130403831</v>
      </c>
      <c r="N412" s="41">
        <f t="shared" si="53"/>
        <v>30.210473422374125</v>
      </c>
      <c r="P412" s="41">
        <f t="shared" si="54"/>
        <v>696.81047342237412</v>
      </c>
      <c r="Q412" s="60">
        <f t="shared" si="55"/>
        <v>333.30000000000018</v>
      </c>
    </row>
    <row r="413" spans="1:17" x14ac:dyDescent="0.2">
      <c r="A413" s="37">
        <f t="shared" si="49"/>
        <v>1000000411</v>
      </c>
      <c r="B413" s="33" t="s">
        <v>446</v>
      </c>
      <c r="C413" s="32">
        <f t="shared" ca="1" si="56"/>
        <v>1000000251</v>
      </c>
      <c r="I413" s="47">
        <f t="shared" si="50"/>
        <v>2.5087906276051128E-5</v>
      </c>
      <c r="J413" s="41">
        <f t="shared" si="51"/>
        <v>4937.9000000000005</v>
      </c>
      <c r="K413" s="41">
        <f>'1. Розподіл токенів 1-ї емісії'!C413</f>
        <v>4489</v>
      </c>
      <c r="L413" s="41">
        <f t="shared" si="52"/>
        <v>897.80000000000007</v>
      </c>
      <c r="M413" s="44">
        <f>'1. Розподіл токенів 1-ї емісії'!D413</f>
        <v>11.352563319461543</v>
      </c>
      <c r="N413" s="41">
        <f t="shared" si="53"/>
        <v>35.716985338700333</v>
      </c>
      <c r="P413" s="41">
        <f t="shared" si="54"/>
        <v>933.51698533870035</v>
      </c>
      <c r="Q413" s="60">
        <f t="shared" si="55"/>
        <v>448.90000000000077</v>
      </c>
    </row>
    <row r="414" spans="1:17" x14ac:dyDescent="0.2">
      <c r="A414" s="37">
        <f t="shared" si="49"/>
        <v>1000000412</v>
      </c>
      <c r="B414" s="33" t="s">
        <v>447</v>
      </c>
      <c r="C414" s="32">
        <f t="shared" ca="1" si="56"/>
        <v>1000000309</v>
      </c>
      <c r="I414" s="47">
        <f t="shared" si="50"/>
        <v>4.5943660409145051E-5</v>
      </c>
      <c r="J414" s="41">
        <f t="shared" si="51"/>
        <v>8310.5</v>
      </c>
      <c r="K414" s="41">
        <f>'1. Розподіл токенів 1-ї емісії'!C414</f>
        <v>7555</v>
      </c>
      <c r="L414" s="41">
        <f t="shared" si="52"/>
        <v>1511</v>
      </c>
      <c r="M414" s="44">
        <f>'1. Розподіл токенів 1-ї емісії'!D414</f>
        <v>20.790029593683368</v>
      </c>
      <c r="N414" s="41">
        <f t="shared" si="53"/>
        <v>65.408768160383588</v>
      </c>
      <c r="P414" s="41">
        <f t="shared" si="54"/>
        <v>1576.4087681603835</v>
      </c>
      <c r="Q414" s="60">
        <f t="shared" si="55"/>
        <v>755.50000000000023</v>
      </c>
    </row>
    <row r="415" spans="1:17" x14ac:dyDescent="0.2">
      <c r="A415" s="37">
        <f t="shared" si="49"/>
        <v>1000000413</v>
      </c>
      <c r="B415" s="33" t="s">
        <v>448</v>
      </c>
      <c r="C415" s="32">
        <f t="shared" ca="1" si="56"/>
        <v>1000000406</v>
      </c>
      <c r="I415" s="47">
        <f t="shared" si="50"/>
        <v>5.6342147594375586E-6</v>
      </c>
      <c r="J415" s="41">
        <f t="shared" si="51"/>
        <v>1100</v>
      </c>
      <c r="K415" s="41">
        <f>'1. Розподіл токенів 1-ї емісії'!C415</f>
        <v>1000</v>
      </c>
      <c r="L415" s="41">
        <f t="shared" si="52"/>
        <v>200</v>
      </c>
      <c r="M415" s="44">
        <f>'1. Розподіл токенів 1-ї емісії'!D415</f>
        <v>2.5495463474773272</v>
      </c>
      <c r="N415" s="41">
        <f t="shared" si="53"/>
        <v>8.0212817978366324</v>
      </c>
      <c r="P415" s="41">
        <f t="shared" si="54"/>
        <v>208.02128179783662</v>
      </c>
      <c r="Q415" s="60">
        <f t="shared" si="55"/>
        <v>100.00000000000003</v>
      </c>
    </row>
    <row r="416" spans="1:17" x14ac:dyDescent="0.2">
      <c r="A416" s="37">
        <f t="shared" si="49"/>
        <v>1000000414</v>
      </c>
      <c r="B416" s="33" t="s">
        <v>72</v>
      </c>
      <c r="C416" s="32">
        <f t="shared" ca="1" si="56"/>
        <v>1000000066</v>
      </c>
      <c r="I416" s="47">
        <f t="shared" si="50"/>
        <v>4.7060578759137558E-6</v>
      </c>
      <c r="J416" s="41">
        <f t="shared" si="51"/>
        <v>917.40000000000009</v>
      </c>
      <c r="K416" s="41">
        <f>'1. Розподіл токенів 1-ї емісії'!C416</f>
        <v>834</v>
      </c>
      <c r="L416" s="41">
        <f t="shared" si="52"/>
        <v>166.8</v>
      </c>
      <c r="M416" s="44">
        <f>'1. Розподіл токенів 1-ї емісії'!D416</f>
        <v>2.1295447867788715</v>
      </c>
      <c r="N416" s="41">
        <f t="shared" si="53"/>
        <v>6.6998895128024945</v>
      </c>
      <c r="P416" s="41">
        <f t="shared" si="54"/>
        <v>173.4998895128025</v>
      </c>
      <c r="Q416" s="60">
        <f t="shared" si="55"/>
        <v>83.400000000000091</v>
      </c>
    </row>
    <row r="417" spans="1:17" x14ac:dyDescent="0.2">
      <c r="A417" s="37">
        <f t="shared" si="49"/>
        <v>1000000415</v>
      </c>
      <c r="B417" s="33" t="s">
        <v>449</v>
      </c>
      <c r="C417" s="32">
        <f t="shared" ca="1" si="56"/>
        <v>1000000138</v>
      </c>
      <c r="I417" s="47">
        <f t="shared" si="50"/>
        <v>5.2854973080778761E-5</v>
      </c>
      <c r="J417" s="41">
        <f t="shared" si="51"/>
        <v>10266.300000000001</v>
      </c>
      <c r="K417" s="41">
        <f>'1. Розподіл токенів 1-ї емісії'!C417</f>
        <v>9333</v>
      </c>
      <c r="L417" s="41">
        <f t="shared" si="52"/>
        <v>1866.6000000000001</v>
      </c>
      <c r="M417" s="44">
        <f>'1. Розподіл токенів 1-ї емісії'!D417</f>
        <v>23.917477291469829</v>
      </c>
      <c r="N417" s="41">
        <f t="shared" si="53"/>
        <v>75.248220311062212</v>
      </c>
      <c r="P417" s="41">
        <f t="shared" si="54"/>
        <v>1941.8482203110623</v>
      </c>
      <c r="Q417" s="60">
        <f t="shared" si="55"/>
        <v>933.30000000000132</v>
      </c>
    </row>
    <row r="418" spans="1:17" x14ac:dyDescent="0.2">
      <c r="A418" s="37">
        <f t="shared" si="49"/>
        <v>1000000416</v>
      </c>
      <c r="B418" s="33" t="s">
        <v>450</v>
      </c>
      <c r="C418" s="32">
        <f t="shared" ca="1" si="56"/>
        <v>1000000348</v>
      </c>
      <c r="I418" s="47">
        <f t="shared" si="50"/>
        <v>3.5380781943060666E-5</v>
      </c>
      <c r="J418" s="41">
        <f t="shared" si="51"/>
        <v>6248.0000000000009</v>
      </c>
      <c r="K418" s="41">
        <f>'1. Розподіл токенів 1-ї емісії'!C418</f>
        <v>5680</v>
      </c>
      <c r="L418" s="41">
        <f t="shared" si="52"/>
        <v>1136</v>
      </c>
      <c r="M418" s="44">
        <f>'1. Розподіл токенів 1-ї емісії'!D418</f>
        <v>16.010206785732624</v>
      </c>
      <c r="N418" s="41">
        <f t="shared" si="53"/>
        <v>50.370678845303736</v>
      </c>
      <c r="P418" s="41">
        <f t="shared" si="54"/>
        <v>1186.3706788453037</v>
      </c>
      <c r="Q418" s="60">
        <f t="shared" si="55"/>
        <v>568.00000000000091</v>
      </c>
    </row>
    <row r="419" spans="1:17" x14ac:dyDescent="0.2">
      <c r="A419" s="37">
        <f t="shared" si="49"/>
        <v>1000000417</v>
      </c>
      <c r="B419" s="33" t="s">
        <v>451</v>
      </c>
      <c r="C419" s="32">
        <f t="shared" ca="1" si="56"/>
        <v>1000000126</v>
      </c>
      <c r="I419" s="47">
        <f t="shared" si="50"/>
        <v>2.9643974984029351E-5</v>
      </c>
      <c r="J419" s="41">
        <f t="shared" si="51"/>
        <v>6979.5000000000009</v>
      </c>
      <c r="K419" s="41">
        <f>'1. Розподіл токенів 1-ї емісії'!C419</f>
        <v>6345</v>
      </c>
      <c r="L419" s="41">
        <f t="shared" si="52"/>
        <v>1269</v>
      </c>
      <c r="M419" s="44">
        <f>'1. Розподіл токенів 1-ї емісії'!D419</f>
        <v>13.414236299502722</v>
      </c>
      <c r="N419" s="41">
        <f t="shared" si="53"/>
        <v>42.203339259765102</v>
      </c>
      <c r="P419" s="41">
        <f t="shared" si="54"/>
        <v>1311.203339259765</v>
      </c>
      <c r="Q419" s="60">
        <f t="shared" si="55"/>
        <v>634.50000000000091</v>
      </c>
    </row>
    <row r="420" spans="1:17" x14ac:dyDescent="0.2">
      <c r="A420" s="37">
        <f t="shared" si="49"/>
        <v>1000000418</v>
      </c>
      <c r="B420" s="33" t="s">
        <v>452</v>
      </c>
      <c r="C420" s="32">
        <f t="shared" ca="1" si="56"/>
        <v>1000000184</v>
      </c>
      <c r="I420" s="47">
        <f t="shared" si="50"/>
        <v>1.8778837793205384E-5</v>
      </c>
      <c r="J420" s="41">
        <f t="shared" si="51"/>
        <v>3666.3</v>
      </c>
      <c r="K420" s="41">
        <f>'1. Розподіл токенів 1-ї емісії'!C420</f>
        <v>3333</v>
      </c>
      <c r="L420" s="41">
        <f t="shared" si="52"/>
        <v>666.6</v>
      </c>
      <c r="M420" s="44">
        <f>'1. Розподіл токенів 1-ї емісії'!D420</f>
        <v>8.4976379761419327</v>
      </c>
      <c r="N420" s="41">
        <f t="shared" si="53"/>
        <v>26.734932232189497</v>
      </c>
      <c r="P420" s="41">
        <f t="shared" si="54"/>
        <v>693.33493223218954</v>
      </c>
      <c r="Q420" s="60">
        <f t="shared" si="55"/>
        <v>333.30000000000007</v>
      </c>
    </row>
    <row r="421" spans="1:17" x14ac:dyDescent="0.2">
      <c r="A421" s="37">
        <f t="shared" si="49"/>
        <v>1000000419</v>
      </c>
      <c r="B421" s="33" t="s">
        <v>453</v>
      </c>
      <c r="C421" s="32">
        <f t="shared" ca="1" si="56"/>
        <v>1000000094</v>
      </c>
      <c r="I421" s="47">
        <f t="shared" si="50"/>
        <v>1.7020625584847206E-5</v>
      </c>
      <c r="J421" s="41">
        <f t="shared" si="51"/>
        <v>3485.9</v>
      </c>
      <c r="K421" s="41">
        <f>'1. Розподіл токенів 1-ї емісії'!C421</f>
        <v>3169</v>
      </c>
      <c r="L421" s="41">
        <f t="shared" si="52"/>
        <v>633.80000000000007</v>
      </c>
      <c r="M421" s="44">
        <f>'1. Розподіл токенів 1-ї емісії'!D421</f>
        <v>7.7020269273438711</v>
      </c>
      <c r="N421" s="41">
        <f t="shared" si="53"/>
        <v>24.231812243727173</v>
      </c>
      <c r="P421" s="41">
        <f t="shared" si="54"/>
        <v>658.03181224372725</v>
      </c>
      <c r="Q421" s="60">
        <f t="shared" si="55"/>
        <v>316.90000000000009</v>
      </c>
    </row>
    <row r="422" spans="1:17" x14ac:dyDescent="0.2">
      <c r="A422" s="37">
        <f t="shared" si="49"/>
        <v>1000000420</v>
      </c>
      <c r="B422" s="33" t="s">
        <v>454</v>
      </c>
      <c r="C422" s="32">
        <f t="shared" ca="1" si="56"/>
        <v>1000000409</v>
      </c>
      <c r="I422" s="47">
        <f t="shared" si="50"/>
        <v>3.6367554364137514E-5</v>
      </c>
      <c r="J422" s="41">
        <f t="shared" si="51"/>
        <v>7210.5000000000009</v>
      </c>
      <c r="K422" s="41">
        <f>'1. Розподіл токенів 1-ї емісії'!C422</f>
        <v>6555</v>
      </c>
      <c r="L422" s="41">
        <f t="shared" si="52"/>
        <v>1311</v>
      </c>
      <c r="M422" s="44">
        <f>'1. Розподіл токенів 1-ї емісії'!D422</f>
        <v>16.456732544754097</v>
      </c>
      <c r="N422" s="41">
        <f t="shared" si="53"/>
        <v>51.775520513174598</v>
      </c>
      <c r="P422" s="41">
        <f t="shared" si="54"/>
        <v>1362.7755205131746</v>
      </c>
      <c r="Q422" s="60">
        <f t="shared" si="55"/>
        <v>655.50000000000091</v>
      </c>
    </row>
    <row r="423" spans="1:17" x14ac:dyDescent="0.2">
      <c r="A423" s="37">
        <f t="shared" si="49"/>
        <v>1000000421</v>
      </c>
      <c r="B423" s="33" t="s">
        <v>455</v>
      </c>
      <c r="C423" s="32">
        <f t="shared" ca="1" si="56"/>
        <v>1000000089</v>
      </c>
      <c r="I423" s="47">
        <f t="shared" si="50"/>
        <v>5.6342147594375586E-6</v>
      </c>
      <c r="J423" s="41">
        <f t="shared" si="51"/>
        <v>1100</v>
      </c>
      <c r="K423" s="41">
        <f>'1. Розподіл токенів 1-ї емісії'!C423</f>
        <v>1000</v>
      </c>
      <c r="L423" s="41">
        <f t="shared" si="52"/>
        <v>200</v>
      </c>
      <c r="M423" s="44">
        <f>'1. Розподіл токенів 1-ї емісії'!D423</f>
        <v>2.5495463474773272</v>
      </c>
      <c r="N423" s="41">
        <f t="shared" si="53"/>
        <v>8.0212817978366324</v>
      </c>
      <c r="P423" s="41">
        <f t="shared" si="54"/>
        <v>208.02128179783662</v>
      </c>
      <c r="Q423" s="60">
        <f t="shared" si="55"/>
        <v>100.00000000000003</v>
      </c>
    </row>
    <row r="424" spans="1:17" x14ac:dyDescent="0.2">
      <c r="A424" s="37">
        <f t="shared" si="49"/>
        <v>1000000422</v>
      </c>
      <c r="B424" s="33" t="s">
        <v>456</v>
      </c>
      <c r="C424" s="32">
        <f t="shared" ca="1" si="56"/>
        <v>1000000285</v>
      </c>
      <c r="I424" s="47">
        <f t="shared" si="50"/>
        <v>2.7551310173649664E-6</v>
      </c>
      <c r="J424" s="41">
        <f t="shared" si="51"/>
        <v>537.90000000000009</v>
      </c>
      <c r="K424" s="41">
        <f>'1. Розподіл токенів 1-ї емісії'!C424</f>
        <v>489</v>
      </c>
      <c r="L424" s="41">
        <f t="shared" si="52"/>
        <v>97.800000000000011</v>
      </c>
      <c r="M424" s="44">
        <f>'1. Розподіл токенів 1-ї емісії'!D424</f>
        <v>1.2467281639164132</v>
      </c>
      <c r="N424" s="41">
        <f t="shared" si="53"/>
        <v>3.9224067991421134</v>
      </c>
      <c r="P424" s="41">
        <f t="shared" si="54"/>
        <v>101.72240679914212</v>
      </c>
      <c r="Q424" s="60">
        <f t="shared" si="55"/>
        <v>48.900000000000105</v>
      </c>
    </row>
    <row r="425" spans="1:17" x14ac:dyDescent="0.2">
      <c r="A425" s="37">
        <f t="shared" si="49"/>
        <v>1000000423</v>
      </c>
      <c r="B425" s="33" t="s">
        <v>457</v>
      </c>
      <c r="C425" s="32">
        <f t="shared" ca="1" si="56"/>
        <v>1000000150</v>
      </c>
      <c r="I425" s="47">
        <f t="shared" si="50"/>
        <v>7.7436843401584109E-6</v>
      </c>
      <c r="J425" s="41">
        <f t="shared" si="51"/>
        <v>1710.5000000000002</v>
      </c>
      <c r="K425" s="41">
        <f>'1. Розподіл токенів 1-ї емісії'!C425</f>
        <v>1555</v>
      </c>
      <c r="L425" s="41">
        <f t="shared" si="52"/>
        <v>311</v>
      </c>
      <c r="M425" s="44">
        <f>'1. Розподіл токенів 1-ї емісії'!D425</f>
        <v>3.5041053577870906</v>
      </c>
      <c r="N425" s="41">
        <f t="shared" si="53"/>
        <v>11.024477571051241</v>
      </c>
      <c r="P425" s="41">
        <f t="shared" si="54"/>
        <v>322.02447757105125</v>
      </c>
      <c r="Q425" s="60">
        <f t="shared" si="55"/>
        <v>155.50000000000023</v>
      </c>
    </row>
    <row r="426" spans="1:17" x14ac:dyDescent="0.2">
      <c r="A426" s="37">
        <f t="shared" si="49"/>
        <v>1000000424</v>
      </c>
      <c r="B426" s="33" t="s">
        <v>458</v>
      </c>
      <c r="C426" s="32">
        <f t="shared" ca="1" si="56"/>
        <v>1000000072</v>
      </c>
      <c r="I426" s="47">
        <f t="shared" si="50"/>
        <v>2.6084327589988698E-5</v>
      </c>
      <c r="J426" s="41">
        <f t="shared" si="51"/>
        <v>5500</v>
      </c>
      <c r="K426" s="41">
        <f>'1. Розподіл токенів 1-ї емісії'!C426</f>
        <v>5000</v>
      </c>
      <c r="L426" s="41">
        <f t="shared" si="52"/>
        <v>1000</v>
      </c>
      <c r="M426" s="44">
        <f>'1. Розподіл токенів 1-ї емісії'!D426</f>
        <v>11.803455312395034</v>
      </c>
      <c r="N426" s="41">
        <f t="shared" si="53"/>
        <v>37.135563878873299</v>
      </c>
      <c r="P426" s="41">
        <f t="shared" si="54"/>
        <v>1037.1355638788732</v>
      </c>
      <c r="Q426" s="60">
        <f t="shared" si="55"/>
        <v>500</v>
      </c>
    </row>
    <row r="427" spans="1:17" x14ac:dyDescent="0.2">
      <c r="A427" s="37">
        <f t="shared" si="49"/>
        <v>1000000425</v>
      </c>
      <c r="B427" s="33" t="s">
        <v>459</v>
      </c>
      <c r="C427" s="32">
        <f t="shared" ca="1" si="56"/>
        <v>1000000314</v>
      </c>
      <c r="I427" s="47">
        <f t="shared" si="50"/>
        <v>1.592759826291345E-6</v>
      </c>
      <c r="J427" s="41">
        <f t="shared" si="51"/>
        <v>379.50000000000006</v>
      </c>
      <c r="K427" s="41">
        <f>'1. Розподіл токенів 1-ї емісії'!C427</f>
        <v>345</v>
      </c>
      <c r="L427" s="41">
        <f t="shared" si="52"/>
        <v>69</v>
      </c>
      <c r="M427" s="44">
        <f>'1. Розподіл токенів 1-ї емісії'!D427</f>
        <v>0.72074196155332504</v>
      </c>
      <c r="N427" s="41">
        <f t="shared" si="53"/>
        <v>2.2675698297719089</v>
      </c>
      <c r="P427" s="41">
        <f t="shared" si="54"/>
        <v>71.267569829771915</v>
      </c>
      <c r="Q427" s="60">
        <f t="shared" si="55"/>
        <v>34.500000000000057</v>
      </c>
    </row>
    <row r="428" spans="1:17" x14ac:dyDescent="0.2">
      <c r="A428" s="37">
        <f t="shared" si="49"/>
        <v>1000000426</v>
      </c>
      <c r="B428" s="33" t="s">
        <v>460</v>
      </c>
      <c r="C428" s="32">
        <f t="shared" ca="1" si="56"/>
        <v>1000000075</v>
      </c>
      <c r="I428" s="47">
        <f t="shared" si="50"/>
        <v>3.1455390725952037E-5</v>
      </c>
      <c r="J428" s="41">
        <f t="shared" si="51"/>
        <v>6966.3</v>
      </c>
      <c r="K428" s="41">
        <f>'1. Розподіл токенів 1-ї емісії'!C428</f>
        <v>6333</v>
      </c>
      <c r="L428" s="41">
        <f t="shared" si="52"/>
        <v>1266.6000000000001</v>
      </c>
      <c r="M428" s="44">
        <f>'1. Розподіл токенів 1-ї емісії'!D428</f>
        <v>14.233922553180943</v>
      </c>
      <c r="N428" s="41">
        <f t="shared" si="53"/>
        <v>44.782203704834572</v>
      </c>
      <c r="P428" s="41">
        <f t="shared" si="54"/>
        <v>1311.3822037048346</v>
      </c>
      <c r="Q428" s="60">
        <f t="shared" si="55"/>
        <v>633.30000000000018</v>
      </c>
    </row>
    <row r="429" spans="1:17" x14ac:dyDescent="0.2">
      <c r="A429" s="37">
        <f t="shared" si="49"/>
        <v>1000000427</v>
      </c>
      <c r="B429" s="33" t="s">
        <v>461</v>
      </c>
      <c r="C429" s="32">
        <f t="shared" ca="1" si="56"/>
        <v>1000000122</v>
      </c>
      <c r="I429" s="47">
        <f t="shared" si="50"/>
        <v>5.2168655179977397E-6</v>
      </c>
      <c r="J429" s="41">
        <f t="shared" si="51"/>
        <v>1100</v>
      </c>
      <c r="K429" s="41">
        <f>'1. Розподіл токенів 1-ї емісії'!C429</f>
        <v>1000</v>
      </c>
      <c r="L429" s="41">
        <f t="shared" si="52"/>
        <v>200</v>
      </c>
      <c r="M429" s="44">
        <f>'1. Розподіл токенів 1-ї емісії'!D429</f>
        <v>2.360691062479007</v>
      </c>
      <c r="N429" s="41">
        <f t="shared" si="53"/>
        <v>7.4271127757746598</v>
      </c>
      <c r="P429" s="41">
        <f t="shared" si="54"/>
        <v>207.42711277577467</v>
      </c>
      <c r="Q429" s="60">
        <f t="shared" si="55"/>
        <v>100</v>
      </c>
    </row>
    <row r="430" spans="1:17" x14ac:dyDescent="0.2">
      <c r="A430" s="37">
        <f t="shared" si="49"/>
        <v>1000000428</v>
      </c>
      <c r="B430" s="33" t="s">
        <v>213</v>
      </c>
      <c r="C430" s="32">
        <f t="shared" ca="1" si="56"/>
        <v>1000000260</v>
      </c>
      <c r="I430" s="47">
        <f t="shared" si="50"/>
        <v>2.9643974984029351E-5</v>
      </c>
      <c r="J430" s="41">
        <f t="shared" si="51"/>
        <v>6979.5000000000009</v>
      </c>
      <c r="K430" s="41">
        <f>'1. Розподіл токенів 1-ї емісії'!C430</f>
        <v>6345</v>
      </c>
      <c r="L430" s="41">
        <f t="shared" si="52"/>
        <v>1269</v>
      </c>
      <c r="M430" s="44">
        <f>'1. Розподіл токенів 1-ї емісії'!D430</f>
        <v>13.414236299502722</v>
      </c>
      <c r="N430" s="41">
        <f t="shared" si="53"/>
        <v>42.203339259765102</v>
      </c>
      <c r="P430" s="41">
        <f t="shared" si="54"/>
        <v>1311.203339259765</v>
      </c>
      <c r="Q430" s="60">
        <f t="shared" si="55"/>
        <v>634.50000000000091</v>
      </c>
    </row>
    <row r="431" spans="1:17" x14ac:dyDescent="0.2">
      <c r="A431" s="37">
        <f t="shared" si="49"/>
        <v>1000000429</v>
      </c>
      <c r="B431" s="33" t="s">
        <v>462</v>
      </c>
      <c r="C431" s="32">
        <f t="shared" ca="1" si="56"/>
        <v>1000000308</v>
      </c>
      <c r="I431" s="47">
        <f t="shared" si="50"/>
        <v>2.3395532941875952E-5</v>
      </c>
      <c r="J431" s="41">
        <f t="shared" si="51"/>
        <v>4766.3</v>
      </c>
      <c r="K431" s="41">
        <f>'1. Розподіл токенів 1-ї емісії'!C431</f>
        <v>4333</v>
      </c>
      <c r="L431" s="41">
        <f t="shared" si="52"/>
        <v>866.6</v>
      </c>
      <c r="M431" s="44">
        <f>'1. Розподіл токенів 1-ї емісії'!D431</f>
        <v>10.586745111079107</v>
      </c>
      <c r="N431" s="41">
        <f t="shared" si="53"/>
        <v>33.307598405441411</v>
      </c>
      <c r="P431" s="41">
        <f t="shared" si="54"/>
        <v>899.90759840544138</v>
      </c>
      <c r="Q431" s="60">
        <f t="shared" si="55"/>
        <v>433.30000000000018</v>
      </c>
    </row>
    <row r="432" spans="1:17" x14ac:dyDescent="0.2">
      <c r="A432" s="37">
        <f t="shared" si="49"/>
        <v>1000000430</v>
      </c>
      <c r="B432" s="33" t="s">
        <v>463</v>
      </c>
      <c r="C432" s="32">
        <f t="shared" ca="1" si="56"/>
        <v>1000000330</v>
      </c>
      <c r="I432" s="47">
        <f t="shared" si="50"/>
        <v>2.3125025999690864E-5</v>
      </c>
      <c r="J432" s="41">
        <f t="shared" si="51"/>
        <v>4937.9000000000005</v>
      </c>
      <c r="K432" s="41">
        <f>'1. Розподіл токенів 1-ї емісії'!C432</f>
        <v>4489</v>
      </c>
      <c r="L432" s="41">
        <f t="shared" si="52"/>
        <v>897.80000000000007</v>
      </c>
      <c r="M432" s="44">
        <f>'1. Розподіл токенів 1-ї емісії'!D432</f>
        <v>10.464337638900306</v>
      </c>
      <c r="N432" s="41">
        <f t="shared" si="53"/>
        <v>32.922484861818823</v>
      </c>
      <c r="P432" s="41">
        <f t="shared" si="54"/>
        <v>930.72248486181888</v>
      </c>
      <c r="Q432" s="60">
        <f t="shared" si="55"/>
        <v>448.90000000000077</v>
      </c>
    </row>
    <row r="433" spans="1:17" x14ac:dyDescent="0.2">
      <c r="A433" s="37">
        <f t="shared" si="49"/>
        <v>1000000431</v>
      </c>
      <c r="B433" s="33" t="s">
        <v>464</v>
      </c>
      <c r="C433" s="32">
        <f t="shared" ca="1" si="56"/>
        <v>1000000410</v>
      </c>
      <c r="I433" s="47">
        <f t="shared" si="50"/>
        <v>3.6700648919114093E-5</v>
      </c>
      <c r="J433" s="41">
        <f t="shared" si="51"/>
        <v>7210.5000000000009</v>
      </c>
      <c r="K433" s="41">
        <f>'1. Розподіл токенів 1-ї емісії'!C433</f>
        <v>6555</v>
      </c>
      <c r="L433" s="41">
        <f t="shared" si="52"/>
        <v>1311</v>
      </c>
      <c r="M433" s="44">
        <f>'1. Розподіл токенів 1-ї емісії'!D433</f>
        <v>16.607461624539813</v>
      </c>
      <c r="N433" s="41">
        <f t="shared" si="53"/>
        <v>52.249738377574722</v>
      </c>
      <c r="P433" s="41">
        <f t="shared" si="54"/>
        <v>1363.2497383775747</v>
      </c>
      <c r="Q433" s="60">
        <f t="shared" si="55"/>
        <v>655.50000000000091</v>
      </c>
    </row>
    <row r="434" spans="1:17" x14ac:dyDescent="0.2">
      <c r="A434" s="37">
        <f t="shared" si="49"/>
        <v>1000000432</v>
      </c>
      <c r="B434" s="33" t="s">
        <v>465</v>
      </c>
      <c r="C434" s="32">
        <f t="shared" ca="1" si="56"/>
        <v>1000000305</v>
      </c>
      <c r="I434" s="47">
        <f t="shared" si="50"/>
        <v>5.6342147594375586E-6</v>
      </c>
      <c r="J434" s="41">
        <f t="shared" si="51"/>
        <v>1100</v>
      </c>
      <c r="K434" s="41">
        <f>'1. Розподіл токенів 1-ї емісії'!C434</f>
        <v>1000</v>
      </c>
      <c r="L434" s="41">
        <f t="shared" si="52"/>
        <v>200</v>
      </c>
      <c r="M434" s="44">
        <f>'1. Розподіл токенів 1-ї емісії'!D434</f>
        <v>2.5495463474773272</v>
      </c>
      <c r="N434" s="41">
        <f t="shared" si="53"/>
        <v>8.0212817978366324</v>
      </c>
      <c r="P434" s="41">
        <f t="shared" si="54"/>
        <v>208.02128179783662</v>
      </c>
      <c r="Q434" s="60">
        <f t="shared" si="55"/>
        <v>100.00000000000003</v>
      </c>
    </row>
    <row r="435" spans="1:17" x14ac:dyDescent="0.2">
      <c r="A435" s="37">
        <f t="shared" si="49"/>
        <v>1000000433</v>
      </c>
      <c r="B435" s="33" t="s">
        <v>466</v>
      </c>
      <c r="C435" s="32">
        <f t="shared" ca="1" si="56"/>
        <v>1000000243</v>
      </c>
      <c r="I435" s="47">
        <f t="shared" si="50"/>
        <v>7.3718261660355327E-6</v>
      </c>
      <c r="J435" s="41">
        <f t="shared" si="51"/>
        <v>1637.9</v>
      </c>
      <c r="K435" s="41">
        <f>'1. Розподіл токенів 1-ї емісії'!C435</f>
        <v>1489</v>
      </c>
      <c r="L435" s="41">
        <f t="shared" si="52"/>
        <v>297.8</v>
      </c>
      <c r="M435" s="44">
        <f>'1. Розподіл токенів 1-ї емісії'!D435</f>
        <v>3.3358352988535875</v>
      </c>
      <c r="N435" s="41">
        <f t="shared" si="53"/>
        <v>10.495072972394025</v>
      </c>
      <c r="P435" s="41">
        <f t="shared" si="54"/>
        <v>308.29507297239405</v>
      </c>
      <c r="Q435" s="60">
        <f t="shared" si="55"/>
        <v>148.90000000000009</v>
      </c>
    </row>
    <row r="436" spans="1:17" x14ac:dyDescent="0.2">
      <c r="A436" s="37">
        <f t="shared" si="49"/>
        <v>1000000434</v>
      </c>
      <c r="B436" s="33" t="s">
        <v>467</v>
      </c>
      <c r="C436" s="32">
        <f t="shared" ca="1" si="56"/>
        <v>1000000258</v>
      </c>
      <c r="I436" s="47">
        <f t="shared" si="50"/>
        <v>8.3438547094855851E-6</v>
      </c>
      <c r="J436" s="41">
        <f t="shared" si="51"/>
        <v>1710.5000000000002</v>
      </c>
      <c r="K436" s="41">
        <f>'1. Розподіл токенів 1-ї емісії'!C436</f>
        <v>1555</v>
      </c>
      <c r="L436" s="41">
        <f t="shared" si="52"/>
        <v>311</v>
      </c>
      <c r="M436" s="44">
        <f>'1. Розподіл токенів 1-ї емісії'!D436</f>
        <v>3.7756892853289239</v>
      </c>
      <c r="N436" s="41">
        <f t="shared" si="53"/>
        <v>11.87892417357399</v>
      </c>
      <c r="P436" s="41">
        <f t="shared" si="54"/>
        <v>322.87892417357398</v>
      </c>
      <c r="Q436" s="60">
        <f t="shared" si="55"/>
        <v>155.50000000000023</v>
      </c>
    </row>
    <row r="437" spans="1:17" x14ac:dyDescent="0.2">
      <c r="A437" s="37">
        <f t="shared" si="49"/>
        <v>1000000435</v>
      </c>
      <c r="B437" s="33" t="s">
        <v>468</v>
      </c>
      <c r="C437" s="32">
        <f t="shared" ca="1" si="56"/>
        <v>1000000131</v>
      </c>
      <c r="I437" s="47">
        <f t="shared" si="50"/>
        <v>3.1393527010959847E-6</v>
      </c>
      <c r="J437" s="41">
        <f t="shared" si="51"/>
        <v>748.00000000000011</v>
      </c>
      <c r="K437" s="41">
        <f>'1. Розподіл токенів 1-ї емісії'!C437</f>
        <v>680</v>
      </c>
      <c r="L437" s="41">
        <f t="shared" si="52"/>
        <v>136</v>
      </c>
      <c r="M437" s="44">
        <f>'1. Розподіл токенів 1-ї емісії'!D437</f>
        <v>1.4205928517572783</v>
      </c>
      <c r="N437" s="41">
        <f t="shared" si="53"/>
        <v>4.4694129978112995</v>
      </c>
      <c r="P437" s="41">
        <f t="shared" si="54"/>
        <v>140.4694129978113</v>
      </c>
      <c r="Q437" s="60">
        <f t="shared" si="55"/>
        <v>68.000000000000114</v>
      </c>
    </row>
    <row r="438" spans="1:17" x14ac:dyDescent="0.2">
      <c r="A438" s="37">
        <f t="shared" si="49"/>
        <v>1000000436</v>
      </c>
      <c r="B438" s="33" t="s">
        <v>469</v>
      </c>
      <c r="C438" s="32">
        <f t="shared" ca="1" si="56"/>
        <v>1000000253</v>
      </c>
      <c r="I438" s="47">
        <f t="shared" si="50"/>
        <v>1.79981860370922E-6</v>
      </c>
      <c r="J438" s="41">
        <f t="shared" si="51"/>
        <v>379.50000000000006</v>
      </c>
      <c r="K438" s="41">
        <f>'1. Розподіл токенів 1-ї емісії'!C438</f>
        <v>345</v>
      </c>
      <c r="L438" s="41">
        <f t="shared" si="52"/>
        <v>69</v>
      </c>
      <c r="M438" s="44">
        <f>'1. Розподіл токенів 1-ї емісії'!D438</f>
        <v>0.81443841655525728</v>
      </c>
      <c r="N438" s="41">
        <f t="shared" si="53"/>
        <v>2.5623539076422572</v>
      </c>
      <c r="P438" s="41">
        <f t="shared" si="54"/>
        <v>71.562353907642262</v>
      </c>
      <c r="Q438" s="60">
        <f t="shared" si="55"/>
        <v>34.500000000000057</v>
      </c>
    </row>
    <row r="439" spans="1:17" x14ac:dyDescent="0.2">
      <c r="A439" s="37">
        <f t="shared" si="49"/>
        <v>1000000437</v>
      </c>
      <c r="B439" s="33" t="s">
        <v>470</v>
      </c>
      <c r="C439" s="32">
        <f t="shared" ca="1" si="56"/>
        <v>1000000365</v>
      </c>
      <c r="I439" s="47">
        <f t="shared" si="50"/>
        <v>2.3022027530924024E-5</v>
      </c>
      <c r="J439" s="41">
        <f t="shared" si="51"/>
        <v>4766.3</v>
      </c>
      <c r="K439" s="41">
        <f>'1. Розподіл токенів 1-ї емісії'!C439</f>
        <v>4333</v>
      </c>
      <c r="L439" s="41">
        <f t="shared" si="52"/>
        <v>866.6</v>
      </c>
      <c r="M439" s="44">
        <f>'1. Розподіл токенів 1-ї емісії'!D439</f>
        <v>10.417729658719857</v>
      </c>
      <c r="N439" s="41">
        <f t="shared" si="53"/>
        <v>32.775848679493571</v>
      </c>
      <c r="P439" s="41">
        <f t="shared" si="54"/>
        <v>899.37584867949363</v>
      </c>
      <c r="Q439" s="60">
        <f t="shared" si="55"/>
        <v>433.29999999999995</v>
      </c>
    </row>
    <row r="440" spans="1:17" x14ac:dyDescent="0.2">
      <c r="A440" s="37">
        <f t="shared" si="49"/>
        <v>1000000438</v>
      </c>
      <c r="B440" s="33" t="s">
        <v>471</v>
      </c>
      <c r="C440" s="32">
        <f t="shared" ca="1" si="56"/>
        <v>1000000161</v>
      </c>
      <c r="I440" s="47">
        <f t="shared" si="50"/>
        <v>9.2333902973411309E-6</v>
      </c>
      <c r="J440" s="41">
        <f t="shared" si="51"/>
        <v>2200</v>
      </c>
      <c r="K440" s="41">
        <f>'1. Розподіл токенів 1-ї емісії'!C440</f>
        <v>2000</v>
      </c>
      <c r="L440" s="41">
        <f t="shared" si="52"/>
        <v>400</v>
      </c>
      <c r="M440" s="44">
        <f>'1. Розподіл токенів 1-ї емісії'!D440</f>
        <v>4.1782142698743483</v>
      </c>
      <c r="N440" s="41">
        <f t="shared" si="53"/>
        <v>13.145332346503821</v>
      </c>
      <c r="P440" s="41">
        <f t="shared" si="54"/>
        <v>413.14533234650384</v>
      </c>
      <c r="Q440" s="60">
        <f t="shared" si="55"/>
        <v>199.99999999999994</v>
      </c>
    </row>
    <row r="441" spans="1:17" x14ac:dyDescent="0.2">
      <c r="A441" s="37">
        <f t="shared" si="49"/>
        <v>1000000439</v>
      </c>
      <c r="B441" s="33" t="s">
        <v>472</v>
      </c>
      <c r="C441" s="32">
        <f t="shared" ca="1" si="56"/>
        <v>1000000408</v>
      </c>
      <c r="I441" s="47">
        <f t="shared" si="50"/>
        <v>3.324499719999239E-5</v>
      </c>
      <c r="J441" s="41">
        <f t="shared" si="51"/>
        <v>6979.5000000000009</v>
      </c>
      <c r="K441" s="41">
        <f>'1. Розподіл токенів 1-ї емісії'!C441</f>
        <v>6345</v>
      </c>
      <c r="L441" s="41">
        <f t="shared" si="52"/>
        <v>1269</v>
      </c>
      <c r="M441" s="44">
        <f>'1. Розподіл токенів 1-ї емісії'!D441</f>
        <v>15.043739864753718</v>
      </c>
      <c r="N441" s="41">
        <f t="shared" si="53"/>
        <v>47.330018874901583</v>
      </c>
      <c r="P441" s="41">
        <f t="shared" si="54"/>
        <v>1316.3300188749015</v>
      </c>
      <c r="Q441" s="60">
        <f t="shared" si="55"/>
        <v>634.50000000000091</v>
      </c>
    </row>
    <row r="442" spans="1:17" x14ac:dyDescent="0.2">
      <c r="A442" s="37">
        <f t="shared" si="49"/>
        <v>1000000440</v>
      </c>
      <c r="B442" s="33" t="s">
        <v>473</v>
      </c>
      <c r="C442" s="32">
        <f t="shared" ca="1" si="56"/>
        <v>1000000144</v>
      </c>
      <c r="I442" s="47">
        <f t="shared" si="50"/>
        <v>2.3395532941875952E-5</v>
      </c>
      <c r="J442" s="41">
        <f t="shared" si="51"/>
        <v>4766.3</v>
      </c>
      <c r="K442" s="41">
        <f>'1. Розподіл токенів 1-ї емісії'!C442</f>
        <v>4333</v>
      </c>
      <c r="L442" s="41">
        <f t="shared" si="52"/>
        <v>866.6</v>
      </c>
      <c r="M442" s="44">
        <f>'1. Розподіл токенів 1-ї емісії'!D442</f>
        <v>10.586745111079107</v>
      </c>
      <c r="N442" s="41">
        <f t="shared" si="53"/>
        <v>33.307598405441411</v>
      </c>
      <c r="P442" s="41">
        <f t="shared" si="54"/>
        <v>899.90759840544138</v>
      </c>
      <c r="Q442" s="60">
        <f t="shared" si="55"/>
        <v>433.30000000000018</v>
      </c>
    </row>
    <row r="443" spans="1:17" x14ac:dyDescent="0.2">
      <c r="A443" s="37">
        <f t="shared" si="49"/>
        <v>1000000441</v>
      </c>
      <c r="B443" s="33" t="s">
        <v>474</v>
      </c>
      <c r="C443" s="32">
        <f t="shared" ca="1" si="56"/>
        <v>1000000074</v>
      </c>
      <c r="I443" s="47">
        <f t="shared" si="50"/>
        <v>2.5510472383008943E-6</v>
      </c>
      <c r="J443" s="41">
        <f t="shared" si="51"/>
        <v>537.90000000000009</v>
      </c>
      <c r="K443" s="41">
        <f>'1. Розподіл токенів 1-ї емісії'!C443</f>
        <v>489</v>
      </c>
      <c r="L443" s="41">
        <f t="shared" si="52"/>
        <v>97.800000000000011</v>
      </c>
      <c r="M443" s="44">
        <f>'1. Розподіл токенів 1-ї емісії'!D443</f>
        <v>1.1543779295522343</v>
      </c>
      <c r="N443" s="41">
        <f t="shared" si="53"/>
        <v>3.6318581473538076</v>
      </c>
      <c r="P443" s="41">
        <f t="shared" si="54"/>
        <v>101.43185814735382</v>
      </c>
      <c r="Q443" s="60">
        <f t="shared" si="55"/>
        <v>48.900000000000077</v>
      </c>
    </row>
    <row r="444" spans="1:17" x14ac:dyDescent="0.2">
      <c r="A444" s="37">
        <f t="shared" si="49"/>
        <v>1000000442</v>
      </c>
      <c r="B444" s="33" t="s">
        <v>475</v>
      </c>
      <c r="C444" s="32">
        <f t="shared" ca="1" si="56"/>
        <v>1000000374</v>
      </c>
      <c r="I444" s="47">
        <f t="shared" si="50"/>
        <v>4.1317344067784657E-5</v>
      </c>
      <c r="J444" s="41">
        <f t="shared" si="51"/>
        <v>8310.5</v>
      </c>
      <c r="K444" s="41">
        <f>'1. Розподіл токенів 1-ї емісії'!C444</f>
        <v>7555</v>
      </c>
      <c r="L444" s="41">
        <f t="shared" si="52"/>
        <v>1511</v>
      </c>
      <c r="M444" s="44">
        <f>'1. Розподіл токенів 1-ї емісії'!D444</f>
        <v>18.696568759476985</v>
      </c>
      <c r="N444" s="41">
        <f t="shared" si="53"/>
        <v>58.822404550826626</v>
      </c>
      <c r="P444" s="41">
        <f t="shared" si="54"/>
        <v>1569.8224045508266</v>
      </c>
      <c r="Q444" s="60">
        <f t="shared" si="55"/>
        <v>755.50000000000023</v>
      </c>
    </row>
    <row r="445" spans="1:17" x14ac:dyDescent="0.2">
      <c r="A445" s="37">
        <f t="shared" si="49"/>
        <v>1000000443</v>
      </c>
      <c r="B445" s="33" t="s">
        <v>476</v>
      </c>
      <c r="C445" s="32">
        <f t="shared" ca="1" si="56"/>
        <v>1000000233</v>
      </c>
      <c r="I445" s="47">
        <f t="shared" si="50"/>
        <v>2.8717690502790383E-5</v>
      </c>
      <c r="J445" s="41">
        <f t="shared" si="51"/>
        <v>6600.0000000000009</v>
      </c>
      <c r="K445" s="41">
        <f>'1. Розподіл токенів 1-ї емісії'!C445</f>
        <v>6000</v>
      </c>
      <c r="L445" s="41">
        <f t="shared" si="52"/>
        <v>1200</v>
      </c>
      <c r="M445" s="44">
        <f>'1. Розподіл токенів 1-ї емісії'!D445</f>
        <v>12.995082022163196</v>
      </c>
      <c r="N445" s="41">
        <f t="shared" si="53"/>
        <v>40.884612664096174</v>
      </c>
      <c r="P445" s="41">
        <f t="shared" si="54"/>
        <v>1240.8846126640963</v>
      </c>
      <c r="Q445" s="60">
        <f t="shared" si="55"/>
        <v>600.00000000000091</v>
      </c>
    </row>
    <row r="446" spans="1:17" x14ac:dyDescent="0.2">
      <c r="A446" s="37">
        <f t="shared" si="49"/>
        <v>1000000444</v>
      </c>
      <c r="B446" s="33" t="s">
        <v>477</v>
      </c>
      <c r="C446" s="32">
        <f t="shared" ca="1" si="56"/>
        <v>1000000419</v>
      </c>
      <c r="I446" s="47">
        <f t="shared" si="50"/>
        <v>2.7551310173649664E-6</v>
      </c>
      <c r="J446" s="41">
        <f t="shared" si="51"/>
        <v>537.90000000000009</v>
      </c>
      <c r="K446" s="41">
        <f>'1. Розподіл токенів 1-ї емісії'!C446</f>
        <v>489</v>
      </c>
      <c r="L446" s="41">
        <f t="shared" si="52"/>
        <v>97.800000000000011</v>
      </c>
      <c r="M446" s="44">
        <f>'1. Розподіл токенів 1-ї емісії'!D446</f>
        <v>1.2467281639164132</v>
      </c>
      <c r="N446" s="41">
        <f t="shared" si="53"/>
        <v>3.9224067991421134</v>
      </c>
      <c r="P446" s="41">
        <f t="shared" si="54"/>
        <v>101.72240679914212</v>
      </c>
      <c r="Q446" s="60">
        <f t="shared" si="55"/>
        <v>48.900000000000105</v>
      </c>
    </row>
    <row r="447" spans="1:17" x14ac:dyDescent="0.2">
      <c r="A447" s="37">
        <f t="shared" si="49"/>
        <v>1000000445</v>
      </c>
      <c r="B447" s="33" t="s">
        <v>478</v>
      </c>
      <c r="C447" s="32">
        <f t="shared" ca="1" si="56"/>
        <v>1000000118</v>
      </c>
      <c r="I447" s="47">
        <f t="shared" si="50"/>
        <v>1.4450255815338871E-5</v>
      </c>
      <c r="J447" s="41">
        <f t="shared" si="51"/>
        <v>3300.0000000000005</v>
      </c>
      <c r="K447" s="41">
        <f>'1. Розподіл токенів 1-ї емісії'!C447</f>
        <v>3000</v>
      </c>
      <c r="L447" s="41">
        <f t="shared" si="52"/>
        <v>600</v>
      </c>
      <c r="M447" s="44">
        <f>'1. Розподіл токенів 1-ї емісії'!D447</f>
        <v>6.5389053323533552</v>
      </c>
      <c r="N447" s="41">
        <f t="shared" si="53"/>
        <v>20.572445122278481</v>
      </c>
      <c r="P447" s="41">
        <f t="shared" si="54"/>
        <v>620.57244512227851</v>
      </c>
      <c r="Q447" s="60">
        <f t="shared" si="55"/>
        <v>300.00000000000045</v>
      </c>
    </row>
    <row r="448" spans="1:17" x14ac:dyDescent="0.2">
      <c r="A448" s="37">
        <f t="shared" si="49"/>
        <v>1000000446</v>
      </c>
      <c r="B448" s="33" t="s">
        <v>479</v>
      </c>
      <c r="C448" s="32">
        <f t="shared" ca="1" si="56"/>
        <v>1000000098</v>
      </c>
      <c r="I448" s="47">
        <f t="shared" si="50"/>
        <v>4.6166951486705655E-6</v>
      </c>
      <c r="J448" s="41">
        <f t="shared" si="51"/>
        <v>1100</v>
      </c>
      <c r="K448" s="41">
        <f>'1. Розподіл токенів 1-ї емісії'!C448</f>
        <v>1000</v>
      </c>
      <c r="L448" s="41">
        <f t="shared" si="52"/>
        <v>200</v>
      </c>
      <c r="M448" s="44">
        <f>'1. Розподіл токенів 1-ї емісії'!D448</f>
        <v>2.0891071349371741</v>
      </c>
      <c r="N448" s="41">
        <f t="shared" si="53"/>
        <v>6.5726661732519105</v>
      </c>
      <c r="P448" s="41">
        <f t="shared" si="54"/>
        <v>206.57266617325192</v>
      </c>
      <c r="Q448" s="60">
        <f t="shared" si="55"/>
        <v>99.999999999999972</v>
      </c>
    </row>
    <row r="449" spans="1:17" x14ac:dyDescent="0.2">
      <c r="A449" s="37">
        <f t="shared" si="49"/>
        <v>1000000447</v>
      </c>
      <c r="B449" s="33" t="s">
        <v>480</v>
      </c>
      <c r="C449" s="32">
        <f t="shared" ca="1" si="56"/>
        <v>1000000133</v>
      </c>
      <c r="I449" s="47">
        <f t="shared" si="50"/>
        <v>7.4340333631467784E-6</v>
      </c>
      <c r="J449" s="41">
        <f t="shared" si="51"/>
        <v>1479.5000000000002</v>
      </c>
      <c r="K449" s="41">
        <f>'1. Розподіл токенів 1-ї емісії'!C449</f>
        <v>1345</v>
      </c>
      <c r="L449" s="41">
        <f t="shared" si="52"/>
        <v>269</v>
      </c>
      <c r="M449" s="44">
        <f>'1. Розподіл токенів 1-ї емісії'!D449</f>
        <v>3.3639847640325846</v>
      </c>
      <c r="N449" s="41">
        <f t="shared" si="53"/>
        <v>10.583635705478889</v>
      </c>
      <c r="P449" s="41">
        <f t="shared" si="54"/>
        <v>279.58363570547891</v>
      </c>
      <c r="Q449" s="60">
        <f t="shared" si="55"/>
        <v>134.50000000000023</v>
      </c>
    </row>
    <row r="450" spans="1:17" x14ac:dyDescent="0.2">
      <c r="A450" s="37">
        <f t="shared" si="49"/>
        <v>1000000448</v>
      </c>
      <c r="B450" s="33" t="s">
        <v>481</v>
      </c>
      <c r="C450" s="32">
        <f t="shared" ca="1" si="56"/>
        <v>1000000313</v>
      </c>
      <c r="I450" s="47">
        <f t="shared" si="50"/>
        <v>1.7387812771486464E-5</v>
      </c>
      <c r="J450" s="41">
        <f t="shared" si="51"/>
        <v>3666.3</v>
      </c>
      <c r="K450" s="41">
        <f>'1. Розподіл токенів 1-ї емісії'!C450</f>
        <v>3333</v>
      </c>
      <c r="L450" s="41">
        <f t="shared" si="52"/>
        <v>666.6</v>
      </c>
      <c r="M450" s="44">
        <f>'1. Розподіл токенів 1-ї емісії'!D450</f>
        <v>7.8681833112425297</v>
      </c>
      <c r="N450" s="41">
        <f t="shared" si="53"/>
        <v>24.754566881656938</v>
      </c>
      <c r="P450" s="41">
        <f t="shared" si="54"/>
        <v>691.35456688165698</v>
      </c>
      <c r="Q450" s="60">
        <f t="shared" si="55"/>
        <v>333.30000000000007</v>
      </c>
    </row>
    <row r="451" spans="1:17" x14ac:dyDescent="0.2">
      <c r="A451" s="37">
        <f t="shared" si="49"/>
        <v>1000000449</v>
      </c>
      <c r="B451" s="33" t="s">
        <v>482</v>
      </c>
      <c r="C451" s="32">
        <f t="shared" ca="1" si="56"/>
        <v>1000000438</v>
      </c>
      <c r="I451" s="47">
        <f t="shared" si="50"/>
        <v>1.8466780594682262E-5</v>
      </c>
      <c r="J451" s="41">
        <f t="shared" si="51"/>
        <v>4400</v>
      </c>
      <c r="K451" s="41">
        <f>'1. Розподіл токенів 1-ї емісії'!C451</f>
        <v>4000</v>
      </c>
      <c r="L451" s="41">
        <f t="shared" si="52"/>
        <v>800</v>
      </c>
      <c r="M451" s="44">
        <f>'1. Розподіл токенів 1-ї емісії'!D451</f>
        <v>8.3564285397486966</v>
      </c>
      <c r="N451" s="41">
        <f t="shared" si="53"/>
        <v>26.290664693007642</v>
      </c>
      <c r="P451" s="41">
        <f t="shared" si="54"/>
        <v>826.29066469300767</v>
      </c>
      <c r="Q451" s="60">
        <f t="shared" si="55"/>
        <v>399.99999999999989</v>
      </c>
    </row>
    <row r="452" spans="1:17" x14ac:dyDescent="0.2">
      <c r="A452" s="37">
        <f t="shared" ref="A452:A515" si="57">A451+1</f>
        <v>1000000450</v>
      </c>
      <c r="B452" s="33" t="s">
        <v>483</v>
      </c>
      <c r="C452" s="32">
        <f t="shared" ca="1" si="56"/>
        <v>1000000235</v>
      </c>
      <c r="I452" s="47">
        <f t="shared" ref="I452:I502" si="58">M452/$M$2</f>
        <v>3.3863458915498597E-5</v>
      </c>
      <c r="J452" s="41">
        <f t="shared" si="51"/>
        <v>7210.5000000000009</v>
      </c>
      <c r="K452" s="41">
        <f>'1. Розподіл токенів 1-ї емісії'!C452</f>
        <v>6555</v>
      </c>
      <c r="L452" s="41">
        <f t="shared" si="52"/>
        <v>1311</v>
      </c>
      <c r="M452" s="44">
        <f>'1. Розподіл токенів 1-ї емісії'!D452</f>
        <v>15.323600834764171</v>
      </c>
      <c r="N452" s="41">
        <f t="shared" si="53"/>
        <v>48.210506380802762</v>
      </c>
      <c r="P452" s="41">
        <f t="shared" si="54"/>
        <v>1359.2105063808028</v>
      </c>
      <c r="Q452" s="60">
        <f t="shared" si="55"/>
        <v>655.50000000000091</v>
      </c>
    </row>
    <row r="453" spans="1:17" x14ac:dyDescent="0.2">
      <c r="A453" s="37">
        <f t="shared" si="57"/>
        <v>1000000451</v>
      </c>
      <c r="B453" s="33" t="s">
        <v>484</v>
      </c>
      <c r="C453" s="32">
        <f t="shared" ca="1" si="56"/>
        <v>1000000378</v>
      </c>
      <c r="I453" s="47">
        <f t="shared" si="58"/>
        <v>5.2168655179977397E-6</v>
      </c>
      <c r="J453" s="41">
        <f t="shared" ref="J453:J502" si="59">K453*1.1</f>
        <v>1100</v>
      </c>
      <c r="K453" s="41">
        <f>'1. Розподіл токенів 1-ї емісії'!C453</f>
        <v>1000</v>
      </c>
      <c r="L453" s="41">
        <f t="shared" ref="L453:L502" si="60">K453*0.2</f>
        <v>200</v>
      </c>
      <c r="M453" s="44">
        <f>'1. Розподіл токенів 1-ї емісії'!D453</f>
        <v>2.360691062479007</v>
      </c>
      <c r="N453" s="41">
        <f t="shared" ref="N453:N502" si="61">$N$2*I453*0.9</f>
        <v>7.4271127757746598</v>
      </c>
      <c r="P453" s="41">
        <f t="shared" ref="P453:P502" si="62">L453+N453+O453</f>
        <v>207.42711277577467</v>
      </c>
      <c r="Q453" s="60">
        <f t="shared" ref="Q453:Q502" si="63">J453-K453+L453+N453+O453-P453</f>
        <v>100</v>
      </c>
    </row>
    <row r="454" spans="1:17" x14ac:dyDescent="0.2">
      <c r="A454" s="37">
        <f t="shared" si="57"/>
        <v>1000000452</v>
      </c>
      <c r="B454" s="33" t="s">
        <v>485</v>
      </c>
      <c r="C454" s="32">
        <f t="shared" ca="1" si="56"/>
        <v>1000000360</v>
      </c>
      <c r="I454" s="47">
        <f t="shared" si="58"/>
        <v>2.5510472383008943E-6</v>
      </c>
      <c r="J454" s="41">
        <f t="shared" si="59"/>
        <v>537.90000000000009</v>
      </c>
      <c r="K454" s="41">
        <f>'1. Розподіл токенів 1-ї емісії'!C454</f>
        <v>489</v>
      </c>
      <c r="L454" s="41">
        <f t="shared" si="60"/>
        <v>97.800000000000011</v>
      </c>
      <c r="M454" s="44">
        <f>'1. Розподіл токенів 1-ї емісії'!D454</f>
        <v>1.1543779295522343</v>
      </c>
      <c r="N454" s="41">
        <f t="shared" si="61"/>
        <v>3.6318581473538076</v>
      </c>
      <c r="P454" s="41">
        <f t="shared" si="62"/>
        <v>101.43185814735382</v>
      </c>
      <c r="Q454" s="60">
        <f t="shared" si="63"/>
        <v>48.900000000000077</v>
      </c>
    </row>
    <row r="455" spans="1:17" x14ac:dyDescent="0.2">
      <c r="A455" s="37">
        <f t="shared" si="57"/>
        <v>1000000453</v>
      </c>
      <c r="B455" s="33" t="s">
        <v>486</v>
      </c>
      <c r="C455" s="32">
        <f t="shared" ca="1" si="56"/>
        <v>1000000374</v>
      </c>
      <c r="I455" s="47">
        <f t="shared" si="58"/>
        <v>7.5120555111593113E-6</v>
      </c>
      <c r="J455" s="41">
        <f t="shared" si="59"/>
        <v>1710.5000000000002</v>
      </c>
      <c r="K455" s="41">
        <f>'1. Розподіл токенів 1-ї емісії'!C455</f>
        <v>1555</v>
      </c>
      <c r="L455" s="41">
        <f t="shared" si="60"/>
        <v>311</v>
      </c>
      <c r="M455" s="44">
        <f>'1. Розподіл токенів 1-ї емісії'!D455</f>
        <v>3.3992906746130229</v>
      </c>
      <c r="N455" s="41">
        <f t="shared" si="61"/>
        <v>10.694713763806847</v>
      </c>
      <c r="P455" s="41">
        <f t="shared" si="62"/>
        <v>321.69471376380687</v>
      </c>
      <c r="Q455" s="60">
        <f t="shared" si="63"/>
        <v>155.50000000000023</v>
      </c>
    </row>
    <row r="456" spans="1:17" x14ac:dyDescent="0.2">
      <c r="A456" s="37">
        <f t="shared" si="57"/>
        <v>1000000454</v>
      </c>
      <c r="B456" s="33" t="s">
        <v>487</v>
      </c>
      <c r="C456" s="32">
        <f t="shared" ca="1" si="56"/>
        <v>1000000166</v>
      </c>
      <c r="I456" s="47">
        <f t="shared" si="58"/>
        <v>4.6166951486705655E-6</v>
      </c>
      <c r="J456" s="41">
        <f t="shared" si="59"/>
        <v>1100</v>
      </c>
      <c r="K456" s="41">
        <f>'1. Розподіл токенів 1-ї емісії'!C456</f>
        <v>1000</v>
      </c>
      <c r="L456" s="41">
        <f t="shared" si="60"/>
        <v>200</v>
      </c>
      <c r="M456" s="44">
        <f>'1. Розподіл токенів 1-ї емісії'!D456</f>
        <v>2.0891071349371741</v>
      </c>
      <c r="N456" s="41">
        <f t="shared" si="61"/>
        <v>6.5726661732519105</v>
      </c>
      <c r="P456" s="41">
        <f t="shared" si="62"/>
        <v>206.57266617325192</v>
      </c>
      <c r="Q456" s="60">
        <f t="shared" si="63"/>
        <v>99.999999999999972</v>
      </c>
    </row>
    <row r="457" spans="1:17" x14ac:dyDescent="0.2">
      <c r="A457" s="37">
        <f t="shared" si="57"/>
        <v>1000000455</v>
      </c>
      <c r="B457" s="33" t="s">
        <v>488</v>
      </c>
      <c r="C457" s="32">
        <f t="shared" ca="1" si="56"/>
        <v>1000000272</v>
      </c>
      <c r="I457" s="47">
        <f t="shared" si="58"/>
        <v>2.7677087416280042E-5</v>
      </c>
      <c r="J457" s="41">
        <f t="shared" si="59"/>
        <v>5879.5000000000009</v>
      </c>
      <c r="K457" s="41">
        <f>'1. Розподіл токенів 1-ї емісії'!C457</f>
        <v>5345</v>
      </c>
      <c r="L457" s="41">
        <f t="shared" si="60"/>
        <v>1069</v>
      </c>
      <c r="M457" s="44">
        <f>'1. Розподіл токенів 1-ї емісії'!D457</f>
        <v>12.524197273948358</v>
      </c>
      <c r="N457" s="41">
        <f t="shared" si="61"/>
        <v>39.403133708645207</v>
      </c>
      <c r="P457" s="41">
        <f t="shared" si="62"/>
        <v>1108.4031337086451</v>
      </c>
      <c r="Q457" s="60">
        <f t="shared" si="63"/>
        <v>534.50000000000091</v>
      </c>
    </row>
    <row r="458" spans="1:17" x14ac:dyDescent="0.2">
      <c r="A458" s="37">
        <f t="shared" si="57"/>
        <v>1000000456</v>
      </c>
      <c r="B458" s="33" t="s">
        <v>489</v>
      </c>
      <c r="C458" s="32">
        <f t="shared" ca="1" si="56"/>
        <v>1000000085</v>
      </c>
      <c r="I458" s="47">
        <f t="shared" si="58"/>
        <v>2.0604310448516735E-5</v>
      </c>
      <c r="J458" s="41">
        <f t="shared" si="59"/>
        <v>4766.3</v>
      </c>
      <c r="K458" s="41">
        <f>'1. Розподіл токенів 1-ї емісії'!C458</f>
        <v>4333</v>
      </c>
      <c r="L458" s="41">
        <f t="shared" si="60"/>
        <v>866.6</v>
      </c>
      <c r="M458" s="44">
        <f>'1. Розподіл токенів 1-ї емісії'!D458</f>
        <v>9.3236851432246084</v>
      </c>
      <c r="N458" s="41">
        <f t="shared" si="61"/>
        <v>29.333809131223276</v>
      </c>
      <c r="P458" s="41">
        <f t="shared" si="62"/>
        <v>895.93380913122326</v>
      </c>
      <c r="Q458" s="60">
        <f t="shared" si="63"/>
        <v>433.30000000000007</v>
      </c>
    </row>
    <row r="459" spans="1:17" x14ac:dyDescent="0.2">
      <c r="A459" s="37">
        <f t="shared" si="57"/>
        <v>1000000457</v>
      </c>
      <c r="B459" s="33" t="s">
        <v>490</v>
      </c>
      <c r="C459" s="32">
        <f t="shared" ca="1" si="56"/>
        <v>1000000287</v>
      </c>
      <c r="I459" s="47">
        <f t="shared" si="58"/>
        <v>2.7700170892023394E-5</v>
      </c>
      <c r="J459" s="41">
        <f t="shared" si="59"/>
        <v>6600.0000000000009</v>
      </c>
      <c r="K459" s="41">
        <f>'1. Розподіл токенів 1-ї емісії'!C459</f>
        <v>6000</v>
      </c>
      <c r="L459" s="41">
        <f t="shared" si="60"/>
        <v>1200</v>
      </c>
      <c r="M459" s="44">
        <f>'1. Розподіл токенів 1-ї емісії'!D459</f>
        <v>12.534642809623044</v>
      </c>
      <c r="N459" s="41">
        <f t="shared" si="61"/>
        <v>39.435997039511463</v>
      </c>
      <c r="P459" s="41">
        <f t="shared" si="62"/>
        <v>1239.4359970395114</v>
      </c>
      <c r="Q459" s="60">
        <f t="shared" si="63"/>
        <v>600.00000000000091</v>
      </c>
    </row>
    <row r="460" spans="1:17" x14ac:dyDescent="0.2">
      <c r="A460" s="37">
        <f t="shared" si="57"/>
        <v>1000000458</v>
      </c>
      <c r="B460" s="33" t="s">
        <v>491</v>
      </c>
      <c r="C460" s="32">
        <f t="shared" ca="1" si="56"/>
        <v>1000000374</v>
      </c>
      <c r="I460" s="47">
        <f t="shared" si="58"/>
        <v>1.79981860370922E-6</v>
      </c>
      <c r="J460" s="41">
        <f t="shared" si="59"/>
        <v>379.50000000000006</v>
      </c>
      <c r="K460" s="41">
        <f>'1. Розподіл токенів 1-ї емісії'!C460</f>
        <v>345</v>
      </c>
      <c r="L460" s="41">
        <f t="shared" si="60"/>
        <v>69</v>
      </c>
      <c r="M460" s="44">
        <f>'1. Розподіл токенів 1-ї емісії'!D460</f>
        <v>0.81443841655525728</v>
      </c>
      <c r="N460" s="41">
        <f t="shared" si="61"/>
        <v>2.5623539076422572</v>
      </c>
      <c r="P460" s="41">
        <f t="shared" si="62"/>
        <v>71.562353907642262</v>
      </c>
      <c r="Q460" s="60">
        <f t="shared" si="63"/>
        <v>34.500000000000057</v>
      </c>
    </row>
    <row r="461" spans="1:17" x14ac:dyDescent="0.2">
      <c r="A461" s="37">
        <f t="shared" si="57"/>
        <v>1000000459</v>
      </c>
      <c r="B461" s="33" t="s">
        <v>492</v>
      </c>
      <c r="C461" s="32">
        <f t="shared" ca="1" si="56"/>
        <v>1000000410</v>
      </c>
      <c r="I461" s="47">
        <f t="shared" si="58"/>
        <v>1.9645376699186373E-5</v>
      </c>
      <c r="J461" s="41">
        <f t="shared" si="59"/>
        <v>4204.2000000000007</v>
      </c>
      <c r="K461" s="41">
        <f>'1. Розподіл токенів 1-ї емісії'!C461</f>
        <v>3822</v>
      </c>
      <c r="L461" s="41">
        <f t="shared" si="60"/>
        <v>764.40000000000009</v>
      </c>
      <c r="M461" s="44">
        <f>'1. Розподіл токенів 1-ї емісії'!D461</f>
        <v>8.8897567002268083</v>
      </c>
      <c r="N461" s="41">
        <f t="shared" si="61"/>
        <v>27.968600640377122</v>
      </c>
      <c r="P461" s="41">
        <f t="shared" si="62"/>
        <v>792.36860064037717</v>
      </c>
      <c r="Q461" s="60">
        <f t="shared" si="63"/>
        <v>382.20000000000084</v>
      </c>
    </row>
    <row r="462" spans="1:17" x14ac:dyDescent="0.2">
      <c r="A462" s="37">
        <f t="shared" si="57"/>
        <v>1000000460</v>
      </c>
      <c r="B462" s="33" t="s">
        <v>493</v>
      </c>
      <c r="C462" s="32">
        <f t="shared" ca="1" si="56"/>
        <v>1000000103</v>
      </c>
      <c r="I462" s="47">
        <f t="shared" si="58"/>
        <v>4.6166951486705655E-6</v>
      </c>
      <c r="J462" s="41">
        <f t="shared" si="59"/>
        <v>1100</v>
      </c>
      <c r="K462" s="41">
        <f>'1. Розподіл токенів 1-ї емісії'!C462</f>
        <v>1000</v>
      </c>
      <c r="L462" s="41">
        <f t="shared" si="60"/>
        <v>200</v>
      </c>
      <c r="M462" s="44">
        <f>'1. Розподіл токенів 1-ї емісії'!D462</f>
        <v>2.0891071349371741</v>
      </c>
      <c r="N462" s="41">
        <f t="shared" si="61"/>
        <v>6.5726661732519105</v>
      </c>
      <c r="P462" s="41">
        <f t="shared" si="62"/>
        <v>206.57266617325192</v>
      </c>
      <c r="Q462" s="60">
        <f t="shared" si="63"/>
        <v>99.999999999999972</v>
      </c>
    </row>
    <row r="463" spans="1:17" x14ac:dyDescent="0.2">
      <c r="A463" s="37">
        <f t="shared" si="57"/>
        <v>1000000461</v>
      </c>
      <c r="B463" s="33" t="s">
        <v>494</v>
      </c>
      <c r="C463" s="32">
        <f t="shared" ca="1" si="56"/>
        <v>1000000395</v>
      </c>
      <c r="I463" s="47">
        <f t="shared" si="58"/>
        <v>3.1301193107986433E-5</v>
      </c>
      <c r="J463" s="41">
        <f t="shared" si="59"/>
        <v>6600.0000000000009</v>
      </c>
      <c r="K463" s="41">
        <f>'1. Розподіл токенів 1-ї емісії'!C463</f>
        <v>6000</v>
      </c>
      <c r="L463" s="41">
        <f t="shared" si="60"/>
        <v>1200</v>
      </c>
      <c r="M463" s="44">
        <f>'1. Розподіл токенів 1-ї емісії'!D463</f>
        <v>14.16414637487404</v>
      </c>
      <c r="N463" s="41">
        <f t="shared" si="61"/>
        <v>44.562676654647952</v>
      </c>
      <c r="P463" s="41">
        <f t="shared" si="62"/>
        <v>1244.5626766546479</v>
      </c>
      <c r="Q463" s="60">
        <f t="shared" si="63"/>
        <v>600.00000000000091</v>
      </c>
    </row>
    <row r="464" spans="1:17" x14ac:dyDescent="0.2">
      <c r="A464" s="37">
        <f t="shared" si="57"/>
        <v>1000000462</v>
      </c>
      <c r="B464" s="33" t="s">
        <v>495</v>
      </c>
      <c r="C464" s="32">
        <f t="shared" ca="1" si="56"/>
        <v>1000000194</v>
      </c>
      <c r="I464" s="47">
        <f t="shared" si="58"/>
        <v>1.025921995937573E-4</v>
      </c>
      <c r="J464" s="41">
        <f t="shared" si="59"/>
        <v>24444.2</v>
      </c>
      <c r="K464" s="41">
        <f>'1. Розподіл токенів 1-ї емісії'!C464</f>
        <v>22222</v>
      </c>
      <c r="L464" s="41">
        <f t="shared" si="60"/>
        <v>4444.4000000000005</v>
      </c>
      <c r="M464" s="44">
        <f>'1. Розподіл токенів 1-ї емісії'!D464</f>
        <v>46.424138752573882</v>
      </c>
      <c r="N464" s="41">
        <f t="shared" si="61"/>
        <v>146.05778770200394</v>
      </c>
      <c r="P464" s="41">
        <f t="shared" si="62"/>
        <v>4590.4577877020047</v>
      </c>
      <c r="Q464" s="60">
        <f t="shared" si="63"/>
        <v>2222.2000000000007</v>
      </c>
    </row>
    <row r="465" spans="1:17" x14ac:dyDescent="0.2">
      <c r="A465" s="37">
        <f t="shared" si="57"/>
        <v>1000000463</v>
      </c>
      <c r="B465" s="33" t="s">
        <v>496</v>
      </c>
      <c r="C465" s="32">
        <f t="shared" ca="1" si="56"/>
        <v>1000000422</v>
      </c>
      <c r="I465" s="47">
        <f t="shared" si="58"/>
        <v>2.5510472383008943E-6</v>
      </c>
      <c r="J465" s="41">
        <f t="shared" si="59"/>
        <v>537.90000000000009</v>
      </c>
      <c r="K465" s="41">
        <f>'1. Розподіл токенів 1-ї емісії'!C465</f>
        <v>489</v>
      </c>
      <c r="L465" s="41">
        <f t="shared" si="60"/>
        <v>97.800000000000011</v>
      </c>
      <c r="M465" s="44">
        <f>'1. Розподіл токенів 1-ї емісії'!D465</f>
        <v>1.1543779295522343</v>
      </c>
      <c r="N465" s="41">
        <f t="shared" si="61"/>
        <v>3.6318581473538076</v>
      </c>
      <c r="P465" s="41">
        <f t="shared" si="62"/>
        <v>101.43185814735382</v>
      </c>
      <c r="Q465" s="60">
        <f t="shared" si="63"/>
        <v>48.900000000000077</v>
      </c>
    </row>
    <row r="466" spans="1:17" x14ac:dyDescent="0.2">
      <c r="A466" s="37">
        <f t="shared" si="57"/>
        <v>1000000464</v>
      </c>
      <c r="B466" s="33" t="s">
        <v>497</v>
      </c>
      <c r="C466" s="32">
        <f t="shared" ref="C466:C502" ca="1" si="64">A465-RANDBETWEEN(1,390)</f>
        <v>1000000228</v>
      </c>
      <c r="I466" s="47">
        <f t="shared" si="58"/>
        <v>2.9223680291084683E-5</v>
      </c>
      <c r="J466" s="41">
        <f t="shared" si="59"/>
        <v>6248.0000000000009</v>
      </c>
      <c r="K466" s="41">
        <f>'1. Розподіл токенів 1-ї емісії'!C466</f>
        <v>5680</v>
      </c>
      <c r="L466" s="41">
        <f t="shared" si="60"/>
        <v>1136</v>
      </c>
      <c r="M466" s="44">
        <f>'1. Розподіл токенів 1-ї емісії'!D466</f>
        <v>13.224048164152313</v>
      </c>
      <c r="N466" s="41">
        <f t="shared" si="61"/>
        <v>41.604976876684596</v>
      </c>
      <c r="P466" s="41">
        <f t="shared" si="62"/>
        <v>1177.6049768766845</v>
      </c>
      <c r="Q466" s="60">
        <f t="shared" si="63"/>
        <v>568.00000000000091</v>
      </c>
    </row>
    <row r="467" spans="1:17" x14ac:dyDescent="0.2">
      <c r="A467" s="37">
        <f t="shared" si="57"/>
        <v>1000000465</v>
      </c>
      <c r="B467" s="33" t="s">
        <v>498</v>
      </c>
      <c r="C467" s="32">
        <f t="shared" ca="1" si="64"/>
        <v>1000000259</v>
      </c>
      <c r="I467" s="47">
        <f t="shared" si="58"/>
        <v>2.6084327589988698E-5</v>
      </c>
      <c r="J467" s="41">
        <f t="shared" si="59"/>
        <v>5500</v>
      </c>
      <c r="K467" s="41">
        <f>'1. Розподіл токенів 1-ї емісії'!C467</f>
        <v>5000</v>
      </c>
      <c r="L467" s="41">
        <f t="shared" si="60"/>
        <v>1000</v>
      </c>
      <c r="M467" s="44">
        <f>'1. Розподіл токенів 1-ї емісії'!D467</f>
        <v>11.803455312395034</v>
      </c>
      <c r="N467" s="41">
        <f t="shared" si="61"/>
        <v>37.135563878873299</v>
      </c>
      <c r="P467" s="41">
        <f t="shared" si="62"/>
        <v>1037.1355638788732</v>
      </c>
      <c r="Q467" s="60">
        <f t="shared" si="63"/>
        <v>500</v>
      </c>
    </row>
    <row r="468" spans="1:17" x14ac:dyDescent="0.2">
      <c r="A468" s="37">
        <f t="shared" si="57"/>
        <v>1000000466</v>
      </c>
      <c r="B468" s="33" t="s">
        <v>499</v>
      </c>
      <c r="C468" s="32">
        <f t="shared" ca="1" si="64"/>
        <v>1000000212</v>
      </c>
      <c r="I468" s="47">
        <f t="shared" si="58"/>
        <v>5.2168655179977397E-6</v>
      </c>
      <c r="J468" s="41">
        <f t="shared" si="59"/>
        <v>1100</v>
      </c>
      <c r="K468" s="41">
        <f>'1. Розподіл токенів 1-ї емісії'!C468</f>
        <v>1000</v>
      </c>
      <c r="L468" s="41">
        <f t="shared" si="60"/>
        <v>200</v>
      </c>
      <c r="M468" s="44">
        <f>'1. Розподіл токенів 1-ї емісії'!D468</f>
        <v>2.360691062479007</v>
      </c>
      <c r="N468" s="41">
        <f t="shared" si="61"/>
        <v>7.4271127757746598</v>
      </c>
      <c r="P468" s="41">
        <f t="shared" si="62"/>
        <v>207.42711277577467</v>
      </c>
      <c r="Q468" s="60">
        <f t="shared" si="63"/>
        <v>100</v>
      </c>
    </row>
    <row r="469" spans="1:17" x14ac:dyDescent="0.2">
      <c r="A469" s="37">
        <f t="shared" si="57"/>
        <v>1000000467</v>
      </c>
      <c r="B469" s="33" t="s">
        <v>500</v>
      </c>
      <c r="C469" s="32">
        <f t="shared" ca="1" si="64"/>
        <v>1000000413</v>
      </c>
      <c r="I469" s="47">
        <f t="shared" si="58"/>
        <v>9.2333902973411309E-6</v>
      </c>
      <c r="J469" s="41">
        <f t="shared" si="59"/>
        <v>2200</v>
      </c>
      <c r="K469" s="41">
        <f>'1. Розподіл токенів 1-ї емісії'!C469</f>
        <v>2000</v>
      </c>
      <c r="L469" s="41">
        <f t="shared" si="60"/>
        <v>400</v>
      </c>
      <c r="M469" s="44">
        <f>'1. Розподіл токенів 1-ї емісії'!D469</f>
        <v>4.1782142698743483</v>
      </c>
      <c r="N469" s="41">
        <f t="shared" si="61"/>
        <v>13.145332346503821</v>
      </c>
      <c r="P469" s="41">
        <f t="shared" si="62"/>
        <v>413.14533234650384</v>
      </c>
      <c r="Q469" s="60">
        <f t="shared" si="63"/>
        <v>199.99999999999994</v>
      </c>
    </row>
    <row r="470" spans="1:17" x14ac:dyDescent="0.2">
      <c r="A470" s="37">
        <f t="shared" si="57"/>
        <v>1000000468</v>
      </c>
      <c r="B470" s="33" t="s">
        <v>501</v>
      </c>
      <c r="C470" s="32">
        <f t="shared" ca="1" si="64"/>
        <v>1000000251</v>
      </c>
      <c r="I470" s="47">
        <f t="shared" si="58"/>
        <v>3.5474685522384624E-6</v>
      </c>
      <c r="J470" s="41">
        <f t="shared" si="59"/>
        <v>748.00000000000011</v>
      </c>
      <c r="K470" s="41">
        <f>'1. Розподіл токенів 1-ї емісії'!C470</f>
        <v>680</v>
      </c>
      <c r="L470" s="41">
        <f t="shared" si="60"/>
        <v>136</v>
      </c>
      <c r="M470" s="44">
        <f>'1. Розподіл токенів 1-ї емісії'!D470</f>
        <v>1.6052699224857245</v>
      </c>
      <c r="N470" s="41">
        <f t="shared" si="61"/>
        <v>5.0504366875267674</v>
      </c>
      <c r="P470" s="41">
        <f t="shared" si="62"/>
        <v>141.05043668752677</v>
      </c>
      <c r="Q470" s="60">
        <f t="shared" si="63"/>
        <v>68.000000000000114</v>
      </c>
    </row>
    <row r="471" spans="1:17" x14ac:dyDescent="0.2">
      <c r="A471" s="37">
        <f t="shared" si="57"/>
        <v>1000000469</v>
      </c>
      <c r="B471" s="33" t="s">
        <v>502</v>
      </c>
      <c r="C471" s="32">
        <f t="shared" ca="1" si="64"/>
        <v>1000000224</v>
      </c>
      <c r="I471" s="47">
        <f t="shared" si="58"/>
        <v>4.6166951486705655E-6</v>
      </c>
      <c r="J471" s="41">
        <f t="shared" si="59"/>
        <v>1100</v>
      </c>
      <c r="K471" s="41">
        <f>'1. Розподіл токенів 1-ї емісії'!C471</f>
        <v>1000</v>
      </c>
      <c r="L471" s="41">
        <f t="shared" si="60"/>
        <v>200</v>
      </c>
      <c r="M471" s="44">
        <f>'1. Розподіл токенів 1-ї емісії'!D471</f>
        <v>2.0891071349371741</v>
      </c>
      <c r="N471" s="41">
        <f t="shared" si="61"/>
        <v>6.5726661732519105</v>
      </c>
      <c r="P471" s="41">
        <f t="shared" si="62"/>
        <v>206.57266617325192</v>
      </c>
      <c r="Q471" s="60">
        <f t="shared" si="63"/>
        <v>99.999999999999972</v>
      </c>
    </row>
    <row r="472" spans="1:17" x14ac:dyDescent="0.2">
      <c r="A472" s="37">
        <f t="shared" si="57"/>
        <v>1000000470</v>
      </c>
      <c r="B472" s="33" t="s">
        <v>503</v>
      </c>
      <c r="C472" s="32">
        <f t="shared" ca="1" si="64"/>
        <v>1000000311</v>
      </c>
      <c r="I472" s="47">
        <f t="shared" si="58"/>
        <v>5.2168655179977397E-6</v>
      </c>
      <c r="J472" s="41">
        <f t="shared" si="59"/>
        <v>1100</v>
      </c>
      <c r="K472" s="41">
        <f>'1. Розподіл токенів 1-ї емісії'!C472</f>
        <v>1000</v>
      </c>
      <c r="L472" s="41">
        <f t="shared" si="60"/>
        <v>200</v>
      </c>
      <c r="M472" s="44">
        <f>'1. Розподіл токенів 1-ї емісії'!D472</f>
        <v>2.360691062479007</v>
      </c>
      <c r="N472" s="41">
        <f t="shared" si="61"/>
        <v>7.4271127757746598</v>
      </c>
      <c r="P472" s="41">
        <f t="shared" si="62"/>
        <v>207.42711277577467</v>
      </c>
      <c r="Q472" s="60">
        <f t="shared" si="63"/>
        <v>100</v>
      </c>
    </row>
    <row r="473" spans="1:17" x14ac:dyDescent="0.2">
      <c r="A473" s="37">
        <f t="shared" si="57"/>
        <v>1000000471</v>
      </c>
      <c r="B473" s="33" t="s">
        <v>504</v>
      </c>
      <c r="C473" s="32">
        <f t="shared" ca="1" si="64"/>
        <v>1000000300</v>
      </c>
      <c r="I473" s="47">
        <f t="shared" si="58"/>
        <v>1.0433731035995479E-5</v>
      </c>
      <c r="J473" s="41">
        <f t="shared" si="59"/>
        <v>2200</v>
      </c>
      <c r="K473" s="41">
        <f>'1. Розподіл токенів 1-ї емісії'!C473</f>
        <v>2000</v>
      </c>
      <c r="L473" s="41">
        <f t="shared" si="60"/>
        <v>400</v>
      </c>
      <c r="M473" s="44">
        <f>'1. Розподіл токенів 1-ї емісії'!D473</f>
        <v>4.7213821249580139</v>
      </c>
      <c r="N473" s="41">
        <f t="shared" si="61"/>
        <v>14.85422555154932</v>
      </c>
      <c r="P473" s="41">
        <f t="shared" si="62"/>
        <v>414.85422555154935</v>
      </c>
      <c r="Q473" s="60">
        <f t="shared" si="63"/>
        <v>200</v>
      </c>
    </row>
    <row r="474" spans="1:17" x14ac:dyDescent="0.2">
      <c r="A474" s="37">
        <f t="shared" si="57"/>
        <v>1000000472</v>
      </c>
      <c r="B474" s="33" t="s">
        <v>505</v>
      </c>
      <c r="C474" s="32">
        <f t="shared" ca="1" si="64"/>
        <v>1000000344</v>
      </c>
      <c r="I474" s="47">
        <f t="shared" si="58"/>
        <v>2.3083475743352826E-5</v>
      </c>
      <c r="J474" s="41">
        <f t="shared" si="59"/>
        <v>5500</v>
      </c>
      <c r="K474" s="41">
        <f>'1. Розподіл токенів 1-ї емісії'!C474</f>
        <v>5000</v>
      </c>
      <c r="L474" s="41">
        <f t="shared" si="60"/>
        <v>1000</v>
      </c>
      <c r="M474" s="44">
        <f>'1. Розподіл токенів 1-ї емісії'!D474</f>
        <v>10.445535674685869</v>
      </c>
      <c r="N474" s="41">
        <f t="shared" si="61"/>
        <v>32.863330866259545</v>
      </c>
      <c r="P474" s="41">
        <f t="shared" si="62"/>
        <v>1032.8633308662595</v>
      </c>
      <c r="Q474" s="60">
        <f t="shared" si="63"/>
        <v>500</v>
      </c>
    </row>
    <row r="475" spans="1:17" x14ac:dyDescent="0.2">
      <c r="A475" s="37">
        <f t="shared" si="57"/>
        <v>1000000473</v>
      </c>
      <c r="B475" s="33" t="s">
        <v>506</v>
      </c>
      <c r="C475" s="32">
        <f t="shared" ca="1" si="64"/>
        <v>1000000269</v>
      </c>
      <c r="I475" s="47">
        <f t="shared" si="58"/>
        <v>5.2168655179977397E-6</v>
      </c>
      <c r="J475" s="41">
        <f t="shared" si="59"/>
        <v>1100</v>
      </c>
      <c r="K475" s="41">
        <f>'1. Розподіл токенів 1-ї емісії'!C475</f>
        <v>1000</v>
      </c>
      <c r="L475" s="41">
        <f t="shared" si="60"/>
        <v>200</v>
      </c>
      <c r="M475" s="44">
        <f>'1. Розподіл токенів 1-ї емісії'!D475</f>
        <v>2.360691062479007</v>
      </c>
      <c r="N475" s="41">
        <f t="shared" si="61"/>
        <v>7.4271127757746598</v>
      </c>
      <c r="P475" s="41">
        <f t="shared" si="62"/>
        <v>207.42711277577467</v>
      </c>
      <c r="Q475" s="60">
        <f t="shared" si="63"/>
        <v>100</v>
      </c>
    </row>
    <row r="476" spans="1:17" x14ac:dyDescent="0.2">
      <c r="A476" s="37">
        <f t="shared" si="57"/>
        <v>1000000474</v>
      </c>
      <c r="B476" s="33" t="s">
        <v>507</v>
      </c>
      <c r="C476" s="32">
        <f t="shared" ca="1" si="64"/>
        <v>1000000189</v>
      </c>
      <c r="I476" s="47">
        <f t="shared" si="58"/>
        <v>9.2333902973411309E-6</v>
      </c>
      <c r="J476" s="41">
        <f t="shared" si="59"/>
        <v>2200</v>
      </c>
      <c r="K476" s="41">
        <f>'1. Розподіл токенів 1-ї емісії'!C476</f>
        <v>2000</v>
      </c>
      <c r="L476" s="41">
        <f t="shared" si="60"/>
        <v>400</v>
      </c>
      <c r="M476" s="44">
        <f>'1. Розподіл токенів 1-ї емісії'!D476</f>
        <v>4.1782142698743483</v>
      </c>
      <c r="N476" s="41">
        <f t="shared" si="61"/>
        <v>13.145332346503821</v>
      </c>
      <c r="P476" s="41">
        <f t="shared" si="62"/>
        <v>413.14533234650384</v>
      </c>
      <c r="Q476" s="60">
        <f t="shared" si="63"/>
        <v>199.99999999999994</v>
      </c>
    </row>
    <row r="477" spans="1:17" x14ac:dyDescent="0.2">
      <c r="A477" s="37">
        <f t="shared" si="57"/>
        <v>1000000475</v>
      </c>
      <c r="B477" s="33" t="s">
        <v>508</v>
      </c>
      <c r="C477" s="32">
        <f t="shared" ca="1" si="64"/>
        <v>1000000317</v>
      </c>
      <c r="I477" s="47">
        <f t="shared" si="58"/>
        <v>4.6166951486705655E-6</v>
      </c>
      <c r="J477" s="41">
        <f t="shared" si="59"/>
        <v>1100</v>
      </c>
      <c r="K477" s="41">
        <f>'1. Розподіл токенів 1-ї емісії'!C477</f>
        <v>1000</v>
      </c>
      <c r="L477" s="41">
        <f t="shared" si="60"/>
        <v>200</v>
      </c>
      <c r="M477" s="44">
        <f>'1. Розподіл токенів 1-ї емісії'!D477</f>
        <v>2.0891071349371741</v>
      </c>
      <c r="N477" s="41">
        <f t="shared" si="61"/>
        <v>6.5726661732519105</v>
      </c>
      <c r="P477" s="41">
        <f t="shared" si="62"/>
        <v>206.57266617325192</v>
      </c>
      <c r="Q477" s="60">
        <f t="shared" si="63"/>
        <v>99.999999999999972</v>
      </c>
    </row>
    <row r="478" spans="1:17" x14ac:dyDescent="0.2">
      <c r="A478" s="37">
        <f t="shared" si="57"/>
        <v>1000000476</v>
      </c>
      <c r="B478" s="33" t="s">
        <v>509</v>
      </c>
      <c r="C478" s="32">
        <f t="shared" ca="1" si="64"/>
        <v>1000000317</v>
      </c>
      <c r="I478" s="47">
        <f t="shared" si="58"/>
        <v>2.6084327589988698E-5</v>
      </c>
      <c r="J478" s="41">
        <f t="shared" si="59"/>
        <v>5500</v>
      </c>
      <c r="K478" s="41">
        <f>'1. Розподіл токенів 1-ї емісії'!C478</f>
        <v>5000</v>
      </c>
      <c r="L478" s="41">
        <f t="shared" si="60"/>
        <v>1000</v>
      </c>
      <c r="M478" s="44">
        <f>'1. Розподіл токенів 1-ї емісії'!D478</f>
        <v>11.803455312395034</v>
      </c>
      <c r="N478" s="41">
        <f t="shared" si="61"/>
        <v>37.135563878873299</v>
      </c>
      <c r="P478" s="41">
        <f t="shared" si="62"/>
        <v>1037.1355638788732</v>
      </c>
      <c r="Q478" s="60">
        <f t="shared" si="63"/>
        <v>500</v>
      </c>
    </row>
    <row r="479" spans="1:17" x14ac:dyDescent="0.2">
      <c r="A479" s="37">
        <f t="shared" si="57"/>
        <v>1000000477</v>
      </c>
      <c r="B479" s="33" t="s">
        <v>510</v>
      </c>
      <c r="C479" s="32">
        <f t="shared" ca="1" si="64"/>
        <v>1000000120</v>
      </c>
      <c r="I479" s="47">
        <f t="shared" si="58"/>
        <v>5.2168655179977397E-6</v>
      </c>
      <c r="J479" s="41">
        <f t="shared" si="59"/>
        <v>1100</v>
      </c>
      <c r="K479" s="41">
        <f>'1. Розподіл токенів 1-ї емісії'!C479</f>
        <v>1000</v>
      </c>
      <c r="L479" s="41">
        <f t="shared" si="60"/>
        <v>200</v>
      </c>
      <c r="M479" s="44">
        <f>'1. Розподіл токенів 1-ї емісії'!D479</f>
        <v>2.360691062479007</v>
      </c>
      <c r="N479" s="41">
        <f t="shared" si="61"/>
        <v>7.4271127757746598</v>
      </c>
      <c r="P479" s="41">
        <f t="shared" si="62"/>
        <v>207.42711277577467</v>
      </c>
      <c r="Q479" s="60">
        <f t="shared" si="63"/>
        <v>100</v>
      </c>
    </row>
    <row r="480" spans="1:17" x14ac:dyDescent="0.2">
      <c r="A480" s="37">
        <f t="shared" si="57"/>
        <v>1000000478</v>
      </c>
      <c r="B480" s="33" t="s">
        <v>511</v>
      </c>
      <c r="C480" s="32">
        <f t="shared" ca="1" si="64"/>
        <v>1000000398</v>
      </c>
      <c r="I480" s="47">
        <f t="shared" si="58"/>
        <v>2.8900511630677743E-5</v>
      </c>
      <c r="J480" s="41">
        <f t="shared" si="59"/>
        <v>6600.0000000000009</v>
      </c>
      <c r="K480" s="41">
        <f>'1. Розподіл токенів 1-ї емісії'!C480</f>
        <v>6000</v>
      </c>
      <c r="L480" s="41">
        <f t="shared" si="60"/>
        <v>1200</v>
      </c>
      <c r="M480" s="44">
        <f>'1. Розподіл токенів 1-ї емісії'!D480</f>
        <v>13.07781066470671</v>
      </c>
      <c r="N480" s="41">
        <f t="shared" si="61"/>
        <v>41.144890244556962</v>
      </c>
      <c r="P480" s="41">
        <f t="shared" si="62"/>
        <v>1241.144890244557</v>
      </c>
      <c r="Q480" s="60">
        <f t="shared" si="63"/>
        <v>600.00000000000091</v>
      </c>
    </row>
    <row r="481" spans="1:17" x14ac:dyDescent="0.2">
      <c r="A481" s="37">
        <f t="shared" si="57"/>
        <v>1000000479</v>
      </c>
      <c r="B481" s="33" t="s">
        <v>512</v>
      </c>
      <c r="C481" s="32">
        <f t="shared" ca="1" si="64"/>
        <v>1000000393</v>
      </c>
      <c r="I481" s="47">
        <f t="shared" si="58"/>
        <v>7.7791313255099026E-6</v>
      </c>
      <c r="J481" s="41">
        <f t="shared" si="59"/>
        <v>1710.5000000000002</v>
      </c>
      <c r="K481" s="41">
        <f>'1. Розподіл токенів 1-ї емісії'!C481</f>
        <v>1555</v>
      </c>
      <c r="L481" s="41">
        <f t="shared" si="60"/>
        <v>311</v>
      </c>
      <c r="M481" s="44">
        <f>'1. Розподіл токенів 1-ї емісії'!D481</f>
        <v>3.5201455223691385</v>
      </c>
      <c r="N481" s="41">
        <f t="shared" si="61"/>
        <v>11.074942501929469</v>
      </c>
      <c r="P481" s="41">
        <f t="shared" si="62"/>
        <v>322.07494250192946</v>
      </c>
      <c r="Q481" s="60">
        <f t="shared" si="63"/>
        <v>155.50000000000023</v>
      </c>
    </row>
    <row r="482" spans="1:17" x14ac:dyDescent="0.2">
      <c r="A482" s="37">
        <f t="shared" si="57"/>
        <v>1000000480</v>
      </c>
      <c r="B482" s="33" t="s">
        <v>513</v>
      </c>
      <c r="C482" s="32">
        <f t="shared" ca="1" si="64"/>
        <v>1000000357</v>
      </c>
      <c r="I482" s="47">
        <f t="shared" si="58"/>
        <v>4.6166951486705655E-6</v>
      </c>
      <c r="J482" s="41">
        <f t="shared" si="59"/>
        <v>1100</v>
      </c>
      <c r="K482" s="41">
        <f>'1. Розподіл токенів 1-ї емісії'!C482</f>
        <v>1000</v>
      </c>
      <c r="L482" s="41">
        <f t="shared" si="60"/>
        <v>200</v>
      </c>
      <c r="M482" s="44">
        <f>'1. Розподіл токенів 1-ї емісії'!D482</f>
        <v>2.0891071349371741</v>
      </c>
      <c r="N482" s="41">
        <f t="shared" si="61"/>
        <v>6.5726661732519105</v>
      </c>
      <c r="P482" s="41">
        <f t="shared" si="62"/>
        <v>206.57266617325192</v>
      </c>
      <c r="Q482" s="60">
        <f t="shared" si="63"/>
        <v>99.999999999999972</v>
      </c>
    </row>
    <row r="483" spans="1:17" x14ac:dyDescent="0.2">
      <c r="A483" s="37">
        <f t="shared" si="57"/>
        <v>1000000481</v>
      </c>
      <c r="B483" s="33" t="s">
        <v>514</v>
      </c>
      <c r="C483" s="32">
        <f t="shared" ca="1" si="64"/>
        <v>1000000232</v>
      </c>
      <c r="I483" s="47">
        <f t="shared" si="58"/>
        <v>3.1301193107986433E-5</v>
      </c>
      <c r="J483" s="41">
        <f t="shared" si="59"/>
        <v>6600.0000000000009</v>
      </c>
      <c r="K483" s="41">
        <f>'1. Розподіл токенів 1-ї емісії'!C483</f>
        <v>6000</v>
      </c>
      <c r="L483" s="41">
        <f t="shared" si="60"/>
        <v>1200</v>
      </c>
      <c r="M483" s="44">
        <f>'1. Розподіл токенів 1-ї емісії'!D483</f>
        <v>14.16414637487404</v>
      </c>
      <c r="N483" s="41">
        <f t="shared" si="61"/>
        <v>44.562676654647952</v>
      </c>
      <c r="P483" s="41">
        <f t="shared" si="62"/>
        <v>1244.5626766546479</v>
      </c>
      <c r="Q483" s="60">
        <f t="shared" si="63"/>
        <v>600.00000000000091</v>
      </c>
    </row>
    <row r="484" spans="1:17" x14ac:dyDescent="0.2">
      <c r="A484" s="37">
        <f t="shared" si="57"/>
        <v>1000000482</v>
      </c>
      <c r="B484" s="33" t="s">
        <v>515</v>
      </c>
      <c r="C484" s="32">
        <f t="shared" ca="1" si="64"/>
        <v>1000000294</v>
      </c>
      <c r="I484" s="47">
        <f t="shared" si="58"/>
        <v>4.6166951486705655E-6</v>
      </c>
      <c r="J484" s="41">
        <f t="shared" si="59"/>
        <v>1100</v>
      </c>
      <c r="K484" s="41">
        <f>'1. Розподіл токенів 1-ї емісії'!C484</f>
        <v>1000</v>
      </c>
      <c r="L484" s="41">
        <f t="shared" si="60"/>
        <v>200</v>
      </c>
      <c r="M484" s="44">
        <f>'1. Розподіл токенів 1-ї емісії'!D484</f>
        <v>2.0891071349371741</v>
      </c>
      <c r="N484" s="41">
        <f t="shared" si="61"/>
        <v>6.5726661732519105</v>
      </c>
      <c r="P484" s="41">
        <f t="shared" si="62"/>
        <v>206.57266617325192</v>
      </c>
      <c r="Q484" s="60">
        <f t="shared" si="63"/>
        <v>99.999999999999972</v>
      </c>
    </row>
    <row r="485" spans="1:17" x14ac:dyDescent="0.2">
      <c r="A485" s="37">
        <f t="shared" si="57"/>
        <v>1000000483</v>
      </c>
      <c r="B485" s="33" t="s">
        <v>516</v>
      </c>
      <c r="C485" s="32">
        <f t="shared" ca="1" si="64"/>
        <v>1000000421</v>
      </c>
      <c r="I485" s="47">
        <f t="shared" si="58"/>
        <v>2.5510472383008943E-6</v>
      </c>
      <c r="J485" s="41">
        <f t="shared" si="59"/>
        <v>537.90000000000009</v>
      </c>
      <c r="K485" s="41">
        <f>'1. Розподіл токенів 1-ї емісії'!C485</f>
        <v>489</v>
      </c>
      <c r="L485" s="41">
        <f t="shared" si="60"/>
        <v>97.800000000000011</v>
      </c>
      <c r="M485" s="44">
        <f>'1. Розподіл токенів 1-ї емісії'!D485</f>
        <v>1.1543779295522343</v>
      </c>
      <c r="N485" s="41">
        <f t="shared" si="61"/>
        <v>3.6318581473538076</v>
      </c>
      <c r="P485" s="41">
        <f t="shared" si="62"/>
        <v>101.43185814735382</v>
      </c>
      <c r="Q485" s="60">
        <f t="shared" si="63"/>
        <v>48.900000000000077</v>
      </c>
    </row>
    <row r="486" spans="1:17" x14ac:dyDescent="0.2">
      <c r="A486" s="37">
        <f t="shared" si="57"/>
        <v>1000000484</v>
      </c>
      <c r="B486" s="33" t="s">
        <v>517</v>
      </c>
      <c r="C486" s="32">
        <f t="shared" ca="1" si="64"/>
        <v>1000000405</v>
      </c>
      <c r="I486" s="47">
        <f t="shared" si="58"/>
        <v>1.592759826291345E-6</v>
      </c>
      <c r="J486" s="41">
        <f t="shared" si="59"/>
        <v>379.50000000000006</v>
      </c>
      <c r="K486" s="41">
        <f>'1. Розподіл токенів 1-ї емісії'!C486</f>
        <v>345</v>
      </c>
      <c r="L486" s="41">
        <f t="shared" si="60"/>
        <v>69</v>
      </c>
      <c r="M486" s="44">
        <f>'1. Розподіл токенів 1-ї емісії'!D486</f>
        <v>0.72074196155332504</v>
      </c>
      <c r="N486" s="41">
        <f t="shared" si="61"/>
        <v>2.2675698297719089</v>
      </c>
      <c r="P486" s="41">
        <f t="shared" si="62"/>
        <v>71.267569829771915</v>
      </c>
      <c r="Q486" s="60">
        <f t="shared" si="63"/>
        <v>34.500000000000057</v>
      </c>
    </row>
    <row r="487" spans="1:17" x14ac:dyDescent="0.2">
      <c r="A487" s="37">
        <f t="shared" si="57"/>
        <v>1000000485</v>
      </c>
      <c r="B487" s="33" t="s">
        <v>518</v>
      </c>
      <c r="C487" s="32">
        <f t="shared" ca="1" si="64"/>
        <v>1000000207</v>
      </c>
      <c r="I487" s="47">
        <f t="shared" si="58"/>
        <v>1.5387444930518996E-5</v>
      </c>
      <c r="J487" s="41">
        <f t="shared" si="59"/>
        <v>3666.3</v>
      </c>
      <c r="K487" s="41">
        <f>'1. Розподіл токенів 1-ї емісії'!C487</f>
        <v>3333</v>
      </c>
      <c r="L487" s="41">
        <f t="shared" si="60"/>
        <v>666.6</v>
      </c>
      <c r="M487" s="44">
        <f>'1. Розподіл токенів 1-ї емісії'!D487</f>
        <v>6.9629940807456014</v>
      </c>
      <c r="N487" s="41">
        <f t="shared" si="61"/>
        <v>21.90669635544862</v>
      </c>
      <c r="P487" s="41">
        <f t="shared" si="62"/>
        <v>688.50669635544864</v>
      </c>
      <c r="Q487" s="60">
        <f t="shared" si="63"/>
        <v>333.30000000000018</v>
      </c>
    </row>
    <row r="488" spans="1:17" x14ac:dyDescent="0.2">
      <c r="A488" s="37">
        <f t="shared" si="57"/>
        <v>1000000486</v>
      </c>
      <c r="B488" s="33" t="s">
        <v>519</v>
      </c>
      <c r="C488" s="32">
        <f t="shared" ca="1" si="64"/>
        <v>1000000375</v>
      </c>
      <c r="I488" s="47">
        <f t="shared" si="58"/>
        <v>4.6166951486705655E-6</v>
      </c>
      <c r="J488" s="41">
        <f t="shared" si="59"/>
        <v>1100</v>
      </c>
      <c r="K488" s="41">
        <f>'1. Розподіл токенів 1-ї емісії'!C488</f>
        <v>1000</v>
      </c>
      <c r="L488" s="41">
        <f t="shared" si="60"/>
        <v>200</v>
      </c>
      <c r="M488" s="44">
        <f>'1. Розподіл токенів 1-ї емісії'!D488</f>
        <v>2.0891071349371741</v>
      </c>
      <c r="N488" s="41">
        <f t="shared" si="61"/>
        <v>6.5726661732519105</v>
      </c>
      <c r="P488" s="41">
        <f t="shared" si="62"/>
        <v>206.57266617325192</v>
      </c>
      <c r="Q488" s="60">
        <f t="shared" si="63"/>
        <v>99.999999999999972</v>
      </c>
    </row>
    <row r="489" spans="1:17" x14ac:dyDescent="0.2">
      <c r="A489" s="37">
        <f t="shared" si="57"/>
        <v>1000000487</v>
      </c>
      <c r="B489" s="33" t="s">
        <v>520</v>
      </c>
      <c r="C489" s="32">
        <f t="shared" ca="1" si="64"/>
        <v>1000000395</v>
      </c>
      <c r="I489" s="47">
        <f t="shared" si="58"/>
        <v>2.7700170892023394E-5</v>
      </c>
      <c r="J489" s="41">
        <f t="shared" si="59"/>
        <v>6600.0000000000009</v>
      </c>
      <c r="K489" s="41">
        <f>'1. Розподіл токенів 1-ї емісії'!C489</f>
        <v>6000</v>
      </c>
      <c r="L489" s="41">
        <f t="shared" si="60"/>
        <v>1200</v>
      </c>
      <c r="M489" s="44">
        <f>'1. Розподіл токенів 1-ї емісії'!D489</f>
        <v>12.534642809623044</v>
      </c>
      <c r="N489" s="41">
        <f t="shared" si="61"/>
        <v>39.435997039511463</v>
      </c>
      <c r="P489" s="41">
        <f t="shared" si="62"/>
        <v>1239.4359970395114</v>
      </c>
      <c r="Q489" s="60">
        <f t="shared" si="63"/>
        <v>600.00000000000091</v>
      </c>
    </row>
    <row r="490" spans="1:17" x14ac:dyDescent="0.2">
      <c r="A490" s="37">
        <f t="shared" si="57"/>
        <v>1000000488</v>
      </c>
      <c r="B490" s="33" t="s">
        <v>521</v>
      </c>
      <c r="C490" s="32">
        <f t="shared" ca="1" si="64"/>
        <v>1000000256</v>
      </c>
      <c r="I490" s="47">
        <f t="shared" si="58"/>
        <v>4.6166951486705655E-6</v>
      </c>
      <c r="J490" s="41">
        <f t="shared" si="59"/>
        <v>1100</v>
      </c>
      <c r="K490" s="41">
        <f>'1. Розподіл токенів 1-ї емісії'!C490</f>
        <v>1000</v>
      </c>
      <c r="L490" s="41">
        <f t="shared" si="60"/>
        <v>200</v>
      </c>
      <c r="M490" s="44">
        <f>'1. Розподіл токенів 1-ї емісії'!D490</f>
        <v>2.0891071349371741</v>
      </c>
      <c r="N490" s="41">
        <f t="shared" si="61"/>
        <v>6.5726661732519105</v>
      </c>
      <c r="P490" s="41">
        <f t="shared" si="62"/>
        <v>206.57266617325192</v>
      </c>
      <c r="Q490" s="60">
        <f t="shared" si="63"/>
        <v>99.999999999999972</v>
      </c>
    </row>
    <row r="491" spans="1:17" x14ac:dyDescent="0.2">
      <c r="A491" s="37">
        <f t="shared" si="57"/>
        <v>1000000489</v>
      </c>
      <c r="B491" s="33" t="s">
        <v>522</v>
      </c>
      <c r="C491" s="32">
        <f t="shared" ca="1" si="64"/>
        <v>1000000426</v>
      </c>
      <c r="I491" s="47">
        <f t="shared" si="58"/>
        <v>2.2575639276999066E-6</v>
      </c>
      <c r="J491" s="41">
        <f t="shared" si="59"/>
        <v>537.90000000000009</v>
      </c>
      <c r="K491" s="41">
        <f>'1. Розподіл токенів 1-ї емісії'!C491</f>
        <v>489</v>
      </c>
      <c r="L491" s="41">
        <f t="shared" si="60"/>
        <v>97.800000000000011</v>
      </c>
      <c r="M491" s="44">
        <f>'1. Розподіл токенів 1-ї емісії'!D491</f>
        <v>1.0215733889842782</v>
      </c>
      <c r="N491" s="41">
        <f t="shared" si="61"/>
        <v>3.2140337587201842</v>
      </c>
      <c r="P491" s="41">
        <f t="shared" si="62"/>
        <v>101.01403375872019</v>
      </c>
      <c r="Q491" s="60">
        <f t="shared" si="63"/>
        <v>48.900000000000091</v>
      </c>
    </row>
    <row r="492" spans="1:17" x14ac:dyDescent="0.2">
      <c r="A492" s="37">
        <f t="shared" si="57"/>
        <v>1000000490</v>
      </c>
      <c r="B492" s="33" t="s">
        <v>523</v>
      </c>
      <c r="C492" s="32">
        <f t="shared" ca="1" si="64"/>
        <v>1000000337</v>
      </c>
      <c r="I492" s="47">
        <f t="shared" si="58"/>
        <v>2.5622658075121637E-6</v>
      </c>
      <c r="J492" s="41">
        <f t="shared" si="59"/>
        <v>610.5</v>
      </c>
      <c r="K492" s="41">
        <f>'1. Розподіл токенів 1-ї емісії'!C492</f>
        <v>555</v>
      </c>
      <c r="L492" s="41">
        <f t="shared" si="60"/>
        <v>111</v>
      </c>
      <c r="M492" s="44">
        <f>'1. Розподіл токенів 1-ї емісії'!D492</f>
        <v>1.1594544598901315</v>
      </c>
      <c r="N492" s="41">
        <f t="shared" si="61"/>
        <v>3.6478297261548103</v>
      </c>
      <c r="P492" s="41">
        <f t="shared" si="62"/>
        <v>114.64782972615481</v>
      </c>
      <c r="Q492" s="60">
        <f t="shared" si="63"/>
        <v>55.5</v>
      </c>
    </row>
    <row r="493" spans="1:17" x14ac:dyDescent="0.2">
      <c r="A493" s="37">
        <f t="shared" si="57"/>
        <v>1000000491</v>
      </c>
      <c r="B493" s="33" t="s">
        <v>524</v>
      </c>
      <c r="C493" s="32">
        <f t="shared" ca="1" si="64"/>
        <v>1000000424</v>
      </c>
      <c r="I493" s="47">
        <f t="shared" si="58"/>
        <v>1.592759826291345E-6</v>
      </c>
      <c r="J493" s="41">
        <f t="shared" si="59"/>
        <v>379.50000000000006</v>
      </c>
      <c r="K493" s="41">
        <f>'1. Розподіл токенів 1-ї емісії'!C493</f>
        <v>345</v>
      </c>
      <c r="L493" s="41">
        <f t="shared" si="60"/>
        <v>69</v>
      </c>
      <c r="M493" s="44">
        <f>'1. Розподіл токенів 1-ї емісії'!D493</f>
        <v>0.72074196155332504</v>
      </c>
      <c r="N493" s="41">
        <f t="shared" si="61"/>
        <v>2.2675698297719089</v>
      </c>
      <c r="P493" s="41">
        <f t="shared" si="62"/>
        <v>71.267569829771915</v>
      </c>
      <c r="Q493" s="60">
        <f t="shared" si="63"/>
        <v>34.500000000000057</v>
      </c>
    </row>
    <row r="494" spans="1:17" x14ac:dyDescent="0.2">
      <c r="A494" s="37">
        <f t="shared" si="57"/>
        <v>1000000492</v>
      </c>
      <c r="B494" s="33" t="s">
        <v>525</v>
      </c>
      <c r="C494" s="32">
        <f t="shared" ca="1" si="64"/>
        <v>1000000256</v>
      </c>
      <c r="I494" s="47">
        <f t="shared" si="58"/>
        <v>1.5387444930518996E-5</v>
      </c>
      <c r="J494" s="41">
        <f t="shared" si="59"/>
        <v>3666.3</v>
      </c>
      <c r="K494" s="41">
        <f>'1. Розподіл токенів 1-ї емісії'!C494</f>
        <v>3333</v>
      </c>
      <c r="L494" s="41">
        <f t="shared" si="60"/>
        <v>666.6</v>
      </c>
      <c r="M494" s="44">
        <f>'1. Розподіл токенів 1-ї емісії'!D494</f>
        <v>6.9629940807456014</v>
      </c>
      <c r="N494" s="41">
        <f t="shared" si="61"/>
        <v>21.90669635544862</v>
      </c>
      <c r="P494" s="41">
        <f t="shared" si="62"/>
        <v>688.50669635544864</v>
      </c>
      <c r="Q494" s="60">
        <f t="shared" si="63"/>
        <v>333.30000000000018</v>
      </c>
    </row>
    <row r="495" spans="1:17" x14ac:dyDescent="0.2">
      <c r="A495" s="37">
        <f t="shared" si="57"/>
        <v>1000000493</v>
      </c>
      <c r="B495" s="33" t="s">
        <v>526</v>
      </c>
      <c r="C495" s="32">
        <f t="shared" ca="1" si="64"/>
        <v>1000000475</v>
      </c>
      <c r="I495" s="47">
        <f t="shared" si="58"/>
        <v>4.6166951486705655E-6</v>
      </c>
      <c r="J495" s="41">
        <f t="shared" si="59"/>
        <v>1100</v>
      </c>
      <c r="K495" s="41">
        <f>'1. Розподіл токенів 1-ї емісії'!C495</f>
        <v>1000</v>
      </c>
      <c r="L495" s="41">
        <f t="shared" si="60"/>
        <v>200</v>
      </c>
      <c r="M495" s="44">
        <f>'1. Розподіл токенів 1-ї емісії'!D495</f>
        <v>2.0891071349371741</v>
      </c>
      <c r="N495" s="41">
        <f t="shared" si="61"/>
        <v>6.5726661732519105</v>
      </c>
      <c r="P495" s="41">
        <f t="shared" si="62"/>
        <v>206.57266617325192</v>
      </c>
      <c r="Q495" s="60">
        <f t="shared" si="63"/>
        <v>99.999999999999972</v>
      </c>
    </row>
    <row r="496" spans="1:17" x14ac:dyDescent="0.2">
      <c r="A496" s="37">
        <f t="shared" si="57"/>
        <v>1000000494</v>
      </c>
      <c r="B496" s="33" t="s">
        <v>527</v>
      </c>
      <c r="C496" s="32">
        <f t="shared" ca="1" si="64"/>
        <v>1000000437</v>
      </c>
      <c r="I496" s="47">
        <f t="shared" si="58"/>
        <v>2.7700170892023394E-5</v>
      </c>
      <c r="J496" s="41">
        <f t="shared" si="59"/>
        <v>6600.0000000000009</v>
      </c>
      <c r="K496" s="41">
        <f>'1. Розподіл токенів 1-ї емісії'!C496</f>
        <v>6000</v>
      </c>
      <c r="L496" s="41">
        <f t="shared" si="60"/>
        <v>1200</v>
      </c>
      <c r="M496" s="44">
        <f>'1. Розподіл токенів 1-ї емісії'!D496</f>
        <v>12.534642809623044</v>
      </c>
      <c r="N496" s="41">
        <f t="shared" si="61"/>
        <v>39.435997039511463</v>
      </c>
      <c r="P496" s="41">
        <f t="shared" si="62"/>
        <v>1239.4359970395114</v>
      </c>
      <c r="Q496" s="60">
        <f t="shared" si="63"/>
        <v>600.00000000000091</v>
      </c>
    </row>
    <row r="497" spans="1:17" x14ac:dyDescent="0.2">
      <c r="A497" s="37">
        <f t="shared" si="57"/>
        <v>1000000495</v>
      </c>
      <c r="B497" s="33" t="s">
        <v>528</v>
      </c>
      <c r="C497" s="32">
        <f t="shared" ca="1" si="64"/>
        <v>1000000327</v>
      </c>
      <c r="I497" s="47">
        <f t="shared" si="58"/>
        <v>4.6166951486705655E-6</v>
      </c>
      <c r="J497" s="41">
        <f t="shared" si="59"/>
        <v>1100</v>
      </c>
      <c r="K497" s="41">
        <f>'1. Розподіл токенів 1-ї емісії'!C497</f>
        <v>1000</v>
      </c>
      <c r="L497" s="41">
        <f t="shared" si="60"/>
        <v>200</v>
      </c>
      <c r="M497" s="44">
        <f>'1. Розподіл токенів 1-ї емісії'!D497</f>
        <v>2.0891071349371741</v>
      </c>
      <c r="N497" s="41">
        <f t="shared" si="61"/>
        <v>6.5726661732519105</v>
      </c>
      <c r="P497" s="41">
        <f t="shared" si="62"/>
        <v>206.57266617325192</v>
      </c>
      <c r="Q497" s="60">
        <f t="shared" si="63"/>
        <v>99.999999999999972</v>
      </c>
    </row>
    <row r="498" spans="1:17" x14ac:dyDescent="0.2">
      <c r="A498" s="37">
        <f t="shared" si="57"/>
        <v>1000000496</v>
      </c>
      <c r="B498" s="33" t="s">
        <v>529</v>
      </c>
      <c r="C498" s="32">
        <f t="shared" ca="1" si="64"/>
        <v>1000000363</v>
      </c>
      <c r="I498" s="47">
        <f t="shared" si="58"/>
        <v>2.2575639276999066E-6</v>
      </c>
      <c r="J498" s="41">
        <f t="shared" si="59"/>
        <v>537.90000000000009</v>
      </c>
      <c r="K498" s="41">
        <f>'1. Розподіл токенів 1-ї емісії'!C498</f>
        <v>489</v>
      </c>
      <c r="L498" s="41">
        <f t="shared" si="60"/>
        <v>97.800000000000011</v>
      </c>
      <c r="M498" s="44">
        <f>'1. Розподіл токенів 1-ї емісії'!D498</f>
        <v>1.0215733889842782</v>
      </c>
      <c r="N498" s="41">
        <f t="shared" si="61"/>
        <v>3.2140337587201842</v>
      </c>
      <c r="P498" s="41">
        <f t="shared" si="62"/>
        <v>101.01403375872019</v>
      </c>
      <c r="Q498" s="60">
        <f t="shared" si="63"/>
        <v>48.900000000000091</v>
      </c>
    </row>
    <row r="499" spans="1:17" x14ac:dyDescent="0.2">
      <c r="A499" s="37">
        <f t="shared" si="57"/>
        <v>1000000497</v>
      </c>
      <c r="B499" s="33" t="s">
        <v>530</v>
      </c>
      <c r="C499" s="32">
        <f t="shared" ca="1" si="64"/>
        <v>1000000478</v>
      </c>
      <c r="I499" s="47">
        <f t="shared" si="58"/>
        <v>2.5622658075121637E-6</v>
      </c>
      <c r="J499" s="41">
        <f t="shared" si="59"/>
        <v>610.5</v>
      </c>
      <c r="K499" s="41">
        <f>'1. Розподіл токенів 1-ї емісії'!C499</f>
        <v>555</v>
      </c>
      <c r="L499" s="41">
        <f t="shared" si="60"/>
        <v>111</v>
      </c>
      <c r="M499" s="44">
        <f>'1. Розподіл токенів 1-ї емісії'!D499</f>
        <v>1.1594544598901315</v>
      </c>
      <c r="N499" s="41">
        <f t="shared" si="61"/>
        <v>3.6478297261548103</v>
      </c>
      <c r="P499" s="41">
        <f t="shared" si="62"/>
        <v>114.64782972615481</v>
      </c>
      <c r="Q499" s="60">
        <f t="shared" si="63"/>
        <v>55.5</v>
      </c>
    </row>
    <row r="500" spans="1:17" x14ac:dyDescent="0.2">
      <c r="A500" s="37">
        <f t="shared" si="57"/>
        <v>1000000498</v>
      </c>
      <c r="B500" s="33" t="s">
        <v>531</v>
      </c>
      <c r="C500" s="32">
        <f t="shared" ca="1" si="64"/>
        <v>1000000274</v>
      </c>
      <c r="I500" s="47">
        <f t="shared" si="58"/>
        <v>2.7700170892023394E-5</v>
      </c>
      <c r="J500" s="41">
        <f t="shared" si="59"/>
        <v>6600.0000000000009</v>
      </c>
      <c r="K500" s="41">
        <f>'1. Розподіл токенів 1-ї емісії'!C500</f>
        <v>6000</v>
      </c>
      <c r="L500" s="41">
        <f t="shared" si="60"/>
        <v>1200</v>
      </c>
      <c r="M500" s="44">
        <f>'1. Розподіл токенів 1-ї емісії'!D500</f>
        <v>12.534642809623044</v>
      </c>
      <c r="N500" s="41">
        <f t="shared" si="61"/>
        <v>39.435997039511463</v>
      </c>
      <c r="P500" s="41">
        <f t="shared" si="62"/>
        <v>1239.4359970395114</v>
      </c>
      <c r="Q500" s="60">
        <f t="shared" si="63"/>
        <v>600.00000000000091</v>
      </c>
    </row>
    <row r="501" spans="1:17" x14ac:dyDescent="0.2">
      <c r="A501" s="37">
        <f t="shared" si="57"/>
        <v>1000000499</v>
      </c>
      <c r="B501" s="33" t="s">
        <v>532</v>
      </c>
      <c r="C501" s="32">
        <f t="shared" ca="1" si="64"/>
        <v>1000000399</v>
      </c>
      <c r="I501" s="47">
        <f t="shared" si="58"/>
        <v>4.6166951486705655E-6</v>
      </c>
      <c r="J501" s="41">
        <f t="shared" si="59"/>
        <v>1100</v>
      </c>
      <c r="K501" s="41">
        <f>'1. Розподіл токенів 1-ї емісії'!C501</f>
        <v>1000</v>
      </c>
      <c r="L501" s="41">
        <f t="shared" si="60"/>
        <v>200</v>
      </c>
      <c r="M501" s="44">
        <f>'1. Розподіл токенів 1-ї емісії'!D501</f>
        <v>2.0891071349371741</v>
      </c>
      <c r="N501" s="41">
        <f t="shared" si="61"/>
        <v>6.5726661732519105</v>
      </c>
      <c r="P501" s="41">
        <f t="shared" si="62"/>
        <v>206.57266617325192</v>
      </c>
      <c r="Q501" s="60">
        <f t="shared" si="63"/>
        <v>99.999999999999972</v>
      </c>
    </row>
    <row r="502" spans="1:17" x14ac:dyDescent="0.2">
      <c r="A502" s="37">
        <f t="shared" si="57"/>
        <v>1000000500</v>
      </c>
      <c r="B502" s="33" t="s">
        <v>533</v>
      </c>
      <c r="C502" s="32">
        <f t="shared" ca="1" si="64"/>
        <v>1000000361</v>
      </c>
      <c r="I502" s="47">
        <f t="shared" si="58"/>
        <v>2.2575639276999066E-6</v>
      </c>
      <c r="J502" s="41">
        <f t="shared" si="59"/>
        <v>537.90000000000009</v>
      </c>
      <c r="K502" s="41">
        <f>'1. Розподіл токенів 1-ї емісії'!C502</f>
        <v>489</v>
      </c>
      <c r="L502" s="41">
        <f t="shared" si="60"/>
        <v>97.800000000000011</v>
      </c>
      <c r="M502" s="44">
        <f>'1. Розподіл токенів 1-ї емісії'!D502</f>
        <v>1.0215733889842782</v>
      </c>
      <c r="N502" s="41">
        <f t="shared" si="61"/>
        <v>3.2140337587201842</v>
      </c>
      <c r="P502" s="41">
        <f t="shared" si="62"/>
        <v>101.01403375872019</v>
      </c>
      <c r="Q502" s="60">
        <f t="shared" si="63"/>
        <v>48.900000000000091</v>
      </c>
    </row>
    <row r="503" spans="1:17" x14ac:dyDescent="0.2">
      <c r="A503" s="37">
        <f t="shared" si="57"/>
        <v>1000000501</v>
      </c>
      <c r="B503" s="33"/>
    </row>
    <row r="504" spans="1:17" x14ac:dyDescent="0.2">
      <c r="A504" s="37">
        <f t="shared" si="57"/>
        <v>1000000502</v>
      </c>
      <c r="B504" s="33"/>
    </row>
    <row r="505" spans="1:17" x14ac:dyDescent="0.2">
      <c r="A505" s="37">
        <f t="shared" si="57"/>
        <v>1000000503</v>
      </c>
      <c r="B505" s="33"/>
    </row>
    <row r="506" spans="1:17" x14ac:dyDescent="0.2">
      <c r="A506" s="37">
        <f t="shared" si="57"/>
        <v>1000000504</v>
      </c>
      <c r="B506" s="33"/>
    </row>
    <row r="507" spans="1:17" x14ac:dyDescent="0.2">
      <c r="A507" s="37">
        <f t="shared" si="57"/>
        <v>1000000505</v>
      </c>
      <c r="B507" s="33"/>
    </row>
    <row r="508" spans="1:17" x14ac:dyDescent="0.2">
      <c r="A508" s="37">
        <f t="shared" si="57"/>
        <v>1000000506</v>
      </c>
      <c r="B508" s="33"/>
    </row>
    <row r="509" spans="1:17" x14ac:dyDescent="0.2">
      <c r="A509" s="37">
        <f t="shared" si="57"/>
        <v>1000000507</v>
      </c>
      <c r="B509" s="33"/>
    </row>
    <row r="510" spans="1:17" x14ac:dyDescent="0.2">
      <c r="A510" s="37">
        <f t="shared" si="57"/>
        <v>1000000508</v>
      </c>
      <c r="B510" s="33"/>
    </row>
    <row r="511" spans="1:17" x14ac:dyDescent="0.2">
      <c r="A511" s="37">
        <f t="shared" si="57"/>
        <v>1000000509</v>
      </c>
      <c r="B511" s="33"/>
    </row>
    <row r="512" spans="1:17" x14ac:dyDescent="0.2">
      <c r="A512" s="37">
        <f t="shared" si="57"/>
        <v>1000000510</v>
      </c>
      <c r="B512" s="33"/>
    </row>
    <row r="513" spans="1:2" x14ac:dyDescent="0.2">
      <c r="A513" s="37">
        <f t="shared" si="57"/>
        <v>1000000511</v>
      </c>
      <c r="B513" s="33"/>
    </row>
    <row r="514" spans="1:2" x14ac:dyDescent="0.2">
      <c r="A514" s="37">
        <f t="shared" si="57"/>
        <v>1000000512</v>
      </c>
      <c r="B514" s="33"/>
    </row>
    <row r="515" spans="1:2" x14ac:dyDescent="0.2">
      <c r="A515" s="37">
        <f t="shared" si="57"/>
        <v>1000000513</v>
      </c>
      <c r="B515" s="33"/>
    </row>
    <row r="516" spans="1:2" x14ac:dyDescent="0.2">
      <c r="A516" s="37">
        <f t="shared" ref="A516:A579" si="65">A515+1</f>
        <v>1000000514</v>
      </c>
      <c r="B516" s="33"/>
    </row>
    <row r="517" spans="1:2" x14ac:dyDescent="0.2">
      <c r="A517" s="37">
        <f t="shared" si="65"/>
        <v>1000000515</v>
      </c>
      <c r="B517" s="33"/>
    </row>
    <row r="518" spans="1:2" x14ac:dyDescent="0.2">
      <c r="A518" s="37">
        <f t="shared" si="65"/>
        <v>1000000516</v>
      </c>
      <c r="B518" s="33"/>
    </row>
    <row r="519" spans="1:2" x14ac:dyDescent="0.2">
      <c r="A519" s="37">
        <f t="shared" si="65"/>
        <v>1000000517</v>
      </c>
      <c r="B519" s="33"/>
    </row>
    <row r="520" spans="1:2" x14ac:dyDescent="0.2">
      <c r="A520" s="37">
        <f t="shared" si="65"/>
        <v>1000000518</v>
      </c>
      <c r="B520" s="33"/>
    </row>
    <row r="521" spans="1:2" x14ac:dyDescent="0.2">
      <c r="A521" s="37">
        <f t="shared" si="65"/>
        <v>1000000519</v>
      </c>
      <c r="B521" s="33"/>
    </row>
    <row r="522" spans="1:2" x14ac:dyDescent="0.2">
      <c r="A522" s="37">
        <f t="shared" si="65"/>
        <v>1000000520</v>
      </c>
      <c r="B522" s="33"/>
    </row>
    <row r="523" spans="1:2" x14ac:dyDescent="0.2">
      <c r="A523" s="37">
        <f t="shared" si="65"/>
        <v>1000000521</v>
      </c>
      <c r="B523" s="33"/>
    </row>
    <row r="524" spans="1:2" x14ac:dyDescent="0.2">
      <c r="A524" s="37">
        <f t="shared" si="65"/>
        <v>1000000522</v>
      </c>
      <c r="B524" s="33"/>
    </row>
    <row r="525" spans="1:2" x14ac:dyDescent="0.2">
      <c r="A525" s="37">
        <f t="shared" si="65"/>
        <v>1000000523</v>
      </c>
      <c r="B525" s="33"/>
    </row>
    <row r="526" spans="1:2" x14ac:dyDescent="0.2">
      <c r="A526" s="37">
        <f t="shared" si="65"/>
        <v>1000000524</v>
      </c>
      <c r="B526" s="33"/>
    </row>
    <row r="527" spans="1:2" x14ac:dyDescent="0.2">
      <c r="A527" s="37">
        <f t="shared" si="65"/>
        <v>1000000525</v>
      </c>
      <c r="B527" s="33"/>
    </row>
    <row r="528" spans="1:2" x14ac:dyDescent="0.2">
      <c r="A528" s="37">
        <f t="shared" si="65"/>
        <v>1000000526</v>
      </c>
      <c r="B528" s="33"/>
    </row>
    <row r="529" spans="1:2" x14ac:dyDescent="0.2">
      <c r="A529" s="37">
        <f t="shared" si="65"/>
        <v>1000000527</v>
      </c>
      <c r="B529" s="33"/>
    </row>
    <row r="530" spans="1:2" x14ac:dyDescent="0.2">
      <c r="A530" s="37">
        <f t="shared" si="65"/>
        <v>1000000528</v>
      </c>
      <c r="B530" s="33"/>
    </row>
    <row r="531" spans="1:2" x14ac:dyDescent="0.2">
      <c r="A531" s="37">
        <f t="shared" si="65"/>
        <v>1000000529</v>
      </c>
      <c r="B531" s="33"/>
    </row>
    <row r="532" spans="1:2" x14ac:dyDescent="0.2">
      <c r="A532" s="37">
        <f t="shared" si="65"/>
        <v>1000000530</v>
      </c>
      <c r="B532" s="33"/>
    </row>
    <row r="533" spans="1:2" x14ac:dyDescent="0.2">
      <c r="A533" s="37">
        <f t="shared" si="65"/>
        <v>1000000531</v>
      </c>
      <c r="B533" s="33"/>
    </row>
    <row r="534" spans="1:2" x14ac:dyDescent="0.2">
      <c r="A534" s="37">
        <f t="shared" si="65"/>
        <v>1000000532</v>
      </c>
      <c r="B534" s="33"/>
    </row>
    <row r="535" spans="1:2" x14ac:dyDescent="0.2">
      <c r="A535" s="37">
        <f t="shared" si="65"/>
        <v>1000000533</v>
      </c>
      <c r="B535" s="33"/>
    </row>
    <row r="536" spans="1:2" x14ac:dyDescent="0.2">
      <c r="A536" s="37">
        <f t="shared" si="65"/>
        <v>1000000534</v>
      </c>
      <c r="B536" s="33"/>
    </row>
    <row r="537" spans="1:2" x14ac:dyDescent="0.2">
      <c r="A537" s="37">
        <f t="shared" si="65"/>
        <v>1000000535</v>
      </c>
      <c r="B537" s="33"/>
    </row>
    <row r="538" spans="1:2" x14ac:dyDescent="0.2">
      <c r="A538" s="37">
        <f t="shared" si="65"/>
        <v>1000000536</v>
      </c>
      <c r="B538" s="33"/>
    </row>
    <row r="539" spans="1:2" x14ac:dyDescent="0.2">
      <c r="A539" s="37">
        <f t="shared" si="65"/>
        <v>1000000537</v>
      </c>
      <c r="B539" s="33"/>
    </row>
    <row r="540" spans="1:2" x14ac:dyDescent="0.2">
      <c r="A540" s="37">
        <f t="shared" si="65"/>
        <v>1000000538</v>
      </c>
      <c r="B540" s="33"/>
    </row>
    <row r="541" spans="1:2" x14ac:dyDescent="0.2">
      <c r="A541" s="37">
        <f t="shared" si="65"/>
        <v>1000000539</v>
      </c>
      <c r="B541" s="33"/>
    </row>
    <row r="542" spans="1:2" x14ac:dyDescent="0.2">
      <c r="A542" s="37">
        <f t="shared" si="65"/>
        <v>1000000540</v>
      </c>
      <c r="B542" s="33"/>
    </row>
    <row r="543" spans="1:2" x14ac:dyDescent="0.2">
      <c r="A543" s="37">
        <f t="shared" si="65"/>
        <v>1000000541</v>
      </c>
      <c r="B543" s="33"/>
    </row>
    <row r="544" spans="1:2" x14ac:dyDescent="0.2">
      <c r="A544" s="37">
        <f t="shared" si="65"/>
        <v>1000000542</v>
      </c>
      <c r="B544" s="33"/>
    </row>
    <row r="545" spans="1:2" x14ac:dyDescent="0.2">
      <c r="A545" s="37">
        <f t="shared" si="65"/>
        <v>1000000543</v>
      </c>
      <c r="B545" s="33"/>
    </row>
    <row r="546" spans="1:2" x14ac:dyDescent="0.2">
      <c r="A546" s="37">
        <f t="shared" si="65"/>
        <v>1000000544</v>
      </c>
      <c r="B546" s="33"/>
    </row>
    <row r="547" spans="1:2" x14ac:dyDescent="0.2">
      <c r="A547" s="37">
        <f t="shared" si="65"/>
        <v>1000000545</v>
      </c>
      <c r="B547" s="33"/>
    </row>
    <row r="548" spans="1:2" x14ac:dyDescent="0.2">
      <c r="A548" s="37">
        <f t="shared" si="65"/>
        <v>1000000546</v>
      </c>
      <c r="B548" s="33"/>
    </row>
    <row r="549" spans="1:2" x14ac:dyDescent="0.2">
      <c r="A549" s="37">
        <f t="shared" si="65"/>
        <v>1000000547</v>
      </c>
      <c r="B549" s="33"/>
    </row>
    <row r="550" spans="1:2" x14ac:dyDescent="0.2">
      <c r="A550" s="37">
        <f t="shared" si="65"/>
        <v>1000000548</v>
      </c>
      <c r="B550" s="33"/>
    </row>
    <row r="551" spans="1:2" x14ac:dyDescent="0.2">
      <c r="A551" s="37">
        <f t="shared" si="65"/>
        <v>1000000549</v>
      </c>
      <c r="B551" s="33"/>
    </row>
    <row r="552" spans="1:2" x14ac:dyDescent="0.2">
      <c r="A552" s="37">
        <f t="shared" si="65"/>
        <v>1000000550</v>
      </c>
      <c r="B552" s="33"/>
    </row>
    <row r="553" spans="1:2" x14ac:dyDescent="0.2">
      <c r="A553" s="37">
        <f t="shared" si="65"/>
        <v>1000000551</v>
      </c>
      <c r="B553" s="33"/>
    </row>
    <row r="554" spans="1:2" x14ac:dyDescent="0.2">
      <c r="A554" s="37">
        <f t="shared" si="65"/>
        <v>1000000552</v>
      </c>
      <c r="B554" s="33"/>
    </row>
    <row r="555" spans="1:2" x14ac:dyDescent="0.2">
      <c r="A555" s="37">
        <f t="shared" si="65"/>
        <v>1000000553</v>
      </c>
      <c r="B555" s="33"/>
    </row>
    <row r="556" spans="1:2" x14ac:dyDescent="0.2">
      <c r="A556" s="37">
        <f t="shared" si="65"/>
        <v>1000000554</v>
      </c>
      <c r="B556" s="33"/>
    </row>
    <row r="557" spans="1:2" x14ac:dyDescent="0.2">
      <c r="A557" s="37">
        <f t="shared" si="65"/>
        <v>1000000555</v>
      </c>
      <c r="B557" s="33"/>
    </row>
    <row r="558" spans="1:2" x14ac:dyDescent="0.2">
      <c r="A558" s="37">
        <f t="shared" si="65"/>
        <v>1000000556</v>
      </c>
      <c r="B558" s="33"/>
    </row>
    <row r="559" spans="1:2" x14ac:dyDescent="0.2">
      <c r="A559" s="37">
        <f t="shared" si="65"/>
        <v>1000000557</v>
      </c>
      <c r="B559" s="33"/>
    </row>
    <row r="560" spans="1:2" x14ac:dyDescent="0.2">
      <c r="A560" s="37">
        <f t="shared" si="65"/>
        <v>1000000558</v>
      </c>
      <c r="B560" s="33"/>
    </row>
    <row r="561" spans="1:2" x14ac:dyDescent="0.2">
      <c r="A561" s="37">
        <f t="shared" si="65"/>
        <v>1000000559</v>
      </c>
      <c r="B561" s="33"/>
    </row>
    <row r="562" spans="1:2" x14ac:dyDescent="0.2">
      <c r="A562" s="37">
        <f t="shared" si="65"/>
        <v>1000000560</v>
      </c>
      <c r="B562" s="33"/>
    </row>
    <row r="563" spans="1:2" x14ac:dyDescent="0.2">
      <c r="A563" s="37">
        <f t="shared" si="65"/>
        <v>1000000561</v>
      </c>
      <c r="B563" s="33"/>
    </row>
    <row r="564" spans="1:2" x14ac:dyDescent="0.2">
      <c r="A564" s="37">
        <f t="shared" si="65"/>
        <v>1000000562</v>
      </c>
      <c r="B564" s="33"/>
    </row>
    <row r="565" spans="1:2" x14ac:dyDescent="0.2">
      <c r="A565" s="37">
        <f t="shared" si="65"/>
        <v>1000000563</v>
      </c>
      <c r="B565" s="33"/>
    </row>
    <row r="566" spans="1:2" x14ac:dyDescent="0.2">
      <c r="A566" s="37">
        <f t="shared" si="65"/>
        <v>1000000564</v>
      </c>
      <c r="B566" s="33"/>
    </row>
    <row r="567" spans="1:2" x14ac:dyDescent="0.2">
      <c r="A567" s="37">
        <f t="shared" si="65"/>
        <v>1000000565</v>
      </c>
      <c r="B567" s="33"/>
    </row>
    <row r="568" spans="1:2" x14ac:dyDescent="0.2">
      <c r="A568" s="37">
        <f t="shared" si="65"/>
        <v>1000000566</v>
      </c>
      <c r="B568" s="33"/>
    </row>
    <row r="569" spans="1:2" x14ac:dyDescent="0.2">
      <c r="A569" s="37">
        <f t="shared" si="65"/>
        <v>1000000567</v>
      </c>
      <c r="B569" s="33"/>
    </row>
    <row r="570" spans="1:2" x14ac:dyDescent="0.2">
      <c r="A570" s="37">
        <f t="shared" si="65"/>
        <v>1000000568</v>
      </c>
      <c r="B570" s="33"/>
    </row>
    <row r="571" spans="1:2" x14ac:dyDescent="0.2">
      <c r="A571" s="37">
        <f t="shared" si="65"/>
        <v>1000000569</v>
      </c>
      <c r="B571" s="33"/>
    </row>
    <row r="572" spans="1:2" x14ac:dyDescent="0.2">
      <c r="A572" s="37">
        <f t="shared" si="65"/>
        <v>1000000570</v>
      </c>
      <c r="B572" s="33"/>
    </row>
    <row r="573" spans="1:2" x14ac:dyDescent="0.2">
      <c r="A573" s="37">
        <f t="shared" si="65"/>
        <v>1000000571</v>
      </c>
      <c r="B573" s="33"/>
    </row>
    <row r="574" spans="1:2" x14ac:dyDescent="0.2">
      <c r="A574" s="37">
        <f t="shared" si="65"/>
        <v>1000000572</v>
      </c>
      <c r="B574" s="33"/>
    </row>
    <row r="575" spans="1:2" x14ac:dyDescent="0.2">
      <c r="A575" s="37">
        <f t="shared" si="65"/>
        <v>1000000573</v>
      </c>
      <c r="B575" s="33"/>
    </row>
    <row r="576" spans="1:2" x14ac:dyDescent="0.2">
      <c r="A576" s="37">
        <f t="shared" si="65"/>
        <v>1000000574</v>
      </c>
      <c r="B576" s="33"/>
    </row>
    <row r="577" spans="1:2" x14ac:dyDescent="0.2">
      <c r="A577" s="37">
        <f t="shared" si="65"/>
        <v>1000000575</v>
      </c>
      <c r="B577" s="33"/>
    </row>
    <row r="578" spans="1:2" x14ac:dyDescent="0.2">
      <c r="A578" s="37">
        <f t="shared" si="65"/>
        <v>1000000576</v>
      </c>
      <c r="B578" s="33"/>
    </row>
    <row r="579" spans="1:2" x14ac:dyDescent="0.2">
      <c r="A579" s="37">
        <f t="shared" si="65"/>
        <v>1000000577</v>
      </c>
      <c r="B579" s="33"/>
    </row>
    <row r="580" spans="1:2" x14ac:dyDescent="0.2">
      <c r="A580" s="37">
        <f t="shared" ref="A580:A643" si="66">A579+1</f>
        <v>1000000578</v>
      </c>
      <c r="B580" s="33"/>
    </row>
    <row r="581" spans="1:2" x14ac:dyDescent="0.2">
      <c r="A581" s="37">
        <f t="shared" si="66"/>
        <v>1000000579</v>
      </c>
      <c r="B581" s="33"/>
    </row>
    <row r="582" spans="1:2" x14ac:dyDescent="0.2">
      <c r="A582" s="37">
        <f t="shared" si="66"/>
        <v>1000000580</v>
      </c>
      <c r="B582" s="33"/>
    </row>
    <row r="583" spans="1:2" x14ac:dyDescent="0.2">
      <c r="A583" s="37">
        <f t="shared" si="66"/>
        <v>1000000581</v>
      </c>
      <c r="B583" s="33"/>
    </row>
    <row r="584" spans="1:2" x14ac:dyDescent="0.2">
      <c r="A584" s="37">
        <f t="shared" si="66"/>
        <v>1000000582</v>
      </c>
      <c r="B584" s="33"/>
    </row>
    <row r="585" spans="1:2" x14ac:dyDescent="0.2">
      <c r="A585" s="37">
        <f t="shared" si="66"/>
        <v>1000000583</v>
      </c>
      <c r="B585" s="33"/>
    </row>
    <row r="586" spans="1:2" x14ac:dyDescent="0.2">
      <c r="A586" s="37">
        <f t="shared" si="66"/>
        <v>1000000584</v>
      </c>
      <c r="B586" s="33"/>
    </row>
    <row r="587" spans="1:2" x14ac:dyDescent="0.2">
      <c r="A587" s="37">
        <f t="shared" si="66"/>
        <v>1000000585</v>
      </c>
      <c r="B587" s="33"/>
    </row>
    <row r="588" spans="1:2" x14ac:dyDescent="0.2">
      <c r="A588" s="37">
        <f t="shared" si="66"/>
        <v>1000000586</v>
      </c>
      <c r="B588" s="33"/>
    </row>
    <row r="589" spans="1:2" x14ac:dyDescent="0.2">
      <c r="A589" s="37">
        <f t="shared" si="66"/>
        <v>1000000587</v>
      </c>
      <c r="B589" s="33"/>
    </row>
    <row r="590" spans="1:2" x14ac:dyDescent="0.2">
      <c r="A590" s="37">
        <f t="shared" si="66"/>
        <v>1000000588</v>
      </c>
      <c r="B590" s="33"/>
    </row>
    <row r="591" spans="1:2" x14ac:dyDescent="0.2">
      <c r="A591" s="37">
        <f t="shared" si="66"/>
        <v>1000000589</v>
      </c>
      <c r="B591" s="33"/>
    </row>
    <row r="592" spans="1:2" x14ac:dyDescent="0.2">
      <c r="A592" s="37">
        <f t="shared" si="66"/>
        <v>1000000590</v>
      </c>
      <c r="B592" s="33"/>
    </row>
    <row r="593" spans="1:2" x14ac:dyDescent="0.2">
      <c r="A593" s="37">
        <f t="shared" si="66"/>
        <v>1000000591</v>
      </c>
      <c r="B593" s="33"/>
    </row>
    <row r="594" spans="1:2" x14ac:dyDescent="0.2">
      <c r="A594" s="37">
        <f t="shared" si="66"/>
        <v>1000000592</v>
      </c>
      <c r="B594" s="33"/>
    </row>
    <row r="595" spans="1:2" x14ac:dyDescent="0.2">
      <c r="A595" s="37">
        <f t="shared" si="66"/>
        <v>1000000593</v>
      </c>
      <c r="B595" s="33"/>
    </row>
    <row r="596" spans="1:2" x14ac:dyDescent="0.2">
      <c r="A596" s="37">
        <f t="shared" si="66"/>
        <v>1000000594</v>
      </c>
      <c r="B596" s="33"/>
    </row>
    <row r="597" spans="1:2" x14ac:dyDescent="0.2">
      <c r="A597" s="37">
        <f t="shared" si="66"/>
        <v>1000000595</v>
      </c>
      <c r="B597" s="33"/>
    </row>
    <row r="598" spans="1:2" x14ac:dyDescent="0.2">
      <c r="A598" s="37">
        <f t="shared" si="66"/>
        <v>1000000596</v>
      </c>
      <c r="B598" s="33"/>
    </row>
    <row r="599" spans="1:2" x14ac:dyDescent="0.2">
      <c r="A599" s="37">
        <f t="shared" si="66"/>
        <v>1000000597</v>
      </c>
      <c r="B599" s="33"/>
    </row>
    <row r="600" spans="1:2" x14ac:dyDescent="0.2">
      <c r="A600" s="37">
        <f t="shared" si="66"/>
        <v>1000000598</v>
      </c>
      <c r="B600" s="33"/>
    </row>
    <row r="601" spans="1:2" x14ac:dyDescent="0.2">
      <c r="A601" s="37">
        <f t="shared" si="66"/>
        <v>1000000599</v>
      </c>
      <c r="B601" s="33"/>
    </row>
    <row r="602" spans="1:2" x14ac:dyDescent="0.2">
      <c r="A602" s="37">
        <f t="shared" si="66"/>
        <v>1000000600</v>
      </c>
      <c r="B602" s="33"/>
    </row>
    <row r="603" spans="1:2" x14ac:dyDescent="0.2">
      <c r="A603" s="37">
        <f t="shared" si="66"/>
        <v>1000000601</v>
      </c>
      <c r="B603" s="33"/>
    </row>
    <row r="604" spans="1:2" x14ac:dyDescent="0.2">
      <c r="A604" s="37">
        <f t="shared" si="66"/>
        <v>1000000602</v>
      </c>
      <c r="B604" s="33"/>
    </row>
    <row r="605" spans="1:2" x14ac:dyDescent="0.2">
      <c r="A605" s="37">
        <f t="shared" si="66"/>
        <v>1000000603</v>
      </c>
      <c r="B605" s="33"/>
    </row>
    <row r="606" spans="1:2" x14ac:dyDescent="0.2">
      <c r="A606" s="37">
        <f t="shared" si="66"/>
        <v>1000000604</v>
      </c>
      <c r="B606" s="33"/>
    </row>
    <row r="607" spans="1:2" x14ac:dyDescent="0.2">
      <c r="A607" s="37">
        <f t="shared" si="66"/>
        <v>1000000605</v>
      </c>
      <c r="B607" s="33"/>
    </row>
    <row r="608" spans="1:2" x14ac:dyDescent="0.2">
      <c r="A608" s="37">
        <f t="shared" si="66"/>
        <v>1000000606</v>
      </c>
      <c r="B608" s="33"/>
    </row>
    <row r="609" spans="1:2" x14ac:dyDescent="0.2">
      <c r="A609" s="37">
        <f t="shared" si="66"/>
        <v>1000000607</v>
      </c>
      <c r="B609" s="33"/>
    </row>
    <row r="610" spans="1:2" x14ac:dyDescent="0.2">
      <c r="A610" s="37">
        <f t="shared" si="66"/>
        <v>1000000608</v>
      </c>
      <c r="B610" s="33"/>
    </row>
    <row r="611" spans="1:2" x14ac:dyDescent="0.2">
      <c r="A611" s="37">
        <f t="shared" si="66"/>
        <v>1000000609</v>
      </c>
      <c r="B611" s="33"/>
    </row>
    <row r="612" spans="1:2" x14ac:dyDescent="0.2">
      <c r="A612" s="37">
        <f t="shared" si="66"/>
        <v>1000000610</v>
      </c>
      <c r="B612" s="33"/>
    </row>
    <row r="613" spans="1:2" x14ac:dyDescent="0.2">
      <c r="A613" s="37">
        <f t="shared" si="66"/>
        <v>1000000611</v>
      </c>
      <c r="B613" s="33"/>
    </row>
    <row r="614" spans="1:2" x14ac:dyDescent="0.2">
      <c r="A614" s="37">
        <f t="shared" si="66"/>
        <v>1000000612</v>
      </c>
      <c r="B614" s="33"/>
    </row>
    <row r="615" spans="1:2" x14ac:dyDescent="0.2">
      <c r="A615" s="37">
        <f t="shared" si="66"/>
        <v>1000000613</v>
      </c>
      <c r="B615" s="33"/>
    </row>
    <row r="616" spans="1:2" x14ac:dyDescent="0.2">
      <c r="A616" s="37">
        <f t="shared" si="66"/>
        <v>1000000614</v>
      </c>
      <c r="B616" s="33"/>
    </row>
    <row r="617" spans="1:2" x14ac:dyDescent="0.2">
      <c r="A617" s="37">
        <f t="shared" si="66"/>
        <v>1000000615</v>
      </c>
      <c r="B617" s="33"/>
    </row>
    <row r="618" spans="1:2" x14ac:dyDescent="0.2">
      <c r="A618" s="37">
        <f t="shared" si="66"/>
        <v>1000000616</v>
      </c>
      <c r="B618" s="33"/>
    </row>
    <row r="619" spans="1:2" x14ac:dyDescent="0.2">
      <c r="A619" s="37">
        <f t="shared" si="66"/>
        <v>1000000617</v>
      </c>
      <c r="B619" s="33"/>
    </row>
    <row r="620" spans="1:2" x14ac:dyDescent="0.2">
      <c r="A620" s="37">
        <f t="shared" si="66"/>
        <v>1000000618</v>
      </c>
      <c r="B620" s="33"/>
    </row>
    <row r="621" spans="1:2" x14ac:dyDescent="0.2">
      <c r="A621" s="37">
        <f t="shared" si="66"/>
        <v>1000000619</v>
      </c>
      <c r="B621" s="33"/>
    </row>
    <row r="622" spans="1:2" x14ac:dyDescent="0.2">
      <c r="A622" s="37">
        <f t="shared" si="66"/>
        <v>1000000620</v>
      </c>
      <c r="B622" s="33"/>
    </row>
    <row r="623" spans="1:2" x14ac:dyDescent="0.2">
      <c r="A623" s="37">
        <f t="shared" si="66"/>
        <v>1000000621</v>
      </c>
      <c r="B623" s="33"/>
    </row>
    <row r="624" spans="1:2" x14ac:dyDescent="0.2">
      <c r="A624" s="37">
        <f t="shared" si="66"/>
        <v>1000000622</v>
      </c>
      <c r="B624" s="33"/>
    </row>
    <row r="625" spans="1:2" x14ac:dyDescent="0.2">
      <c r="A625" s="37">
        <f t="shared" si="66"/>
        <v>1000000623</v>
      </c>
      <c r="B625" s="33"/>
    </row>
    <row r="626" spans="1:2" x14ac:dyDescent="0.2">
      <c r="A626" s="37">
        <f t="shared" si="66"/>
        <v>1000000624</v>
      </c>
      <c r="B626" s="33"/>
    </row>
    <row r="627" spans="1:2" x14ac:dyDescent="0.2">
      <c r="A627" s="37">
        <f t="shared" si="66"/>
        <v>1000000625</v>
      </c>
      <c r="B627" s="33"/>
    </row>
    <row r="628" spans="1:2" x14ac:dyDescent="0.2">
      <c r="A628" s="37">
        <f t="shared" si="66"/>
        <v>1000000626</v>
      </c>
      <c r="B628" s="33"/>
    </row>
    <row r="629" spans="1:2" x14ac:dyDescent="0.2">
      <c r="A629" s="37">
        <f t="shared" si="66"/>
        <v>1000000627</v>
      </c>
      <c r="B629" s="33"/>
    </row>
    <row r="630" spans="1:2" x14ac:dyDescent="0.2">
      <c r="A630" s="37">
        <f t="shared" si="66"/>
        <v>1000000628</v>
      </c>
      <c r="B630" s="33"/>
    </row>
    <row r="631" spans="1:2" x14ac:dyDescent="0.2">
      <c r="A631" s="37">
        <f t="shared" si="66"/>
        <v>1000000629</v>
      </c>
      <c r="B631" s="33"/>
    </row>
    <row r="632" spans="1:2" x14ac:dyDescent="0.2">
      <c r="A632" s="37">
        <f t="shared" si="66"/>
        <v>1000000630</v>
      </c>
      <c r="B632" s="33"/>
    </row>
    <row r="633" spans="1:2" x14ac:dyDescent="0.2">
      <c r="A633" s="37">
        <f t="shared" si="66"/>
        <v>1000000631</v>
      </c>
      <c r="B633" s="33"/>
    </row>
    <row r="634" spans="1:2" x14ac:dyDescent="0.2">
      <c r="A634" s="37">
        <f t="shared" si="66"/>
        <v>1000000632</v>
      </c>
      <c r="B634" s="33"/>
    </row>
    <row r="635" spans="1:2" x14ac:dyDescent="0.2">
      <c r="A635" s="37">
        <f t="shared" si="66"/>
        <v>1000000633</v>
      </c>
      <c r="B635" s="33"/>
    </row>
    <row r="636" spans="1:2" x14ac:dyDescent="0.2">
      <c r="A636" s="37">
        <f t="shared" si="66"/>
        <v>1000000634</v>
      </c>
      <c r="B636" s="33"/>
    </row>
    <row r="637" spans="1:2" x14ac:dyDescent="0.2">
      <c r="A637" s="37">
        <f t="shared" si="66"/>
        <v>1000000635</v>
      </c>
      <c r="B637" s="33"/>
    </row>
    <row r="638" spans="1:2" x14ac:dyDescent="0.2">
      <c r="A638" s="37">
        <f t="shared" si="66"/>
        <v>1000000636</v>
      </c>
      <c r="B638" s="33"/>
    </row>
    <row r="639" spans="1:2" x14ac:dyDescent="0.2">
      <c r="A639" s="37">
        <f t="shared" si="66"/>
        <v>1000000637</v>
      </c>
      <c r="B639" s="33"/>
    </row>
    <row r="640" spans="1:2" x14ac:dyDescent="0.2">
      <c r="A640" s="37">
        <f t="shared" si="66"/>
        <v>1000000638</v>
      </c>
      <c r="B640" s="33"/>
    </row>
    <row r="641" spans="1:2" x14ac:dyDescent="0.2">
      <c r="A641" s="37">
        <f t="shared" si="66"/>
        <v>1000000639</v>
      </c>
      <c r="B641" s="33"/>
    </row>
    <row r="642" spans="1:2" x14ac:dyDescent="0.2">
      <c r="A642" s="37">
        <f t="shared" si="66"/>
        <v>1000000640</v>
      </c>
      <c r="B642" s="33"/>
    </row>
    <row r="643" spans="1:2" x14ac:dyDescent="0.2">
      <c r="A643" s="37">
        <f t="shared" si="66"/>
        <v>1000000641</v>
      </c>
      <c r="B643" s="33"/>
    </row>
    <row r="644" spans="1:2" x14ac:dyDescent="0.2">
      <c r="A644" s="37">
        <f t="shared" ref="A644:A707" si="67">A643+1</f>
        <v>1000000642</v>
      </c>
      <c r="B644" s="33"/>
    </row>
    <row r="645" spans="1:2" x14ac:dyDescent="0.2">
      <c r="A645" s="37">
        <f t="shared" si="67"/>
        <v>1000000643</v>
      </c>
      <c r="B645" s="33"/>
    </row>
    <row r="646" spans="1:2" x14ac:dyDescent="0.2">
      <c r="A646" s="37">
        <f t="shared" si="67"/>
        <v>1000000644</v>
      </c>
      <c r="B646" s="33"/>
    </row>
    <row r="647" spans="1:2" x14ac:dyDescent="0.2">
      <c r="A647" s="37">
        <f t="shared" si="67"/>
        <v>1000000645</v>
      </c>
      <c r="B647" s="33"/>
    </row>
    <row r="648" spans="1:2" x14ac:dyDescent="0.2">
      <c r="A648" s="37">
        <f t="shared" si="67"/>
        <v>1000000646</v>
      </c>
      <c r="B648" s="33"/>
    </row>
    <row r="649" spans="1:2" x14ac:dyDescent="0.2">
      <c r="A649" s="37">
        <f t="shared" si="67"/>
        <v>1000000647</v>
      </c>
      <c r="B649" s="33"/>
    </row>
    <row r="650" spans="1:2" x14ac:dyDescent="0.2">
      <c r="A650" s="37">
        <f t="shared" si="67"/>
        <v>1000000648</v>
      </c>
      <c r="B650" s="33"/>
    </row>
    <row r="651" spans="1:2" x14ac:dyDescent="0.2">
      <c r="A651" s="37">
        <f t="shared" si="67"/>
        <v>1000000649</v>
      </c>
      <c r="B651" s="33"/>
    </row>
    <row r="652" spans="1:2" x14ac:dyDescent="0.2">
      <c r="A652" s="37">
        <f t="shared" si="67"/>
        <v>1000000650</v>
      </c>
      <c r="B652" s="33"/>
    </row>
    <row r="653" spans="1:2" x14ac:dyDescent="0.2">
      <c r="A653" s="37">
        <f t="shared" si="67"/>
        <v>1000000651</v>
      </c>
      <c r="B653" s="33"/>
    </row>
    <row r="654" spans="1:2" x14ac:dyDescent="0.2">
      <c r="A654" s="37">
        <f t="shared" si="67"/>
        <v>1000000652</v>
      </c>
      <c r="B654" s="33"/>
    </row>
    <row r="655" spans="1:2" x14ac:dyDescent="0.2">
      <c r="A655" s="37">
        <f t="shared" si="67"/>
        <v>1000000653</v>
      </c>
      <c r="B655" s="33"/>
    </row>
    <row r="656" spans="1:2" x14ac:dyDescent="0.2">
      <c r="A656" s="37">
        <f t="shared" si="67"/>
        <v>1000000654</v>
      </c>
      <c r="B656" s="33"/>
    </row>
    <row r="657" spans="1:2" x14ac:dyDescent="0.2">
      <c r="A657" s="37">
        <f t="shared" si="67"/>
        <v>1000000655</v>
      </c>
      <c r="B657" s="33"/>
    </row>
    <row r="658" spans="1:2" x14ac:dyDescent="0.2">
      <c r="A658" s="37">
        <f t="shared" si="67"/>
        <v>1000000656</v>
      </c>
      <c r="B658" s="33"/>
    </row>
    <row r="659" spans="1:2" x14ac:dyDescent="0.2">
      <c r="A659" s="37">
        <f t="shared" si="67"/>
        <v>1000000657</v>
      </c>
      <c r="B659" s="33"/>
    </row>
    <row r="660" spans="1:2" x14ac:dyDescent="0.2">
      <c r="A660" s="37">
        <f t="shared" si="67"/>
        <v>1000000658</v>
      </c>
      <c r="B660" s="33"/>
    </row>
    <row r="661" spans="1:2" x14ac:dyDescent="0.2">
      <c r="A661" s="37">
        <f t="shared" si="67"/>
        <v>1000000659</v>
      </c>
      <c r="B661" s="33"/>
    </row>
    <row r="662" spans="1:2" x14ac:dyDescent="0.2">
      <c r="A662" s="37">
        <f t="shared" si="67"/>
        <v>1000000660</v>
      </c>
      <c r="B662" s="33"/>
    </row>
    <row r="663" spans="1:2" x14ac:dyDescent="0.2">
      <c r="A663" s="37">
        <f t="shared" si="67"/>
        <v>1000000661</v>
      </c>
      <c r="B663" s="33"/>
    </row>
    <row r="664" spans="1:2" x14ac:dyDescent="0.2">
      <c r="A664" s="37">
        <f t="shared" si="67"/>
        <v>1000000662</v>
      </c>
      <c r="B664" s="33"/>
    </row>
    <row r="665" spans="1:2" x14ac:dyDescent="0.2">
      <c r="A665" s="37">
        <f t="shared" si="67"/>
        <v>1000000663</v>
      </c>
      <c r="B665" s="33"/>
    </row>
    <row r="666" spans="1:2" x14ac:dyDescent="0.2">
      <c r="A666" s="37">
        <f t="shared" si="67"/>
        <v>1000000664</v>
      </c>
      <c r="B666" s="33"/>
    </row>
    <row r="667" spans="1:2" x14ac:dyDescent="0.2">
      <c r="A667" s="37">
        <f t="shared" si="67"/>
        <v>1000000665</v>
      </c>
      <c r="B667" s="33"/>
    </row>
    <row r="668" spans="1:2" x14ac:dyDescent="0.2">
      <c r="A668" s="37">
        <f t="shared" si="67"/>
        <v>1000000666</v>
      </c>
      <c r="B668" s="33"/>
    </row>
    <row r="669" spans="1:2" x14ac:dyDescent="0.2">
      <c r="A669" s="37">
        <f t="shared" si="67"/>
        <v>1000000667</v>
      </c>
      <c r="B669" s="33"/>
    </row>
    <row r="670" spans="1:2" x14ac:dyDescent="0.2">
      <c r="A670" s="37">
        <f t="shared" si="67"/>
        <v>1000000668</v>
      </c>
      <c r="B670" s="33"/>
    </row>
    <row r="671" spans="1:2" x14ac:dyDescent="0.2">
      <c r="A671" s="37">
        <f t="shared" si="67"/>
        <v>1000000669</v>
      </c>
      <c r="B671" s="33"/>
    </row>
    <row r="672" spans="1:2" x14ac:dyDescent="0.2">
      <c r="A672" s="37">
        <f t="shared" si="67"/>
        <v>1000000670</v>
      </c>
      <c r="B672" s="33"/>
    </row>
    <row r="673" spans="1:2" x14ac:dyDescent="0.2">
      <c r="A673" s="37">
        <f t="shared" si="67"/>
        <v>1000000671</v>
      </c>
      <c r="B673" s="33"/>
    </row>
    <row r="674" spans="1:2" x14ac:dyDescent="0.2">
      <c r="A674" s="37">
        <f t="shared" si="67"/>
        <v>1000000672</v>
      </c>
      <c r="B674" s="33"/>
    </row>
    <row r="675" spans="1:2" x14ac:dyDescent="0.2">
      <c r="A675" s="37">
        <f t="shared" si="67"/>
        <v>1000000673</v>
      </c>
      <c r="B675" s="33"/>
    </row>
    <row r="676" spans="1:2" x14ac:dyDescent="0.2">
      <c r="A676" s="37">
        <f t="shared" si="67"/>
        <v>1000000674</v>
      </c>
      <c r="B676" s="33"/>
    </row>
    <row r="677" spans="1:2" x14ac:dyDescent="0.2">
      <c r="A677" s="37">
        <f t="shared" si="67"/>
        <v>1000000675</v>
      </c>
      <c r="B677" s="33"/>
    </row>
    <row r="678" spans="1:2" x14ac:dyDescent="0.2">
      <c r="A678" s="37">
        <f t="shared" si="67"/>
        <v>1000000676</v>
      </c>
      <c r="B678" s="33"/>
    </row>
    <row r="679" spans="1:2" x14ac:dyDescent="0.2">
      <c r="A679" s="37">
        <f t="shared" si="67"/>
        <v>1000000677</v>
      </c>
      <c r="B679" s="33"/>
    </row>
    <row r="680" spans="1:2" x14ac:dyDescent="0.2">
      <c r="A680" s="37">
        <f t="shared" si="67"/>
        <v>1000000678</v>
      </c>
      <c r="B680" s="33"/>
    </row>
    <row r="681" spans="1:2" x14ac:dyDescent="0.2">
      <c r="A681" s="37">
        <f t="shared" si="67"/>
        <v>1000000679</v>
      </c>
      <c r="B681" s="33"/>
    </row>
    <row r="682" spans="1:2" x14ac:dyDescent="0.2">
      <c r="A682" s="37">
        <f t="shared" si="67"/>
        <v>1000000680</v>
      </c>
      <c r="B682" s="33"/>
    </row>
    <row r="683" spans="1:2" x14ac:dyDescent="0.2">
      <c r="A683" s="37">
        <f t="shared" si="67"/>
        <v>1000000681</v>
      </c>
      <c r="B683" s="33"/>
    </row>
    <row r="684" spans="1:2" x14ac:dyDescent="0.2">
      <c r="A684" s="37">
        <f t="shared" si="67"/>
        <v>1000000682</v>
      </c>
      <c r="B684" s="33"/>
    </row>
    <row r="685" spans="1:2" x14ac:dyDescent="0.2">
      <c r="A685" s="37">
        <f t="shared" si="67"/>
        <v>1000000683</v>
      </c>
      <c r="B685" s="33"/>
    </row>
    <row r="686" spans="1:2" x14ac:dyDescent="0.2">
      <c r="A686" s="37">
        <f t="shared" si="67"/>
        <v>1000000684</v>
      </c>
      <c r="B686" s="33"/>
    </row>
    <row r="687" spans="1:2" x14ac:dyDescent="0.2">
      <c r="A687" s="37">
        <f t="shared" si="67"/>
        <v>1000000685</v>
      </c>
      <c r="B687" s="33"/>
    </row>
    <row r="688" spans="1:2" x14ac:dyDescent="0.2">
      <c r="A688" s="37">
        <f t="shared" si="67"/>
        <v>1000000686</v>
      </c>
      <c r="B688" s="33"/>
    </row>
    <row r="689" spans="1:2" x14ac:dyDescent="0.2">
      <c r="A689" s="37">
        <f t="shared" si="67"/>
        <v>1000000687</v>
      </c>
      <c r="B689" s="33"/>
    </row>
    <row r="690" spans="1:2" x14ac:dyDescent="0.2">
      <c r="A690" s="37">
        <f t="shared" si="67"/>
        <v>1000000688</v>
      </c>
      <c r="B690" s="33"/>
    </row>
    <row r="691" spans="1:2" x14ac:dyDescent="0.2">
      <c r="A691" s="37">
        <f t="shared" si="67"/>
        <v>1000000689</v>
      </c>
      <c r="B691" s="33"/>
    </row>
    <row r="692" spans="1:2" x14ac:dyDescent="0.2">
      <c r="A692" s="37">
        <f t="shared" si="67"/>
        <v>1000000690</v>
      </c>
      <c r="B692" s="33"/>
    </row>
    <row r="693" spans="1:2" x14ac:dyDescent="0.2">
      <c r="A693" s="37">
        <f t="shared" si="67"/>
        <v>1000000691</v>
      </c>
      <c r="B693" s="33"/>
    </row>
    <row r="694" spans="1:2" x14ac:dyDescent="0.2">
      <c r="A694" s="37">
        <f t="shared" si="67"/>
        <v>1000000692</v>
      </c>
      <c r="B694" s="33"/>
    </row>
    <row r="695" spans="1:2" x14ac:dyDescent="0.2">
      <c r="A695" s="37">
        <f t="shared" si="67"/>
        <v>1000000693</v>
      </c>
      <c r="B695" s="33"/>
    </row>
    <row r="696" spans="1:2" x14ac:dyDescent="0.2">
      <c r="A696" s="37">
        <f t="shared" si="67"/>
        <v>1000000694</v>
      </c>
      <c r="B696" s="33"/>
    </row>
    <row r="697" spans="1:2" x14ac:dyDescent="0.2">
      <c r="A697" s="37">
        <f t="shared" si="67"/>
        <v>1000000695</v>
      </c>
      <c r="B697" s="33"/>
    </row>
    <row r="698" spans="1:2" x14ac:dyDescent="0.2">
      <c r="A698" s="37">
        <f t="shared" si="67"/>
        <v>1000000696</v>
      </c>
      <c r="B698" s="33"/>
    </row>
    <row r="699" spans="1:2" x14ac:dyDescent="0.2">
      <c r="A699" s="37">
        <f t="shared" si="67"/>
        <v>1000000697</v>
      </c>
      <c r="B699" s="33"/>
    </row>
    <row r="700" spans="1:2" x14ac:dyDescent="0.2">
      <c r="A700" s="37">
        <f t="shared" si="67"/>
        <v>1000000698</v>
      </c>
      <c r="B700" s="33"/>
    </row>
    <row r="701" spans="1:2" x14ac:dyDescent="0.2">
      <c r="A701" s="37">
        <f t="shared" si="67"/>
        <v>1000000699</v>
      </c>
      <c r="B701" s="33"/>
    </row>
    <row r="702" spans="1:2" x14ac:dyDescent="0.2">
      <c r="A702" s="37">
        <f t="shared" si="67"/>
        <v>1000000700</v>
      </c>
      <c r="B702" s="33"/>
    </row>
    <row r="703" spans="1:2" x14ac:dyDescent="0.2">
      <c r="A703" s="37">
        <f t="shared" si="67"/>
        <v>1000000701</v>
      </c>
      <c r="B703" s="33"/>
    </row>
    <row r="704" spans="1:2" x14ac:dyDescent="0.2">
      <c r="A704" s="37">
        <f t="shared" si="67"/>
        <v>1000000702</v>
      </c>
      <c r="B704" s="33"/>
    </row>
    <row r="705" spans="1:2" x14ac:dyDescent="0.2">
      <c r="A705" s="37">
        <f t="shared" si="67"/>
        <v>1000000703</v>
      </c>
      <c r="B705" s="33"/>
    </row>
    <row r="706" spans="1:2" x14ac:dyDescent="0.2">
      <c r="A706" s="37">
        <f t="shared" si="67"/>
        <v>1000000704</v>
      </c>
      <c r="B706" s="33"/>
    </row>
    <row r="707" spans="1:2" x14ac:dyDescent="0.2">
      <c r="A707" s="37">
        <f t="shared" si="67"/>
        <v>1000000705</v>
      </c>
      <c r="B707" s="33"/>
    </row>
    <row r="708" spans="1:2" x14ac:dyDescent="0.2">
      <c r="A708" s="37">
        <f t="shared" ref="A708:A771" si="68">A707+1</f>
        <v>1000000706</v>
      </c>
      <c r="B708" s="33"/>
    </row>
    <row r="709" spans="1:2" x14ac:dyDescent="0.2">
      <c r="A709" s="37">
        <f t="shared" si="68"/>
        <v>1000000707</v>
      </c>
      <c r="B709" s="33"/>
    </row>
    <row r="710" spans="1:2" x14ac:dyDescent="0.2">
      <c r="A710" s="37">
        <f t="shared" si="68"/>
        <v>1000000708</v>
      </c>
      <c r="B710" s="33"/>
    </row>
    <row r="711" spans="1:2" x14ac:dyDescent="0.2">
      <c r="A711" s="37">
        <f t="shared" si="68"/>
        <v>1000000709</v>
      </c>
      <c r="B711" s="33"/>
    </row>
    <row r="712" spans="1:2" x14ac:dyDescent="0.2">
      <c r="A712" s="37">
        <f t="shared" si="68"/>
        <v>1000000710</v>
      </c>
      <c r="B712" s="33"/>
    </row>
    <row r="713" spans="1:2" x14ac:dyDescent="0.2">
      <c r="A713" s="37">
        <f t="shared" si="68"/>
        <v>1000000711</v>
      </c>
      <c r="B713" s="33"/>
    </row>
    <row r="714" spans="1:2" x14ac:dyDescent="0.2">
      <c r="A714" s="37">
        <f t="shared" si="68"/>
        <v>1000000712</v>
      </c>
      <c r="B714" s="33"/>
    </row>
    <row r="715" spans="1:2" x14ac:dyDescent="0.2">
      <c r="A715" s="37">
        <f t="shared" si="68"/>
        <v>1000000713</v>
      </c>
      <c r="B715" s="33"/>
    </row>
    <row r="716" spans="1:2" x14ac:dyDescent="0.2">
      <c r="A716" s="37">
        <f t="shared" si="68"/>
        <v>1000000714</v>
      </c>
      <c r="B716" s="33"/>
    </row>
    <row r="717" spans="1:2" x14ac:dyDescent="0.2">
      <c r="A717" s="37">
        <f t="shared" si="68"/>
        <v>1000000715</v>
      </c>
      <c r="B717" s="33"/>
    </row>
    <row r="718" spans="1:2" x14ac:dyDescent="0.2">
      <c r="A718" s="37">
        <f t="shared" si="68"/>
        <v>1000000716</v>
      </c>
      <c r="B718" s="33"/>
    </row>
    <row r="719" spans="1:2" x14ac:dyDescent="0.2">
      <c r="A719" s="37">
        <f t="shared" si="68"/>
        <v>1000000717</v>
      </c>
      <c r="B719" s="33"/>
    </row>
    <row r="720" spans="1:2" x14ac:dyDescent="0.2">
      <c r="A720" s="37">
        <f t="shared" si="68"/>
        <v>1000000718</v>
      </c>
      <c r="B720" s="33"/>
    </row>
    <row r="721" spans="1:2" x14ac:dyDescent="0.2">
      <c r="A721" s="37">
        <f t="shared" si="68"/>
        <v>1000000719</v>
      </c>
      <c r="B721" s="33"/>
    </row>
    <row r="722" spans="1:2" x14ac:dyDescent="0.2">
      <c r="A722" s="37">
        <f t="shared" si="68"/>
        <v>1000000720</v>
      </c>
      <c r="B722" s="33"/>
    </row>
    <row r="723" spans="1:2" x14ac:dyDescent="0.2">
      <c r="A723" s="37">
        <f t="shared" si="68"/>
        <v>1000000721</v>
      </c>
      <c r="B723" s="33"/>
    </row>
    <row r="724" spans="1:2" x14ac:dyDescent="0.2">
      <c r="A724" s="37">
        <f t="shared" si="68"/>
        <v>1000000722</v>
      </c>
      <c r="B724" s="33"/>
    </row>
    <row r="725" spans="1:2" x14ac:dyDescent="0.2">
      <c r="A725" s="37">
        <f t="shared" si="68"/>
        <v>1000000723</v>
      </c>
      <c r="B725" s="33"/>
    </row>
    <row r="726" spans="1:2" x14ac:dyDescent="0.2">
      <c r="A726" s="37">
        <f t="shared" si="68"/>
        <v>1000000724</v>
      </c>
      <c r="B726" s="33"/>
    </row>
    <row r="727" spans="1:2" x14ac:dyDescent="0.2">
      <c r="A727" s="37">
        <f t="shared" si="68"/>
        <v>1000000725</v>
      </c>
      <c r="B727" s="33"/>
    </row>
    <row r="728" spans="1:2" x14ac:dyDescent="0.2">
      <c r="A728" s="37">
        <f t="shared" si="68"/>
        <v>1000000726</v>
      </c>
      <c r="B728" s="33"/>
    </row>
    <row r="729" spans="1:2" x14ac:dyDescent="0.2">
      <c r="A729" s="37">
        <f t="shared" si="68"/>
        <v>1000000727</v>
      </c>
      <c r="B729" s="33"/>
    </row>
    <row r="730" spans="1:2" x14ac:dyDescent="0.2">
      <c r="A730" s="37">
        <f t="shared" si="68"/>
        <v>1000000728</v>
      </c>
      <c r="B730" s="33"/>
    </row>
    <row r="731" spans="1:2" x14ac:dyDescent="0.2">
      <c r="A731" s="37">
        <f t="shared" si="68"/>
        <v>1000000729</v>
      </c>
      <c r="B731" s="33"/>
    </row>
    <row r="732" spans="1:2" x14ac:dyDescent="0.2">
      <c r="A732" s="37">
        <f t="shared" si="68"/>
        <v>1000000730</v>
      </c>
      <c r="B732" s="33"/>
    </row>
    <row r="733" spans="1:2" x14ac:dyDescent="0.2">
      <c r="A733" s="37">
        <f t="shared" si="68"/>
        <v>1000000731</v>
      </c>
      <c r="B733" s="33"/>
    </row>
    <row r="734" spans="1:2" x14ac:dyDescent="0.2">
      <c r="A734" s="37">
        <f t="shared" si="68"/>
        <v>1000000732</v>
      </c>
      <c r="B734" s="33"/>
    </row>
    <row r="735" spans="1:2" x14ac:dyDescent="0.2">
      <c r="A735" s="37">
        <f t="shared" si="68"/>
        <v>1000000733</v>
      </c>
      <c r="B735" s="33"/>
    </row>
    <row r="736" spans="1:2" x14ac:dyDescent="0.2">
      <c r="A736" s="37">
        <f t="shared" si="68"/>
        <v>1000000734</v>
      </c>
      <c r="B736" s="33"/>
    </row>
    <row r="737" spans="1:2" x14ac:dyDescent="0.2">
      <c r="A737" s="37">
        <f t="shared" si="68"/>
        <v>1000000735</v>
      </c>
      <c r="B737" s="33"/>
    </row>
    <row r="738" spans="1:2" x14ac:dyDescent="0.2">
      <c r="A738" s="37">
        <f t="shared" si="68"/>
        <v>1000000736</v>
      </c>
      <c r="B738" s="33"/>
    </row>
    <row r="739" spans="1:2" x14ac:dyDescent="0.2">
      <c r="A739" s="37">
        <f t="shared" si="68"/>
        <v>1000000737</v>
      </c>
      <c r="B739" s="33"/>
    </row>
    <row r="740" spans="1:2" x14ac:dyDescent="0.2">
      <c r="A740" s="37">
        <f t="shared" si="68"/>
        <v>1000000738</v>
      </c>
      <c r="B740" s="33"/>
    </row>
    <row r="741" spans="1:2" x14ac:dyDescent="0.2">
      <c r="A741" s="37">
        <f t="shared" si="68"/>
        <v>1000000739</v>
      </c>
      <c r="B741" s="33"/>
    </row>
    <row r="742" spans="1:2" x14ac:dyDescent="0.2">
      <c r="A742" s="37">
        <f t="shared" si="68"/>
        <v>1000000740</v>
      </c>
      <c r="B742" s="33"/>
    </row>
    <row r="743" spans="1:2" x14ac:dyDescent="0.2">
      <c r="A743" s="37">
        <f t="shared" si="68"/>
        <v>1000000741</v>
      </c>
      <c r="B743" s="33"/>
    </row>
    <row r="744" spans="1:2" x14ac:dyDescent="0.2">
      <c r="A744" s="37">
        <f t="shared" si="68"/>
        <v>1000000742</v>
      </c>
      <c r="B744" s="33"/>
    </row>
    <row r="745" spans="1:2" x14ac:dyDescent="0.2">
      <c r="A745" s="37">
        <f t="shared" si="68"/>
        <v>1000000743</v>
      </c>
      <c r="B745" s="33"/>
    </row>
    <row r="746" spans="1:2" x14ac:dyDescent="0.2">
      <c r="A746" s="37">
        <f t="shared" si="68"/>
        <v>1000000744</v>
      </c>
      <c r="B746" s="33"/>
    </row>
    <row r="747" spans="1:2" x14ac:dyDescent="0.2">
      <c r="A747" s="37">
        <f t="shared" si="68"/>
        <v>1000000745</v>
      </c>
      <c r="B747" s="33"/>
    </row>
    <row r="748" spans="1:2" x14ac:dyDescent="0.2">
      <c r="A748" s="37">
        <f t="shared" si="68"/>
        <v>1000000746</v>
      </c>
      <c r="B748" s="33"/>
    </row>
    <row r="749" spans="1:2" x14ac:dyDescent="0.2">
      <c r="A749" s="37">
        <f t="shared" si="68"/>
        <v>1000000747</v>
      </c>
      <c r="B749" s="33"/>
    </row>
    <row r="750" spans="1:2" x14ac:dyDescent="0.2">
      <c r="A750" s="37">
        <f t="shared" si="68"/>
        <v>1000000748</v>
      </c>
      <c r="B750" s="33"/>
    </row>
    <row r="751" spans="1:2" x14ac:dyDescent="0.2">
      <c r="A751" s="37">
        <f t="shared" si="68"/>
        <v>1000000749</v>
      </c>
      <c r="B751" s="33"/>
    </row>
    <row r="752" spans="1:2" x14ac:dyDescent="0.2">
      <c r="A752" s="37">
        <f t="shared" si="68"/>
        <v>1000000750</v>
      </c>
      <c r="B752" s="33"/>
    </row>
    <row r="753" spans="1:2" x14ac:dyDescent="0.2">
      <c r="A753" s="37">
        <f t="shared" si="68"/>
        <v>1000000751</v>
      </c>
      <c r="B753" s="33"/>
    </row>
    <row r="754" spans="1:2" x14ac:dyDescent="0.2">
      <c r="A754" s="37">
        <f t="shared" si="68"/>
        <v>1000000752</v>
      </c>
      <c r="B754" s="33"/>
    </row>
    <row r="755" spans="1:2" x14ac:dyDescent="0.2">
      <c r="A755" s="37">
        <f t="shared" si="68"/>
        <v>1000000753</v>
      </c>
      <c r="B755" s="33"/>
    </row>
    <row r="756" spans="1:2" x14ac:dyDescent="0.2">
      <c r="A756" s="37">
        <f t="shared" si="68"/>
        <v>1000000754</v>
      </c>
      <c r="B756" s="33"/>
    </row>
    <row r="757" spans="1:2" x14ac:dyDescent="0.2">
      <c r="A757" s="37">
        <f t="shared" si="68"/>
        <v>1000000755</v>
      </c>
      <c r="B757" s="33"/>
    </row>
    <row r="758" spans="1:2" x14ac:dyDescent="0.2">
      <c r="A758" s="37">
        <f t="shared" si="68"/>
        <v>1000000756</v>
      </c>
      <c r="B758" s="33"/>
    </row>
    <row r="759" spans="1:2" x14ac:dyDescent="0.2">
      <c r="A759" s="37">
        <f t="shared" si="68"/>
        <v>1000000757</v>
      </c>
      <c r="B759" s="33"/>
    </row>
    <row r="760" spans="1:2" x14ac:dyDescent="0.2">
      <c r="A760" s="37">
        <f t="shared" si="68"/>
        <v>1000000758</v>
      </c>
      <c r="B760" s="33"/>
    </row>
    <row r="761" spans="1:2" x14ac:dyDescent="0.2">
      <c r="A761" s="37">
        <f t="shared" si="68"/>
        <v>1000000759</v>
      </c>
      <c r="B761" s="33"/>
    </row>
    <row r="762" spans="1:2" x14ac:dyDescent="0.2">
      <c r="A762" s="37">
        <f t="shared" si="68"/>
        <v>1000000760</v>
      </c>
      <c r="B762" s="33"/>
    </row>
    <row r="763" spans="1:2" x14ac:dyDescent="0.2">
      <c r="A763" s="37">
        <f t="shared" si="68"/>
        <v>1000000761</v>
      </c>
      <c r="B763" s="33"/>
    </row>
    <row r="764" spans="1:2" x14ac:dyDescent="0.2">
      <c r="A764" s="37">
        <f t="shared" si="68"/>
        <v>1000000762</v>
      </c>
      <c r="B764" s="33"/>
    </row>
    <row r="765" spans="1:2" x14ac:dyDescent="0.2">
      <c r="A765" s="37">
        <f t="shared" si="68"/>
        <v>1000000763</v>
      </c>
      <c r="B765" s="33"/>
    </row>
    <row r="766" spans="1:2" x14ac:dyDescent="0.2">
      <c r="A766" s="37">
        <f t="shared" si="68"/>
        <v>1000000764</v>
      </c>
      <c r="B766" s="33"/>
    </row>
    <row r="767" spans="1:2" x14ac:dyDescent="0.2">
      <c r="A767" s="37">
        <f t="shared" si="68"/>
        <v>1000000765</v>
      </c>
      <c r="B767" s="33"/>
    </row>
    <row r="768" spans="1:2" x14ac:dyDescent="0.2">
      <c r="A768" s="37">
        <f t="shared" si="68"/>
        <v>1000000766</v>
      </c>
      <c r="B768" s="33"/>
    </row>
    <row r="769" spans="1:2" x14ac:dyDescent="0.2">
      <c r="A769" s="37">
        <f t="shared" si="68"/>
        <v>1000000767</v>
      </c>
      <c r="B769" s="33"/>
    </row>
    <row r="770" spans="1:2" x14ac:dyDescent="0.2">
      <c r="A770" s="37">
        <f t="shared" si="68"/>
        <v>1000000768</v>
      </c>
      <c r="B770" s="33"/>
    </row>
    <row r="771" spans="1:2" x14ac:dyDescent="0.2">
      <c r="A771" s="37">
        <f t="shared" si="68"/>
        <v>1000000769</v>
      </c>
      <c r="B771" s="33"/>
    </row>
    <row r="772" spans="1:2" x14ac:dyDescent="0.2">
      <c r="A772" s="37">
        <f t="shared" ref="A772:A835" si="69">A771+1</f>
        <v>1000000770</v>
      </c>
      <c r="B772" s="33"/>
    </row>
    <row r="773" spans="1:2" x14ac:dyDescent="0.2">
      <c r="A773" s="37">
        <f t="shared" si="69"/>
        <v>1000000771</v>
      </c>
      <c r="B773" s="33"/>
    </row>
    <row r="774" spans="1:2" x14ac:dyDescent="0.2">
      <c r="A774" s="37">
        <f t="shared" si="69"/>
        <v>1000000772</v>
      </c>
      <c r="B774" s="33"/>
    </row>
    <row r="775" spans="1:2" x14ac:dyDescent="0.2">
      <c r="A775" s="37">
        <f t="shared" si="69"/>
        <v>1000000773</v>
      </c>
      <c r="B775" s="33"/>
    </row>
    <row r="776" spans="1:2" x14ac:dyDescent="0.2">
      <c r="A776" s="37">
        <f t="shared" si="69"/>
        <v>1000000774</v>
      </c>
      <c r="B776" s="33"/>
    </row>
    <row r="777" spans="1:2" x14ac:dyDescent="0.2">
      <c r="A777" s="37">
        <f t="shared" si="69"/>
        <v>1000000775</v>
      </c>
      <c r="B777" s="33"/>
    </row>
    <row r="778" spans="1:2" x14ac:dyDescent="0.2">
      <c r="A778" s="37">
        <f t="shared" si="69"/>
        <v>1000000776</v>
      </c>
      <c r="B778" s="33"/>
    </row>
    <row r="779" spans="1:2" x14ac:dyDescent="0.2">
      <c r="A779" s="37">
        <f t="shared" si="69"/>
        <v>1000000777</v>
      </c>
      <c r="B779" s="33"/>
    </row>
    <row r="780" spans="1:2" x14ac:dyDescent="0.2">
      <c r="A780" s="37">
        <f t="shared" si="69"/>
        <v>1000000778</v>
      </c>
      <c r="B780" s="33"/>
    </row>
    <row r="781" spans="1:2" x14ac:dyDescent="0.2">
      <c r="A781" s="37">
        <f t="shared" si="69"/>
        <v>1000000779</v>
      </c>
      <c r="B781" s="33"/>
    </row>
    <row r="782" spans="1:2" x14ac:dyDescent="0.2">
      <c r="A782" s="37">
        <f t="shared" si="69"/>
        <v>1000000780</v>
      </c>
      <c r="B782" s="33"/>
    </row>
    <row r="783" spans="1:2" x14ac:dyDescent="0.2">
      <c r="A783" s="37">
        <f t="shared" si="69"/>
        <v>1000000781</v>
      </c>
      <c r="B783" s="33"/>
    </row>
    <row r="784" spans="1:2" x14ac:dyDescent="0.2">
      <c r="A784" s="37">
        <f t="shared" si="69"/>
        <v>1000000782</v>
      </c>
      <c r="B784" s="33"/>
    </row>
    <row r="785" spans="1:2" x14ac:dyDescent="0.2">
      <c r="A785" s="37">
        <f t="shared" si="69"/>
        <v>1000000783</v>
      </c>
      <c r="B785" s="33"/>
    </row>
    <row r="786" spans="1:2" x14ac:dyDescent="0.2">
      <c r="A786" s="37">
        <f t="shared" si="69"/>
        <v>1000000784</v>
      </c>
      <c r="B786" s="33"/>
    </row>
    <row r="787" spans="1:2" x14ac:dyDescent="0.2">
      <c r="A787" s="37">
        <f t="shared" si="69"/>
        <v>1000000785</v>
      </c>
      <c r="B787" s="33"/>
    </row>
    <row r="788" spans="1:2" x14ac:dyDescent="0.2">
      <c r="A788" s="37">
        <f t="shared" si="69"/>
        <v>1000000786</v>
      </c>
      <c r="B788" s="33"/>
    </row>
    <row r="789" spans="1:2" x14ac:dyDescent="0.2">
      <c r="A789" s="37">
        <f t="shared" si="69"/>
        <v>1000000787</v>
      </c>
      <c r="B789" s="33"/>
    </row>
    <row r="790" spans="1:2" x14ac:dyDescent="0.2">
      <c r="A790" s="37">
        <f t="shared" si="69"/>
        <v>1000000788</v>
      </c>
      <c r="B790" s="33"/>
    </row>
    <row r="791" spans="1:2" x14ac:dyDescent="0.2">
      <c r="A791" s="37">
        <f t="shared" si="69"/>
        <v>1000000789</v>
      </c>
      <c r="B791" s="33"/>
    </row>
    <row r="792" spans="1:2" x14ac:dyDescent="0.2">
      <c r="A792" s="37">
        <f t="shared" si="69"/>
        <v>1000000790</v>
      </c>
      <c r="B792" s="33"/>
    </row>
    <row r="793" spans="1:2" x14ac:dyDescent="0.2">
      <c r="A793" s="37">
        <f t="shared" si="69"/>
        <v>1000000791</v>
      </c>
      <c r="B793" s="33"/>
    </row>
    <row r="794" spans="1:2" x14ac:dyDescent="0.2">
      <c r="A794" s="37">
        <f t="shared" si="69"/>
        <v>1000000792</v>
      </c>
      <c r="B794" s="33"/>
    </row>
    <row r="795" spans="1:2" x14ac:dyDescent="0.2">
      <c r="A795" s="37">
        <f t="shared" si="69"/>
        <v>1000000793</v>
      </c>
      <c r="B795" s="33"/>
    </row>
    <row r="796" spans="1:2" x14ac:dyDescent="0.2">
      <c r="A796" s="37">
        <f t="shared" si="69"/>
        <v>1000000794</v>
      </c>
      <c r="B796" s="33"/>
    </row>
    <row r="797" spans="1:2" x14ac:dyDescent="0.2">
      <c r="A797" s="37">
        <f t="shared" si="69"/>
        <v>1000000795</v>
      </c>
      <c r="B797" s="33"/>
    </row>
    <row r="798" spans="1:2" x14ac:dyDescent="0.2">
      <c r="A798" s="37">
        <f t="shared" si="69"/>
        <v>1000000796</v>
      </c>
      <c r="B798" s="33"/>
    </row>
    <row r="799" spans="1:2" x14ac:dyDescent="0.2">
      <c r="A799" s="37">
        <f t="shared" si="69"/>
        <v>1000000797</v>
      </c>
      <c r="B799" s="33"/>
    </row>
    <row r="800" spans="1:2" x14ac:dyDescent="0.2">
      <c r="A800" s="37">
        <f t="shared" si="69"/>
        <v>1000000798</v>
      </c>
      <c r="B800" s="33"/>
    </row>
    <row r="801" spans="1:2" x14ac:dyDescent="0.2">
      <c r="A801" s="37">
        <f t="shared" si="69"/>
        <v>1000000799</v>
      </c>
      <c r="B801" s="33"/>
    </row>
    <row r="802" spans="1:2" x14ac:dyDescent="0.2">
      <c r="A802" s="37">
        <f t="shared" si="69"/>
        <v>1000000800</v>
      </c>
      <c r="B802" s="33"/>
    </row>
    <row r="803" spans="1:2" x14ac:dyDescent="0.2">
      <c r="A803" s="37">
        <f t="shared" si="69"/>
        <v>1000000801</v>
      </c>
      <c r="B803" s="33"/>
    </row>
    <row r="804" spans="1:2" x14ac:dyDescent="0.2">
      <c r="A804" s="37">
        <f t="shared" si="69"/>
        <v>1000000802</v>
      </c>
      <c r="B804" s="33"/>
    </row>
    <row r="805" spans="1:2" x14ac:dyDescent="0.2">
      <c r="A805" s="37">
        <f t="shared" si="69"/>
        <v>1000000803</v>
      </c>
      <c r="B805" s="33"/>
    </row>
    <row r="806" spans="1:2" x14ac:dyDescent="0.2">
      <c r="A806" s="37">
        <f t="shared" si="69"/>
        <v>1000000804</v>
      </c>
      <c r="B806" s="33"/>
    </row>
    <row r="807" spans="1:2" x14ac:dyDescent="0.2">
      <c r="A807" s="37">
        <f t="shared" si="69"/>
        <v>1000000805</v>
      </c>
      <c r="B807" s="33"/>
    </row>
    <row r="808" spans="1:2" x14ac:dyDescent="0.2">
      <c r="A808" s="37">
        <f t="shared" si="69"/>
        <v>1000000806</v>
      </c>
      <c r="B808" s="33"/>
    </row>
    <row r="809" spans="1:2" x14ac:dyDescent="0.2">
      <c r="A809" s="37">
        <f t="shared" si="69"/>
        <v>1000000807</v>
      </c>
      <c r="B809" s="33"/>
    </row>
    <row r="810" spans="1:2" x14ac:dyDescent="0.2">
      <c r="A810" s="37">
        <f t="shared" si="69"/>
        <v>1000000808</v>
      </c>
      <c r="B810" s="33"/>
    </row>
    <row r="811" spans="1:2" x14ac:dyDescent="0.2">
      <c r="A811" s="37">
        <f t="shared" si="69"/>
        <v>1000000809</v>
      </c>
      <c r="B811" s="33"/>
    </row>
    <row r="812" spans="1:2" x14ac:dyDescent="0.2">
      <c r="A812" s="37">
        <f t="shared" si="69"/>
        <v>1000000810</v>
      </c>
      <c r="B812" s="33"/>
    </row>
    <row r="813" spans="1:2" x14ac:dyDescent="0.2">
      <c r="A813" s="37">
        <f t="shared" si="69"/>
        <v>1000000811</v>
      </c>
      <c r="B813" s="33"/>
    </row>
    <row r="814" spans="1:2" x14ac:dyDescent="0.2">
      <c r="A814" s="37">
        <f t="shared" si="69"/>
        <v>1000000812</v>
      </c>
      <c r="B814" s="33"/>
    </row>
    <row r="815" spans="1:2" x14ac:dyDescent="0.2">
      <c r="A815" s="37">
        <f t="shared" si="69"/>
        <v>1000000813</v>
      </c>
      <c r="B815" s="33"/>
    </row>
    <row r="816" spans="1:2" x14ac:dyDescent="0.2">
      <c r="A816" s="37">
        <f t="shared" si="69"/>
        <v>1000000814</v>
      </c>
      <c r="B816" s="33"/>
    </row>
    <row r="817" spans="1:2" x14ac:dyDescent="0.2">
      <c r="A817" s="37">
        <f t="shared" si="69"/>
        <v>1000000815</v>
      </c>
      <c r="B817" s="33"/>
    </row>
    <row r="818" spans="1:2" x14ac:dyDescent="0.2">
      <c r="A818" s="37">
        <f t="shared" si="69"/>
        <v>1000000816</v>
      </c>
      <c r="B818" s="33"/>
    </row>
    <row r="819" spans="1:2" x14ac:dyDescent="0.2">
      <c r="A819" s="37">
        <f t="shared" si="69"/>
        <v>1000000817</v>
      </c>
      <c r="B819" s="33"/>
    </row>
    <row r="820" spans="1:2" x14ac:dyDescent="0.2">
      <c r="A820" s="37">
        <f t="shared" si="69"/>
        <v>1000000818</v>
      </c>
      <c r="B820" s="33"/>
    </row>
    <row r="821" spans="1:2" x14ac:dyDescent="0.2">
      <c r="A821" s="37">
        <f t="shared" si="69"/>
        <v>1000000819</v>
      </c>
      <c r="B821" s="33"/>
    </row>
    <row r="822" spans="1:2" x14ac:dyDescent="0.2">
      <c r="A822" s="37">
        <f t="shared" si="69"/>
        <v>1000000820</v>
      </c>
      <c r="B822" s="33"/>
    </row>
    <row r="823" spans="1:2" x14ac:dyDescent="0.2">
      <c r="A823" s="37">
        <f t="shared" si="69"/>
        <v>1000000821</v>
      </c>
      <c r="B823" s="33"/>
    </row>
    <row r="824" spans="1:2" x14ac:dyDescent="0.2">
      <c r="A824" s="37">
        <f t="shared" si="69"/>
        <v>1000000822</v>
      </c>
      <c r="B824" s="33"/>
    </row>
    <row r="825" spans="1:2" x14ac:dyDescent="0.2">
      <c r="A825" s="37">
        <f t="shared" si="69"/>
        <v>1000000823</v>
      </c>
      <c r="B825" s="33"/>
    </row>
    <row r="826" spans="1:2" x14ac:dyDescent="0.2">
      <c r="A826" s="37">
        <f t="shared" si="69"/>
        <v>1000000824</v>
      </c>
      <c r="B826" s="33"/>
    </row>
    <row r="827" spans="1:2" x14ac:dyDescent="0.2">
      <c r="A827" s="37">
        <f t="shared" si="69"/>
        <v>1000000825</v>
      </c>
      <c r="B827" s="33"/>
    </row>
    <row r="828" spans="1:2" x14ac:dyDescent="0.2">
      <c r="A828" s="37">
        <f t="shared" si="69"/>
        <v>1000000826</v>
      </c>
      <c r="B828" s="33"/>
    </row>
    <row r="829" spans="1:2" x14ac:dyDescent="0.2">
      <c r="A829" s="37">
        <f t="shared" si="69"/>
        <v>1000000827</v>
      </c>
      <c r="B829" s="33"/>
    </row>
    <row r="830" spans="1:2" x14ac:dyDescent="0.2">
      <c r="A830" s="37">
        <f t="shared" si="69"/>
        <v>1000000828</v>
      </c>
      <c r="B830" s="33"/>
    </row>
    <row r="831" spans="1:2" x14ac:dyDescent="0.2">
      <c r="A831" s="37">
        <f t="shared" si="69"/>
        <v>1000000829</v>
      </c>
      <c r="B831" s="33"/>
    </row>
    <row r="832" spans="1:2" x14ac:dyDescent="0.2">
      <c r="A832" s="37">
        <f t="shared" si="69"/>
        <v>1000000830</v>
      </c>
      <c r="B832" s="33"/>
    </row>
    <row r="833" spans="1:2" x14ac:dyDescent="0.2">
      <c r="A833" s="37">
        <f t="shared" si="69"/>
        <v>1000000831</v>
      </c>
      <c r="B833" s="33"/>
    </row>
    <row r="834" spans="1:2" x14ac:dyDescent="0.2">
      <c r="A834" s="37">
        <f t="shared" si="69"/>
        <v>1000000832</v>
      </c>
      <c r="B834" s="33"/>
    </row>
    <row r="835" spans="1:2" x14ac:dyDescent="0.2">
      <c r="A835" s="37">
        <f t="shared" si="69"/>
        <v>1000000833</v>
      </c>
      <c r="B835" s="33"/>
    </row>
    <row r="836" spans="1:2" x14ac:dyDescent="0.2">
      <c r="A836" s="37">
        <f t="shared" ref="A836:A899" si="70">A835+1</f>
        <v>1000000834</v>
      </c>
      <c r="B836" s="33"/>
    </row>
    <row r="837" spans="1:2" x14ac:dyDescent="0.2">
      <c r="A837" s="37">
        <f t="shared" si="70"/>
        <v>1000000835</v>
      </c>
      <c r="B837" s="33"/>
    </row>
    <row r="838" spans="1:2" x14ac:dyDescent="0.2">
      <c r="A838" s="37">
        <f t="shared" si="70"/>
        <v>1000000836</v>
      </c>
      <c r="B838" s="33"/>
    </row>
    <row r="839" spans="1:2" x14ac:dyDescent="0.2">
      <c r="A839" s="37">
        <f t="shared" si="70"/>
        <v>1000000837</v>
      </c>
      <c r="B839" s="33"/>
    </row>
    <row r="840" spans="1:2" x14ac:dyDescent="0.2">
      <c r="A840" s="37">
        <f t="shared" si="70"/>
        <v>1000000838</v>
      </c>
      <c r="B840" s="33"/>
    </row>
    <row r="841" spans="1:2" x14ac:dyDescent="0.2">
      <c r="A841" s="37">
        <f t="shared" si="70"/>
        <v>1000000839</v>
      </c>
      <c r="B841" s="33"/>
    </row>
    <row r="842" spans="1:2" x14ac:dyDescent="0.2">
      <c r="A842" s="37">
        <f t="shared" si="70"/>
        <v>1000000840</v>
      </c>
      <c r="B842" s="33"/>
    </row>
    <row r="843" spans="1:2" x14ac:dyDescent="0.2">
      <c r="A843" s="37">
        <f t="shared" si="70"/>
        <v>1000000841</v>
      </c>
      <c r="B843" s="33"/>
    </row>
    <row r="844" spans="1:2" x14ac:dyDescent="0.2">
      <c r="A844" s="37">
        <f t="shared" si="70"/>
        <v>1000000842</v>
      </c>
      <c r="B844" s="33"/>
    </row>
    <row r="845" spans="1:2" x14ac:dyDescent="0.2">
      <c r="A845" s="37">
        <f t="shared" si="70"/>
        <v>1000000843</v>
      </c>
      <c r="B845" s="33"/>
    </row>
    <row r="846" spans="1:2" x14ac:dyDescent="0.2">
      <c r="A846" s="37">
        <f t="shared" si="70"/>
        <v>1000000844</v>
      </c>
      <c r="B846" s="33"/>
    </row>
    <row r="847" spans="1:2" x14ac:dyDescent="0.2">
      <c r="A847" s="37">
        <f t="shared" si="70"/>
        <v>1000000845</v>
      </c>
      <c r="B847" s="33"/>
    </row>
    <row r="848" spans="1:2" x14ac:dyDescent="0.2">
      <c r="A848" s="37">
        <f t="shared" si="70"/>
        <v>1000000846</v>
      </c>
      <c r="B848" s="33"/>
    </row>
    <row r="849" spans="1:2" x14ac:dyDescent="0.2">
      <c r="A849" s="37">
        <f t="shared" si="70"/>
        <v>1000000847</v>
      </c>
      <c r="B849" s="33"/>
    </row>
    <row r="850" spans="1:2" x14ac:dyDescent="0.2">
      <c r="A850" s="37">
        <f t="shared" si="70"/>
        <v>1000000848</v>
      </c>
      <c r="B850" s="33"/>
    </row>
    <row r="851" spans="1:2" x14ac:dyDescent="0.2">
      <c r="A851" s="37">
        <f t="shared" si="70"/>
        <v>1000000849</v>
      </c>
      <c r="B851" s="33"/>
    </row>
    <row r="852" spans="1:2" x14ac:dyDescent="0.2">
      <c r="A852" s="37">
        <f t="shared" si="70"/>
        <v>1000000850</v>
      </c>
      <c r="B852" s="33"/>
    </row>
    <row r="853" spans="1:2" x14ac:dyDescent="0.2">
      <c r="A853" s="37">
        <f t="shared" si="70"/>
        <v>1000000851</v>
      </c>
      <c r="B853" s="33"/>
    </row>
    <row r="854" spans="1:2" x14ac:dyDescent="0.2">
      <c r="A854" s="37">
        <f t="shared" si="70"/>
        <v>1000000852</v>
      </c>
      <c r="B854" s="33"/>
    </row>
    <row r="855" spans="1:2" x14ac:dyDescent="0.2">
      <c r="A855" s="37">
        <f t="shared" si="70"/>
        <v>1000000853</v>
      </c>
      <c r="B855" s="33"/>
    </row>
    <row r="856" spans="1:2" x14ac:dyDescent="0.2">
      <c r="A856" s="37">
        <f t="shared" si="70"/>
        <v>1000000854</v>
      </c>
      <c r="B856" s="33"/>
    </row>
    <row r="857" spans="1:2" x14ac:dyDescent="0.2">
      <c r="A857" s="37">
        <f t="shared" si="70"/>
        <v>1000000855</v>
      </c>
      <c r="B857" s="33"/>
    </row>
    <row r="858" spans="1:2" x14ac:dyDescent="0.2">
      <c r="A858" s="37">
        <f t="shared" si="70"/>
        <v>1000000856</v>
      </c>
      <c r="B858" s="33"/>
    </row>
    <row r="859" spans="1:2" x14ac:dyDescent="0.2">
      <c r="A859" s="37">
        <f t="shared" si="70"/>
        <v>1000000857</v>
      </c>
      <c r="B859" s="33"/>
    </row>
    <row r="860" spans="1:2" x14ac:dyDescent="0.2">
      <c r="A860" s="37">
        <f t="shared" si="70"/>
        <v>1000000858</v>
      </c>
      <c r="B860" s="33"/>
    </row>
    <row r="861" spans="1:2" x14ac:dyDescent="0.2">
      <c r="A861" s="37">
        <f t="shared" si="70"/>
        <v>1000000859</v>
      </c>
      <c r="B861" s="33"/>
    </row>
    <row r="862" spans="1:2" x14ac:dyDescent="0.2">
      <c r="A862" s="37">
        <f t="shared" si="70"/>
        <v>1000000860</v>
      </c>
      <c r="B862" s="33"/>
    </row>
    <row r="863" spans="1:2" x14ac:dyDescent="0.2">
      <c r="A863" s="37">
        <f t="shared" si="70"/>
        <v>1000000861</v>
      </c>
      <c r="B863" s="33"/>
    </row>
    <row r="864" spans="1:2" x14ac:dyDescent="0.2">
      <c r="A864" s="37">
        <f t="shared" si="70"/>
        <v>1000000862</v>
      </c>
      <c r="B864" s="33"/>
    </row>
    <row r="865" spans="1:2" x14ac:dyDescent="0.2">
      <c r="A865" s="37">
        <f t="shared" si="70"/>
        <v>1000000863</v>
      </c>
      <c r="B865" s="33"/>
    </row>
    <row r="866" spans="1:2" x14ac:dyDescent="0.2">
      <c r="A866" s="37">
        <f t="shared" si="70"/>
        <v>1000000864</v>
      </c>
      <c r="B866" s="33"/>
    </row>
    <row r="867" spans="1:2" x14ac:dyDescent="0.2">
      <c r="A867" s="37">
        <f t="shared" si="70"/>
        <v>1000000865</v>
      </c>
      <c r="B867" s="33"/>
    </row>
    <row r="868" spans="1:2" x14ac:dyDescent="0.2">
      <c r="A868" s="37">
        <f t="shared" si="70"/>
        <v>1000000866</v>
      </c>
      <c r="B868" s="33"/>
    </row>
    <row r="869" spans="1:2" x14ac:dyDescent="0.2">
      <c r="A869" s="37">
        <f t="shared" si="70"/>
        <v>1000000867</v>
      </c>
      <c r="B869" s="33"/>
    </row>
    <row r="870" spans="1:2" x14ac:dyDescent="0.2">
      <c r="A870" s="37">
        <f t="shared" si="70"/>
        <v>1000000868</v>
      </c>
      <c r="B870" s="33"/>
    </row>
    <row r="871" spans="1:2" x14ac:dyDescent="0.2">
      <c r="A871" s="37">
        <f t="shared" si="70"/>
        <v>1000000869</v>
      </c>
      <c r="B871" s="33"/>
    </row>
    <row r="872" spans="1:2" x14ac:dyDescent="0.2">
      <c r="A872" s="37">
        <f t="shared" si="70"/>
        <v>1000000870</v>
      </c>
      <c r="B872" s="33"/>
    </row>
    <row r="873" spans="1:2" x14ac:dyDescent="0.2">
      <c r="A873" s="37">
        <f t="shared" si="70"/>
        <v>1000000871</v>
      </c>
      <c r="B873" s="33"/>
    </row>
    <row r="874" spans="1:2" x14ac:dyDescent="0.2">
      <c r="A874" s="37">
        <f t="shared" si="70"/>
        <v>1000000872</v>
      </c>
      <c r="B874" s="33"/>
    </row>
    <row r="875" spans="1:2" x14ac:dyDescent="0.2">
      <c r="A875" s="37">
        <f t="shared" si="70"/>
        <v>1000000873</v>
      </c>
      <c r="B875" s="33"/>
    </row>
    <row r="876" spans="1:2" x14ac:dyDescent="0.2">
      <c r="A876" s="37">
        <f t="shared" si="70"/>
        <v>1000000874</v>
      </c>
      <c r="B876" s="33"/>
    </row>
    <row r="877" spans="1:2" x14ac:dyDescent="0.2">
      <c r="A877" s="37">
        <f t="shared" si="70"/>
        <v>1000000875</v>
      </c>
      <c r="B877" s="33"/>
    </row>
    <row r="878" spans="1:2" x14ac:dyDescent="0.2">
      <c r="A878" s="37">
        <f t="shared" si="70"/>
        <v>1000000876</v>
      </c>
      <c r="B878" s="33"/>
    </row>
    <row r="879" spans="1:2" x14ac:dyDescent="0.2">
      <c r="A879" s="37">
        <f t="shared" si="70"/>
        <v>1000000877</v>
      </c>
      <c r="B879" s="33"/>
    </row>
    <row r="880" spans="1:2" x14ac:dyDescent="0.2">
      <c r="A880" s="37">
        <f t="shared" si="70"/>
        <v>1000000878</v>
      </c>
      <c r="B880" s="33"/>
    </row>
    <row r="881" spans="1:2" x14ac:dyDescent="0.2">
      <c r="A881" s="37">
        <f t="shared" si="70"/>
        <v>1000000879</v>
      </c>
      <c r="B881" s="33"/>
    </row>
    <row r="882" spans="1:2" x14ac:dyDescent="0.2">
      <c r="A882" s="37">
        <f t="shared" si="70"/>
        <v>1000000880</v>
      </c>
      <c r="B882" s="33"/>
    </row>
    <row r="883" spans="1:2" x14ac:dyDescent="0.2">
      <c r="A883" s="37">
        <f t="shared" si="70"/>
        <v>1000000881</v>
      </c>
      <c r="B883" s="33"/>
    </row>
    <row r="884" spans="1:2" x14ac:dyDescent="0.2">
      <c r="A884" s="37">
        <f t="shared" si="70"/>
        <v>1000000882</v>
      </c>
      <c r="B884" s="33"/>
    </row>
    <row r="885" spans="1:2" x14ac:dyDescent="0.2">
      <c r="A885" s="37">
        <f t="shared" si="70"/>
        <v>1000000883</v>
      </c>
      <c r="B885" s="33"/>
    </row>
    <row r="886" spans="1:2" x14ac:dyDescent="0.2">
      <c r="A886" s="37">
        <f t="shared" si="70"/>
        <v>1000000884</v>
      </c>
      <c r="B886" s="33"/>
    </row>
    <row r="887" spans="1:2" x14ac:dyDescent="0.2">
      <c r="A887" s="37">
        <f t="shared" si="70"/>
        <v>1000000885</v>
      </c>
      <c r="B887" s="33"/>
    </row>
    <row r="888" spans="1:2" x14ac:dyDescent="0.2">
      <c r="A888" s="37">
        <f t="shared" si="70"/>
        <v>1000000886</v>
      </c>
      <c r="B888" s="33"/>
    </row>
    <row r="889" spans="1:2" x14ac:dyDescent="0.2">
      <c r="A889" s="37">
        <f t="shared" si="70"/>
        <v>1000000887</v>
      </c>
      <c r="B889" s="33"/>
    </row>
    <row r="890" spans="1:2" x14ac:dyDescent="0.2">
      <c r="A890" s="37">
        <f t="shared" si="70"/>
        <v>1000000888</v>
      </c>
      <c r="B890" s="33"/>
    </row>
    <row r="891" spans="1:2" x14ac:dyDescent="0.2">
      <c r="A891" s="37">
        <f t="shared" si="70"/>
        <v>1000000889</v>
      </c>
      <c r="B891" s="33"/>
    </row>
    <row r="892" spans="1:2" x14ac:dyDescent="0.2">
      <c r="A892" s="37">
        <f t="shared" si="70"/>
        <v>1000000890</v>
      </c>
      <c r="B892" s="33"/>
    </row>
    <row r="893" spans="1:2" x14ac:dyDescent="0.2">
      <c r="A893" s="37">
        <f t="shared" si="70"/>
        <v>1000000891</v>
      </c>
      <c r="B893" s="33"/>
    </row>
    <row r="894" spans="1:2" x14ac:dyDescent="0.2">
      <c r="A894" s="37">
        <f t="shared" si="70"/>
        <v>1000000892</v>
      </c>
      <c r="B894" s="33"/>
    </row>
    <row r="895" spans="1:2" x14ac:dyDescent="0.2">
      <c r="A895" s="37">
        <f t="shared" si="70"/>
        <v>1000000893</v>
      </c>
      <c r="B895" s="33"/>
    </row>
    <row r="896" spans="1:2" x14ac:dyDescent="0.2">
      <c r="A896" s="37">
        <f t="shared" si="70"/>
        <v>1000000894</v>
      </c>
      <c r="B896" s="33"/>
    </row>
    <row r="897" spans="1:2" x14ac:dyDescent="0.2">
      <c r="A897" s="37">
        <f t="shared" si="70"/>
        <v>1000000895</v>
      </c>
      <c r="B897" s="33"/>
    </row>
    <row r="898" spans="1:2" x14ac:dyDescent="0.2">
      <c r="A898" s="37">
        <f t="shared" si="70"/>
        <v>1000000896</v>
      </c>
      <c r="B898" s="33"/>
    </row>
    <row r="899" spans="1:2" x14ac:dyDescent="0.2">
      <c r="A899" s="37">
        <f t="shared" si="70"/>
        <v>1000000897</v>
      </c>
      <c r="B899" s="33"/>
    </row>
    <row r="900" spans="1:2" x14ac:dyDescent="0.2">
      <c r="A900" s="37">
        <f t="shared" ref="A900:A963" si="71">A899+1</f>
        <v>1000000898</v>
      </c>
      <c r="B900" s="33"/>
    </row>
    <row r="901" spans="1:2" x14ac:dyDescent="0.2">
      <c r="A901" s="37">
        <f t="shared" si="71"/>
        <v>1000000899</v>
      </c>
      <c r="B901" s="33"/>
    </row>
    <row r="902" spans="1:2" x14ac:dyDescent="0.2">
      <c r="A902" s="37">
        <f t="shared" si="71"/>
        <v>1000000900</v>
      </c>
      <c r="B902" s="33"/>
    </row>
    <row r="903" spans="1:2" x14ac:dyDescent="0.2">
      <c r="A903" s="37">
        <f t="shared" si="71"/>
        <v>1000000901</v>
      </c>
      <c r="B903" s="33"/>
    </row>
    <row r="904" spans="1:2" x14ac:dyDescent="0.2">
      <c r="A904" s="37">
        <f t="shared" si="71"/>
        <v>1000000902</v>
      </c>
      <c r="B904" s="33"/>
    </row>
    <row r="905" spans="1:2" x14ac:dyDescent="0.2">
      <c r="A905" s="37">
        <f t="shared" si="71"/>
        <v>1000000903</v>
      </c>
      <c r="B905" s="33"/>
    </row>
    <row r="906" spans="1:2" x14ac:dyDescent="0.2">
      <c r="A906" s="37">
        <f t="shared" si="71"/>
        <v>1000000904</v>
      </c>
      <c r="B906" s="33"/>
    </row>
    <row r="907" spans="1:2" x14ac:dyDescent="0.2">
      <c r="A907" s="37">
        <f t="shared" si="71"/>
        <v>1000000905</v>
      </c>
      <c r="B907" s="33"/>
    </row>
    <row r="908" spans="1:2" x14ac:dyDescent="0.2">
      <c r="A908" s="37">
        <f t="shared" si="71"/>
        <v>1000000906</v>
      </c>
      <c r="B908" s="33"/>
    </row>
    <row r="909" spans="1:2" x14ac:dyDescent="0.2">
      <c r="A909" s="37">
        <f t="shared" si="71"/>
        <v>1000000907</v>
      </c>
      <c r="B909" s="33"/>
    </row>
    <row r="910" spans="1:2" x14ac:dyDescent="0.2">
      <c r="A910" s="37">
        <f t="shared" si="71"/>
        <v>1000000908</v>
      </c>
      <c r="B910" s="33"/>
    </row>
    <row r="911" spans="1:2" x14ac:dyDescent="0.2">
      <c r="A911" s="37">
        <f t="shared" si="71"/>
        <v>1000000909</v>
      </c>
      <c r="B911" s="33"/>
    </row>
    <row r="912" spans="1:2" x14ac:dyDescent="0.2">
      <c r="A912" s="37">
        <f t="shared" si="71"/>
        <v>1000000910</v>
      </c>
      <c r="B912" s="33"/>
    </row>
    <row r="913" spans="1:2" x14ac:dyDescent="0.2">
      <c r="A913" s="37">
        <f t="shared" si="71"/>
        <v>1000000911</v>
      </c>
      <c r="B913" s="33"/>
    </row>
    <row r="914" spans="1:2" x14ac:dyDescent="0.2">
      <c r="A914" s="37">
        <f t="shared" si="71"/>
        <v>1000000912</v>
      </c>
      <c r="B914" s="33"/>
    </row>
    <row r="915" spans="1:2" x14ac:dyDescent="0.2">
      <c r="A915" s="37">
        <f t="shared" si="71"/>
        <v>1000000913</v>
      </c>
      <c r="B915" s="33"/>
    </row>
    <row r="916" spans="1:2" x14ac:dyDescent="0.2">
      <c r="A916" s="37">
        <f t="shared" si="71"/>
        <v>1000000914</v>
      </c>
      <c r="B916" s="33"/>
    </row>
    <row r="917" spans="1:2" x14ac:dyDescent="0.2">
      <c r="A917" s="37">
        <f t="shared" si="71"/>
        <v>1000000915</v>
      </c>
      <c r="B917" s="33"/>
    </row>
    <row r="918" spans="1:2" x14ac:dyDescent="0.2">
      <c r="A918" s="37">
        <f t="shared" si="71"/>
        <v>1000000916</v>
      </c>
      <c r="B918" s="33"/>
    </row>
    <row r="919" spans="1:2" x14ac:dyDescent="0.2">
      <c r="A919" s="37">
        <f t="shared" si="71"/>
        <v>1000000917</v>
      </c>
      <c r="B919" s="33"/>
    </row>
    <row r="920" spans="1:2" x14ac:dyDescent="0.2">
      <c r="A920" s="37">
        <f t="shared" si="71"/>
        <v>1000000918</v>
      </c>
      <c r="B920" s="33"/>
    </row>
    <row r="921" spans="1:2" x14ac:dyDescent="0.2">
      <c r="A921" s="37">
        <f t="shared" si="71"/>
        <v>1000000919</v>
      </c>
      <c r="B921" s="33"/>
    </row>
    <row r="922" spans="1:2" x14ac:dyDescent="0.2">
      <c r="A922" s="37">
        <f t="shared" si="71"/>
        <v>1000000920</v>
      </c>
      <c r="B922" s="33"/>
    </row>
    <row r="923" spans="1:2" x14ac:dyDescent="0.2">
      <c r="A923" s="37">
        <f t="shared" si="71"/>
        <v>1000000921</v>
      </c>
      <c r="B923" s="33"/>
    </row>
    <row r="924" spans="1:2" x14ac:dyDescent="0.2">
      <c r="A924" s="37">
        <f t="shared" si="71"/>
        <v>1000000922</v>
      </c>
      <c r="B924" s="33"/>
    </row>
    <row r="925" spans="1:2" x14ac:dyDescent="0.2">
      <c r="A925" s="37">
        <f t="shared" si="71"/>
        <v>1000000923</v>
      </c>
      <c r="B925" s="33"/>
    </row>
    <row r="926" spans="1:2" x14ac:dyDescent="0.2">
      <c r="A926" s="37">
        <f t="shared" si="71"/>
        <v>1000000924</v>
      </c>
      <c r="B926" s="33"/>
    </row>
    <row r="927" spans="1:2" x14ac:dyDescent="0.2">
      <c r="A927" s="37">
        <f t="shared" si="71"/>
        <v>1000000925</v>
      </c>
      <c r="B927" s="33"/>
    </row>
    <row r="928" spans="1:2" x14ac:dyDescent="0.2">
      <c r="A928" s="37">
        <f t="shared" si="71"/>
        <v>1000000926</v>
      </c>
      <c r="B928" s="33"/>
    </row>
    <row r="929" spans="1:2" x14ac:dyDescent="0.2">
      <c r="A929" s="37">
        <f t="shared" si="71"/>
        <v>1000000927</v>
      </c>
      <c r="B929" s="33"/>
    </row>
    <row r="930" spans="1:2" x14ac:dyDescent="0.2">
      <c r="A930" s="37">
        <f t="shared" si="71"/>
        <v>1000000928</v>
      </c>
      <c r="B930" s="33"/>
    </row>
    <row r="931" spans="1:2" x14ac:dyDescent="0.2">
      <c r="A931" s="37">
        <f t="shared" si="71"/>
        <v>1000000929</v>
      </c>
      <c r="B931" s="33"/>
    </row>
    <row r="932" spans="1:2" x14ac:dyDescent="0.2">
      <c r="A932" s="37">
        <f t="shared" si="71"/>
        <v>1000000930</v>
      </c>
      <c r="B932" s="33"/>
    </row>
    <row r="933" spans="1:2" x14ac:dyDescent="0.2">
      <c r="A933" s="37">
        <f t="shared" si="71"/>
        <v>1000000931</v>
      </c>
      <c r="B933" s="33"/>
    </row>
    <row r="934" spans="1:2" x14ac:dyDescent="0.2">
      <c r="A934" s="37">
        <f t="shared" si="71"/>
        <v>1000000932</v>
      </c>
      <c r="B934" s="33"/>
    </row>
    <row r="935" spans="1:2" x14ac:dyDescent="0.2">
      <c r="A935" s="37">
        <f t="shared" si="71"/>
        <v>1000000933</v>
      </c>
      <c r="B935" s="33"/>
    </row>
    <row r="936" spans="1:2" x14ac:dyDescent="0.2">
      <c r="A936" s="37">
        <f t="shared" si="71"/>
        <v>1000000934</v>
      </c>
      <c r="B936" s="33"/>
    </row>
    <row r="937" spans="1:2" x14ac:dyDescent="0.2">
      <c r="A937" s="37">
        <f t="shared" si="71"/>
        <v>1000000935</v>
      </c>
      <c r="B937" s="33"/>
    </row>
    <row r="938" spans="1:2" x14ac:dyDescent="0.2">
      <c r="A938" s="37">
        <f t="shared" si="71"/>
        <v>1000000936</v>
      </c>
      <c r="B938" s="33"/>
    </row>
    <row r="939" spans="1:2" x14ac:dyDescent="0.2">
      <c r="A939" s="37">
        <f t="shared" si="71"/>
        <v>1000000937</v>
      </c>
      <c r="B939" s="33"/>
    </row>
    <row r="940" spans="1:2" x14ac:dyDescent="0.2">
      <c r="A940" s="37">
        <f t="shared" si="71"/>
        <v>1000000938</v>
      </c>
      <c r="B940" s="33"/>
    </row>
    <row r="941" spans="1:2" x14ac:dyDescent="0.2">
      <c r="A941" s="37">
        <f t="shared" si="71"/>
        <v>1000000939</v>
      </c>
      <c r="B941" s="33"/>
    </row>
    <row r="942" spans="1:2" x14ac:dyDescent="0.2">
      <c r="A942" s="37">
        <f t="shared" si="71"/>
        <v>1000000940</v>
      </c>
      <c r="B942" s="33"/>
    </row>
    <row r="943" spans="1:2" x14ac:dyDescent="0.2">
      <c r="A943" s="37">
        <f t="shared" si="71"/>
        <v>1000000941</v>
      </c>
      <c r="B943" s="33"/>
    </row>
    <row r="944" spans="1:2" x14ac:dyDescent="0.2">
      <c r="A944" s="37">
        <f t="shared" si="71"/>
        <v>1000000942</v>
      </c>
      <c r="B944" s="33"/>
    </row>
    <row r="945" spans="1:2" x14ac:dyDescent="0.2">
      <c r="A945" s="37">
        <f t="shared" si="71"/>
        <v>1000000943</v>
      </c>
      <c r="B945" s="33"/>
    </row>
    <row r="946" spans="1:2" x14ac:dyDescent="0.2">
      <c r="A946" s="37">
        <f t="shared" si="71"/>
        <v>1000000944</v>
      </c>
      <c r="B946" s="33"/>
    </row>
    <row r="947" spans="1:2" x14ac:dyDescent="0.2">
      <c r="A947" s="37">
        <f t="shared" si="71"/>
        <v>1000000945</v>
      </c>
      <c r="B947" s="33"/>
    </row>
    <row r="948" spans="1:2" x14ac:dyDescent="0.2">
      <c r="A948" s="37">
        <f t="shared" si="71"/>
        <v>1000000946</v>
      </c>
      <c r="B948" s="33"/>
    </row>
    <row r="949" spans="1:2" x14ac:dyDescent="0.2">
      <c r="A949" s="37">
        <f t="shared" si="71"/>
        <v>1000000947</v>
      </c>
      <c r="B949" s="33"/>
    </row>
    <row r="950" spans="1:2" x14ac:dyDescent="0.2">
      <c r="A950" s="37">
        <f t="shared" si="71"/>
        <v>1000000948</v>
      </c>
      <c r="B950" s="33"/>
    </row>
    <row r="951" spans="1:2" x14ac:dyDescent="0.2">
      <c r="A951" s="37">
        <f t="shared" si="71"/>
        <v>1000000949</v>
      </c>
      <c r="B951" s="33"/>
    </row>
    <row r="952" spans="1:2" x14ac:dyDescent="0.2">
      <c r="A952" s="37">
        <f t="shared" si="71"/>
        <v>1000000950</v>
      </c>
      <c r="B952" s="33"/>
    </row>
    <row r="953" spans="1:2" x14ac:dyDescent="0.2">
      <c r="A953" s="37">
        <f t="shared" si="71"/>
        <v>1000000951</v>
      </c>
      <c r="B953" s="33"/>
    </row>
    <row r="954" spans="1:2" x14ac:dyDescent="0.2">
      <c r="A954" s="37">
        <f t="shared" si="71"/>
        <v>1000000952</v>
      </c>
      <c r="B954" s="33"/>
    </row>
    <row r="955" spans="1:2" x14ac:dyDescent="0.2">
      <c r="A955" s="37">
        <f t="shared" si="71"/>
        <v>1000000953</v>
      </c>
      <c r="B955" s="33"/>
    </row>
    <row r="956" spans="1:2" x14ac:dyDescent="0.2">
      <c r="A956" s="37">
        <f t="shared" si="71"/>
        <v>1000000954</v>
      </c>
      <c r="B956" s="33"/>
    </row>
    <row r="957" spans="1:2" x14ac:dyDescent="0.2">
      <c r="A957" s="37">
        <f t="shared" si="71"/>
        <v>1000000955</v>
      </c>
      <c r="B957" s="33"/>
    </row>
    <row r="958" spans="1:2" x14ac:dyDescent="0.2">
      <c r="A958" s="37">
        <f t="shared" si="71"/>
        <v>1000000956</v>
      </c>
      <c r="B958" s="33"/>
    </row>
    <row r="959" spans="1:2" x14ac:dyDescent="0.2">
      <c r="A959" s="37">
        <f t="shared" si="71"/>
        <v>1000000957</v>
      </c>
      <c r="B959" s="33"/>
    </row>
    <row r="960" spans="1:2" x14ac:dyDescent="0.2">
      <c r="A960" s="37">
        <f t="shared" si="71"/>
        <v>1000000958</v>
      </c>
      <c r="B960" s="33"/>
    </row>
    <row r="961" spans="1:2" x14ac:dyDescent="0.2">
      <c r="A961" s="37">
        <f t="shared" si="71"/>
        <v>1000000959</v>
      </c>
      <c r="B961" s="33"/>
    </row>
    <row r="962" spans="1:2" x14ac:dyDescent="0.2">
      <c r="A962" s="37">
        <f t="shared" si="71"/>
        <v>1000000960</v>
      </c>
      <c r="B962" s="33"/>
    </row>
    <row r="963" spans="1:2" x14ac:dyDescent="0.2">
      <c r="A963" s="37">
        <f t="shared" si="71"/>
        <v>1000000961</v>
      </c>
      <c r="B963" s="33"/>
    </row>
    <row r="964" spans="1:2" x14ac:dyDescent="0.2">
      <c r="A964" s="37">
        <f t="shared" ref="A964:A1000" si="72">A963+1</f>
        <v>1000000962</v>
      </c>
      <c r="B964" s="33"/>
    </row>
    <row r="965" spans="1:2" x14ac:dyDescent="0.2">
      <c r="A965" s="37">
        <f t="shared" si="72"/>
        <v>1000000963</v>
      </c>
      <c r="B965" s="33"/>
    </row>
    <row r="966" spans="1:2" x14ac:dyDescent="0.2">
      <c r="A966" s="37">
        <f t="shared" si="72"/>
        <v>1000000964</v>
      </c>
      <c r="B966" s="33"/>
    </row>
    <row r="967" spans="1:2" x14ac:dyDescent="0.2">
      <c r="A967" s="37">
        <f t="shared" si="72"/>
        <v>1000000965</v>
      </c>
      <c r="B967" s="33"/>
    </row>
    <row r="968" spans="1:2" x14ac:dyDescent="0.2">
      <c r="A968" s="37">
        <f t="shared" si="72"/>
        <v>1000000966</v>
      </c>
      <c r="B968" s="33"/>
    </row>
    <row r="969" spans="1:2" x14ac:dyDescent="0.2">
      <c r="A969" s="37">
        <f t="shared" si="72"/>
        <v>1000000967</v>
      </c>
      <c r="B969" s="33"/>
    </row>
    <row r="970" spans="1:2" x14ac:dyDescent="0.2">
      <c r="A970" s="37">
        <f t="shared" si="72"/>
        <v>1000000968</v>
      </c>
      <c r="B970" s="33"/>
    </row>
    <row r="971" spans="1:2" x14ac:dyDescent="0.2">
      <c r="A971" s="37">
        <f t="shared" si="72"/>
        <v>1000000969</v>
      </c>
      <c r="B971" s="33"/>
    </row>
    <row r="972" spans="1:2" x14ac:dyDescent="0.2">
      <c r="A972" s="37">
        <f t="shared" si="72"/>
        <v>1000000970</v>
      </c>
      <c r="B972" s="33"/>
    </row>
    <row r="973" spans="1:2" x14ac:dyDescent="0.2">
      <c r="A973" s="37">
        <f t="shared" si="72"/>
        <v>1000000971</v>
      </c>
      <c r="B973" s="33"/>
    </row>
    <row r="974" spans="1:2" x14ac:dyDescent="0.2">
      <c r="A974" s="37">
        <f t="shared" si="72"/>
        <v>1000000972</v>
      </c>
      <c r="B974" s="33"/>
    </row>
    <row r="975" spans="1:2" x14ac:dyDescent="0.2">
      <c r="A975" s="37">
        <f t="shared" si="72"/>
        <v>1000000973</v>
      </c>
      <c r="B975" s="33"/>
    </row>
    <row r="976" spans="1:2" x14ac:dyDescent="0.2">
      <c r="A976" s="37">
        <f t="shared" si="72"/>
        <v>1000000974</v>
      </c>
      <c r="B976" s="33"/>
    </row>
    <row r="977" spans="1:2" x14ac:dyDescent="0.2">
      <c r="A977" s="37">
        <f t="shared" si="72"/>
        <v>1000000975</v>
      </c>
      <c r="B977" s="33"/>
    </row>
    <row r="978" spans="1:2" x14ac:dyDescent="0.2">
      <c r="A978" s="37">
        <f t="shared" si="72"/>
        <v>1000000976</v>
      </c>
      <c r="B978" s="33"/>
    </row>
    <row r="979" spans="1:2" x14ac:dyDescent="0.2">
      <c r="A979" s="37">
        <f t="shared" si="72"/>
        <v>1000000977</v>
      </c>
      <c r="B979" s="33"/>
    </row>
    <row r="980" spans="1:2" x14ac:dyDescent="0.2">
      <c r="A980" s="37">
        <f t="shared" si="72"/>
        <v>1000000978</v>
      </c>
      <c r="B980" s="33"/>
    </row>
    <row r="981" spans="1:2" x14ac:dyDescent="0.2">
      <c r="A981" s="37">
        <f t="shared" si="72"/>
        <v>1000000979</v>
      </c>
      <c r="B981" s="33"/>
    </row>
    <row r="982" spans="1:2" x14ac:dyDescent="0.2">
      <c r="A982" s="37">
        <f t="shared" si="72"/>
        <v>1000000980</v>
      </c>
      <c r="B982" s="33"/>
    </row>
    <row r="983" spans="1:2" x14ac:dyDescent="0.2">
      <c r="A983" s="37">
        <f t="shared" si="72"/>
        <v>1000000981</v>
      </c>
      <c r="B983" s="33"/>
    </row>
    <row r="984" spans="1:2" x14ac:dyDescent="0.2">
      <c r="A984" s="37">
        <f t="shared" si="72"/>
        <v>1000000982</v>
      </c>
      <c r="B984" s="33"/>
    </row>
    <row r="985" spans="1:2" x14ac:dyDescent="0.2">
      <c r="A985" s="37">
        <f t="shared" si="72"/>
        <v>1000000983</v>
      </c>
      <c r="B985" s="33"/>
    </row>
    <row r="986" spans="1:2" x14ac:dyDescent="0.2">
      <c r="A986" s="37">
        <f t="shared" si="72"/>
        <v>1000000984</v>
      </c>
      <c r="B986" s="33"/>
    </row>
    <row r="987" spans="1:2" x14ac:dyDescent="0.2">
      <c r="A987" s="37">
        <f t="shared" si="72"/>
        <v>1000000985</v>
      </c>
      <c r="B987" s="33"/>
    </row>
    <row r="988" spans="1:2" x14ac:dyDescent="0.2">
      <c r="A988" s="37">
        <f t="shared" si="72"/>
        <v>1000000986</v>
      </c>
      <c r="B988" s="33"/>
    </row>
    <row r="989" spans="1:2" x14ac:dyDescent="0.2">
      <c r="A989" s="37">
        <f t="shared" si="72"/>
        <v>1000000987</v>
      </c>
      <c r="B989" s="33"/>
    </row>
    <row r="990" spans="1:2" x14ac:dyDescent="0.2">
      <c r="A990" s="37">
        <f t="shared" si="72"/>
        <v>1000000988</v>
      </c>
      <c r="B990" s="33"/>
    </row>
    <row r="991" spans="1:2" x14ac:dyDescent="0.2">
      <c r="A991" s="37">
        <f t="shared" si="72"/>
        <v>1000000989</v>
      </c>
      <c r="B991" s="33"/>
    </row>
    <row r="992" spans="1:2" x14ac:dyDescent="0.2">
      <c r="A992" s="37">
        <f t="shared" si="72"/>
        <v>1000000990</v>
      </c>
      <c r="B992" s="33"/>
    </row>
    <row r="993" spans="1:2" x14ac:dyDescent="0.2">
      <c r="A993" s="37">
        <f t="shared" si="72"/>
        <v>1000000991</v>
      </c>
      <c r="B993" s="33"/>
    </row>
    <row r="994" spans="1:2" x14ac:dyDescent="0.2">
      <c r="A994" s="37">
        <f t="shared" si="72"/>
        <v>1000000992</v>
      </c>
      <c r="B994" s="33"/>
    </row>
    <row r="995" spans="1:2" x14ac:dyDescent="0.2">
      <c r="A995" s="37">
        <f t="shared" si="72"/>
        <v>1000000993</v>
      </c>
      <c r="B995" s="33"/>
    </row>
    <row r="996" spans="1:2" x14ac:dyDescent="0.2">
      <c r="A996" s="37">
        <f t="shared" si="72"/>
        <v>1000000994</v>
      </c>
      <c r="B996" s="33"/>
    </row>
    <row r="997" spans="1:2" x14ac:dyDescent="0.2">
      <c r="A997" s="37">
        <f t="shared" si="72"/>
        <v>1000000995</v>
      </c>
      <c r="B997" s="33"/>
    </row>
    <row r="998" spans="1:2" x14ac:dyDescent="0.2">
      <c r="A998" s="37">
        <f t="shared" si="72"/>
        <v>1000000996</v>
      </c>
      <c r="B998" s="33"/>
    </row>
    <row r="999" spans="1:2" x14ac:dyDescent="0.2">
      <c r="A999" s="37">
        <f t="shared" si="72"/>
        <v>1000000997</v>
      </c>
      <c r="B999" s="33"/>
    </row>
    <row r="1000" spans="1:2" x14ac:dyDescent="0.2">
      <c r="A1000" s="37">
        <f t="shared" si="72"/>
        <v>1000000998</v>
      </c>
      <c r="B1000" s="33"/>
    </row>
  </sheetData>
  <mergeCells count="1">
    <mergeCell ref="E1:H1"/>
  </mergeCells>
  <pageMargins left="0.7" right="0.7" top="0.75" bottom="0.75" header="0.3" footer="0.3"/>
  <pageSetup paperSize="9" orientation="portrait" horizontalDpi="1200" verticalDpi="1200" r:id="rId1"/>
  <ignoredErrors>
    <ignoredError sqref="L2 C8 E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0"/>
  <sheetViews>
    <sheetView tabSelected="1" workbookViewId="0">
      <pane xSplit="2" ySplit="2" topLeftCell="C3" activePane="bottomRight" state="frozen"/>
      <selection pane="topRight" activeCell="C1" sqref="C1"/>
      <selection pane="bottomLeft" activeCell="A3" sqref="A3"/>
      <selection pane="bottomRight" activeCell="E10" sqref="E10"/>
    </sheetView>
  </sheetViews>
  <sheetFormatPr defaultRowHeight="12.75" x14ac:dyDescent="0.2"/>
  <cols>
    <col min="1" max="1" width="16.85546875" style="57" customWidth="1"/>
    <col min="2" max="2" width="18.5703125" style="74" bestFit="1" customWidth="1"/>
    <col min="3" max="3" width="13.85546875" style="57" bestFit="1" customWidth="1"/>
    <col min="4" max="9" width="14.85546875" style="57" bestFit="1" customWidth="1"/>
    <col min="10" max="40" width="15.85546875" style="57" bestFit="1" customWidth="1"/>
    <col min="41" max="16384" width="9.140625" style="57"/>
  </cols>
  <sheetData>
    <row r="1" spans="1:40" s="52" customFormat="1" ht="26.25" thickBot="1" x14ac:dyDescent="0.25">
      <c r="A1" s="48" t="s">
        <v>547</v>
      </c>
      <c r="B1" s="48">
        <f>SUM(B3:B40)</f>
        <v>1581859.3559999999</v>
      </c>
      <c r="C1" s="49" t="s">
        <v>0</v>
      </c>
      <c r="D1" s="50" t="s">
        <v>3</v>
      </c>
      <c r="E1" s="50" t="s">
        <v>4</v>
      </c>
      <c r="F1" s="50" t="s">
        <v>5</v>
      </c>
      <c r="G1" s="50" t="s">
        <v>6</v>
      </c>
      <c r="H1" s="50" t="s">
        <v>7</v>
      </c>
      <c r="I1" s="50" t="s">
        <v>8</v>
      </c>
      <c r="J1" s="50" t="s">
        <v>9</v>
      </c>
      <c r="K1" s="50" t="s">
        <v>10</v>
      </c>
      <c r="L1" s="50" t="s">
        <v>11</v>
      </c>
      <c r="M1" s="50" t="s">
        <v>12</v>
      </c>
      <c r="N1" s="50" t="s">
        <v>13</v>
      </c>
      <c r="O1" s="50" t="s">
        <v>14</v>
      </c>
      <c r="P1" s="50" t="s">
        <v>15</v>
      </c>
      <c r="Q1" s="50" t="s">
        <v>16</v>
      </c>
      <c r="R1" s="50" t="s">
        <v>17</v>
      </c>
      <c r="S1" s="50" t="s">
        <v>18</v>
      </c>
      <c r="T1" s="50" t="s">
        <v>19</v>
      </c>
      <c r="U1" s="50" t="s">
        <v>20</v>
      </c>
      <c r="V1" s="50" t="s">
        <v>21</v>
      </c>
      <c r="W1" s="50" t="s">
        <v>22</v>
      </c>
      <c r="X1" s="50" t="s">
        <v>23</v>
      </c>
      <c r="Y1" s="50" t="s">
        <v>24</v>
      </c>
      <c r="Z1" s="50" t="s">
        <v>25</v>
      </c>
      <c r="AA1" s="50" t="s">
        <v>26</v>
      </c>
      <c r="AB1" s="50" t="s">
        <v>27</v>
      </c>
      <c r="AC1" s="50" t="s">
        <v>28</v>
      </c>
      <c r="AD1" s="50" t="s">
        <v>29</v>
      </c>
      <c r="AE1" s="50" t="s">
        <v>30</v>
      </c>
      <c r="AF1" s="50" t="s">
        <v>31</v>
      </c>
      <c r="AG1" s="50" t="s">
        <v>32</v>
      </c>
      <c r="AH1" s="50" t="s">
        <v>33</v>
      </c>
      <c r="AI1" s="50" t="s">
        <v>34</v>
      </c>
      <c r="AJ1" s="50" t="s">
        <v>35</v>
      </c>
      <c r="AK1" s="50" t="s">
        <v>36</v>
      </c>
      <c r="AL1" s="50" t="s">
        <v>37</v>
      </c>
      <c r="AM1" s="51" t="s">
        <v>39</v>
      </c>
      <c r="AN1" s="51" t="s">
        <v>40</v>
      </c>
    </row>
    <row r="2" spans="1:40" s="70" customFormat="1" ht="26.25" thickBot="1" x14ac:dyDescent="0.25">
      <c r="A2" s="65" t="s">
        <v>546</v>
      </c>
      <c r="B2" s="66">
        <f>SUM(C2:AN2)</f>
        <v>11240843</v>
      </c>
      <c r="C2" s="67">
        <f>SUM('1. Розподіл токенів 1-ї емісії'!E4:E502)</f>
        <v>9812</v>
      </c>
      <c r="D2" s="68">
        <f>SUM('1. Розподіл токенів 1-ї емісії'!G4:G502)</f>
        <v>18251</v>
      </c>
      <c r="E2" s="68">
        <f>SUM('1. Розподіл токенів 1-ї емісії'!I4:I502)</f>
        <v>26579</v>
      </c>
      <c r="F2" s="68">
        <f>SUM('1. Розподіл токенів 1-ї емісії'!K4:K502)</f>
        <v>21180</v>
      </c>
      <c r="G2" s="68">
        <f>SUM('1. Розподіл токенів 1-ї емісії'!M4:M502)</f>
        <v>62642</v>
      </c>
      <c r="H2" s="68">
        <f>SUM('1. Розподіл токенів 1-ї емісії'!O4:O502)</f>
        <v>31314</v>
      </c>
      <c r="I2" s="68">
        <f>SUM('1. Розподіл токенів 1-ї емісії'!Q4:Q502)</f>
        <v>55391</v>
      </c>
      <c r="J2" s="68">
        <f>SUM('1. Розподіл токенів 1-ї емісії'!S4:S502)</f>
        <v>139834</v>
      </c>
      <c r="K2" s="68">
        <f>SUM('1. Розподіл токенів 1-ї емісії'!U4:U502)</f>
        <v>138768</v>
      </c>
      <c r="L2" s="68">
        <f>SUM('1. Розподіл токенів 1-ї емісії'!W4:W502)</f>
        <v>220026</v>
      </c>
      <c r="M2" s="68">
        <f>SUM('1. Розподіл токенів 1-ї емісії'!Y4:Y502)</f>
        <v>125303</v>
      </c>
      <c r="N2" s="68">
        <f>SUM('1. Розподіл токенів 1-ї емісії'!AA4:AA502)</f>
        <v>133430</v>
      </c>
      <c r="O2" s="68">
        <f>SUM('1. Розподіл токенів 1-ї емісії'!AC4:AC502)</f>
        <v>135797</v>
      </c>
      <c r="P2" s="68">
        <f>SUM('1. Розподіл токенів 1-ї емісії'!AE4:AE502)</f>
        <v>226194</v>
      </c>
      <c r="Q2" s="68">
        <f>SUM('1. Розподіл токенів 1-ї емісії'!AG4:AG502)</f>
        <v>233750</v>
      </c>
      <c r="R2" s="68">
        <f>SUM('1. Розподіл токенів 1-ї емісії'!AI4:AI502)</f>
        <v>250329</v>
      </c>
      <c r="S2" s="68">
        <f>SUM('1. Розподіл токенів 1-ї емісії'!AK4:AK502)</f>
        <v>160538</v>
      </c>
      <c r="T2" s="68">
        <f>SUM('1. Розподіл токенів 1-ї емісії'!AM4:AM502)</f>
        <v>141327</v>
      </c>
      <c r="U2" s="68">
        <f>SUM('1. Розподіл токенів 1-ї емісії'!AO4:AO502)</f>
        <v>182938</v>
      </c>
      <c r="V2" s="68">
        <f>SUM('1. Розподіл токенів 1-ї емісії'!AQ4:AQ502)</f>
        <v>233433</v>
      </c>
      <c r="W2" s="68">
        <f>SUM('1. Розподіл токенів 1-ї емісії'!AS4:AS502)</f>
        <v>265289</v>
      </c>
      <c r="X2" s="68">
        <f>SUM('1. Розподіл токенів 1-ї емісії'!AU4:AU502)</f>
        <v>283244</v>
      </c>
      <c r="Y2" s="68">
        <f>SUM('1. Розподіл токенів 1-ї емісії'!AW4:AW502)</f>
        <v>258553</v>
      </c>
      <c r="Z2" s="68">
        <f>SUM('1. Розподіл токенів 1-ї емісії'!AY4:AY502)</f>
        <v>257161</v>
      </c>
      <c r="AA2" s="68">
        <f>SUM('1. Розподіл токенів 1-ї емісії'!BA4:BA502)</f>
        <v>275328</v>
      </c>
      <c r="AB2" s="68">
        <f>SUM('1. Розподіл токенів 1-ї емісії'!BC4:BC502)</f>
        <v>323399</v>
      </c>
      <c r="AC2" s="68">
        <f>SUM('1. Розподіл токенів 1-ї емісії'!BE4:BE502)</f>
        <v>335399</v>
      </c>
      <c r="AD2" s="68">
        <f>SUM('1. Розподіл токенів 1-ї емісії'!BG4:BG502)</f>
        <v>475980</v>
      </c>
      <c r="AE2" s="68">
        <f>SUM('1. Розподіл токенів 1-ї емісії'!BI4:BI502)</f>
        <v>497381</v>
      </c>
      <c r="AF2" s="68">
        <f>SUM('1. Розподіл токенів 1-ї емісії'!BK4:BK502)</f>
        <v>513659</v>
      </c>
      <c r="AG2" s="68">
        <f>SUM('1. Розподіл токенів 1-ї емісії'!BM4:BM502)</f>
        <v>597505</v>
      </c>
      <c r="AH2" s="68">
        <f>SUM('1. Розподіл токенів 1-ї емісії'!BO4:BO502)</f>
        <v>572594</v>
      </c>
      <c r="AI2" s="68">
        <f>SUM('1. Розподіл токенів 1-ї емісії'!BQ4:BQ502)</f>
        <v>619262</v>
      </c>
      <c r="AJ2" s="68">
        <f>SUM('1. Розподіл токенів 1-ї емісії'!BS4:BS502)</f>
        <v>646674</v>
      </c>
      <c r="AK2" s="68">
        <f>SUM('1. Розподіл токенів 1-ї емісії'!BU4:BU502)</f>
        <v>654078</v>
      </c>
      <c r="AL2" s="68">
        <f>SUM('1. Розподіл токенів 1-ї емісії'!BW4:BW502)</f>
        <v>642933</v>
      </c>
      <c r="AM2" s="68">
        <f>SUM('1. Розподіл токенів 1-ї емісії'!BY4:BY502)</f>
        <v>744533</v>
      </c>
      <c r="AN2" s="69">
        <f>SUM('1. Розподіл токенів 1-ї емісії'!CA4:CA502)</f>
        <v>731035</v>
      </c>
    </row>
    <row r="3" spans="1:40" ht="13.5" thickBot="1" x14ac:dyDescent="0.25">
      <c r="A3" s="53" t="s">
        <v>0</v>
      </c>
      <c r="B3" s="71">
        <f t="shared" ref="B3:B40" si="0">SUM(C3:AN3)</f>
        <v>117.744</v>
      </c>
      <c r="C3" s="54">
        <f>C2*0.8*0.015</f>
        <v>117.744</v>
      </c>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6"/>
    </row>
    <row r="4" spans="1:40" ht="13.5" thickBot="1" x14ac:dyDescent="0.25">
      <c r="A4" s="58" t="s">
        <v>3</v>
      </c>
      <c r="B4" s="72">
        <f t="shared" si="0"/>
        <v>336.75599999999997</v>
      </c>
      <c r="C4" s="59"/>
      <c r="D4" s="41">
        <f>(D2*0.8*0.015)+C3</f>
        <v>336.75599999999997</v>
      </c>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60"/>
    </row>
    <row r="5" spans="1:40" ht="13.5" thickBot="1" x14ac:dyDescent="0.25">
      <c r="A5" s="58" t="s">
        <v>4</v>
      </c>
      <c r="B5" s="72">
        <f t="shared" si="0"/>
        <v>655.70399999999995</v>
      </c>
      <c r="C5" s="59"/>
      <c r="D5" s="41"/>
      <c r="E5" s="41">
        <f>(E2*0.8*0.015)+D4</f>
        <v>655.70399999999995</v>
      </c>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60"/>
    </row>
    <row r="6" spans="1:40" ht="13.5" thickBot="1" x14ac:dyDescent="0.25">
      <c r="A6" s="58" t="s">
        <v>5</v>
      </c>
      <c r="B6" s="72">
        <f t="shared" si="0"/>
        <v>909.86399999999992</v>
      </c>
      <c r="C6" s="59"/>
      <c r="D6" s="41"/>
      <c r="E6" s="41"/>
      <c r="F6" s="41">
        <f>(F2*0.8*0.015)+E5</f>
        <v>909.86399999999992</v>
      </c>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60"/>
    </row>
    <row r="7" spans="1:40" ht="13.5" thickBot="1" x14ac:dyDescent="0.25">
      <c r="A7" s="58" t="s">
        <v>6</v>
      </c>
      <c r="B7" s="72">
        <f t="shared" si="0"/>
        <v>1661.568</v>
      </c>
      <c r="C7" s="59"/>
      <c r="D7" s="41"/>
      <c r="E7" s="41"/>
      <c r="F7" s="41"/>
      <c r="G7" s="41">
        <f>(G2*0.8*0.015)+F6</f>
        <v>1661.568</v>
      </c>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60"/>
    </row>
    <row r="8" spans="1:40" ht="13.5" thickBot="1" x14ac:dyDescent="0.25">
      <c r="A8" s="58" t="s">
        <v>7</v>
      </c>
      <c r="B8" s="72">
        <f t="shared" si="0"/>
        <v>2037.336</v>
      </c>
      <c r="C8" s="59"/>
      <c r="D8" s="41"/>
      <c r="E8" s="41"/>
      <c r="F8" s="41"/>
      <c r="G8" s="41"/>
      <c r="H8" s="41">
        <f>(H2*0.8*0.015)+G7</f>
        <v>2037.336</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60"/>
    </row>
    <row r="9" spans="1:40" ht="13.5" thickBot="1" x14ac:dyDescent="0.25">
      <c r="A9" s="58" t="s">
        <v>8</v>
      </c>
      <c r="B9" s="72">
        <f t="shared" si="0"/>
        <v>2702.0280000000002</v>
      </c>
      <c r="C9" s="59"/>
      <c r="D9" s="41"/>
      <c r="E9" s="41"/>
      <c r="F9" s="41"/>
      <c r="G9" s="41"/>
      <c r="H9" s="41"/>
      <c r="I9" s="41">
        <f>(I2*0.8*0.015)+H8</f>
        <v>2702.0280000000002</v>
      </c>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60"/>
    </row>
    <row r="10" spans="1:40" ht="13.5" thickBot="1" x14ac:dyDescent="0.25">
      <c r="A10" s="58" t="s">
        <v>9</v>
      </c>
      <c r="B10" s="72">
        <f t="shared" si="0"/>
        <v>4380.0360000000001</v>
      </c>
      <c r="C10" s="59"/>
      <c r="D10" s="41"/>
      <c r="E10" s="41"/>
      <c r="F10" s="41"/>
      <c r="G10" s="41"/>
      <c r="H10" s="41"/>
      <c r="I10" s="41"/>
      <c r="J10" s="41">
        <f>(J2*0.8*0.015)+I9</f>
        <v>4380.0360000000001</v>
      </c>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60"/>
    </row>
    <row r="11" spans="1:40" ht="13.5" thickBot="1" x14ac:dyDescent="0.25">
      <c r="A11" s="58" t="s">
        <v>10</v>
      </c>
      <c r="B11" s="72">
        <f t="shared" si="0"/>
        <v>6045.2520000000004</v>
      </c>
      <c r="C11" s="59"/>
      <c r="D11" s="41"/>
      <c r="E11" s="41"/>
      <c r="F11" s="41"/>
      <c r="G11" s="41"/>
      <c r="H11" s="41"/>
      <c r="I11" s="41"/>
      <c r="J11" s="41"/>
      <c r="K11" s="41">
        <f>(K2*0.8*0.015)+J10</f>
        <v>6045.2520000000004</v>
      </c>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60"/>
    </row>
    <row r="12" spans="1:40" ht="13.5" thickBot="1" x14ac:dyDescent="0.25">
      <c r="A12" s="58" t="s">
        <v>11</v>
      </c>
      <c r="B12" s="72">
        <f t="shared" si="0"/>
        <v>8685.5640000000003</v>
      </c>
      <c r="C12" s="59"/>
      <c r="D12" s="41"/>
      <c r="E12" s="41"/>
      <c r="F12" s="41"/>
      <c r="G12" s="41"/>
      <c r="H12" s="41"/>
      <c r="I12" s="41"/>
      <c r="J12" s="41"/>
      <c r="K12" s="41"/>
      <c r="L12" s="41">
        <f>(L2*0.8*0.015)+K11</f>
        <v>8685.5640000000003</v>
      </c>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60"/>
    </row>
    <row r="13" spans="1:40" ht="13.5" thickBot="1" x14ac:dyDescent="0.25">
      <c r="A13" s="58" t="s">
        <v>12</v>
      </c>
      <c r="B13" s="72">
        <f t="shared" si="0"/>
        <v>10189.200000000001</v>
      </c>
      <c r="C13" s="59"/>
      <c r="D13" s="41"/>
      <c r="E13" s="41"/>
      <c r="F13" s="41"/>
      <c r="G13" s="41"/>
      <c r="H13" s="41"/>
      <c r="I13" s="41"/>
      <c r="J13" s="41"/>
      <c r="K13" s="41"/>
      <c r="L13" s="41"/>
      <c r="M13" s="41">
        <f>(M2*0.8*0.015)+L12</f>
        <v>10189.200000000001</v>
      </c>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60"/>
    </row>
    <row r="14" spans="1:40" ht="13.5" thickBot="1" x14ac:dyDescent="0.25">
      <c r="A14" s="58" t="s">
        <v>13</v>
      </c>
      <c r="B14" s="72">
        <f t="shared" si="0"/>
        <v>11790.36</v>
      </c>
      <c r="C14" s="59"/>
      <c r="D14" s="41"/>
      <c r="E14" s="41"/>
      <c r="F14" s="41"/>
      <c r="G14" s="41"/>
      <c r="H14" s="41"/>
      <c r="I14" s="41"/>
      <c r="J14" s="41"/>
      <c r="K14" s="41"/>
      <c r="L14" s="41"/>
      <c r="M14" s="41"/>
      <c r="N14" s="41">
        <f>(N2*0.8*0.015)+M13</f>
        <v>11790.36</v>
      </c>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60"/>
    </row>
    <row r="15" spans="1:40" ht="13.5" thickBot="1" x14ac:dyDescent="0.25">
      <c r="A15" s="58" t="s">
        <v>14</v>
      </c>
      <c r="B15" s="72">
        <f t="shared" si="0"/>
        <v>13419.924000000001</v>
      </c>
      <c r="C15" s="59"/>
      <c r="D15" s="41"/>
      <c r="E15" s="41"/>
      <c r="F15" s="41"/>
      <c r="G15" s="41"/>
      <c r="H15" s="41"/>
      <c r="I15" s="41"/>
      <c r="J15" s="41"/>
      <c r="K15" s="41"/>
      <c r="L15" s="41"/>
      <c r="M15" s="41"/>
      <c r="N15" s="41"/>
      <c r="O15" s="41">
        <f>(O2*0.8*0.015)+N14</f>
        <v>13419.924000000001</v>
      </c>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60"/>
    </row>
    <row r="16" spans="1:40" ht="13.5" thickBot="1" x14ac:dyDescent="0.25">
      <c r="A16" s="58" t="s">
        <v>15</v>
      </c>
      <c r="B16" s="72">
        <f t="shared" si="0"/>
        <v>16134.252</v>
      </c>
      <c r="C16" s="59"/>
      <c r="D16" s="41"/>
      <c r="E16" s="41"/>
      <c r="F16" s="41"/>
      <c r="G16" s="41"/>
      <c r="H16" s="41"/>
      <c r="I16" s="41"/>
      <c r="J16" s="41"/>
      <c r="K16" s="41"/>
      <c r="L16" s="41"/>
      <c r="M16" s="41"/>
      <c r="N16" s="41"/>
      <c r="O16" s="41"/>
      <c r="P16" s="41">
        <f>(P2*0.8*0.015)+O15</f>
        <v>16134.252</v>
      </c>
      <c r="Q16" s="41"/>
      <c r="R16" s="41"/>
      <c r="S16" s="41"/>
      <c r="T16" s="41"/>
      <c r="U16" s="41"/>
      <c r="V16" s="41"/>
      <c r="W16" s="41"/>
      <c r="X16" s="41"/>
      <c r="Y16" s="41"/>
      <c r="Z16" s="41"/>
      <c r="AA16" s="41"/>
      <c r="AB16" s="41"/>
      <c r="AC16" s="41"/>
      <c r="AD16" s="41"/>
      <c r="AE16" s="41"/>
      <c r="AF16" s="41"/>
      <c r="AG16" s="41"/>
      <c r="AH16" s="41"/>
      <c r="AI16" s="41"/>
      <c r="AJ16" s="41"/>
      <c r="AK16" s="41"/>
      <c r="AL16" s="41"/>
      <c r="AM16" s="41"/>
      <c r="AN16" s="60"/>
    </row>
    <row r="17" spans="1:40" ht="13.5" thickBot="1" x14ac:dyDescent="0.25">
      <c r="A17" s="58" t="s">
        <v>16</v>
      </c>
      <c r="B17" s="72">
        <f t="shared" si="0"/>
        <v>18939.252</v>
      </c>
      <c r="C17" s="59"/>
      <c r="D17" s="41"/>
      <c r="E17" s="41"/>
      <c r="F17" s="41"/>
      <c r="G17" s="41"/>
      <c r="H17" s="41"/>
      <c r="I17" s="41"/>
      <c r="J17" s="41"/>
      <c r="K17" s="41"/>
      <c r="L17" s="41"/>
      <c r="M17" s="41"/>
      <c r="N17" s="41"/>
      <c r="O17" s="41"/>
      <c r="P17" s="41"/>
      <c r="Q17" s="41">
        <f>(Q2*0.8*0.015)+P16</f>
        <v>18939.252</v>
      </c>
      <c r="R17" s="41"/>
      <c r="S17" s="41"/>
      <c r="T17" s="41"/>
      <c r="U17" s="41"/>
      <c r="V17" s="41"/>
      <c r="W17" s="41"/>
      <c r="X17" s="41"/>
      <c r="Y17" s="41"/>
      <c r="Z17" s="41"/>
      <c r="AA17" s="41"/>
      <c r="AB17" s="41"/>
      <c r="AC17" s="41"/>
      <c r="AD17" s="41"/>
      <c r="AE17" s="41"/>
      <c r="AF17" s="41"/>
      <c r="AG17" s="41"/>
      <c r="AH17" s="41"/>
      <c r="AI17" s="41"/>
      <c r="AJ17" s="41"/>
      <c r="AK17" s="41"/>
      <c r="AL17" s="41"/>
      <c r="AM17" s="41"/>
      <c r="AN17" s="60"/>
    </row>
    <row r="18" spans="1:40" ht="13.5" thickBot="1" x14ac:dyDescent="0.25">
      <c r="A18" s="58" t="s">
        <v>17</v>
      </c>
      <c r="B18" s="72">
        <f t="shared" si="0"/>
        <v>21943.200000000001</v>
      </c>
      <c r="C18" s="59"/>
      <c r="D18" s="41"/>
      <c r="E18" s="41"/>
      <c r="F18" s="41"/>
      <c r="G18" s="41"/>
      <c r="H18" s="41"/>
      <c r="I18" s="41"/>
      <c r="J18" s="41"/>
      <c r="K18" s="41"/>
      <c r="L18" s="41"/>
      <c r="M18" s="41"/>
      <c r="N18" s="41"/>
      <c r="O18" s="41"/>
      <c r="P18" s="41"/>
      <c r="Q18" s="41"/>
      <c r="R18" s="41">
        <f>(R2*0.8*0.015)+Q17</f>
        <v>21943.200000000001</v>
      </c>
      <c r="S18" s="41"/>
      <c r="T18" s="41"/>
      <c r="U18" s="41"/>
      <c r="V18" s="41"/>
      <c r="W18" s="41"/>
      <c r="X18" s="41"/>
      <c r="Y18" s="41"/>
      <c r="Z18" s="41"/>
      <c r="AA18" s="41"/>
      <c r="AB18" s="41"/>
      <c r="AC18" s="41"/>
      <c r="AD18" s="41"/>
      <c r="AE18" s="41"/>
      <c r="AF18" s="41"/>
      <c r="AG18" s="41"/>
      <c r="AH18" s="41"/>
      <c r="AI18" s="41"/>
      <c r="AJ18" s="41"/>
      <c r="AK18" s="41"/>
      <c r="AL18" s="41"/>
      <c r="AM18" s="41"/>
      <c r="AN18" s="60"/>
    </row>
    <row r="19" spans="1:40" ht="13.5" thickBot="1" x14ac:dyDescent="0.25">
      <c r="A19" s="58" t="s">
        <v>18</v>
      </c>
      <c r="B19" s="72">
        <f t="shared" si="0"/>
        <v>23869.656000000003</v>
      </c>
      <c r="C19" s="59"/>
      <c r="D19" s="41"/>
      <c r="E19" s="41"/>
      <c r="F19" s="41"/>
      <c r="G19" s="41"/>
      <c r="H19" s="41"/>
      <c r="I19" s="41"/>
      <c r="J19" s="41"/>
      <c r="K19" s="41"/>
      <c r="L19" s="41"/>
      <c r="M19" s="41"/>
      <c r="N19" s="41"/>
      <c r="O19" s="41"/>
      <c r="P19" s="41"/>
      <c r="Q19" s="41"/>
      <c r="R19" s="41"/>
      <c r="S19" s="41">
        <f>(S2*0.8*0.015)+R18</f>
        <v>23869.656000000003</v>
      </c>
      <c r="T19" s="41"/>
      <c r="U19" s="41"/>
      <c r="V19" s="41"/>
      <c r="W19" s="41"/>
      <c r="X19" s="41"/>
      <c r="Y19" s="41"/>
      <c r="Z19" s="41"/>
      <c r="AA19" s="41"/>
      <c r="AB19" s="41"/>
      <c r="AC19" s="41"/>
      <c r="AD19" s="41"/>
      <c r="AE19" s="41"/>
      <c r="AF19" s="41"/>
      <c r="AG19" s="41"/>
      <c r="AH19" s="41"/>
      <c r="AI19" s="41"/>
      <c r="AJ19" s="41"/>
      <c r="AK19" s="41"/>
      <c r="AL19" s="41"/>
      <c r="AM19" s="41"/>
      <c r="AN19" s="60"/>
    </row>
    <row r="20" spans="1:40" ht="13.5" thickBot="1" x14ac:dyDescent="0.25">
      <c r="A20" s="58" t="s">
        <v>19</v>
      </c>
      <c r="B20" s="72">
        <f t="shared" si="0"/>
        <v>25565.58</v>
      </c>
      <c r="C20" s="59"/>
      <c r="D20" s="41"/>
      <c r="E20" s="41"/>
      <c r="F20" s="41"/>
      <c r="G20" s="41"/>
      <c r="H20" s="41"/>
      <c r="I20" s="41"/>
      <c r="J20" s="41"/>
      <c r="K20" s="41"/>
      <c r="L20" s="41"/>
      <c r="M20" s="41"/>
      <c r="N20" s="41"/>
      <c r="O20" s="41"/>
      <c r="P20" s="41"/>
      <c r="Q20" s="41"/>
      <c r="R20" s="41"/>
      <c r="S20" s="41"/>
      <c r="T20" s="41">
        <f>(T2*0.8*0.015)+S19</f>
        <v>25565.58</v>
      </c>
      <c r="U20" s="41"/>
      <c r="V20" s="41"/>
      <c r="W20" s="41"/>
      <c r="X20" s="41"/>
      <c r="Y20" s="41"/>
      <c r="Z20" s="41"/>
      <c r="AA20" s="41"/>
      <c r="AB20" s="41"/>
      <c r="AC20" s="41"/>
      <c r="AD20" s="41"/>
      <c r="AE20" s="41"/>
      <c r="AF20" s="41"/>
      <c r="AG20" s="41"/>
      <c r="AH20" s="41"/>
      <c r="AI20" s="41"/>
      <c r="AJ20" s="41"/>
      <c r="AK20" s="41"/>
      <c r="AL20" s="41"/>
      <c r="AM20" s="41"/>
      <c r="AN20" s="60"/>
    </row>
    <row r="21" spans="1:40" ht="13.5" thickBot="1" x14ac:dyDescent="0.25">
      <c r="A21" s="58" t="s">
        <v>20</v>
      </c>
      <c r="B21" s="72">
        <f t="shared" si="0"/>
        <v>27760.836000000003</v>
      </c>
      <c r="C21" s="59"/>
      <c r="D21" s="41"/>
      <c r="E21" s="41"/>
      <c r="F21" s="41"/>
      <c r="G21" s="41"/>
      <c r="H21" s="41"/>
      <c r="I21" s="41"/>
      <c r="J21" s="41"/>
      <c r="K21" s="41"/>
      <c r="L21" s="41"/>
      <c r="M21" s="41"/>
      <c r="N21" s="41"/>
      <c r="O21" s="41"/>
      <c r="P21" s="41"/>
      <c r="Q21" s="41"/>
      <c r="R21" s="41"/>
      <c r="S21" s="41"/>
      <c r="T21" s="41"/>
      <c r="U21" s="41">
        <f>(U2*0.8*0.015)+T20</f>
        <v>27760.836000000003</v>
      </c>
      <c r="V21" s="41"/>
      <c r="W21" s="41"/>
      <c r="X21" s="41"/>
      <c r="Y21" s="41"/>
      <c r="Z21" s="41"/>
      <c r="AA21" s="41"/>
      <c r="AB21" s="41"/>
      <c r="AC21" s="41"/>
      <c r="AD21" s="41"/>
      <c r="AE21" s="41"/>
      <c r="AF21" s="41"/>
      <c r="AG21" s="41"/>
      <c r="AH21" s="41"/>
      <c r="AI21" s="41"/>
      <c r="AJ21" s="41"/>
      <c r="AK21" s="41"/>
      <c r="AL21" s="41"/>
      <c r="AM21" s="41"/>
      <c r="AN21" s="60"/>
    </row>
    <row r="22" spans="1:40" ht="13.5" thickBot="1" x14ac:dyDescent="0.25">
      <c r="A22" s="58" t="s">
        <v>21</v>
      </c>
      <c r="B22" s="72">
        <f t="shared" si="0"/>
        <v>30562.032000000003</v>
      </c>
      <c r="C22" s="59"/>
      <c r="D22" s="41"/>
      <c r="E22" s="41"/>
      <c r="F22" s="41"/>
      <c r="G22" s="41"/>
      <c r="H22" s="41"/>
      <c r="I22" s="41"/>
      <c r="J22" s="41"/>
      <c r="K22" s="41"/>
      <c r="L22" s="41"/>
      <c r="M22" s="41"/>
      <c r="N22" s="41"/>
      <c r="O22" s="41"/>
      <c r="P22" s="41"/>
      <c r="Q22" s="41"/>
      <c r="R22" s="41"/>
      <c r="S22" s="41"/>
      <c r="T22" s="41"/>
      <c r="U22" s="41"/>
      <c r="V22" s="41">
        <f>(V2*0.8*0.015)+U21</f>
        <v>30562.032000000003</v>
      </c>
      <c r="W22" s="41"/>
      <c r="X22" s="41"/>
      <c r="Y22" s="41"/>
      <c r="Z22" s="41"/>
      <c r="AA22" s="41"/>
      <c r="AB22" s="41"/>
      <c r="AC22" s="41"/>
      <c r="AD22" s="41"/>
      <c r="AE22" s="41"/>
      <c r="AF22" s="41"/>
      <c r="AG22" s="41"/>
      <c r="AH22" s="41"/>
      <c r="AI22" s="41"/>
      <c r="AJ22" s="41"/>
      <c r="AK22" s="41"/>
      <c r="AL22" s="41"/>
      <c r="AM22" s="41"/>
      <c r="AN22" s="60"/>
    </row>
    <row r="23" spans="1:40" ht="13.5" thickBot="1" x14ac:dyDescent="0.25">
      <c r="A23" s="58" t="s">
        <v>22</v>
      </c>
      <c r="B23" s="72">
        <f t="shared" si="0"/>
        <v>33745.5</v>
      </c>
      <c r="C23" s="59"/>
      <c r="D23" s="41"/>
      <c r="E23" s="41"/>
      <c r="F23" s="41"/>
      <c r="G23" s="41"/>
      <c r="H23" s="41"/>
      <c r="I23" s="41"/>
      <c r="J23" s="41"/>
      <c r="K23" s="41"/>
      <c r="L23" s="41"/>
      <c r="M23" s="41"/>
      <c r="N23" s="41"/>
      <c r="O23" s="41"/>
      <c r="P23" s="41"/>
      <c r="Q23" s="41"/>
      <c r="R23" s="41"/>
      <c r="S23" s="41"/>
      <c r="T23" s="41"/>
      <c r="U23" s="41"/>
      <c r="V23" s="41"/>
      <c r="W23" s="41">
        <f>(W2*0.8*0.015)+V22</f>
        <v>33745.5</v>
      </c>
      <c r="X23" s="41"/>
      <c r="Y23" s="41"/>
      <c r="Z23" s="41"/>
      <c r="AA23" s="41"/>
      <c r="AB23" s="41"/>
      <c r="AC23" s="41"/>
      <c r="AD23" s="41"/>
      <c r="AE23" s="41"/>
      <c r="AF23" s="41"/>
      <c r="AG23" s="41"/>
      <c r="AH23" s="41"/>
      <c r="AI23" s="41"/>
      <c r="AJ23" s="41"/>
      <c r="AK23" s="41"/>
      <c r="AL23" s="41"/>
      <c r="AM23" s="41"/>
      <c r="AN23" s="60"/>
    </row>
    <row r="24" spans="1:40" ht="13.5" thickBot="1" x14ac:dyDescent="0.25">
      <c r="A24" s="58" t="s">
        <v>23</v>
      </c>
      <c r="B24" s="72">
        <f t="shared" si="0"/>
        <v>37144.428</v>
      </c>
      <c r="C24" s="59"/>
      <c r="D24" s="41"/>
      <c r="E24" s="41"/>
      <c r="F24" s="41"/>
      <c r="G24" s="41"/>
      <c r="H24" s="41"/>
      <c r="I24" s="41"/>
      <c r="J24" s="41"/>
      <c r="K24" s="41"/>
      <c r="L24" s="41"/>
      <c r="M24" s="41"/>
      <c r="N24" s="41"/>
      <c r="O24" s="41"/>
      <c r="P24" s="41"/>
      <c r="Q24" s="41"/>
      <c r="R24" s="41"/>
      <c r="S24" s="41"/>
      <c r="T24" s="41"/>
      <c r="U24" s="41"/>
      <c r="V24" s="41"/>
      <c r="W24" s="41"/>
      <c r="X24" s="41">
        <f>(X2*0.8*0.015)+W23</f>
        <v>37144.428</v>
      </c>
      <c r="Y24" s="41"/>
      <c r="Z24" s="41"/>
      <c r="AA24" s="41"/>
      <c r="AB24" s="41"/>
      <c r="AC24" s="41"/>
      <c r="AD24" s="41"/>
      <c r="AE24" s="41"/>
      <c r="AF24" s="41"/>
      <c r="AG24" s="41"/>
      <c r="AH24" s="41"/>
      <c r="AI24" s="41"/>
      <c r="AJ24" s="41"/>
      <c r="AK24" s="41"/>
      <c r="AL24" s="41"/>
      <c r="AM24" s="41"/>
      <c r="AN24" s="60"/>
    </row>
    <row r="25" spans="1:40" ht="13.5" thickBot="1" x14ac:dyDescent="0.25">
      <c r="A25" s="58" t="s">
        <v>24</v>
      </c>
      <c r="B25" s="72">
        <f t="shared" si="0"/>
        <v>40247.063999999998</v>
      </c>
      <c r="C25" s="59"/>
      <c r="D25" s="41"/>
      <c r="E25" s="41"/>
      <c r="F25" s="41"/>
      <c r="G25" s="41"/>
      <c r="H25" s="41"/>
      <c r="I25" s="41"/>
      <c r="J25" s="41"/>
      <c r="K25" s="41"/>
      <c r="L25" s="41"/>
      <c r="M25" s="41"/>
      <c r="N25" s="41"/>
      <c r="O25" s="41"/>
      <c r="P25" s="41"/>
      <c r="Q25" s="41"/>
      <c r="R25" s="41"/>
      <c r="S25" s="41"/>
      <c r="T25" s="41"/>
      <c r="U25" s="41"/>
      <c r="V25" s="41"/>
      <c r="W25" s="41"/>
      <c r="X25" s="41"/>
      <c r="Y25" s="41">
        <f>(Y2*0.8*0.015)+X24</f>
        <v>40247.063999999998</v>
      </c>
      <c r="Z25" s="41"/>
      <c r="AA25" s="41"/>
      <c r="AB25" s="41"/>
      <c r="AC25" s="41"/>
      <c r="AD25" s="41"/>
      <c r="AE25" s="41"/>
      <c r="AF25" s="41"/>
      <c r="AG25" s="41"/>
      <c r="AH25" s="41"/>
      <c r="AI25" s="41"/>
      <c r="AJ25" s="41"/>
      <c r="AK25" s="41"/>
      <c r="AL25" s="41"/>
      <c r="AM25" s="41"/>
      <c r="AN25" s="60"/>
    </row>
    <row r="26" spans="1:40" ht="13.5" thickBot="1" x14ac:dyDescent="0.25">
      <c r="A26" s="58" t="s">
        <v>25</v>
      </c>
      <c r="B26" s="72">
        <f t="shared" si="0"/>
        <v>43332.995999999999</v>
      </c>
      <c r="C26" s="59"/>
      <c r="D26" s="41"/>
      <c r="E26" s="41"/>
      <c r="F26" s="41"/>
      <c r="G26" s="41"/>
      <c r="H26" s="41"/>
      <c r="I26" s="41"/>
      <c r="J26" s="41"/>
      <c r="K26" s="41"/>
      <c r="L26" s="41"/>
      <c r="M26" s="41"/>
      <c r="N26" s="41"/>
      <c r="O26" s="41"/>
      <c r="P26" s="41"/>
      <c r="Q26" s="41"/>
      <c r="R26" s="41"/>
      <c r="S26" s="41"/>
      <c r="T26" s="41"/>
      <c r="U26" s="41"/>
      <c r="V26" s="41"/>
      <c r="W26" s="41"/>
      <c r="X26" s="41"/>
      <c r="Y26" s="41"/>
      <c r="Z26" s="41">
        <f>(Z2*0.8*0.015)+Y25</f>
        <v>43332.995999999999</v>
      </c>
      <c r="AA26" s="41"/>
      <c r="AB26" s="41"/>
      <c r="AC26" s="41"/>
      <c r="AD26" s="41"/>
      <c r="AE26" s="41"/>
      <c r="AF26" s="41"/>
      <c r="AG26" s="41"/>
      <c r="AH26" s="41"/>
      <c r="AI26" s="41"/>
      <c r="AJ26" s="41"/>
      <c r="AK26" s="41"/>
      <c r="AL26" s="41"/>
      <c r="AM26" s="41"/>
      <c r="AN26" s="60"/>
    </row>
    <row r="27" spans="1:40" ht="13.5" thickBot="1" x14ac:dyDescent="0.25">
      <c r="A27" s="58" t="s">
        <v>26</v>
      </c>
      <c r="B27" s="72">
        <f t="shared" si="0"/>
        <v>46636.932000000001</v>
      </c>
      <c r="C27" s="59"/>
      <c r="D27" s="41"/>
      <c r="E27" s="41"/>
      <c r="F27" s="41"/>
      <c r="G27" s="41"/>
      <c r="H27" s="41"/>
      <c r="I27" s="41"/>
      <c r="J27" s="41"/>
      <c r="K27" s="41"/>
      <c r="L27" s="41"/>
      <c r="M27" s="41"/>
      <c r="N27" s="41"/>
      <c r="O27" s="41"/>
      <c r="P27" s="41"/>
      <c r="Q27" s="41"/>
      <c r="R27" s="41"/>
      <c r="S27" s="41"/>
      <c r="T27" s="41"/>
      <c r="U27" s="41"/>
      <c r="V27" s="41"/>
      <c r="W27" s="41"/>
      <c r="X27" s="41"/>
      <c r="Y27" s="41"/>
      <c r="Z27" s="41"/>
      <c r="AA27" s="41">
        <f>(AA2*0.8*0.015)+Z26</f>
        <v>46636.932000000001</v>
      </c>
      <c r="AB27" s="41"/>
      <c r="AC27" s="41"/>
      <c r="AD27" s="41"/>
      <c r="AE27" s="41"/>
      <c r="AF27" s="41"/>
      <c r="AG27" s="41"/>
      <c r="AH27" s="41"/>
      <c r="AI27" s="41"/>
      <c r="AJ27" s="41"/>
      <c r="AK27" s="41"/>
      <c r="AL27" s="41"/>
      <c r="AM27" s="41"/>
      <c r="AN27" s="60"/>
    </row>
    <row r="28" spans="1:40" ht="13.5" thickBot="1" x14ac:dyDescent="0.25">
      <c r="A28" s="58" t="s">
        <v>27</v>
      </c>
      <c r="B28" s="72">
        <f t="shared" si="0"/>
        <v>50517.72</v>
      </c>
      <c r="C28" s="59"/>
      <c r="D28" s="41"/>
      <c r="E28" s="41"/>
      <c r="F28" s="41"/>
      <c r="G28" s="41"/>
      <c r="H28" s="41"/>
      <c r="I28" s="41"/>
      <c r="J28" s="41"/>
      <c r="K28" s="41"/>
      <c r="L28" s="41"/>
      <c r="M28" s="41"/>
      <c r="N28" s="41"/>
      <c r="O28" s="41"/>
      <c r="P28" s="41"/>
      <c r="Q28" s="41"/>
      <c r="R28" s="41"/>
      <c r="S28" s="41"/>
      <c r="T28" s="41"/>
      <c r="U28" s="41"/>
      <c r="V28" s="41"/>
      <c r="W28" s="41"/>
      <c r="X28" s="41"/>
      <c r="Y28" s="41"/>
      <c r="Z28" s="41"/>
      <c r="AA28" s="41"/>
      <c r="AB28" s="41">
        <f>(AB2*0.8*0.015)+AA27</f>
        <v>50517.72</v>
      </c>
      <c r="AC28" s="41"/>
      <c r="AD28" s="41"/>
      <c r="AE28" s="41"/>
      <c r="AF28" s="41"/>
      <c r="AG28" s="41"/>
      <c r="AH28" s="41"/>
      <c r="AI28" s="41"/>
      <c r="AJ28" s="41"/>
      <c r="AK28" s="41"/>
      <c r="AL28" s="41"/>
      <c r="AM28" s="41"/>
      <c r="AN28" s="60"/>
    </row>
    <row r="29" spans="1:40" ht="13.5" thickBot="1" x14ac:dyDescent="0.25">
      <c r="A29" s="58" t="s">
        <v>28</v>
      </c>
      <c r="B29" s="72">
        <f t="shared" si="0"/>
        <v>54542.508000000002</v>
      </c>
      <c r="C29" s="59"/>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f>(AC2*0.8*0.015)+AB28</f>
        <v>54542.508000000002</v>
      </c>
      <c r="AD29" s="41"/>
      <c r="AE29" s="41"/>
      <c r="AF29" s="41"/>
      <c r="AG29" s="41"/>
      <c r="AH29" s="41"/>
      <c r="AI29" s="41"/>
      <c r="AJ29" s="41"/>
      <c r="AK29" s="41"/>
      <c r="AL29" s="41"/>
      <c r="AM29" s="41"/>
      <c r="AN29" s="60"/>
    </row>
    <row r="30" spans="1:40" ht="13.5" thickBot="1" x14ac:dyDescent="0.25">
      <c r="A30" s="58" t="s">
        <v>29</v>
      </c>
      <c r="B30" s="72">
        <f t="shared" si="0"/>
        <v>60254.268000000004</v>
      </c>
      <c r="C30" s="59"/>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f>(AD2*0.8*0.015)+AC29</f>
        <v>60254.268000000004</v>
      </c>
      <c r="AE30" s="41"/>
      <c r="AF30" s="41"/>
      <c r="AG30" s="41"/>
      <c r="AH30" s="41"/>
      <c r="AI30" s="41"/>
      <c r="AJ30" s="41"/>
      <c r="AK30" s="41"/>
      <c r="AL30" s="41"/>
      <c r="AM30" s="41"/>
      <c r="AN30" s="60"/>
    </row>
    <row r="31" spans="1:40" ht="13.5" thickBot="1" x14ac:dyDescent="0.25">
      <c r="A31" s="58" t="s">
        <v>30</v>
      </c>
      <c r="B31" s="72">
        <f t="shared" si="0"/>
        <v>66222.84</v>
      </c>
      <c r="C31" s="59"/>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f>(AE2*0.8*0.015)+AD30</f>
        <v>66222.84</v>
      </c>
      <c r="AF31" s="41"/>
      <c r="AG31" s="41"/>
      <c r="AH31" s="41"/>
      <c r="AI31" s="41"/>
      <c r="AJ31" s="41"/>
      <c r="AK31" s="41"/>
      <c r="AL31" s="41"/>
      <c r="AM31" s="41"/>
      <c r="AN31" s="60"/>
    </row>
    <row r="32" spans="1:40" ht="13.5" thickBot="1" x14ac:dyDescent="0.25">
      <c r="A32" s="58" t="s">
        <v>31</v>
      </c>
      <c r="B32" s="72">
        <f t="shared" si="0"/>
        <v>72386.747999999992</v>
      </c>
      <c r="C32" s="59"/>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f>(AF2*0.8*0.015)+AE31</f>
        <v>72386.747999999992</v>
      </c>
      <c r="AG32" s="41"/>
      <c r="AH32" s="41"/>
      <c r="AI32" s="41"/>
      <c r="AJ32" s="41"/>
      <c r="AK32" s="41"/>
      <c r="AL32" s="41"/>
      <c r="AM32" s="41"/>
      <c r="AN32" s="60"/>
    </row>
    <row r="33" spans="1:40" ht="13.5" thickBot="1" x14ac:dyDescent="0.25">
      <c r="A33" s="58" t="s">
        <v>32</v>
      </c>
      <c r="B33" s="72">
        <f t="shared" si="0"/>
        <v>79556.80799999999</v>
      </c>
      <c r="C33" s="59"/>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f>(AG2*0.8*0.015)+AF32</f>
        <v>79556.80799999999</v>
      </c>
      <c r="AH33" s="41"/>
      <c r="AI33" s="41"/>
      <c r="AJ33" s="41"/>
      <c r="AK33" s="41"/>
      <c r="AL33" s="41"/>
      <c r="AM33" s="41"/>
      <c r="AN33" s="60"/>
    </row>
    <row r="34" spans="1:40" ht="13.5" thickBot="1" x14ac:dyDescent="0.25">
      <c r="A34" s="58" t="s">
        <v>33</v>
      </c>
      <c r="B34" s="72">
        <f t="shared" si="0"/>
        <v>86427.935999999987</v>
      </c>
      <c r="C34" s="59"/>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f>(AH2*0.8*0.015)+AG33</f>
        <v>86427.935999999987</v>
      </c>
      <c r="AI34" s="41"/>
      <c r="AJ34" s="41"/>
      <c r="AK34" s="41"/>
      <c r="AL34" s="41"/>
      <c r="AM34" s="41"/>
      <c r="AN34" s="60"/>
    </row>
    <row r="35" spans="1:40" ht="13.5" thickBot="1" x14ac:dyDescent="0.25">
      <c r="A35" s="58" t="s">
        <v>34</v>
      </c>
      <c r="B35" s="72">
        <f t="shared" si="0"/>
        <v>93859.079999999987</v>
      </c>
      <c r="C35" s="59"/>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f>(AI2*0.8*0.015)+AH34</f>
        <v>93859.079999999987</v>
      </c>
      <c r="AJ35" s="41"/>
      <c r="AK35" s="41"/>
      <c r="AL35" s="41"/>
      <c r="AM35" s="41"/>
      <c r="AN35" s="60"/>
    </row>
    <row r="36" spans="1:40" ht="13.5" thickBot="1" x14ac:dyDescent="0.25">
      <c r="A36" s="58" t="s">
        <v>35</v>
      </c>
      <c r="B36" s="72">
        <f t="shared" si="0"/>
        <v>101619.16799999999</v>
      </c>
      <c r="C36" s="59"/>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f>(AJ2*0.8*0.015)+AI35</f>
        <v>101619.16799999999</v>
      </c>
      <c r="AK36" s="41"/>
      <c r="AL36" s="41"/>
      <c r="AM36" s="41"/>
      <c r="AN36" s="60"/>
    </row>
    <row r="37" spans="1:40" ht="13.5" thickBot="1" x14ac:dyDescent="0.25">
      <c r="A37" s="58" t="s">
        <v>36</v>
      </c>
      <c r="B37" s="72">
        <f t="shared" si="0"/>
        <v>109468.10399999999</v>
      </c>
      <c r="C37" s="59"/>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f>(AK2*0.8*0.015)+AJ36</f>
        <v>109468.10399999999</v>
      </c>
      <c r="AL37" s="41"/>
      <c r="AM37" s="41"/>
      <c r="AN37" s="60"/>
    </row>
    <row r="38" spans="1:40" ht="13.5" thickBot="1" x14ac:dyDescent="0.25">
      <c r="A38" s="58" t="s">
        <v>37</v>
      </c>
      <c r="B38" s="72">
        <f t="shared" si="0"/>
        <v>117183.29999999999</v>
      </c>
      <c r="C38" s="59"/>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f>(AL2*0.8*0.015)+AK37</f>
        <v>117183.29999999999</v>
      </c>
      <c r="AM38" s="41"/>
      <c r="AN38" s="60"/>
    </row>
    <row r="39" spans="1:40" ht="13.5" thickBot="1" x14ac:dyDescent="0.25">
      <c r="A39" s="61" t="s">
        <v>39</v>
      </c>
      <c r="B39" s="72">
        <f t="shared" si="0"/>
        <v>126117.696</v>
      </c>
      <c r="C39" s="59"/>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f>(AM2*0.8*0.015)+AL38</f>
        <v>126117.696</v>
      </c>
      <c r="AN39" s="60"/>
    </row>
    <row r="40" spans="1:40" ht="13.5" thickBot="1" x14ac:dyDescent="0.25">
      <c r="A40" s="61" t="s">
        <v>40</v>
      </c>
      <c r="B40" s="73">
        <f t="shared" si="0"/>
        <v>134890.11600000001</v>
      </c>
      <c r="C40" s="62"/>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4">
        <f>(AN2*0.8*0.015)+AM39</f>
        <v>134890.11600000001</v>
      </c>
    </row>
  </sheetData>
  <pageMargins left="0.7" right="0.7" top="0.75" bottom="0.75" header="0.3" footer="0.3"/>
  <ignoredErrors>
    <ignoredError sqref="O2"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pane ySplit="1" topLeftCell="A2" activePane="bottomLeft" state="frozen"/>
      <selection pane="bottomLeft" activeCell="E7" sqref="E7"/>
    </sheetView>
  </sheetViews>
  <sheetFormatPr defaultRowHeight="12.75" x14ac:dyDescent="0.2"/>
  <cols>
    <col min="1" max="1" width="16.85546875" style="38" customWidth="1"/>
    <col min="2" max="2" width="14.28515625" style="38" customWidth="1"/>
    <col min="3" max="3" width="13.28515625" style="32" customWidth="1"/>
    <col min="4" max="4" width="10.42578125" style="32" customWidth="1"/>
    <col min="5" max="5" width="13.140625" style="32" customWidth="1"/>
    <col min="6" max="7" width="14.140625" style="41" customWidth="1"/>
    <col min="8" max="8" width="16.42578125" style="79" customWidth="1"/>
  </cols>
  <sheetData>
    <row r="1" spans="1:8" s="78" customFormat="1" ht="26.25" thickBot="1" x14ac:dyDescent="0.25">
      <c r="A1" s="83" t="s">
        <v>566</v>
      </c>
      <c r="B1" s="83" t="s">
        <v>557</v>
      </c>
      <c r="C1" s="84" t="s">
        <v>558</v>
      </c>
      <c r="D1" s="111" t="s">
        <v>562</v>
      </c>
      <c r="E1" s="111"/>
      <c r="F1" s="86" t="s">
        <v>560</v>
      </c>
      <c r="G1" s="86" t="s">
        <v>559</v>
      </c>
      <c r="H1" s="87" t="s">
        <v>561</v>
      </c>
    </row>
    <row r="2" spans="1:8" x14ac:dyDescent="0.2">
      <c r="A2" s="80"/>
      <c r="B2" s="80"/>
      <c r="C2" s="81"/>
      <c r="D2" s="81"/>
      <c r="E2" s="81"/>
      <c r="F2" s="55"/>
      <c r="G2" s="55"/>
      <c r="H2" s="82"/>
    </row>
  </sheetData>
  <mergeCells count="1">
    <mergeCell ref="D1:E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ySplit="1" topLeftCell="A2" activePane="bottomLeft" state="frozen"/>
      <selection pane="bottomLeft" activeCell="C25" sqref="C25"/>
    </sheetView>
  </sheetViews>
  <sheetFormatPr defaultRowHeight="12.75" x14ac:dyDescent="0.2"/>
  <cols>
    <col min="1" max="1" width="16.85546875" style="38" customWidth="1"/>
    <col min="2" max="2" width="11" style="88" customWidth="1"/>
    <col min="3" max="3" width="14.5703125" style="89" customWidth="1"/>
    <col min="4" max="4" width="12.5703125" style="32" customWidth="1"/>
    <col min="5" max="5" width="10.5703125" style="32" customWidth="1"/>
    <col min="6" max="6" width="9.140625" style="79"/>
  </cols>
  <sheetData>
    <row r="1" spans="1:6" s="78" customFormat="1" ht="39" thickBot="1" x14ac:dyDescent="0.25">
      <c r="A1" s="83" t="s">
        <v>566</v>
      </c>
      <c r="B1" s="92" t="s">
        <v>568</v>
      </c>
      <c r="C1" s="93" t="s">
        <v>565</v>
      </c>
      <c r="D1" s="85" t="s">
        <v>563</v>
      </c>
      <c r="E1" s="85" t="s">
        <v>564</v>
      </c>
      <c r="F1" s="87" t="s">
        <v>567</v>
      </c>
    </row>
    <row r="2" spans="1:6" x14ac:dyDescent="0.2">
      <c r="A2" s="80"/>
      <c r="B2" s="90"/>
      <c r="C2" s="91"/>
      <c r="D2" s="81"/>
      <c r="E2" s="81"/>
      <c r="F2" s="8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23" sqref="D23"/>
    </sheetView>
  </sheetViews>
  <sheetFormatPr defaultRowHeight="12.75" x14ac:dyDescent="0.2"/>
  <cols>
    <col min="1" max="1" width="16.85546875" style="99" customWidth="1"/>
    <col min="2" max="2" width="11" style="88" customWidth="1"/>
    <col min="3" max="3" width="14.5703125" style="96" customWidth="1"/>
    <col min="4" max="4" width="12.5703125" style="96" customWidth="1"/>
    <col min="5" max="5" width="22.7109375" style="32" customWidth="1"/>
    <col min="6" max="6" width="11" style="79" customWidth="1"/>
  </cols>
  <sheetData>
    <row r="1" spans="1:6" s="78" customFormat="1" ht="39" thickBot="1" x14ac:dyDescent="0.25">
      <c r="A1" s="97" t="s">
        <v>566</v>
      </c>
      <c r="B1" s="92" t="s">
        <v>568</v>
      </c>
      <c r="C1" s="94" t="s">
        <v>571</v>
      </c>
      <c r="D1" s="94" t="s">
        <v>570</v>
      </c>
      <c r="E1" s="85" t="s">
        <v>572</v>
      </c>
      <c r="F1" s="87" t="s">
        <v>573</v>
      </c>
    </row>
    <row r="2" spans="1:6" x14ac:dyDescent="0.2">
      <c r="A2" s="98"/>
      <c r="B2" s="90"/>
      <c r="C2" s="95"/>
      <c r="D2" s="95"/>
      <c r="E2" s="81"/>
      <c r="F2" s="8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5" sqref="E25"/>
    </sheetView>
  </sheetViews>
  <sheetFormatPr defaultRowHeight="12.75" x14ac:dyDescent="0.2"/>
  <cols>
    <col min="1" max="1" width="16.85546875" style="99" customWidth="1"/>
    <col min="2" max="2" width="11" style="88" customWidth="1"/>
    <col min="3" max="3" width="14.5703125" style="96" customWidth="1"/>
    <col min="4" max="4" width="12.5703125" style="96" customWidth="1"/>
    <col min="5" max="5" width="22.7109375" style="32" customWidth="1"/>
    <col min="6" max="6" width="15.140625" style="79" customWidth="1"/>
  </cols>
  <sheetData>
    <row r="1" spans="1:6" s="78" customFormat="1" ht="39" thickBot="1" x14ac:dyDescent="0.25">
      <c r="A1" s="97" t="s">
        <v>566</v>
      </c>
      <c r="B1" s="92" t="s">
        <v>568</v>
      </c>
      <c r="C1" s="94" t="s">
        <v>571</v>
      </c>
      <c r="D1" s="94" t="s">
        <v>570</v>
      </c>
      <c r="E1" s="85" t="s">
        <v>572</v>
      </c>
      <c r="F1" s="87" t="s">
        <v>574</v>
      </c>
    </row>
    <row r="2" spans="1:6" x14ac:dyDescent="0.2">
      <c r="A2" s="98"/>
      <c r="B2" s="90"/>
      <c r="C2" s="95"/>
      <c r="D2" s="95"/>
      <c r="E2" s="81"/>
      <c r="F2" s="8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0" sqref="C10"/>
    </sheetView>
  </sheetViews>
  <sheetFormatPr defaultRowHeight="12.75" x14ac:dyDescent="0.2"/>
  <cols>
    <col min="1" max="1" width="16.85546875" style="99" customWidth="1"/>
    <col min="2" max="2" width="11" style="88" customWidth="1"/>
    <col min="3" max="3" width="14.5703125" style="96" customWidth="1"/>
    <col min="4" max="4" width="12.5703125" style="96" customWidth="1"/>
    <col min="5" max="5" width="22.7109375" style="32" customWidth="1"/>
    <col min="6" max="6" width="15.140625" style="79" customWidth="1"/>
  </cols>
  <sheetData>
    <row r="1" spans="1:6" s="78" customFormat="1" ht="39" thickBot="1" x14ac:dyDescent="0.25">
      <c r="A1" s="97" t="s">
        <v>566</v>
      </c>
      <c r="B1" s="92" t="s">
        <v>568</v>
      </c>
      <c r="C1" s="94" t="s">
        <v>571</v>
      </c>
      <c r="D1" s="94" t="s">
        <v>570</v>
      </c>
      <c r="E1" s="85" t="s">
        <v>572</v>
      </c>
      <c r="F1" s="87" t="s">
        <v>575</v>
      </c>
    </row>
    <row r="2" spans="1:6" x14ac:dyDescent="0.2">
      <c r="A2" s="98"/>
      <c r="B2" s="90"/>
      <c r="C2" s="95"/>
      <c r="D2" s="95"/>
      <c r="E2" s="81"/>
      <c r="F2" s="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1. Розподіл токенів 1-ї емісії</vt:lpstr>
      <vt:lpstr>1. Шаблон</vt:lpstr>
      <vt:lpstr>2. Бюджет інвесторів</vt:lpstr>
      <vt:lpstr>3. Розрахунок дивідендів</vt:lpstr>
      <vt:lpstr>4. Аукціон</vt:lpstr>
      <vt:lpstr>5. Власні токени інвесторів</vt:lpstr>
      <vt:lpstr>6. Заявки на виведення валюти</vt:lpstr>
      <vt:lpstr>7. Заявки на поповнення рахунку</vt:lpstr>
      <vt:lpstr>8. Історія транзакцій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Администратор</dc:creator>
  <cp:lastModifiedBy>Администратор</cp:lastModifiedBy>
  <dcterms:created xsi:type="dcterms:W3CDTF">2021-07-15T13:17:23Z</dcterms:created>
  <dcterms:modified xsi:type="dcterms:W3CDTF">2021-07-15T13:17:25Z</dcterms:modified>
</cp:coreProperties>
</file>