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axwang\OneDrive\Excel_Data_Analytics_Course-main\8_Power_Pivot\"/>
    </mc:Choice>
  </mc:AlternateContent>
  <xr:revisionPtr revIDLastSave="0" documentId="13_ncr:1_{48DD915E-78B7-4CB4-8D77-F3A308E5453E}" xr6:coauthVersionLast="47" xr6:coauthVersionMax="47" xr10:uidLastSave="{00000000-0000-0000-0000-000000000000}"/>
  <bookViews>
    <workbookView xWindow="-108" yWindow="-108" windowWidth="23256" windowHeight="12456" activeTab="3" xr2:uid="{6F716FE0-A4DF-418B-900B-3408E44BFC15}"/>
  </bookViews>
  <sheets>
    <sheet name="Skill_Job_Analysis" sheetId="16" r:id="rId1"/>
    <sheet name="salary vs skills" sheetId="17" r:id="rId2"/>
    <sheet name="SALARY ANALYSIS" sheetId="18" r:id="rId3"/>
    <sheet name="skill_salary_analysis" sheetId="19" r:id="rId4"/>
  </sheets>
  <definedNames>
    <definedName name="Slicer_job_country1">#N/A</definedName>
    <definedName name="Slicer_job_title_short">#N/A</definedName>
  </definedNames>
  <calcPr calcId="191029"/>
  <pivotCaches>
    <pivotCache cacheId="537" r:id="rId5"/>
    <pivotCache cacheId="538" r:id="rId6"/>
    <pivotCache cacheId="539" r:id="rId7"/>
    <pivotCache cacheId="540" r:id="rId8"/>
  </pivotCaches>
  <extLst>
    <ext xmlns:x14="http://schemas.microsoft.com/office/spreadsheetml/2009/9/main" uri="{876F7934-8845-4945-9796-88D515C7AA90}">
      <x14:pivotCaches>
        <pivotCache cacheId="541" r:id="rId9"/>
        <pivotCache cacheId="54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<sst xmlns="http://schemas.openxmlformats.org/spreadsheetml/2006/main" count="32" uniqueCount="18">
  <si>
    <t>Data Engineer</t>
  </si>
  <si>
    <t>Data Analyst</t>
  </si>
  <si>
    <t>Row Labels</t>
  </si>
  <si>
    <t>Grand Total</t>
  </si>
  <si>
    <t>Count of job_skills</t>
  </si>
  <si>
    <t>SQL</t>
  </si>
  <si>
    <t>Python</t>
  </si>
  <si>
    <t>Tableau</t>
  </si>
  <si>
    <t>R</t>
  </si>
  <si>
    <t>Skil Count</t>
  </si>
  <si>
    <t>Job Count</t>
  </si>
  <si>
    <t>Skills Per Job</t>
  </si>
  <si>
    <t>Median Salary</t>
  </si>
  <si>
    <t>Median Salary US</t>
  </si>
  <si>
    <t>Median Salary Non-US</t>
  </si>
  <si>
    <t>Go</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</si>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</sst>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Skill_Job_Analysis!$A$4:$A$9</c:f>
              <c:strCache>
                <c:ptCount val="5"/>
                <c:pt idx="0">
                  <c:v>R</c:v>
                </c:pt>
                <c:pt idx="1">
                  <c:v>Go</c:v>
                </c:pt>
                <c:pt idx="2">
                  <c:v>SQL</c:v>
                </c:pt>
                <c:pt idx="3">
                  <c:v>Python</c:v>
                </c:pt>
                <c:pt idx="4">
                  <c:v>Tableau</c:v>
                </c:pt>
              </c:strCache>
            </c:strRef>
          </c:cat>
          <c:val>
            <c:numRef>
              <c:f>Skill_Job_Analysis!$B$4:$B$9</c:f>
              <c:numCache>
                <c:formatCode>_(* #,##0_);_(* \(#,##0\);_(* "-"??_);_(@_)</c:formatCode>
                <c:ptCount val="5"/>
                <c:pt idx="0">
                  <c:v>1</c:v>
                </c:pt>
                <c:pt idx="1">
                  <c:v>1</c:v>
                </c:pt>
                <c:pt idx="2">
                  <c:v>1</c:v>
                </c:pt>
                <c:pt idx="3">
                  <c:v>1</c:v>
                </c:pt>
                <c:pt idx="4">
                  <c:v>1</c:v>
                </c:pt>
              </c:numCache>
            </c:numRef>
          </c:val>
          <c:extLst>
            <c:ext xmlns:c16="http://schemas.microsoft.com/office/drawing/2014/chart" uri="{C3380CC4-5D6E-409C-BE32-E72D297353CC}">
              <c16:uniqueId val="{00000002-138A-4659-8952-2B07730E202D}"/>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6.5274151436031339E-2"/>
                </c:manualLayout>
              </c:layout>
              <c:tx>
                <c:rich>
                  <a:bodyPr/>
                  <a:lstStyle/>
                  <a:p>
                    <a:fld id="{10B13182-74B5-4592-AF25-B57D1F4CAC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E23-43D6-AC19-E9C2E073A0B6}"/>
                </c:ext>
              </c:extLst>
            </c:dLbl>
            <c:dLbl>
              <c:idx val="1"/>
              <c:tx>
                <c:rich>
                  <a:bodyPr/>
                  <a:lstStyle/>
                  <a:p>
                    <a:fld id="{F2074FD6-9BA4-4E3C-8AE4-7F23D051A1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E23-43D6-AC19-E9C2E073A0B6}"/>
                </c:ext>
              </c:extLst>
            </c:dLbl>
            <c:dLbl>
              <c:idx val="2"/>
              <c:tx>
                <c:rich>
                  <a:bodyPr/>
                  <a:lstStyle/>
                  <a:p>
                    <a:fld id="{CFFE8111-E51D-4E86-85E7-EDDE469F63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E23-43D6-AC19-E9C2E073A0B6}"/>
                </c:ext>
              </c:extLst>
            </c:dLbl>
            <c:dLbl>
              <c:idx val="3"/>
              <c:tx>
                <c:rich>
                  <a:bodyPr/>
                  <a:lstStyle/>
                  <a:p>
                    <a:fld id="{EF2A17F1-7312-4DA7-B435-1FE33632C1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E23-43D6-AC19-E9C2E073A0B6}"/>
                </c:ext>
              </c:extLst>
            </c:dLbl>
            <c:dLbl>
              <c:idx val="4"/>
              <c:tx>
                <c:rich>
                  <a:bodyPr/>
                  <a:lstStyle/>
                  <a:p>
                    <a:fld id="{3BA10DFC-F242-4745-A116-B9B7F17DCC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E23-43D6-AC19-E9C2E073A0B6}"/>
                </c:ext>
              </c:extLst>
            </c:dLbl>
            <c:dLbl>
              <c:idx val="5"/>
              <c:layout>
                <c:manualLayout>
                  <c:x val="-1.0187449062754686E-2"/>
                  <c:y val="-3.91644908616188E-2"/>
                </c:manualLayout>
              </c:layout>
              <c:tx>
                <c:rich>
                  <a:bodyPr/>
                  <a:lstStyle/>
                  <a:p>
                    <a:fld id="{C8501DDA-3EE1-4A18-B397-0A31DBE2F7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E23-43D6-AC19-E9C2E073A0B6}"/>
                </c:ext>
              </c:extLst>
            </c:dLbl>
            <c:dLbl>
              <c:idx val="6"/>
              <c:layout>
                <c:manualLayout>
                  <c:x val="-7.5387123064384678E-2"/>
                  <c:y val="-6.962576153176675E-2"/>
                </c:manualLayout>
              </c:layout>
              <c:tx>
                <c:rich>
                  <a:bodyPr/>
                  <a:lstStyle/>
                  <a:p>
                    <a:fld id="{AED3427C-40FC-49BE-9FD6-BAA92AC0A5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E23-43D6-AC19-E9C2E073A0B6}"/>
                </c:ext>
              </c:extLst>
            </c:dLbl>
            <c:dLbl>
              <c:idx val="7"/>
              <c:tx>
                <c:rich>
                  <a:bodyPr/>
                  <a:lstStyle/>
                  <a:p>
                    <a:fld id="{3EA9286D-B7E8-440C-A8C4-CBBE5393B7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E23-43D6-AC19-E9C2E073A0B6}"/>
                </c:ext>
              </c:extLst>
            </c:dLbl>
            <c:dLbl>
              <c:idx val="8"/>
              <c:tx>
                <c:rich>
                  <a:bodyPr/>
                  <a:lstStyle/>
                  <a:p>
                    <a:fld id="{4CF2BF66-D35F-4F42-BF98-D4CC18F463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E23-43D6-AC19-E9C2E073A0B6}"/>
                </c:ext>
              </c:extLst>
            </c:dLbl>
            <c:dLbl>
              <c:idx val="9"/>
              <c:tx>
                <c:rich>
                  <a:bodyPr/>
                  <a:lstStyle/>
                  <a:p>
                    <a:fld id="{3426A7A6-CE73-44F4-A479-B14B4BE0BC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E23-43D6-AC19-E9C2E073A0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135500</c:v>
                </c:pt>
                <c:pt idx="1">
                  <c:v>68590.5</c:v>
                </c:pt>
                <c:pt idx="2">
                  <c:v>68590.5</c:v>
                </c:pt>
                <c:pt idx="3">
                  <c:v>0</c:v>
                </c:pt>
                <c:pt idx="4">
                  <c:v>0</c:v>
                </c:pt>
                <c:pt idx="5">
                  <c:v>0</c:v>
                </c:pt>
                <c:pt idx="6">
                  <c:v>0</c:v>
                </c:pt>
                <c:pt idx="7">
                  <c:v>0</c:v>
                </c:pt>
                <c:pt idx="8">
                  <c:v>0</c:v>
                </c:pt>
                <c:pt idx="9">
                  <c:v>0</c:v>
                </c:pt>
              </c:numCache>
            </c:numRef>
          </c:xVal>
          <c:yVal>
            <c:numRef>
              <c:f>'salary vs skills'!$G$2:$G$11</c:f>
              <c:numCache>
                <c:formatCode>General</c:formatCode>
                <c:ptCount val="10"/>
                <c:pt idx="0">
                  <c:v>7</c:v>
                </c:pt>
                <c:pt idx="1">
                  <c:v>5</c:v>
                </c:pt>
                <c:pt idx="2">
                  <c:v>6.333333333333333</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Engineer</c:v>
                  </c:pt>
                  <c:pt idx="1">
                    <c:v>Data Analyst</c:v>
                  </c:pt>
                  <c:pt idx="2">
                    <c:v>Grand Total</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E23-43D6-AC19-E9C2E073A0B6}"/>
            </c:ext>
          </c:extLst>
        </c:ser>
        <c:dLbls>
          <c:showLegendKey val="0"/>
          <c:showVal val="0"/>
          <c:showCatName val="0"/>
          <c:showSerName val="0"/>
          <c:showPercent val="0"/>
          <c:showBubbleSize val="0"/>
        </c:dLbls>
        <c:axId val="723456416"/>
        <c:axId val="723447296"/>
      </c:scatterChart>
      <c:valAx>
        <c:axId val="723456416"/>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447296"/>
        <c:crosses val="autoZero"/>
        <c:crossBetween val="midCat"/>
      </c:valAx>
      <c:valAx>
        <c:axId val="723447296"/>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45641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58000"/>
              </a:schemeClr>
            </a:solidFill>
            <a:ln w="25400">
              <a:noFill/>
            </a:ln>
            <a:effectLst/>
          </c:spPr>
          <c:invertIfNegative val="0"/>
          <c:cat>
            <c:strRef>
              <c:f>skill_salary_analysis!$A$2:$A$7</c:f>
              <c:strCache>
                <c:ptCount val="5"/>
                <c:pt idx="0">
                  <c:v>SQL</c:v>
                </c:pt>
                <c:pt idx="1">
                  <c:v>Go</c:v>
                </c:pt>
                <c:pt idx="2">
                  <c:v>Tableau</c:v>
                </c:pt>
                <c:pt idx="3">
                  <c:v>Python</c:v>
                </c:pt>
                <c:pt idx="4">
                  <c:v>R</c:v>
                </c:pt>
              </c:strCache>
            </c:strRef>
          </c:cat>
          <c:val>
            <c:numRef>
              <c:f>skill_salary_analysis!$B$2:$B$7</c:f>
              <c:numCache>
                <c:formatCode>\$#,##0;\(\$#,##0\);\$#,##0</c:formatCode>
                <c:ptCount val="5"/>
                <c:pt idx="0">
                  <c:v>68590.5</c:v>
                </c:pt>
                <c:pt idx="1">
                  <c:v>68590.5</c:v>
                </c:pt>
                <c:pt idx="2">
                  <c:v>68590.5</c:v>
                </c:pt>
                <c:pt idx="3">
                  <c:v>68590.5</c:v>
                </c:pt>
                <c:pt idx="4">
                  <c:v>68590.5</c:v>
                </c:pt>
              </c:numCache>
            </c:numRef>
          </c:val>
          <c:extLst>
            <c:ext xmlns:c16="http://schemas.microsoft.com/office/drawing/2014/chart" uri="{C3380CC4-5D6E-409C-BE32-E72D297353CC}">
              <c16:uniqueId val="{00000005-A3D3-4CF7-B94B-39A708ECC024}"/>
            </c:ext>
          </c:extLst>
        </c:ser>
        <c:ser>
          <c:idx val="1"/>
          <c:order val="1"/>
          <c:tx>
            <c:strRef>
              <c:f>skill_salary_analysis!$C$1</c:f>
              <c:strCache>
                <c:ptCount val="1"/>
                <c:pt idx="0">
                  <c:v>Skil Count</c:v>
                </c:pt>
              </c:strCache>
            </c:strRef>
          </c:tx>
          <c:spPr>
            <a:solidFill>
              <a:schemeClr val="accent1">
                <a:shade val="86000"/>
              </a:schemeClr>
            </a:solidFill>
            <a:ln>
              <a:noFill/>
            </a:ln>
            <a:effectLst/>
          </c:spPr>
          <c:invertIfNegative val="0"/>
          <c:cat>
            <c:strRef>
              <c:f>skill_salary_analysis!$A$2:$A$7</c:f>
              <c:strCache>
                <c:ptCount val="5"/>
                <c:pt idx="0">
                  <c:v>SQL</c:v>
                </c:pt>
                <c:pt idx="1">
                  <c:v>Go</c:v>
                </c:pt>
                <c:pt idx="2">
                  <c:v>Tableau</c:v>
                </c:pt>
                <c:pt idx="3">
                  <c:v>Python</c:v>
                </c:pt>
                <c:pt idx="4">
                  <c:v>R</c:v>
                </c:pt>
              </c:strCache>
            </c:strRef>
          </c:cat>
          <c:val>
            <c:numRef>
              <c:f>skill_salary_analysis!$C$2:$C$7</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6-A3D3-4CF7-B94B-39A708ECC024}"/>
            </c:ext>
          </c:extLst>
        </c:ser>
        <c:ser>
          <c:idx val="2"/>
          <c:order val="2"/>
          <c:tx>
            <c:strRef>
              <c:f>skill_salary_analysis!$D$1</c:f>
              <c:strCache>
                <c:ptCount val="1"/>
                <c:pt idx="0">
                  <c:v>Job Count</c:v>
                </c:pt>
              </c:strCache>
            </c:strRef>
          </c:tx>
          <c:spPr>
            <a:solidFill>
              <a:schemeClr val="accent1">
                <a:tint val="86000"/>
              </a:schemeClr>
            </a:solidFill>
            <a:ln w="25400">
              <a:noFill/>
            </a:ln>
            <a:effectLst/>
          </c:spPr>
          <c:invertIfNegative val="0"/>
          <c:cat>
            <c:strRef>
              <c:f>skill_salary_analysis!$A$2:$A$7</c:f>
              <c:strCache>
                <c:ptCount val="5"/>
                <c:pt idx="0">
                  <c:v>SQL</c:v>
                </c:pt>
                <c:pt idx="1">
                  <c:v>Go</c:v>
                </c:pt>
                <c:pt idx="2">
                  <c:v>Tableau</c:v>
                </c:pt>
                <c:pt idx="3">
                  <c:v>Python</c:v>
                </c:pt>
                <c:pt idx="4">
                  <c:v>R</c:v>
                </c:pt>
              </c:strCache>
            </c:strRef>
          </c:cat>
          <c:val>
            <c:numRef>
              <c:f>skill_salary_analysis!$D$2:$D$7</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7-A3D3-4CF7-B94B-39A708ECC024}"/>
            </c:ext>
          </c:extLst>
        </c:ser>
        <c:ser>
          <c:idx val="3"/>
          <c:order val="3"/>
          <c:tx>
            <c:strRef>
              <c:f>skill_salary_analysis!$E$1</c:f>
              <c:strCache>
                <c:ptCount val="1"/>
                <c:pt idx="0">
                  <c:v>Skill Likelihood</c:v>
                </c:pt>
              </c:strCache>
            </c:strRef>
          </c:tx>
          <c:spPr>
            <a:solidFill>
              <a:schemeClr val="accent1">
                <a:tint val="58000"/>
              </a:schemeClr>
            </a:solidFill>
            <a:ln>
              <a:noFill/>
            </a:ln>
            <a:effectLst/>
          </c:spPr>
          <c:invertIfNegative val="0"/>
          <c:cat>
            <c:strRef>
              <c:f>skill_salary_analysis!$A$2:$A$7</c:f>
              <c:strCache>
                <c:ptCount val="5"/>
                <c:pt idx="0">
                  <c:v>SQL</c:v>
                </c:pt>
                <c:pt idx="1">
                  <c:v>Go</c:v>
                </c:pt>
                <c:pt idx="2">
                  <c:v>Tableau</c:v>
                </c:pt>
                <c:pt idx="3">
                  <c:v>Python</c:v>
                </c:pt>
                <c:pt idx="4">
                  <c:v>R</c:v>
                </c:pt>
              </c:strCache>
            </c:strRef>
          </c:cat>
          <c:val>
            <c:numRef>
              <c:f>skill_salary_analysis!$E$2:$E$7</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8-A3D3-4CF7-B94B-39A708ECC024}"/>
            </c:ext>
          </c:extLst>
        </c:ser>
        <c:dLbls>
          <c:showLegendKey val="0"/>
          <c:showVal val="0"/>
          <c:showCatName val="0"/>
          <c:showSerName val="0"/>
          <c:showPercent val="0"/>
          <c:showBubbleSize val="0"/>
        </c:dLbls>
        <c:gapWidth val="219"/>
        <c:axId val="252440784"/>
        <c:axId val="252442704"/>
      </c:barChart>
      <c:catAx>
        <c:axId val="25244078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442704"/>
        <c:crosses val="autoZero"/>
        <c:auto val="1"/>
        <c:lblAlgn val="ctr"/>
        <c:lblOffset val="100"/>
        <c:noMultiLvlLbl val="0"/>
      </c:catAx>
      <c:valAx>
        <c:axId val="25244270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440784"/>
        <c:crosses val="autoZero"/>
        <c:crossBetween val="between"/>
      </c:valAx>
      <c:spPr>
        <a:noFill/>
        <a:ln>
          <a:noFill/>
        </a:ln>
        <a:effectLst/>
      </c:spPr>
    </c:plotArea>
    <c:legend>
      <c:legendPos val="r"/>
      <c:layout>
        <c:manualLayout>
          <c:xMode val="edge"/>
          <c:yMode val="edge"/>
          <c:x val="0.61537335958005246"/>
          <c:y val="7.8630796150481195E-4"/>
          <c:w val="0.25375590551181104"/>
          <c:h val="0.3125021872265967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xdr:colOff>
      <xdr:row>0</xdr:row>
      <xdr:rowOff>0</xdr:rowOff>
    </xdr:from>
    <xdr:to>
      <xdr:col>18</xdr:col>
      <xdr:colOff>144780</xdr:colOff>
      <xdr:row>15</xdr:row>
      <xdr:rowOff>175260</xdr:rowOff>
    </xdr:to>
    <xdr:graphicFrame macro="">
      <xdr:nvGraphicFramePr>
        <xdr:cNvPr id="2" name="Chart 1">
          <a:extLst>
            <a:ext uri="{FF2B5EF4-FFF2-40B4-BE49-F238E27FC236}">
              <a16:creationId xmlns:a16="http://schemas.microsoft.com/office/drawing/2014/main" id="{47725496-BD24-5F02-E7FB-DA74F7682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396240</xdr:colOff>
      <xdr:row>10</xdr:row>
      <xdr:rowOff>160020</xdr:rowOff>
    </xdr:from>
    <xdr:to>
      <xdr:col>4</xdr:col>
      <xdr:colOff>320040</xdr:colOff>
      <xdr:row>24</xdr:row>
      <xdr:rowOff>179705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A12D6EBB-AF9C-4E79-AA98-6E482C450EA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2118360" y="198882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571500</xdr:colOff>
      <xdr:row>0</xdr:row>
      <xdr:rowOff>0</xdr:rowOff>
    </xdr:from>
    <xdr:to>
      <xdr:col>10</xdr:col>
      <xdr:colOff>571500</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AE09FE5-740E-C0F9-24DA-0315668B080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52272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533400</xdr:colOff>
      <xdr:row>0</xdr:row>
      <xdr:rowOff>0</xdr:rowOff>
    </xdr:from>
    <xdr:to>
      <xdr:col>16</xdr:col>
      <xdr:colOff>259080</xdr:colOff>
      <xdr:row>14</xdr:row>
      <xdr:rowOff>19685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FBB1137C-CA6A-4597-97B0-E21F14107D1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77646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251460</xdr:colOff>
      <xdr:row>0</xdr:row>
      <xdr:rowOff>0</xdr:rowOff>
    </xdr:from>
    <xdr:to>
      <xdr:col>18</xdr:col>
      <xdr:colOff>586740</xdr:colOff>
      <xdr:row>14</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CB9E7A1-A1A0-4E94-BA16-FB0DBDB2E7A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32332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190500</xdr:colOff>
      <xdr:row>0</xdr:row>
      <xdr:rowOff>0</xdr:rowOff>
    </xdr:from>
    <xdr:to>
      <xdr:col>12</xdr:col>
      <xdr:colOff>495300</xdr:colOff>
      <xdr:row>15</xdr:row>
      <xdr:rowOff>0</xdr:rowOff>
    </xdr:to>
    <xdr:graphicFrame macro="">
      <xdr:nvGraphicFramePr>
        <xdr:cNvPr id="4" name="Chart 3">
          <a:extLst>
            <a:ext uri="{FF2B5EF4-FFF2-40B4-BE49-F238E27FC236}">
              <a16:creationId xmlns:a16="http://schemas.microsoft.com/office/drawing/2014/main" id="{3BC6B4D3-2628-6CF6-AC64-B69591207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98949189813" backgroundQuery="1" createdVersion="8" refreshedVersion="8" minRefreshableVersion="3" recordCount="0" supportSubquery="1" supportAdvancedDrill="1" xr:uid="{71FBC035-F843-4B09-9E56-3EB624A34042}">
  <cacheSource type="external" connectionId="3"/>
  <cacheFields count="5">
    <cacheField name="[data_jobs_salary].[job_title_short].[job_title_short]" caption="job_title_short" numFmtId="0" hierarchy="1" level="1">
      <sharedItems count="2">
        <s v="Data Analyst"/>
        <s v="Data Engineer"/>
      </sharedItems>
    </cacheField>
    <cacheField name="[Measures].[Median Salary]" caption="Median Salary" numFmtId="0" hierarchy="27" level="32767"/>
    <cacheField name="[Measures].[Median Salary US]" caption="Median Salary US" numFmtId="0" hierarchy="28"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98949652775" backgroundQuery="1" createdVersion="8" refreshedVersion="8" minRefreshableVersion="3" recordCount="0" supportSubquery="1" supportAdvancedDrill="1" xr:uid="{7BCA6270-B792-45A0-8EB5-CF79D5F8CFAB}">
  <cacheSource type="external" connectionId="3"/>
  <cacheFields count="4">
    <cacheField name="[data_jobs_salary].[job_title_short].[job_title_short]" caption="job_title_short" numFmtId="0" hierarchy="1" level="1">
      <sharedItems count="2">
        <s v="Data Analyst"/>
        <s v="Data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9895046296" backgroundQuery="1" createdVersion="8" refreshedVersion="8" minRefreshableVersion="3" recordCount="0" supportSubquery="1" supportAdvancedDrill="1" xr:uid="{F66C7CB7-64E6-488E-8CF3-BB361A89C5C6}">
  <cacheSource type="external" connectionId="3"/>
  <cacheFields count="7">
    <cacheField name="[data_jobs_skills].[job_skills].[job_skills]" caption="job_skills" numFmtId="0" hierarchy="21" level="1">
      <sharedItems count="5">
        <s v="Go"/>
        <s v="Python"/>
        <s v="R"/>
        <s v="SQL"/>
        <s v="Tableau"/>
      </sharedItems>
    </cacheField>
    <cacheField name="[Measures].[Median Salary - Skills]" caption="Median Salary - Skills" numFmtId="0" hierarchy="30" level="32767"/>
    <cacheField name="[Measures].[Skil Count]" caption="Skil Count"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Job Count]" caption="Job Count" numFmtId="0" hierarchy="25" level="32767"/>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oneField="1">
      <fieldsUsage count="1">
        <fieldUsage x="2"/>
      </fieldsUsage>
    </cacheHierarchy>
    <cacheHierarchy uniqueName="[Measures].[Job Count]" caption="Job Count" measure="1" displayFolder="" measureGroup="data_jobs_salary" count="0" oneField="1">
      <fieldsUsage count="1">
        <fieldUsage x="5"/>
      </fieldsUsage>
    </cacheHierarchy>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6"/>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9895104166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5">
        <s v="Go"/>
        <s v="Python"/>
        <s v="R"/>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74394097223" backgroundQuery="1" createdVersion="3" refreshedVersion="8" minRefreshableVersion="3" recordCount="0" supportSubquery="1" supportAdvancedDrill="1" xr:uid="{2AAAC551-43C6-45B5-8458-A64ECF7E4D39}">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6637367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ang" refreshedDate="45975.674403703706" backgroundQuery="1" createdVersion="3" refreshedVersion="8" minRefreshableVersion="3" recordCount="0" supportSubquery="1" supportAdvancedDrill="1" xr:uid="{DC7FC639-9541-4FA0-A5E8-57EDA34E78F5}">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 Count]" caption="Ski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87771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4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9" firstHeaderRow="1"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i>
    <i>
      <x v="3"/>
    </i>
    <i>
      <x v="1"/>
    </i>
    <i>
      <x v="4"/>
    </i>
    <i t="grand">
      <x/>
    </i>
  </rowItems>
  <colItems count="1">
    <i/>
  </colItems>
  <dataFields count="1">
    <dataField name="Count of job_skills" fld="1" subtotal="count" baseField="0" baseItem="0" numFmtId="164"/>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h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5CCAB-F0DB-48E6-BE76-4F962CC748BB}" name="PivotTable5" cacheId="538" applyNumberFormats="0" applyBorderFormats="0" applyFontFormats="0" applyPatternFormats="0" applyAlignmentFormats="0" applyWidthHeightFormats="1" dataCaption="Values" tag="4123ccef-fc81-4031-9b8b-df46f2e9d216" updatedVersion="8" minRefreshableVersion="3" useAutoFormatting="1" itemPrintTitles="1" createdVersion="8" indent="0" outline="1" outlineData="1" multipleFieldFilters="0">
  <location ref="A1:C4" firstHeaderRow="0" firstDataRow="1" firstDataCol="1"/>
  <pivotFields count="4">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h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1C69CD-451F-4DB2-A4AC-23B10B4B719C}" name="PivotTable6" cacheId="537" applyNumberFormats="0" applyBorderFormats="0" applyFontFormats="0" applyPatternFormats="0" applyAlignmentFormats="0" applyWidthHeightFormats="1" dataCaption="Values" tag="531ac0ea-7eac-4e97-9dd2-08ff5784dedb" updatedVersion="8" minRefreshableVersion="3" useAutoFormatting="1" itemPrintTitles="1" createdVersion="8" indent="0" outline="1" outlineData="1" multipleFieldFilters="0">
  <location ref="A1:D4"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h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E5CB4F-8C35-4C83-85E6-D0EEF4787437}" name="PivotTable7" cacheId="539" applyNumberFormats="0" applyBorderFormats="0" applyFontFormats="0" applyPatternFormats="0" applyAlignmentFormats="0" applyWidthHeightFormats="1" dataCaption="Values" tag="de8729b0-cc0d-4a9e-98b2-f2dade8210e5" updatedVersion="8" minRefreshableVersion="3" showDrill="0" useAutoFormatting="1" itemPrintTitles="1" createdVersion="8" indent="0" outline="1" outlineData="1" multipleFieldFilters="0" chartFormat="7">
  <location ref="A1:E7" firstHeaderRow="0" firstDataRow="1" firstDataCol="1"/>
  <pivotFields count="7">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6">
    <i>
      <x v="3"/>
    </i>
    <i>
      <x/>
    </i>
    <i>
      <x v="4"/>
    </i>
    <i>
      <x v="1"/>
    </i>
    <i>
      <x v="2"/>
    </i>
    <i t="grand">
      <x/>
    </i>
  </rowItems>
  <colFields count="1">
    <field x="-2"/>
  </colFields>
  <colItems count="4">
    <i>
      <x/>
    </i>
    <i i="1">
      <x v="1"/>
    </i>
    <i i="2">
      <x v="2"/>
    </i>
    <i i="3">
      <x v="3"/>
    </i>
  </colItems>
  <dataFields count="4">
    <dataField fld="1" subtotal="count" baseField="0" baseItem="0"/>
    <dataField fld="2" subtotal="count" baseField="0" baseItem="0"/>
    <dataField fld="5" subtotal="count" baseField="0" baseItem="0"/>
    <dataField fld="6" subtotal="count" baseField="0" baseItem="0" numFmtId="9"/>
  </dataFields>
  <formats count="1">
    <format dxfId="0">
      <pivotArea outline="0" collapsedLevelsAreSubtotals="1" fieldPosition="0">
        <references count="1">
          <reference field="4294967294" count="1" selected="0">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h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7"/>
  </pivotTables>
  <data>
    <olap pivotCacheId="1518777122">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Business Analyst]" c="Business Analyst" nd="1"/>
              <i n="[data_jobs_salary].[job_title_short].&amp;[Cloud Engineer]" c="Cloud Engineer" nd="1"/>
              <i n="[data_jobs_salary].[job_title_short].&amp;[Data Scientist]" c="Data Scientist" nd="1"/>
              <i n="[data_jobs_salary].[job_title_short].&amp;[Machine Learning Engineer]" c="Machine Learning Engineer" nd="1"/>
              <i n="[data_jobs_salary].[job_title_short].&amp;[Senior Data Analyst]" c="Senior Data Analyst" nd="1"/>
              <i n="[data_jobs_salary].[job_title_short].&amp;[Senior Data Engineer]" c="Senior Data Engineer" nd="1"/>
              <i n="[data_jobs_salary].[job_title_short].&amp;[Senior Data Scientist]" c="Senior Data Scientist" nd="1"/>
              <i n="[data_jobs_salary].[job_title_short].&amp;[Software Engineer]" c="Software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1DA9358-6CE6-4CEE-BCAA-1903CA4BBB21}" sourceName="[data_jobs_salary].[job_country]">
  <pivotTables>
    <pivotTable tabId="18" name="PivotTable6"/>
    <pivotTable tabId="17" name="PivotTable5"/>
    <pivotTable tabId="19" name="PivotTable7"/>
    <pivotTable tabId="16" name="PivotTable2"/>
  </pivotTables>
  <data>
    <olap pivotCacheId="206637367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Chin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3DDB2DF-CC51-47BC-BAEC-D3E9C75E68F7}"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5D1482B-CD95-4689-9DA2-2551A1BFCFA8}" cache="Slicer_job_country1" caption="job_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0D1D51F-F3C2-465A-B21F-04E236FF02D9}" cache="Slicer_job_title_short" caption="Job Title" level="1" rowHeight="234950"/>
  <slicer name="job_country 2" xr10:uid="{20A3E21F-66E7-4185-BF14-A67ABE8F97BD}" cache="Slicer_job_country1" caption="Country" startItem="1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9"/>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2</v>
      </c>
      <c r="B3" t="s">
        <v>4</v>
      </c>
    </row>
    <row r="4" spans="1:2" x14ac:dyDescent="0.3">
      <c r="A4" s="2" t="s">
        <v>8</v>
      </c>
      <c r="B4" s="3">
        <v>1</v>
      </c>
    </row>
    <row r="5" spans="1:2" x14ac:dyDescent="0.3">
      <c r="A5" s="2" t="s">
        <v>15</v>
      </c>
      <c r="B5" s="3">
        <v>1</v>
      </c>
    </row>
    <row r="6" spans="1:2" x14ac:dyDescent="0.3">
      <c r="A6" s="2" t="s">
        <v>5</v>
      </c>
      <c r="B6" s="3">
        <v>1</v>
      </c>
    </row>
    <row r="7" spans="1:2" x14ac:dyDescent="0.3">
      <c r="A7" s="2" t="s">
        <v>6</v>
      </c>
      <c r="B7" s="3">
        <v>1</v>
      </c>
    </row>
    <row r="8" spans="1:2" x14ac:dyDescent="0.3">
      <c r="A8" s="2" t="s">
        <v>7</v>
      </c>
      <c r="B8" s="3">
        <v>1</v>
      </c>
    </row>
    <row r="9" spans="1:2" x14ac:dyDescent="0.3">
      <c r="A9" s="2" t="s">
        <v>3</v>
      </c>
      <c r="B9" s="3">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14F29-2D17-48F7-8D95-6A63038B81A6}">
  <dimension ref="A1:G11"/>
  <sheetViews>
    <sheetView workbookViewId="0"/>
  </sheetViews>
  <sheetFormatPr defaultRowHeight="14.4" x14ac:dyDescent="0.3"/>
  <cols>
    <col min="1" max="1" width="12.44140625" bestFit="1" customWidth="1"/>
    <col min="2" max="2" width="12.6640625" bestFit="1" customWidth="1"/>
    <col min="3" max="4" width="11.88671875" bestFit="1" customWidth="1"/>
  </cols>
  <sheetData>
    <row r="1" spans="1:7" x14ac:dyDescent="0.3">
      <c r="A1" s="1" t="s">
        <v>2</v>
      </c>
      <c r="B1" t="s">
        <v>12</v>
      </c>
      <c r="C1" t="s">
        <v>11</v>
      </c>
      <c r="E1" t="str" cm="1">
        <f t="array" ref="E1:G11">A1:C11</f>
        <v>Row Labels</v>
      </c>
      <c r="F1" t="str">
        <v>Median Salary</v>
      </c>
      <c r="G1" t="str">
        <v>Skills Per Job</v>
      </c>
    </row>
    <row r="2" spans="1:7" x14ac:dyDescent="0.3">
      <c r="A2" s="2" t="s">
        <v>0</v>
      </c>
      <c r="B2" s="6">
        <v>135500</v>
      </c>
      <c r="C2" s="5">
        <v>7</v>
      </c>
      <c r="E2" t="str">
        <v>Data Engineer</v>
      </c>
      <c r="F2">
        <v>135500</v>
      </c>
      <c r="G2">
        <v>7</v>
      </c>
    </row>
    <row r="3" spans="1:7" x14ac:dyDescent="0.3">
      <c r="A3" s="2" t="s">
        <v>1</v>
      </c>
      <c r="B3" s="6">
        <v>68590.5</v>
      </c>
      <c r="C3" s="5">
        <v>5</v>
      </c>
      <c r="E3" t="str">
        <v>Data Analyst</v>
      </c>
      <c r="F3">
        <v>68590.5</v>
      </c>
      <c r="G3">
        <v>5</v>
      </c>
    </row>
    <row r="4" spans="1:7" x14ac:dyDescent="0.3">
      <c r="A4" s="2" t="s">
        <v>3</v>
      </c>
      <c r="B4" s="6">
        <v>68590.5</v>
      </c>
      <c r="C4" s="5">
        <v>6.333333333333333</v>
      </c>
      <c r="E4" t="str">
        <v>Grand Total</v>
      </c>
      <c r="F4">
        <v>68590.5</v>
      </c>
      <c r="G4">
        <v>6.333333333333333</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03CD-F905-4858-B858-CEC481791C9B}">
  <dimension ref="A1:D4"/>
  <sheetViews>
    <sheetView workbookViewId="0"/>
  </sheetViews>
  <sheetFormatPr defaultRowHeight="14.4" x14ac:dyDescent="0.3"/>
  <cols>
    <col min="1" max="1" width="12.44140625" bestFit="1" customWidth="1"/>
    <col min="2" max="2" width="12.6640625" bestFit="1" customWidth="1"/>
    <col min="3" max="3" width="15.44140625" bestFit="1" customWidth="1"/>
    <col min="4" max="4" width="19.5546875" bestFit="1" customWidth="1"/>
  </cols>
  <sheetData>
    <row r="1" spans="1:4" x14ac:dyDescent="0.3">
      <c r="A1" s="1" t="s">
        <v>2</v>
      </c>
      <c r="B1" t="s">
        <v>12</v>
      </c>
      <c r="C1" t="s">
        <v>13</v>
      </c>
      <c r="D1" t="s">
        <v>14</v>
      </c>
    </row>
    <row r="2" spans="1:4" x14ac:dyDescent="0.3">
      <c r="A2" s="2" t="s">
        <v>1</v>
      </c>
      <c r="B2" s="6">
        <v>68590.5</v>
      </c>
      <c r="C2" s="6">
        <v>90000</v>
      </c>
      <c r="D2">
        <v>90000</v>
      </c>
    </row>
    <row r="3" spans="1:4" x14ac:dyDescent="0.3">
      <c r="A3" s="2" t="s">
        <v>0</v>
      </c>
      <c r="B3" s="6">
        <v>135500</v>
      </c>
      <c r="C3" s="6">
        <v>125000</v>
      </c>
      <c r="D3">
        <v>123500</v>
      </c>
    </row>
    <row r="4" spans="1:4" x14ac:dyDescent="0.3">
      <c r="A4" s="2" t="s">
        <v>3</v>
      </c>
      <c r="B4" s="6">
        <v>68590.5</v>
      </c>
      <c r="C4" s="6">
        <v>118940</v>
      </c>
      <c r="D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8EA1-ACC1-49D4-BA51-78BE829BDEF7}">
  <dimension ref="A1:E7"/>
  <sheetViews>
    <sheetView tabSelected="1" workbookViewId="0">
      <selection activeCell="E2" sqref="E2:E12"/>
    </sheetView>
  </sheetViews>
  <sheetFormatPr defaultRowHeight="14.4" x14ac:dyDescent="0.3"/>
  <cols>
    <col min="1" max="1" width="12.44140625" bestFit="1" customWidth="1"/>
    <col min="2" max="2" width="18.88671875" bestFit="1" customWidth="1"/>
    <col min="3" max="3" width="9.44140625" bestFit="1" customWidth="1"/>
    <col min="4" max="4" width="9" bestFit="1" customWidth="1"/>
    <col min="5" max="5" width="13.88671875" bestFit="1" customWidth="1"/>
  </cols>
  <sheetData>
    <row r="1" spans="1:5" x14ac:dyDescent="0.3">
      <c r="A1" s="1" t="s">
        <v>2</v>
      </c>
      <c r="B1" t="s">
        <v>16</v>
      </c>
      <c r="C1" t="s">
        <v>9</v>
      </c>
      <c r="D1" t="s">
        <v>10</v>
      </c>
      <c r="E1" t="s">
        <v>17</v>
      </c>
    </row>
    <row r="2" spans="1:5" x14ac:dyDescent="0.3">
      <c r="A2" s="2" t="s">
        <v>5</v>
      </c>
      <c r="B2" s="6">
        <v>68590.5</v>
      </c>
      <c r="C2" s="4">
        <v>1</v>
      </c>
      <c r="D2" s="4">
        <v>1</v>
      </c>
      <c r="E2" s="7">
        <v>1</v>
      </c>
    </row>
    <row r="3" spans="1:5" x14ac:dyDescent="0.3">
      <c r="A3" s="2" t="s">
        <v>15</v>
      </c>
      <c r="B3" s="6">
        <v>68590.5</v>
      </c>
      <c r="C3" s="4">
        <v>1</v>
      </c>
      <c r="D3" s="4">
        <v>1</v>
      </c>
      <c r="E3" s="7">
        <v>1</v>
      </c>
    </row>
    <row r="4" spans="1:5" x14ac:dyDescent="0.3">
      <c r="A4" s="2" t="s">
        <v>7</v>
      </c>
      <c r="B4" s="6">
        <v>68590.5</v>
      </c>
      <c r="C4" s="4">
        <v>1</v>
      </c>
      <c r="D4" s="4">
        <v>1</v>
      </c>
      <c r="E4" s="7">
        <v>1</v>
      </c>
    </row>
    <row r="5" spans="1:5" x14ac:dyDescent="0.3">
      <c r="A5" s="2" t="s">
        <v>6</v>
      </c>
      <c r="B5" s="6">
        <v>68590.5</v>
      </c>
      <c r="C5" s="4">
        <v>1</v>
      </c>
      <c r="D5" s="4">
        <v>1</v>
      </c>
      <c r="E5" s="7">
        <v>1</v>
      </c>
    </row>
    <row r="6" spans="1:5" x14ac:dyDescent="0.3">
      <c r="A6" s="2" t="s">
        <v>8</v>
      </c>
      <c r="B6" s="6">
        <v>68590.5</v>
      </c>
      <c r="C6" s="4">
        <v>1</v>
      </c>
      <c r="D6" s="4">
        <v>1</v>
      </c>
      <c r="E6" s="7">
        <v>1</v>
      </c>
    </row>
    <row r="7" spans="1:5" x14ac:dyDescent="0.3">
      <c r="A7" s="2" t="s">
        <v>3</v>
      </c>
      <c r="B7" s="6">
        <v>68590.5</v>
      </c>
      <c r="C7" s="4">
        <v>5</v>
      </c>
      <c r="D7" s="4">
        <v>1</v>
      </c>
      <c r="E7" s="7">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D24F1E95-E2EC-4E53-9E37-D7FF866A5525}">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0DD79E03-FFEE-44D9-B9DF-C32F0A2F72D3}">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B59DA792-0D60-4311-9BFB-9BE005B2BE54}">
  <ds:schemaRefs/>
</ds:datastoreItem>
</file>

<file path=customXml/itemProps12.xml><?xml version="1.0" encoding="utf-8"?>
<ds:datastoreItem xmlns:ds="http://schemas.openxmlformats.org/officeDocument/2006/customXml" ds:itemID="{660370BB-A0B1-4990-A33A-051B5C8EE214}">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FB6FB246-C8FF-4440-9BB8-06862D334A0E}">
  <ds:schemaRefs/>
</ds:datastoreItem>
</file>

<file path=customXml/itemProps16.xml><?xml version="1.0" encoding="utf-8"?>
<ds:datastoreItem xmlns:ds="http://schemas.openxmlformats.org/officeDocument/2006/customXml" ds:itemID="{CD987B32-5743-43B2-91B9-A2448A9FE6D3}">
  <ds:schemaRefs/>
</ds:datastoreItem>
</file>

<file path=customXml/itemProps17.xml><?xml version="1.0" encoding="utf-8"?>
<ds:datastoreItem xmlns:ds="http://schemas.openxmlformats.org/officeDocument/2006/customXml" ds:itemID="{105D4657-02F9-4595-915B-8F9C0008AAFF}">
  <ds:schemaRefs/>
</ds:datastoreItem>
</file>

<file path=customXml/itemProps18.xml><?xml version="1.0" encoding="utf-8"?>
<ds:datastoreItem xmlns:ds="http://schemas.openxmlformats.org/officeDocument/2006/customXml" ds:itemID="{90590E21-8FAD-4253-BF18-99F741ADD9CA}">
  <ds:schemaRefs/>
</ds:datastoreItem>
</file>

<file path=customXml/itemProps19.xml><?xml version="1.0" encoding="utf-8"?>
<ds:datastoreItem xmlns:ds="http://schemas.openxmlformats.org/officeDocument/2006/customXml" ds:itemID="{CBCD9D5F-D225-43E5-B44A-DB876F4032FC}">
  <ds:schemaRefs/>
</ds:datastoreItem>
</file>

<file path=customXml/itemProps20.xml><?xml version="1.0" encoding="utf-8"?>
<ds:datastoreItem xmlns:ds="http://schemas.openxmlformats.org/officeDocument/2006/customXml" ds:itemID="{8BE7294C-3927-4E0B-8EE0-E4E892FF8450}">
  <ds:schemaRefs/>
</ds:datastoreItem>
</file>

<file path=customXml/itemProps21.xml><?xml version="1.0" encoding="utf-8"?>
<ds:datastoreItem xmlns:ds="http://schemas.openxmlformats.org/officeDocument/2006/customXml" ds:itemID="{EC760FED-A3E1-4787-A326-722BC07D6C46}">
  <ds:schemaRefs/>
</ds:datastoreItem>
</file>

<file path=customXml/itemProps22.xml><?xml version="1.0" encoding="utf-8"?>
<ds:datastoreItem xmlns:ds="http://schemas.openxmlformats.org/officeDocument/2006/customXml" ds:itemID="{97D84CF5-BC1A-443B-A0DB-C6FC0231102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Max Wang</cp:lastModifiedBy>
  <dcterms:created xsi:type="dcterms:W3CDTF">2024-08-10T22:21:34Z</dcterms:created>
  <dcterms:modified xsi:type="dcterms:W3CDTF">2025-11-14T22:01:16Z</dcterms:modified>
</cp:coreProperties>
</file>