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U:\SMA - Notes\sw-data-main\"/>
    </mc:Choice>
  </mc:AlternateContent>
  <bookViews>
    <workbookView xWindow="0" yWindow="0" windowWidth="22260" windowHeight="12645" firstSheet="9" activeTab="13"/>
  </bookViews>
  <sheets>
    <sheet name="TL ; DR" sheetId="3" r:id="rId1"/>
    <sheet name="Track my progression" sheetId="17" r:id="rId2"/>
    <sheet name="How to select your runes" sheetId="15" r:id="rId3"/>
    <sheet name="Most common units" sheetId="9" r:id="rId4"/>
    <sheet name="Cairos Dungeon" sheetId="2" r:id="rId5"/>
    <sheet name="Tower of Ascension" sheetId="16" r:id="rId6"/>
    <sheet name="Rift Raid" sheetId="5" r:id="rId7"/>
    <sheet name="Rift Beast" sheetId="6" r:id="rId8"/>
    <sheet name="Dreaming Fairies - Ellunia 2A" sheetId="7" r:id="rId9"/>
    <sheet name="Roaring Beasts - Karzhan (2A)" sheetId="11" r:id="rId10"/>
    <sheet name="Beast Men - Lumel (2A)" sheetId="12" r:id="rId11"/>
    <sheet name="Silent Death - Khalderun (2A)" sheetId="13" r:id="rId12"/>
    <sheet name="Forgotten Heroes - Sacreon (2A)" sheetId="14" r:id="rId13"/>
    <sheet name="Tartarus' Labyrinth" sheetId="8" r:id="rId1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1" i="15" l="1"/>
  <c r="K21" i="15"/>
  <c r="J21" i="15"/>
  <c r="I21" i="15"/>
  <c r="H21" i="15"/>
  <c r="G21" i="15"/>
  <c r="F21" i="15"/>
  <c r="E21" i="15"/>
  <c r="D21" i="15"/>
  <c r="C21" i="15"/>
  <c r="B21" i="15"/>
  <c r="L19" i="15"/>
  <c r="K19" i="15"/>
  <c r="J19" i="15"/>
  <c r="I19" i="15"/>
  <c r="H19" i="15"/>
  <c r="G19" i="15"/>
  <c r="F19" i="15"/>
  <c r="E19" i="15"/>
  <c r="D19" i="15"/>
  <c r="C19" i="15"/>
  <c r="B19" i="15"/>
  <c r="B20" i="15"/>
  <c r="C20" i="15"/>
  <c r="D20" i="15"/>
  <c r="L20" i="15" l="1"/>
  <c r="K20" i="15"/>
  <c r="J20" i="15"/>
  <c r="I20" i="15"/>
  <c r="H20" i="15"/>
  <c r="G20" i="15"/>
  <c r="F20" i="15"/>
  <c r="E20" i="15"/>
  <c r="N17" i="15"/>
  <c r="B27" i="15" l="1"/>
  <c r="J27" i="15"/>
  <c r="J24" i="15"/>
  <c r="G27" i="15"/>
  <c r="D24" i="15"/>
  <c r="D27" i="15"/>
  <c r="C24" i="15"/>
  <c r="C27" i="15"/>
  <c r="I24" i="15"/>
  <c r="I27" i="15"/>
  <c r="G24" i="15"/>
  <c r="E27" i="15"/>
  <c r="E24" i="15"/>
  <c r="H24" i="15"/>
  <c r="F27" i="15"/>
  <c r="B24" i="15"/>
  <c r="F24" i="15"/>
  <c r="H27" i="15"/>
</calcChain>
</file>

<file path=xl/sharedStrings.xml><?xml version="1.0" encoding="utf-8"?>
<sst xmlns="http://schemas.openxmlformats.org/spreadsheetml/2006/main" count="1571" uniqueCount="278">
  <si>
    <t>DEF</t>
  </si>
  <si>
    <t>SPD</t>
  </si>
  <si>
    <t>ACC</t>
  </si>
  <si>
    <t>ATK</t>
  </si>
  <si>
    <t>HP</t>
  </si>
  <si>
    <t>EHP</t>
  </si>
  <si>
    <t>DMG</t>
  </si>
  <si>
    <t>Early - Mid game</t>
  </si>
  <si>
    <t>Mid game</t>
  </si>
  <si>
    <t>Mid - late game</t>
  </si>
  <si>
    <t>Late game</t>
  </si>
  <si>
    <t>Very late game</t>
  </si>
  <si>
    <t>Very early game</t>
  </si>
  <si>
    <t>Early game</t>
  </si>
  <si>
    <t>Rôle</t>
  </si>
  <si>
    <t>Set 1</t>
  </si>
  <si>
    <t>Set 2</t>
  </si>
  <si>
    <t>Set 3</t>
  </si>
  <si>
    <t>Stat requirements</t>
  </si>
  <si>
    <t>CR</t>
  </si>
  <si>
    <t>CD</t>
  </si>
  <si>
    <t>RES</t>
  </si>
  <si>
    <t>Giant's Keep</t>
  </si>
  <si>
    <t>GB12 safe</t>
  </si>
  <si>
    <t>Tips</t>
  </si>
  <si>
    <t>Monster 1</t>
  </si>
  <si>
    <t>What F2P means in this document ?</t>
  </si>
  <si>
    <t xml:space="preserve">Then what about Elsharion, Eirgar, etc.? </t>
  </si>
  <si>
    <t>This means i'm not supposed to play any of my 4*, 5* ?</t>
  </si>
  <si>
    <t>Progress color chat</t>
  </si>
  <si>
    <t>Why there is no R1-R2-R3, etc., team ?</t>
  </si>
  <si>
    <t>Aren't stats requirement a bit too high ?</t>
  </si>
  <si>
    <t>Some common knowledge.</t>
  </si>
  <si>
    <t>There is no team for farming XP ?</t>
  </si>
  <si>
    <t>Progression path</t>
  </si>
  <si>
    <t>VERY EARLY GAME</t>
  </si>
  <si>
    <t>EARLY GAME</t>
  </si>
  <si>
    <t>EARLY - MID GAME</t>
  </si>
  <si>
    <t>MID GAME</t>
  </si>
  <si>
    <t>MID - LATE GAME</t>
  </si>
  <si>
    <t>LATE GAME</t>
  </si>
  <si>
    <t>VERY LATE GAME</t>
  </si>
  <si>
    <t>Why units get less common with game progression ?</t>
  </si>
  <si>
    <t>In PvE, ACC beyond 65+ is pointless.
Getting your farming PvE teams on point before using resources into PvP content is more sustainable in long term.
Play the game if it gives you some pleasure, don't force yourself.</t>
  </si>
  <si>
    <t>With game progression, you get better stats (runes, buildings, etc.) so the needs of specific units tends to be less restrictive. So the focus shift from specific monster to monster role.
Maybe in a later future a list of roles for every F2P monster will come to light. This will help you to determine which monsters you could use.</t>
  </si>
  <si>
    <t>Dragon's Lair</t>
  </si>
  <si>
    <t>Example</t>
  </si>
  <si>
    <t>Steel Fortress</t>
  </si>
  <si>
    <t>Punisher's Crypt</t>
  </si>
  <si>
    <t>Necropolis</t>
  </si>
  <si>
    <t>Hall of Dark</t>
  </si>
  <si>
    <t>Hall of Fire</t>
  </si>
  <si>
    <t>Hall of Water</t>
  </si>
  <si>
    <t>Hall of Wind</t>
  </si>
  <si>
    <t>Hall of Magic</t>
  </si>
  <si>
    <t>Hall of Light</t>
  </si>
  <si>
    <t>R5</t>
  </si>
  <si>
    <t>Ice Beast</t>
  </si>
  <si>
    <t>Fire Beast</t>
  </si>
  <si>
    <t>Wind Beast</t>
  </si>
  <si>
    <t>Light Beast</t>
  </si>
  <si>
    <t>Dark Beast</t>
  </si>
  <si>
    <t>Sanctuary of Dreaming Fairies</t>
  </si>
  <si>
    <t>Ellunia Remains - Fairy</t>
  </si>
  <si>
    <t>Ellunia Remains - Pixie</t>
  </si>
  <si>
    <t>Ellunia Remains - High Elemental</t>
  </si>
  <si>
    <t>Forest of Roaring Beasts</t>
  </si>
  <si>
    <t>Karzhan Remains - Warbear</t>
  </si>
  <si>
    <t>Karzhan Remains - Inugami</t>
  </si>
  <si>
    <t>Karzhan Remains - Griffon</t>
  </si>
  <si>
    <t>Cliff of Tough Beast Men</t>
  </si>
  <si>
    <t>Lumel Remains - Werewolf</t>
  </si>
  <si>
    <t>Lumel Remains - Martial Cat</t>
  </si>
  <si>
    <t>Ruin of Silent Death</t>
  </si>
  <si>
    <t>Khalderun Remains - Howl</t>
  </si>
  <si>
    <t>Khalderun Remains - Grim Reaper</t>
  </si>
  <si>
    <t>Castle of Forgotten Heroes</t>
  </si>
  <si>
    <t>Sacreon Remains - Vagabond</t>
  </si>
  <si>
    <t>Sacreon Remains - Mystic Witch</t>
  </si>
  <si>
    <t>Standard stage</t>
  </si>
  <si>
    <t>Time limit</t>
  </si>
  <si>
    <t xml:space="preserve">Cooldown Time Up </t>
  </si>
  <si>
    <t>Rescue</t>
  </si>
  <si>
    <t>Explode</t>
  </si>
  <si>
    <t>Speed limit</t>
  </si>
  <si>
    <t>Kotos</t>
  </si>
  <si>
    <t>Leos</t>
  </si>
  <si>
    <t>Guilles</t>
  </si>
  <si>
    <t>Tartarus</t>
  </si>
  <si>
    <t>Use your best runes for the most used units !</t>
  </si>
  <si>
    <t>Remind yourself you can still gem the last unwanted sub-stat.
The min/max value of a rare+ gem is better than any natural sub-stat min/max (except maybe ancient ones ? To verify).</t>
  </si>
  <si>
    <t>Stat 1</t>
  </si>
  <si>
    <t>Stat 2</t>
  </si>
  <si>
    <t>Stat 3</t>
  </si>
  <si>
    <t>Stat 4</t>
  </si>
  <si>
    <t>About this guide.</t>
  </si>
  <si>
    <t>What is the rune profile of my monster ?</t>
  </si>
  <si>
    <t>I'm planning to do a guide compiling all datas necessary to do efficient farming XP. This will no give any monster indication, but more a method how to fulfill requirements to make your AOE monster suitable for farming and which zones to choose.</t>
  </si>
  <si>
    <t>TODO Solo team</t>
  </si>
  <si>
    <t>Monster 1 (L)</t>
  </si>
  <si>
    <t>Sources</t>
  </si>
  <si>
    <t>Why not aiming for 100 % natural efficiency ?</t>
  </si>
  <si>
    <t>Role</t>
  </si>
  <si>
    <t>Alt 1</t>
  </si>
  <si>
    <t>Alt 2</t>
  </si>
  <si>
    <t>Support</t>
  </si>
  <si>
    <t>Bruiser</t>
  </si>
  <si>
    <t>Tanky Support</t>
  </si>
  <si>
    <t>ATK Scaling</t>
  </si>
  <si>
    <t>Raid Tank</t>
  </si>
  <si>
    <t>Raid Support</t>
  </si>
  <si>
    <t>Stall Support</t>
  </si>
  <si>
    <t>ATB Boost</t>
  </si>
  <si>
    <t>DD</t>
  </si>
  <si>
    <t>SPD / (ATK, HP, DEF)</t>
  </si>
  <si>
    <t>Swift</t>
  </si>
  <si>
    <t>ATK / DEF / HP</t>
  </si>
  <si>
    <t>Core 1 (DD)</t>
  </si>
  <si>
    <t>Core 2 (others)</t>
  </si>
  <si>
    <t>Will &gt; Blade</t>
  </si>
  <si>
    <t>Violent</t>
  </si>
  <si>
    <t>Will &gt; Revenge = Nemesis</t>
  </si>
  <si>
    <t>Fatal</t>
  </si>
  <si>
    <t>Will &gt; Blade = Focus</t>
  </si>
  <si>
    <t>Endure</t>
  </si>
  <si>
    <t>Will &gt; Nemesis &gt; Energy = Focus = Shield</t>
  </si>
  <si>
    <t>Will &gt; Energy = Nemesis</t>
  </si>
  <si>
    <t>???</t>
  </si>
  <si>
    <t>2) Check rune profiles + set</t>
  </si>
  <si>
    <t>4) Sell or not depends efficiency</t>
  </si>
  <si>
    <t>Progression threshold</t>
  </si>
  <si>
    <t>HP+</t>
  </si>
  <si>
    <t>DEF+</t>
  </si>
  <si>
    <t>Part of efficiency</t>
  </si>
  <si>
    <t>Part of roll</t>
  </si>
  <si>
    <t>ATK+</t>
  </si>
  <si>
    <t>HP%</t>
  </si>
  <si>
    <t>DEF%</t>
  </si>
  <si>
    <t>Total rune efficiency</t>
  </si>
  <si>
    <t>3) Check total efficiency for any profile BEFORE ENCHANT AND GRIND</t>
  </si>
  <si>
    <t>ATK%</t>
  </si>
  <si>
    <t>Violent = Despair &gt; Swift</t>
  </si>
  <si>
    <t>Rage &gt; Violent &gt; Stat used for DD</t>
  </si>
  <si>
    <t>Those sets are good, but are too specific for monsters or situations. It's doesn't mean you shouldn't consider some runes in these sets, just that it can't be adressed in general context.</t>
  </si>
  <si>
    <t>So what about Vampire, Destroy, Fight, etc. set ?</t>
  </si>
  <si>
    <t>0) Exclude main stat from the formula + calculate before any gem + grind application :
1) Virtually convert all flats stats into % eq. :
100 HP = 1% HP
7 DEF = 1% def
7 ATK = 1% atk
2) Sum all stats (sub + innate) provided by the runes except main stat :
(ATK%+DEF%+HP%+RES%+ACC%+CD)/8
+
(SPD+CR)/6
= the closer to 8, the closer to maximal efficiency</t>
  </si>
  <si>
    <t>Stats core (2 ; 4 ; 6)</t>
  </si>
  <si>
    <t>Stats core (1 ; 3 ; 5)</t>
  </si>
  <si>
    <t>RULES ALWAYS TRUE</t>
  </si>
  <si>
    <t>+12 6* legendaries in slot 1, 3, 5 (can be reapp later)</t>
  </si>
  <si>
    <t>Always max roll (3 or 4 depends rarity) your 6* epic/leg rune with SPD sub-stat
If after all rolls you have SPD &lt; 20 + flat main stat =&gt; sell it</t>
  </si>
  <si>
    <t>+12 6* legendaries in slot 2, 4, 6 if main stat is good (can be reapp later)</t>
  </si>
  <si>
    <t>ACC / RES</t>
  </si>
  <si>
    <r>
      <t xml:space="preserve">It all </t>
    </r>
    <r>
      <rPr>
        <b/>
        <sz val="11"/>
        <color theme="1"/>
        <rFont val="Calibri"/>
        <family val="2"/>
        <scheme val="minor"/>
      </rPr>
      <t>depends which content</t>
    </r>
    <r>
      <rPr>
        <sz val="11"/>
        <color theme="1"/>
        <rFont val="Calibri"/>
        <family val="2"/>
        <scheme val="minor"/>
      </rPr>
      <t xml:space="preserve"> you want to do and where you are on the </t>
    </r>
    <r>
      <rPr>
        <b/>
        <sz val="11"/>
        <color theme="1"/>
        <rFont val="Calibri"/>
        <family val="2"/>
        <scheme val="minor"/>
      </rPr>
      <t>progression path.</t>
    </r>
    <r>
      <rPr>
        <sz val="11"/>
        <color theme="1"/>
        <rFont val="Calibri"/>
        <family val="2"/>
        <scheme val="minor"/>
      </rPr>
      <t xml:space="preserve"> 
For instance, Verdehile in early game would be runed as a ATB boost due to stats requirements for DB11 safe runs, but later on it will be more runed as a DD dealer (with 100 CR requirement, ofc) because you will have better runes and a larger choice.
Before, asking yourself "what is my monster rune profile is ?", you should ask yourself which content you want to do with it, if you can fulfill stats requirements and </t>
    </r>
    <r>
      <rPr>
        <b/>
        <sz val="11"/>
        <color theme="1"/>
        <rFont val="Calibri"/>
        <family val="2"/>
        <scheme val="minor"/>
      </rPr>
      <t>only if you fulfill stats requirements</t>
    </r>
    <r>
      <rPr>
        <sz val="11"/>
        <color theme="1"/>
        <rFont val="Calibri"/>
        <family val="2"/>
        <scheme val="minor"/>
      </rPr>
      <t xml:space="preserve"> you can pick a rune profile for your monster.
Ofc, some monster  are more suitable for specific profile depending of them kits, don't hesitate to ask the community and to take a look at most common stats ingame for a monster, that will help you understand how people tends to play it.</t>
    </r>
  </si>
  <si>
    <t>Rune core stat = main stat + innate + sub</t>
  </si>
  <si>
    <t>About turn orders and speed tuning</t>
  </si>
  <si>
    <t>This guide is merely a compilation of all guides and datas i could find. I do not claim to have created anything. I was just tired to have past-to-date infos or neither a place having all i need in one place. All credits belong to the persons who have digged that infos, wrote some guides, etc. Each tab contains sources used.
If you wish to participate, feel free to message me if you think something is missing or could be improved.</t>
  </si>
  <si>
    <t>All teams have been designed to be 100% safe. Probably you could still run it with lesser stats, but i cannot garantee it would be 100% safe.</t>
  </si>
  <si>
    <r>
      <t xml:space="preserve">F2P is used to point every units that the game give you access without involving too much random aspect (like summoning beyond 3 stars mons). It's something 100% sure you could get, depend how hard you work for it.
</t>
    </r>
    <r>
      <rPr>
        <b/>
        <sz val="11"/>
        <color rgb="FFFF0000"/>
        <rFont val="Calibri"/>
        <family val="2"/>
        <scheme val="minor"/>
      </rPr>
      <t>This also means we would consider no 3* LD, no 4* and 5* monsters outside of the fusion ones or the SD ones. HoH monsters will be ignored too.</t>
    </r>
  </si>
  <si>
    <t>Units involving ancients coins just require some time but it's manageable to get these. And still no luck factor decide wether you would obtain it or not.</t>
  </si>
  <si>
    <t>Of course not. The reason for F2P teams is to provide a base of teams which everyone could get. But every monster of teams is based on a role,  which can be fulfilled by another monster. And roles fulfilled by a monster can be overlapping, Fran can be as much a healer, break-atk, immune, depending of context. If in the context you would need only a healer, Lulu can replace Fran for instance.
+ Tips are here to help you to replace the monster with other options</t>
  </si>
  <si>
    <t>How i'm supposed to know how to replace any monster ?</t>
  </si>
  <si>
    <t>You can find here a list of roles filled by any monster. This will help you for replacement. Keep in mind it's a long task to do so it's still a work in progress.</t>
  </si>
  <si>
    <t>If two monsters have the same speed requirement, the one upper in the list should start its turn than the one below it.
Regarding speed tuning, nothing too fancy is done here, just minimal requirements for correct turn order. If you need more, ask reddit about it.</t>
  </si>
  <si>
    <t>QUICK ACCESS BUTTONS</t>
  </si>
  <si>
    <t>RETURN TO HOME TAB</t>
  </si>
  <si>
    <t>GUIDE TO RUNES SELECTION</t>
  </si>
  <si>
    <t>MOST COMMON UNITS USED</t>
  </si>
  <si>
    <t>CAIROS DUNGEON TEAMS</t>
  </si>
  <si>
    <t>RIFT RAID TEAMS</t>
  </si>
  <si>
    <t>RIFT BEAST TEAMS</t>
  </si>
  <si>
    <t>DREAMING FAIRIES TEAMS</t>
  </si>
  <si>
    <t>ROARING BEASTS TEAMS</t>
  </si>
  <si>
    <t>BEAST MEN TEAMS</t>
  </si>
  <si>
    <t>SILENT DEATH TEAMS</t>
  </si>
  <si>
    <t>FORGOTTEN HEROES TEAMS</t>
  </si>
  <si>
    <t>TARTARUS LABYRINTH TEAMS</t>
  </si>
  <si>
    <t>TOA</t>
  </si>
  <si>
    <t>TOA safe</t>
  </si>
  <si>
    <t>TOA Hard</t>
  </si>
  <si>
    <t>Toa hell #1</t>
  </si>
  <si>
    <t>TOA TEAMS</t>
  </si>
  <si>
    <t>SCENARIOS CLEAR</t>
  </si>
  <si>
    <t>GB10 safe</t>
  </si>
  <si>
    <t>TOA 70</t>
  </si>
  <si>
    <t>DB11 SAFE</t>
  </si>
  <si>
    <t>FUSION VEROMOS</t>
  </si>
  <si>
    <t>2A SPECTRA</t>
  </si>
  <si>
    <t>SSS Rift Beats</t>
  </si>
  <si>
    <t>TOAH 70</t>
  </si>
  <si>
    <t>TOAH 100</t>
  </si>
  <si>
    <t>BJ5</t>
  </si>
  <si>
    <t>TOA 100</t>
  </si>
  <si>
    <t>TRICARU (fight set)</t>
  </si>
  <si>
    <t>TRICARU (deter set)</t>
  </si>
  <si>
    <t>TRICARU
(DB12, NB12, PB10)</t>
  </si>
  <si>
    <t>R5 Solo</t>
  </si>
  <si>
    <t>Tartarus Hard</t>
  </si>
  <si>
    <t>Tartarus Hell</t>
  </si>
  <si>
    <t>TOA Hell</t>
  </si>
  <si>
    <t>PVP</t>
  </si>
  <si>
    <t>5th stage ancient runes farm</t>
  </si>
  <si>
    <t>TLDR: Scenario -&gt; GB10 -&gt; ToA -&gt; GB12 -&gt; ToAH -&gt; NB12 -&gt; R5 and rifts -&gt; Tricaru DB12 -&gt; PC10 and SF10 -&gt; either Guild contents if free to play, or RTA if pay to play</t>
  </si>
  <si>
    <t>DOT TEAM SAFE
(GB12, SB10)</t>
  </si>
  <si>
    <t>DOT TEAM SAFE w/ Lushen
(GB12, SB10)</t>
  </si>
  <si>
    <t/>
  </si>
  <si>
    <t>+ TODO THRESHOLD efficiency</t>
  </si>
  <si>
    <t>Part of efficiency as % eq.</t>
  </si>
  <si>
    <t>Guide to Roles</t>
  </si>
  <si>
    <t>Vidéo for Rune Efficiency</t>
  </si>
  <si>
    <t>Clean-up rune tool</t>
  </si>
  <si>
    <t>Stats per role</t>
  </si>
  <si>
    <t>Efficiency score per role with stat priority (alt stat efficiency divided by 2)</t>
  </si>
  <si>
    <t>Efficiency score per role (alt stat efficiency divided by 2)</t>
  </si>
  <si>
    <t>Table to calculate efficiency before GRIND + ENCHANT ; innate + sub-stat ; not for ANCIENT RUNES</t>
  </si>
  <si>
    <t>Runes selection process</t>
  </si>
  <si>
    <t>https://www.reddit.com/r/summonerswar/comments/raxep1/efficiently_clearing_most_of_pve_with_minimal/</t>
  </si>
  <si>
    <t>https://www.reddit.com/r/summonerswar/comments/ei37i1/updated_new_player_guide/</t>
  </si>
  <si>
    <t>https://www.reddit.com/r/summonerswar/comments/jfcs8d/skipping_normal_r5_bj5_with_blue_runes/</t>
  </si>
  <si>
    <t>https://www.reddit.com/r/summonerswar/comments/fijvmo/the_last_bjr5_guide_you_will_ever_need/</t>
  </si>
  <si>
    <t>Dot team</t>
  </si>
  <si>
    <t>Lushen (L)</t>
  </si>
  <si>
    <t>One-shot wave</t>
  </si>
  <si>
    <t>Sath</t>
  </si>
  <si>
    <t>Melia</t>
  </si>
  <si>
    <t>Tatu</t>
  </si>
  <si>
    <t>&gt; Tatu</t>
  </si>
  <si>
    <t>&gt; Melia</t>
  </si>
  <si>
    <t>&gt; All</t>
  </si>
  <si>
    <t>Violent &gt; Despair &gt; Will-Will</t>
  </si>
  <si>
    <t>Set</t>
  </si>
  <si>
    <t>Will - Will &gt; Violent ; Shield or Fight</t>
  </si>
  <si>
    <t>S3 skilled-up is good</t>
  </si>
  <si>
    <t>S3 skilled-up ; 10k card to OS wave ; If he can't OS wave, switch to Dot team safe</t>
  </si>
  <si>
    <t>Dot</t>
  </si>
  <si>
    <t>Dot dmg x 2</t>
  </si>
  <si>
    <t>One-shot dots</t>
  </si>
  <si>
    <t>?</t>
  </si>
  <si>
    <t>? 120k ?</t>
  </si>
  <si>
    <t>Tricaru + Astar</t>
  </si>
  <si>
    <t>F2P : GB12 safe</t>
  </si>
  <si>
    <t>F2P : Dot team safe</t>
  </si>
  <si>
    <t>F2P : DB11 Safe</t>
  </si>
  <si>
    <t>F2P : Tricaru</t>
  </si>
  <si>
    <t>Astar</t>
  </si>
  <si>
    <t>Use tricaru from DB12</t>
  </si>
  <si>
    <t>Monsters</t>
  </si>
  <si>
    <t>Calculate rune efficiency w/o calculator</t>
  </si>
  <si>
    <t>&lt; 20s farmer</t>
  </si>
  <si>
    <t>All teams composition provided here have been thought following a certain path of progress. For instance, R1, R2, R3 (or NB10, what ever), are not crucial points where you should stick for a while, either it's a small step toward a further level or a step for the summoners way rewards. But still, if you really need to farm at some point a lower level content, use the team recommanded for the level above and lower stats requirement.</t>
  </si>
  <si>
    <t>What can i do ?</t>
  </si>
  <si>
    <t>Caiross dungeons</t>
  </si>
  <si>
    <t>GB</t>
  </si>
  <si>
    <t>DB</t>
  </si>
  <si>
    <t>NB</t>
  </si>
  <si>
    <t>PB</t>
  </si>
  <si>
    <t>ToA</t>
  </si>
  <si>
    <t>Magic</t>
  </si>
  <si>
    <t>Water</t>
  </si>
  <si>
    <t>Fire</t>
  </si>
  <si>
    <t>Air</t>
  </si>
  <si>
    <t>Dark</t>
  </si>
  <si>
    <t>Light</t>
  </si>
  <si>
    <t>HoH</t>
  </si>
  <si>
    <t>Rift Beast</t>
  </si>
  <si>
    <t>Rift Raid</t>
  </si>
  <si>
    <t>Wind</t>
  </si>
  <si>
    <t>Dreaming Fairies</t>
  </si>
  <si>
    <t>Roaring Beasts</t>
  </si>
  <si>
    <t>Beast Mean</t>
  </si>
  <si>
    <t>Silent Death</t>
  </si>
  <si>
    <t>Forgotten Heroes</t>
  </si>
  <si>
    <t>Normal</t>
  </si>
  <si>
    <t>Wave</t>
  </si>
  <si>
    <t>Cooldown</t>
  </si>
  <si>
    <t>Bomb</t>
  </si>
  <si>
    <t>https://www.reddit.com/r/summonerswar/comments/sse4g1/solo_r5_beginner_guide_2022/</t>
  </si>
  <si>
    <t>https://preview.redd.it/zbdzr312ydx71.png?width=684&amp;format=png&amp;auto=webp&amp;s=12f563bb8821867b866fdd28f03f34d3f132942a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</si>
</sst>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b/>
      <sz val="11"/>
      <color theme="1"/>
      <name val="Calibri"/>
      <family val="2"/>
      <scheme val="minor"/>
    </font>
    <font>
      <b/>
      <sz val="14"/>
      <color rgb="FF00B0F0"/>
      <name val="Calibri"/>
      <family val="2"/>
      <scheme val="minor"/>
    </font>
    <font>
      <b/>
      <sz val="12"/>
      <color theme="1"/>
      <name val="Calibri"/>
      <family val="2"/>
      <scheme val="minor"/>
    </font>
    <font>
      <b/>
      <sz val="14"/>
      <color theme="1"/>
      <name val="Calibri"/>
      <family val="2"/>
      <scheme val="minor"/>
    </font>
    <font>
      <b/>
      <sz val="11"/>
      <color rgb="FFFF0000"/>
      <name val="Calibri"/>
      <family val="2"/>
      <scheme val="minor"/>
    </font>
    <font>
      <u/>
      <sz val="11"/>
      <color theme="10"/>
      <name val="Calibri"/>
      <family val="2"/>
      <scheme val="minor"/>
    </font>
    <font>
      <b/>
      <sz val="14"/>
      <color rgb="FFFF0000"/>
      <name val="Calibri"/>
      <family val="2"/>
      <scheme val="minor"/>
    </font>
    <font>
      <b/>
      <sz val="14"/>
      <name val="Calibri"/>
      <family val="2"/>
      <scheme val="minor"/>
    </font>
    <font>
      <b/>
      <sz val="14"/>
      <color theme="4" tint="-0.499984740745262"/>
      <name val="Calibri"/>
      <family val="2"/>
      <scheme val="minor"/>
    </font>
    <font>
      <b/>
      <sz val="14"/>
      <color rgb="FFC00000"/>
      <name val="Calibri"/>
      <family val="2"/>
      <scheme val="minor"/>
    </font>
    <font>
      <b/>
      <sz val="14"/>
      <color theme="5" tint="-0.249977111117893"/>
      <name val="Calibri"/>
      <family val="2"/>
      <scheme val="minor"/>
    </font>
    <font>
      <b/>
      <sz val="14"/>
      <color theme="4" tint="-0.249977111117893"/>
      <name val="Calibri"/>
      <family val="2"/>
      <scheme val="minor"/>
    </font>
    <font>
      <b/>
      <sz val="14"/>
      <color theme="4" tint="0.39997558519241921"/>
      <name val="Calibri"/>
      <family val="2"/>
      <scheme val="minor"/>
    </font>
    <font>
      <b/>
      <sz val="14"/>
      <color rgb="FF7030A0"/>
      <name val="Calibri"/>
      <family val="2"/>
      <scheme val="minor"/>
    </font>
    <font>
      <b/>
      <sz val="14"/>
      <color theme="7" tint="-0.499984740745262"/>
      <name val="Calibri"/>
      <family val="2"/>
      <scheme val="minor"/>
    </font>
    <font>
      <b/>
      <sz val="14"/>
      <color theme="7" tint="0.39997558519241921"/>
      <name val="Calibri"/>
      <family val="2"/>
      <scheme val="minor"/>
    </font>
    <font>
      <b/>
      <sz val="14"/>
      <color theme="7" tint="-0.249977111117893"/>
      <name val="Calibri"/>
      <family val="2"/>
      <scheme val="minor"/>
    </font>
    <font>
      <b/>
      <sz val="14"/>
      <color theme="0" tint="-0.499984740745262"/>
      <name val="Calibri"/>
      <family val="2"/>
      <scheme val="minor"/>
    </font>
    <font>
      <b/>
      <sz val="14"/>
      <color rgb="FF002060"/>
      <name val="Calibri"/>
      <family val="2"/>
      <scheme val="minor"/>
    </font>
    <font>
      <b/>
      <sz val="16"/>
      <color theme="1"/>
      <name val="Calibri"/>
      <family val="2"/>
      <scheme val="minor"/>
    </font>
    <font>
      <b/>
      <sz val="16"/>
      <color rgb="FFFF0000"/>
      <name val="Calibri"/>
      <family val="2"/>
      <scheme val="minor"/>
    </font>
    <font>
      <b/>
      <i/>
      <sz val="11"/>
      <color theme="1"/>
      <name val="Calibri"/>
      <family val="2"/>
      <scheme val="minor"/>
    </font>
    <font>
      <i/>
      <sz val="11"/>
      <color theme="1"/>
      <name val="Calibri"/>
      <family val="2"/>
      <scheme val="minor"/>
    </font>
    <font>
      <b/>
      <sz val="22"/>
      <color rgb="FF00B0F0"/>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1"/>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s>
  <cellStyleXfs count="2">
    <xf numFmtId="0" fontId="0" fillId="0" borderId="0"/>
    <xf numFmtId="0" fontId="6" fillId="0" borderId="0" applyNumberFormat="0" applyFill="0" applyBorder="0" applyAlignment="0" applyProtection="0"/>
  </cellStyleXfs>
  <cellXfs count="145">
    <xf numFmtId="0" fontId="0" fillId="0" borderId="0" xfId="0"/>
    <xf numFmtId="0" fontId="0" fillId="0" borderId="1" xfId="0"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0" xfId="0" quotePrefix="1"/>
    <xf numFmtId="0" fontId="0" fillId="0" borderId="1" xfId="0"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2" xfId="0"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22" fillId="0" borderId="15" xfId="0" applyFont="1" applyBorder="1" applyAlignment="1">
      <alignment horizontal="center" vertical="center" wrapText="1"/>
    </xf>
    <xf numFmtId="0" fontId="22" fillId="0" borderId="17" xfId="0" applyFont="1" applyBorder="1" applyAlignment="1">
      <alignment horizontal="center" vertical="center" wrapText="1"/>
    </xf>
    <xf numFmtId="0" fontId="23" fillId="0" borderId="18" xfId="0" applyFont="1" applyBorder="1" applyAlignment="1">
      <alignment horizontal="center" vertical="center" wrapText="1"/>
    </xf>
    <xf numFmtId="0" fontId="23" fillId="0" borderId="19" xfId="0" applyFont="1" applyBorder="1" applyAlignment="1">
      <alignment horizontal="center" vertical="center" wrapText="1"/>
    </xf>
    <xf numFmtId="0" fontId="23" fillId="0" borderId="20" xfId="0" applyFont="1" applyBorder="1" applyAlignment="1">
      <alignment horizontal="center" vertical="center" wrapText="1"/>
    </xf>
    <xf numFmtId="0" fontId="23" fillId="0" borderId="22"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0" fillId="0" borderId="16" xfId="0" applyBorder="1"/>
    <xf numFmtId="0" fontId="0" fillId="0" borderId="17" xfId="0" applyBorder="1"/>
    <xf numFmtId="0" fontId="0" fillId="0" borderId="21" xfId="0" applyBorder="1"/>
    <xf numFmtId="0" fontId="0" fillId="0" borderId="22" xfId="0" applyBorder="1"/>
    <xf numFmtId="0" fontId="0" fillId="0" borderId="37" xfId="0" applyBorder="1"/>
    <xf numFmtId="0" fontId="0" fillId="0" borderId="38" xfId="0" applyBorder="1"/>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10" fontId="0" fillId="0" borderId="0" xfId="0" applyNumberFormat="1"/>
    <xf numFmtId="10" fontId="0" fillId="0" borderId="1" xfId="0" applyNumberFormat="1" applyBorder="1" applyAlignment="1">
      <alignment horizontal="center" vertical="center" wrapText="1"/>
    </xf>
    <xf numFmtId="0" fontId="0" fillId="0" borderId="1" xfId="0" applyNumberForma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1" fillId="0" borderId="3" xfId="0" applyFon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xf>
    <xf numFmtId="0" fontId="1" fillId="0" borderId="1" xfId="0" applyFont="1" applyBorder="1" applyAlignment="1">
      <alignment horizontal="center" vertical="center" wrapText="1"/>
    </xf>
    <xf numFmtId="0" fontId="0" fillId="0" borderId="0" xfId="0" applyBorder="1" applyAlignment="1">
      <alignment horizontal="center"/>
    </xf>
    <xf numFmtId="0" fontId="6" fillId="0" borderId="13" xfId="1" applyBorder="1" applyAlignment="1">
      <alignment horizontal="center" vertical="center" wrapText="1"/>
    </xf>
    <xf numFmtId="0" fontId="6" fillId="0" borderId="14" xfId="1" applyBorder="1" applyAlignment="1">
      <alignment horizontal="center" vertical="center" wrapText="1"/>
    </xf>
    <xf numFmtId="0" fontId="4" fillId="0" borderId="1" xfId="0" applyFont="1" applyBorder="1" applyAlignment="1">
      <alignment horizontal="center"/>
    </xf>
    <xf numFmtId="0" fontId="0" fillId="0" borderId="1" xfId="0" applyBorder="1" applyAlignment="1">
      <alignment horizontal="center" vertical="center" wrapText="1"/>
    </xf>
    <xf numFmtId="0" fontId="6" fillId="2" borderId="26" xfId="1" applyFill="1" applyBorder="1" applyAlignment="1">
      <alignment horizontal="center" vertical="center" wrapText="1"/>
    </xf>
    <xf numFmtId="0" fontId="6" fillId="2" borderId="27" xfId="1" applyFill="1" applyBorder="1" applyAlignment="1">
      <alignment horizontal="center" vertical="center" wrapText="1"/>
    </xf>
    <xf numFmtId="0" fontId="6" fillId="2" borderId="28" xfId="1" applyFill="1" applyBorder="1" applyAlignment="1">
      <alignment horizontal="center" vertical="center" wrapText="1"/>
    </xf>
    <xf numFmtId="0" fontId="7" fillId="3" borderId="30" xfId="0" applyFont="1" applyFill="1" applyBorder="1" applyAlignment="1">
      <alignment horizontal="center" vertical="center"/>
    </xf>
    <xf numFmtId="0" fontId="7" fillId="3" borderId="31" xfId="0" applyFont="1" applyFill="1" applyBorder="1" applyAlignment="1">
      <alignment horizontal="center" vertical="center"/>
    </xf>
    <xf numFmtId="0" fontId="7" fillId="3" borderId="32" xfId="0" applyFont="1" applyFill="1" applyBorder="1" applyAlignment="1">
      <alignment horizontal="center" vertical="center"/>
    </xf>
    <xf numFmtId="0" fontId="7" fillId="3" borderId="33" xfId="0" applyFont="1" applyFill="1" applyBorder="1" applyAlignment="1">
      <alignment horizontal="center" vertical="center"/>
    </xf>
    <xf numFmtId="0" fontId="7" fillId="3" borderId="29" xfId="0" applyFont="1" applyFill="1" applyBorder="1" applyAlignment="1">
      <alignment horizontal="center" vertical="center"/>
    </xf>
    <xf numFmtId="0" fontId="7" fillId="3" borderId="34" xfId="0" applyFont="1" applyFill="1" applyBorder="1" applyAlignment="1">
      <alignment horizontal="center" vertical="center"/>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4" fillId="0" borderId="26" xfId="0" applyFont="1" applyBorder="1" applyAlignment="1">
      <alignment horizontal="center"/>
    </xf>
    <xf numFmtId="0" fontId="4" fillId="0" borderId="27" xfId="0" applyFont="1" applyBorder="1" applyAlignment="1">
      <alignment horizontal="center"/>
    </xf>
    <xf numFmtId="0" fontId="4" fillId="0" borderId="28" xfId="0" applyFont="1" applyBorder="1" applyAlignment="1">
      <alignment horizontal="center"/>
    </xf>
    <xf numFmtId="0" fontId="0" fillId="0" borderId="23" xfId="0" applyBorder="1" applyAlignment="1">
      <alignment horizontal="center" vertical="center" wrapText="1"/>
    </xf>
    <xf numFmtId="0" fontId="0" fillId="0" borderId="25" xfId="0" applyBorder="1" applyAlignment="1">
      <alignment horizontal="center" vertical="center" wrapText="1"/>
    </xf>
    <xf numFmtId="0" fontId="4" fillId="0" borderId="1" xfId="0" applyFont="1" applyBorder="1" applyAlignment="1">
      <alignment horizontal="center" vertical="center"/>
    </xf>
    <xf numFmtId="0" fontId="0" fillId="0" borderId="1" xfId="0" applyBorder="1" applyAlignment="1">
      <alignment horizontal="center" vertical="center"/>
    </xf>
    <xf numFmtId="0" fontId="6" fillId="0" borderId="1" xfId="1" applyBorder="1" applyAlignment="1">
      <alignment horizontal="center" vertical="center" wrapText="1"/>
    </xf>
    <xf numFmtId="0" fontId="0" fillId="0" borderId="39" xfId="0" applyBorder="1" applyAlignment="1">
      <alignment horizontal="center" vertical="center" wrapText="1"/>
    </xf>
    <xf numFmtId="0" fontId="0" fillId="0" borderId="24"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10"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11" xfId="0" applyBorder="1" applyAlignment="1">
      <alignment horizontal="center" vertical="center" wrapText="1"/>
    </xf>
    <xf numFmtId="0" fontId="6" fillId="2" borderId="1" xfId="1" applyFill="1" applyBorder="1" applyAlignment="1">
      <alignment horizontal="center" vertical="center"/>
    </xf>
    <xf numFmtId="0" fontId="0" fillId="0" borderId="0" xfId="0" applyAlignment="1">
      <alignment horizontal="center"/>
    </xf>
    <xf numFmtId="0" fontId="21" fillId="0" borderId="1" xfId="0" applyFont="1" applyBorder="1" applyAlignment="1">
      <alignment horizontal="center" vertical="center"/>
    </xf>
    <xf numFmtId="0" fontId="6" fillId="0" borderId="12" xfId="1" applyBorder="1" applyAlignment="1">
      <alignment horizontal="center" vertical="center" wrapText="1"/>
    </xf>
    <xf numFmtId="0" fontId="6" fillId="0" borderId="13" xfId="1" applyBorder="1" applyAlignment="1">
      <alignment horizontal="center" vertical="center" wrapText="1"/>
    </xf>
    <xf numFmtId="0" fontId="6" fillId="0" borderId="14" xfId="1" applyBorder="1" applyAlignment="1">
      <alignment horizontal="center" vertical="center" wrapText="1"/>
    </xf>
    <xf numFmtId="0" fontId="4" fillId="0" borderId="3" xfId="0" applyFont="1" applyBorder="1" applyAlignment="1">
      <alignment horizontal="center" vertical="center" wrapText="1"/>
    </xf>
    <xf numFmtId="0" fontId="4" fillId="0" borderId="1" xfId="0" applyFont="1" applyBorder="1" applyAlignment="1">
      <alignment horizontal="center" vertical="center" wrapText="1"/>
    </xf>
    <xf numFmtId="0" fontId="20" fillId="0" borderId="3" xfId="0" applyFont="1" applyBorder="1" applyAlignment="1">
      <alignment horizontal="center" vertical="center"/>
    </xf>
    <xf numFmtId="0" fontId="0" fillId="0" borderId="12" xfId="0" applyBorder="1" applyAlignment="1">
      <alignment horizontal="center" vertical="center" wrapText="1"/>
    </xf>
    <xf numFmtId="0" fontId="0" fillId="0" borderId="14" xfId="0" applyBorder="1" applyAlignment="1">
      <alignment horizontal="center" vertical="center" wrapText="1"/>
    </xf>
    <xf numFmtId="0" fontId="0" fillId="0" borderId="13" xfId="0" applyBorder="1" applyAlignment="1">
      <alignment horizontal="center" vertical="center" wrapText="1"/>
    </xf>
    <xf numFmtId="0" fontId="0" fillId="0" borderId="0" xfId="0" applyAlignment="1">
      <alignment horizontal="center" vertical="center" wrapText="1"/>
    </xf>
    <xf numFmtId="0" fontId="21" fillId="0" borderId="40" xfId="0" applyFont="1" applyBorder="1" applyAlignment="1">
      <alignment horizontal="center" vertical="center"/>
    </xf>
    <xf numFmtId="0" fontId="21" fillId="0" borderId="41" xfId="0" applyFont="1" applyBorder="1" applyAlignment="1">
      <alignment horizontal="center" vertical="center"/>
    </xf>
    <xf numFmtId="0" fontId="21" fillId="0" borderId="42" xfId="0" applyFont="1" applyBorder="1" applyAlignment="1">
      <alignment horizontal="center" vertical="center"/>
    </xf>
    <xf numFmtId="0" fontId="1" fillId="0" borderId="43" xfId="0" applyFont="1" applyBorder="1" applyAlignment="1">
      <alignment horizontal="center" vertical="center" wrapText="1"/>
    </xf>
    <xf numFmtId="0" fontId="1" fillId="0" borderId="3"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40" xfId="0" applyFont="1" applyBorder="1" applyAlignment="1">
      <alignment horizontal="center" vertical="center" wrapText="1"/>
    </xf>
    <xf numFmtId="0" fontId="4" fillId="0" borderId="41" xfId="0" applyFont="1" applyBorder="1" applyAlignment="1">
      <alignment horizontal="center" vertical="center" wrapText="1"/>
    </xf>
    <xf numFmtId="0" fontId="4" fillId="0" borderId="42" xfId="0" applyFont="1" applyBorder="1" applyAlignment="1">
      <alignment horizontal="center" vertical="center" wrapText="1"/>
    </xf>
    <xf numFmtId="10" fontId="0" fillId="0" borderId="43" xfId="0" applyNumberFormat="1" applyBorder="1" applyAlignment="1">
      <alignment horizontal="center" vertical="center" wrapText="1"/>
    </xf>
    <xf numFmtId="10" fontId="0" fillId="0" borderId="3" xfId="0" applyNumberFormat="1" applyBorder="1" applyAlignment="1">
      <alignment horizontal="center" vertical="center" wrapText="1"/>
    </xf>
    <xf numFmtId="0" fontId="16"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0" fillId="0" borderId="1" xfId="0" applyBorder="1" applyAlignment="1">
      <alignment horizontal="center"/>
    </xf>
    <xf numFmtId="0" fontId="17"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1"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13"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24" fillId="0" borderId="30" xfId="0" applyFont="1" applyBorder="1" applyAlignment="1">
      <alignment horizontal="center" vertical="center" wrapText="1"/>
    </xf>
    <xf numFmtId="0" fontId="24" fillId="0" borderId="31" xfId="0" applyFont="1" applyBorder="1" applyAlignment="1">
      <alignment horizontal="center" vertical="center" wrapText="1"/>
    </xf>
    <xf numFmtId="0" fontId="24" fillId="0" borderId="32" xfId="0" applyFont="1" applyBorder="1" applyAlignment="1">
      <alignment horizontal="center" vertical="center" wrapText="1"/>
    </xf>
    <xf numFmtId="0" fontId="24" fillId="0" borderId="33" xfId="0" applyFont="1" applyBorder="1" applyAlignment="1">
      <alignment horizontal="center" vertical="center" wrapText="1"/>
    </xf>
    <xf numFmtId="0" fontId="24" fillId="0" borderId="29" xfId="0" applyFont="1" applyBorder="1" applyAlignment="1">
      <alignment horizontal="center" vertical="center" wrapText="1"/>
    </xf>
    <xf numFmtId="0" fontId="24" fillId="0" borderId="34"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3" fillId="0" borderId="3" xfId="0" applyFont="1" applyBorder="1" applyAlignment="1">
      <alignment horizontal="center" vertical="center" wrapText="1"/>
    </xf>
    <xf numFmtId="0" fontId="10"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9" fillId="0" borderId="1" xfId="0" applyFont="1"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i.redd.it/mgg8qmcl7d511.pn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reddit.com/r/summonerswar/comments/xxuzgy/rune_clean_up_tool_with_json_import_v_2/" TargetMode="External"/><Relationship Id="rId2" Type="http://schemas.openxmlformats.org/officeDocument/2006/relationships/hyperlink" Target="https://www.youtube.com/watch?v=reOt6DyjCLM" TargetMode="External"/><Relationship Id="rId1" Type="http://schemas.openxmlformats.org/officeDocument/2006/relationships/hyperlink" Target="https://www.reddit.com/r/summonerswar/comments/xxuzgy/rune_clean_up_tool_with_json_import_v_2/"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hyperlink" Target="https://www.reddit.com/r/summonerswar/comments/ei37i1/updated_new_player_guide/" TargetMode="External"/><Relationship Id="rId1" Type="http://schemas.openxmlformats.org/officeDocument/2006/relationships/hyperlink" Target="https://www.reddit.com/r/summonerswar/comments/raxep1/efficiently_clearing_most_of_pve_with_minima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reddit.com/r/summonerswar/comments/jfcs8d/skipping_normal_r5_bj5_with_blue_run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W41"/>
  <sheetViews>
    <sheetView workbookViewId="0">
      <selection activeCell="A29" sqref="A29:H29"/>
    </sheetView>
  </sheetViews>
  <sheetFormatPr baseColWidth="10" defaultRowHeight="15" x14ac:dyDescent="0.25"/>
  <sheetData>
    <row r="1" spans="1:23" ht="19.5" thickBot="1" x14ac:dyDescent="0.35">
      <c r="A1" s="51" t="s">
        <v>26</v>
      </c>
      <c r="B1" s="51"/>
      <c r="C1" s="51"/>
      <c r="D1" s="51"/>
      <c r="E1" s="51"/>
      <c r="F1" s="51"/>
      <c r="G1" s="51"/>
      <c r="H1" s="51"/>
      <c r="K1" s="64" t="s">
        <v>34</v>
      </c>
      <c r="L1" s="65"/>
      <c r="M1" s="65"/>
      <c r="N1" s="65"/>
      <c r="O1" s="65"/>
      <c r="P1" s="65"/>
      <c r="Q1" s="65"/>
      <c r="R1" s="65"/>
      <c r="S1" s="66"/>
      <c r="V1" s="69" t="s">
        <v>29</v>
      </c>
      <c r="W1" s="69"/>
    </row>
    <row r="2" spans="1:23" x14ac:dyDescent="0.25">
      <c r="A2" s="52" t="s">
        <v>158</v>
      </c>
      <c r="B2" s="52"/>
      <c r="C2" s="52"/>
      <c r="D2" s="52"/>
      <c r="E2" s="52"/>
      <c r="F2" s="52"/>
      <c r="G2" s="52"/>
      <c r="H2" s="52"/>
      <c r="J2" s="67" t="s">
        <v>35</v>
      </c>
      <c r="K2" s="62" t="s">
        <v>182</v>
      </c>
      <c r="L2" s="62" t="s">
        <v>183</v>
      </c>
      <c r="M2" s="62" t="s">
        <v>186</v>
      </c>
      <c r="N2" s="62" t="s">
        <v>187</v>
      </c>
      <c r="O2" s="62" t="s">
        <v>184</v>
      </c>
      <c r="P2" s="62" t="s">
        <v>23</v>
      </c>
      <c r="Q2" s="62" t="s">
        <v>192</v>
      </c>
      <c r="R2" s="28"/>
      <c r="S2" s="29"/>
      <c r="V2" s="70" t="s">
        <v>12</v>
      </c>
      <c r="W2" s="70"/>
    </row>
    <row r="3" spans="1:23" ht="15" customHeight="1" thickBot="1" x14ac:dyDescent="0.3">
      <c r="A3" s="52"/>
      <c r="B3" s="52"/>
      <c r="C3" s="52"/>
      <c r="D3" s="52"/>
      <c r="E3" s="52"/>
      <c r="F3" s="52"/>
      <c r="G3" s="52"/>
      <c r="H3" s="52"/>
      <c r="J3" s="68"/>
      <c r="K3" s="63"/>
      <c r="L3" s="63"/>
      <c r="M3" s="63"/>
      <c r="N3" s="63"/>
      <c r="O3" s="63"/>
      <c r="P3" s="63"/>
      <c r="Q3" s="63"/>
      <c r="R3" s="30"/>
      <c r="S3" s="31"/>
      <c r="V3" s="70" t="s">
        <v>13</v>
      </c>
      <c r="W3" s="70"/>
    </row>
    <row r="4" spans="1:23" x14ac:dyDescent="0.25">
      <c r="A4" s="52"/>
      <c r="B4" s="52"/>
      <c r="C4" s="52"/>
      <c r="D4" s="52"/>
      <c r="E4" s="52"/>
      <c r="F4" s="52"/>
      <c r="G4" s="52"/>
      <c r="H4" s="52"/>
      <c r="J4" s="67" t="s">
        <v>36</v>
      </c>
      <c r="K4" s="32"/>
      <c r="L4" s="28"/>
      <c r="M4" s="28"/>
      <c r="N4" s="28"/>
      <c r="O4" s="28"/>
      <c r="P4" s="28"/>
      <c r="Q4" s="28"/>
      <c r="R4" s="28"/>
      <c r="S4" s="29"/>
      <c r="V4" s="70" t="s">
        <v>7</v>
      </c>
      <c r="W4" s="70"/>
    </row>
    <row r="5" spans="1:23" ht="15.75" thickBot="1" x14ac:dyDescent="0.3">
      <c r="A5" s="52"/>
      <c r="B5" s="52"/>
      <c r="C5" s="52"/>
      <c r="D5" s="52"/>
      <c r="E5" s="52"/>
      <c r="F5" s="52"/>
      <c r="G5" s="52"/>
      <c r="H5" s="52"/>
      <c r="J5" s="68"/>
      <c r="K5" s="33"/>
      <c r="L5" s="30"/>
      <c r="M5" s="30"/>
      <c r="N5" s="30"/>
      <c r="O5" s="30"/>
      <c r="P5" s="30"/>
      <c r="Q5" s="30"/>
      <c r="R5" s="30"/>
      <c r="S5" s="31"/>
      <c r="V5" s="70" t="s">
        <v>8</v>
      </c>
      <c r="W5" s="70"/>
    </row>
    <row r="6" spans="1:23" x14ac:dyDescent="0.25">
      <c r="A6" s="52"/>
      <c r="B6" s="52"/>
      <c r="C6" s="52"/>
      <c r="D6" s="52"/>
      <c r="E6" s="52"/>
      <c r="F6" s="52"/>
      <c r="G6" s="52"/>
      <c r="H6" s="52"/>
      <c r="J6" s="67" t="s">
        <v>37</v>
      </c>
      <c r="K6" s="32"/>
      <c r="L6" s="62" t="s">
        <v>185</v>
      </c>
      <c r="M6" s="28"/>
      <c r="N6" s="62" t="s">
        <v>189</v>
      </c>
      <c r="O6" s="62" t="s">
        <v>197</v>
      </c>
      <c r="P6" s="62" t="s">
        <v>190</v>
      </c>
      <c r="Q6" s="28"/>
      <c r="R6" s="28"/>
      <c r="S6" s="62" t="s">
        <v>191</v>
      </c>
      <c r="V6" s="70" t="s">
        <v>9</v>
      </c>
      <c r="W6" s="70"/>
    </row>
    <row r="7" spans="1:23" ht="19.5" thickBot="1" x14ac:dyDescent="0.35">
      <c r="A7" s="51" t="s">
        <v>27</v>
      </c>
      <c r="B7" s="51"/>
      <c r="C7" s="51"/>
      <c r="D7" s="51"/>
      <c r="E7" s="51"/>
      <c r="F7" s="51"/>
      <c r="G7" s="51"/>
      <c r="H7" s="51"/>
      <c r="J7" s="68"/>
      <c r="K7" s="33"/>
      <c r="L7" s="63"/>
      <c r="M7" s="30"/>
      <c r="N7" s="63"/>
      <c r="O7" s="63"/>
      <c r="P7" s="63"/>
      <c r="Q7" s="30"/>
      <c r="R7" s="30"/>
      <c r="S7" s="63"/>
      <c r="V7" s="70" t="s">
        <v>10</v>
      </c>
      <c r="W7" s="70"/>
    </row>
    <row r="8" spans="1:23" x14ac:dyDescent="0.25">
      <c r="A8" s="52" t="s">
        <v>159</v>
      </c>
      <c r="B8" s="52"/>
      <c r="C8" s="52"/>
      <c r="D8" s="52"/>
      <c r="E8" s="52"/>
      <c r="F8" s="52"/>
      <c r="G8" s="52"/>
      <c r="H8" s="52"/>
      <c r="J8" s="67" t="s">
        <v>38</v>
      </c>
      <c r="K8" s="62" t="s">
        <v>195</v>
      </c>
      <c r="L8" s="28"/>
      <c r="M8" s="28"/>
      <c r="N8" s="62" t="s">
        <v>188</v>
      </c>
      <c r="O8" s="62" t="s">
        <v>194</v>
      </c>
      <c r="P8" s="62" t="s">
        <v>203</v>
      </c>
      <c r="R8" s="62" t="s">
        <v>193</v>
      </c>
      <c r="S8" s="29"/>
      <c r="V8" s="70" t="s">
        <v>11</v>
      </c>
      <c r="W8" s="70"/>
    </row>
    <row r="9" spans="1:23" ht="15.75" thickBot="1" x14ac:dyDescent="0.3">
      <c r="A9" s="52"/>
      <c r="B9" s="52"/>
      <c r="C9" s="52"/>
      <c r="D9" s="52"/>
      <c r="E9" s="52"/>
      <c r="F9" s="52"/>
      <c r="G9" s="52"/>
      <c r="H9" s="52"/>
      <c r="J9" s="68"/>
      <c r="K9" s="63"/>
      <c r="L9" s="30"/>
      <c r="M9" s="30"/>
      <c r="N9" s="63"/>
      <c r="O9" s="63"/>
      <c r="P9" s="63"/>
      <c r="R9" s="63"/>
      <c r="S9" s="31"/>
    </row>
    <row r="10" spans="1:23" x14ac:dyDescent="0.25">
      <c r="A10" s="52"/>
      <c r="B10" s="52"/>
      <c r="C10" s="52"/>
      <c r="D10" s="52"/>
      <c r="E10" s="52"/>
      <c r="F10" s="52"/>
      <c r="G10" s="52"/>
      <c r="H10" s="52"/>
      <c r="J10" s="72" t="s">
        <v>39</v>
      </c>
      <c r="K10" s="62" t="s">
        <v>196</v>
      </c>
      <c r="L10" s="28"/>
      <c r="M10" s="28"/>
      <c r="N10" s="28"/>
      <c r="O10" s="28"/>
      <c r="P10" s="62" t="s">
        <v>204</v>
      </c>
      <c r="Q10" s="28"/>
      <c r="R10" s="28"/>
      <c r="S10" s="29"/>
    </row>
    <row r="11" spans="1:23" ht="19.5" customHeight="1" thickBot="1" x14ac:dyDescent="0.35">
      <c r="A11" s="51" t="s">
        <v>28</v>
      </c>
      <c r="B11" s="51"/>
      <c r="C11" s="51"/>
      <c r="D11" s="51"/>
      <c r="E11" s="51"/>
      <c r="F11" s="51"/>
      <c r="G11" s="51"/>
      <c r="H11" s="51"/>
      <c r="J11" s="73"/>
      <c r="K11" s="63"/>
      <c r="L11" s="30"/>
      <c r="M11" s="30"/>
      <c r="N11" s="30"/>
      <c r="O11" s="30"/>
      <c r="P11" s="63"/>
      <c r="Q11" s="30"/>
      <c r="R11" s="30"/>
      <c r="S11" s="31"/>
    </row>
    <row r="12" spans="1:23" x14ac:dyDescent="0.25">
      <c r="A12" s="52" t="s">
        <v>160</v>
      </c>
      <c r="B12" s="52"/>
      <c r="C12" s="52"/>
      <c r="D12" s="52"/>
      <c r="E12" s="52"/>
      <c r="F12" s="52"/>
      <c r="G12" s="52"/>
      <c r="H12" s="52"/>
      <c r="J12" s="73" t="s">
        <v>40</v>
      </c>
      <c r="K12" s="32"/>
      <c r="L12" s="28"/>
      <c r="M12" s="28"/>
      <c r="N12" s="28"/>
      <c r="O12" s="28"/>
      <c r="P12" s="28"/>
      <c r="Q12" s="28"/>
      <c r="R12" s="28"/>
      <c r="S12" s="29"/>
    </row>
    <row r="13" spans="1:23" ht="15" customHeight="1" thickBot="1" x14ac:dyDescent="0.3">
      <c r="A13" s="52"/>
      <c r="B13" s="52"/>
      <c r="C13" s="52"/>
      <c r="D13" s="52"/>
      <c r="E13" s="52"/>
      <c r="F13" s="52"/>
      <c r="G13" s="52"/>
      <c r="H13" s="52"/>
      <c r="J13" s="73"/>
      <c r="K13" s="33"/>
      <c r="L13" s="30"/>
      <c r="M13" s="30"/>
      <c r="N13" s="30"/>
      <c r="O13" s="30"/>
      <c r="P13" s="30"/>
      <c r="Q13" s="30"/>
      <c r="R13" s="30"/>
      <c r="S13" s="31"/>
    </row>
    <row r="14" spans="1:23" x14ac:dyDescent="0.25">
      <c r="A14" s="52"/>
      <c r="B14" s="52"/>
      <c r="C14" s="52"/>
      <c r="D14" s="52"/>
      <c r="E14" s="52"/>
      <c r="F14" s="52"/>
      <c r="G14" s="52"/>
      <c r="H14" s="52"/>
      <c r="J14" s="73" t="s">
        <v>41</v>
      </c>
      <c r="K14" s="28"/>
      <c r="L14" s="28"/>
      <c r="M14" s="28"/>
      <c r="N14" s="28"/>
      <c r="O14" s="62" t="s">
        <v>248</v>
      </c>
      <c r="P14" s="62" t="s">
        <v>201</v>
      </c>
      <c r="Q14" s="62" t="s">
        <v>198</v>
      </c>
      <c r="R14" s="62" t="s">
        <v>199</v>
      </c>
      <c r="S14" s="62" t="s">
        <v>200</v>
      </c>
    </row>
    <row r="15" spans="1:23" ht="15.75" thickBot="1" x14ac:dyDescent="0.3">
      <c r="A15" s="52"/>
      <c r="B15" s="52"/>
      <c r="C15" s="52"/>
      <c r="D15" s="52"/>
      <c r="E15" s="52"/>
      <c r="F15" s="52"/>
      <c r="G15" s="52"/>
      <c r="H15" s="52"/>
      <c r="J15" s="68"/>
      <c r="K15" s="30"/>
      <c r="L15" s="30"/>
      <c r="M15" s="30"/>
      <c r="N15" s="30"/>
      <c r="O15" s="63"/>
      <c r="P15" s="63"/>
      <c r="Q15" s="63"/>
      <c r="R15" s="63"/>
      <c r="S15" s="63"/>
    </row>
    <row r="16" spans="1:23" ht="15.75" thickBot="1" x14ac:dyDescent="0.3">
      <c r="A16" s="52"/>
      <c r="B16" s="52"/>
      <c r="C16" s="52"/>
      <c r="D16" s="52"/>
      <c r="E16" s="52"/>
      <c r="F16" s="52"/>
      <c r="G16" s="52"/>
      <c r="H16" s="52"/>
    </row>
    <row r="17" spans="1:22" x14ac:dyDescent="0.25">
      <c r="A17" s="52"/>
      <c r="B17" s="52"/>
      <c r="C17" s="52"/>
      <c r="D17" s="52"/>
      <c r="E17" s="52"/>
      <c r="F17" s="52"/>
      <c r="G17" s="52"/>
      <c r="H17" s="52"/>
      <c r="S17" s="56" t="s">
        <v>164</v>
      </c>
      <c r="T17" s="57"/>
      <c r="U17" s="57"/>
      <c r="V17" s="58"/>
    </row>
    <row r="18" spans="1:22" ht="15" customHeight="1" thickBot="1" x14ac:dyDescent="0.35">
      <c r="A18" s="51" t="s">
        <v>161</v>
      </c>
      <c r="B18" s="51"/>
      <c r="C18" s="51"/>
      <c r="D18" s="51"/>
      <c r="E18" s="51"/>
      <c r="F18" s="51"/>
      <c r="G18" s="51"/>
      <c r="H18" s="51"/>
      <c r="S18" s="59"/>
      <c r="T18" s="60"/>
      <c r="U18" s="60"/>
      <c r="V18" s="61"/>
    </row>
    <row r="19" spans="1:22" ht="15" customHeight="1" thickBot="1" x14ac:dyDescent="0.3">
      <c r="A19" s="52" t="s">
        <v>162</v>
      </c>
      <c r="B19" s="52"/>
      <c r="C19" s="52"/>
      <c r="D19" s="52"/>
      <c r="E19" s="52"/>
      <c r="F19" s="52"/>
      <c r="G19" s="52"/>
      <c r="H19" s="52"/>
      <c r="J19" t="s">
        <v>202</v>
      </c>
      <c r="S19" s="53" t="s">
        <v>166</v>
      </c>
      <c r="T19" s="54"/>
      <c r="U19" s="54"/>
      <c r="V19" s="55"/>
    </row>
    <row r="20" spans="1:22" ht="15.75" thickBot="1" x14ac:dyDescent="0.3">
      <c r="A20" s="52"/>
      <c r="B20" s="52"/>
      <c r="C20" s="52"/>
      <c r="D20" s="52"/>
      <c r="E20" s="52"/>
      <c r="F20" s="52"/>
      <c r="G20" s="52"/>
      <c r="H20" s="52"/>
      <c r="S20" s="53" t="s">
        <v>167</v>
      </c>
      <c r="T20" s="54"/>
      <c r="U20" s="54"/>
      <c r="V20" s="55"/>
    </row>
    <row r="21" spans="1:22" ht="15.75" thickBot="1" x14ac:dyDescent="0.3">
      <c r="A21" s="52"/>
      <c r="B21" s="52"/>
      <c r="C21" s="52"/>
      <c r="D21" s="52"/>
      <c r="E21" s="52"/>
      <c r="F21" s="52"/>
      <c r="G21" s="52"/>
      <c r="H21" s="52"/>
      <c r="S21" s="53" t="s">
        <v>168</v>
      </c>
      <c r="T21" s="54"/>
      <c r="U21" s="54"/>
      <c r="V21" s="55"/>
    </row>
    <row r="22" spans="1:22" ht="19.5" thickBot="1" x14ac:dyDescent="0.35">
      <c r="A22" s="51" t="s">
        <v>30</v>
      </c>
      <c r="B22" s="51"/>
      <c r="C22" s="51"/>
      <c r="D22" s="51"/>
      <c r="E22" s="51"/>
      <c r="F22" s="51"/>
      <c r="G22" s="51"/>
      <c r="H22" s="51"/>
      <c r="S22" s="53" t="s">
        <v>181</v>
      </c>
      <c r="T22" s="54"/>
      <c r="U22" s="54"/>
      <c r="V22" s="55"/>
    </row>
    <row r="23" spans="1:22" ht="15" customHeight="1" thickBot="1" x14ac:dyDescent="0.3">
      <c r="A23" s="52" t="s">
        <v>249</v>
      </c>
      <c r="B23" s="52"/>
      <c r="C23" s="52"/>
      <c r="D23" s="52"/>
      <c r="E23" s="52"/>
      <c r="F23" s="52"/>
      <c r="G23" s="52"/>
      <c r="H23" s="52"/>
      <c r="S23" s="53" t="s">
        <v>169</v>
      </c>
      <c r="T23" s="54"/>
      <c r="U23" s="54"/>
      <c r="V23" s="55"/>
    </row>
    <row r="24" spans="1:22" ht="15.75" thickBot="1" x14ac:dyDescent="0.3">
      <c r="A24" s="52"/>
      <c r="B24" s="52"/>
      <c r="C24" s="52"/>
      <c r="D24" s="52"/>
      <c r="E24" s="52"/>
      <c r="F24" s="52"/>
      <c r="G24" s="52"/>
      <c r="H24" s="52"/>
      <c r="S24" s="53" t="s">
        <v>170</v>
      </c>
      <c r="T24" s="54"/>
      <c r="U24" s="54"/>
      <c r="V24" s="55"/>
    </row>
    <row r="25" spans="1:22" ht="15.75" thickBot="1" x14ac:dyDescent="0.3">
      <c r="A25" s="52"/>
      <c r="B25" s="52"/>
      <c r="C25" s="52"/>
      <c r="D25" s="52"/>
      <c r="E25" s="52"/>
      <c r="F25" s="52"/>
      <c r="G25" s="52"/>
      <c r="H25" s="52"/>
      <c r="S25" s="53" t="s">
        <v>171</v>
      </c>
      <c r="T25" s="54"/>
      <c r="U25" s="54"/>
      <c r="V25" s="55"/>
    </row>
    <row r="26" spans="1:22" ht="15" customHeight="1" thickBot="1" x14ac:dyDescent="0.3">
      <c r="A26" s="52"/>
      <c r="B26" s="52"/>
      <c r="C26" s="52"/>
      <c r="D26" s="52"/>
      <c r="E26" s="52"/>
      <c r="F26" s="52"/>
      <c r="G26" s="52"/>
      <c r="H26" s="52"/>
      <c r="S26" s="53" t="s">
        <v>172</v>
      </c>
      <c r="T26" s="54"/>
      <c r="U26" s="54"/>
      <c r="V26" s="55"/>
    </row>
    <row r="27" spans="1:22" ht="15.75" thickBot="1" x14ac:dyDescent="0.3">
      <c r="A27" s="52"/>
      <c r="B27" s="52"/>
      <c r="C27" s="52"/>
      <c r="D27" s="52"/>
      <c r="E27" s="52"/>
      <c r="F27" s="52"/>
      <c r="G27" s="52"/>
      <c r="H27" s="52"/>
      <c r="S27" s="53" t="s">
        <v>173</v>
      </c>
      <c r="T27" s="54"/>
      <c r="U27" s="54"/>
      <c r="V27" s="55"/>
    </row>
    <row r="28" spans="1:22" ht="19.5" thickBot="1" x14ac:dyDescent="0.35">
      <c r="A28" s="52"/>
      <c r="B28" s="52"/>
      <c r="C28" s="52"/>
      <c r="D28" s="52"/>
      <c r="E28" s="52"/>
      <c r="F28" s="52"/>
      <c r="G28" s="52"/>
      <c r="H28" s="52"/>
      <c r="J28" s="51" t="s">
        <v>155</v>
      </c>
      <c r="K28" s="51"/>
      <c r="L28" s="51"/>
      <c r="M28" s="51"/>
      <c r="N28" s="51"/>
      <c r="O28" s="51"/>
      <c r="P28" s="51"/>
      <c r="Q28" s="51"/>
      <c r="S28" s="53" t="s">
        <v>174</v>
      </c>
      <c r="T28" s="54"/>
      <c r="U28" s="54"/>
      <c r="V28" s="55"/>
    </row>
    <row r="29" spans="1:22" ht="19.5" thickBot="1" x14ac:dyDescent="0.35">
      <c r="A29" s="51" t="s">
        <v>31</v>
      </c>
      <c r="B29" s="51"/>
      <c r="C29" s="51"/>
      <c r="D29" s="51"/>
      <c r="E29" s="51"/>
      <c r="F29" s="51"/>
      <c r="G29" s="51"/>
      <c r="H29" s="51"/>
      <c r="J29" s="52" t="s">
        <v>163</v>
      </c>
      <c r="K29" s="52"/>
      <c r="L29" s="52"/>
      <c r="M29" s="52"/>
      <c r="N29" s="52"/>
      <c r="O29" s="52"/>
      <c r="P29" s="52"/>
      <c r="Q29" s="52"/>
      <c r="S29" s="53" t="s">
        <v>175</v>
      </c>
      <c r="T29" s="54"/>
      <c r="U29" s="54"/>
      <c r="V29" s="55"/>
    </row>
    <row r="30" spans="1:22" ht="15.75" thickBot="1" x14ac:dyDescent="0.3">
      <c r="A30" s="74" t="s">
        <v>157</v>
      </c>
      <c r="B30" s="75"/>
      <c r="C30" s="75"/>
      <c r="D30" s="75"/>
      <c r="E30" s="75"/>
      <c r="F30" s="75"/>
      <c r="G30" s="75"/>
      <c r="H30" s="76"/>
      <c r="J30" s="52"/>
      <c r="K30" s="52"/>
      <c r="L30" s="52"/>
      <c r="M30" s="52"/>
      <c r="N30" s="52"/>
      <c r="O30" s="52"/>
      <c r="P30" s="52"/>
      <c r="Q30" s="52"/>
      <c r="S30" s="53" t="s">
        <v>176</v>
      </c>
      <c r="T30" s="54"/>
      <c r="U30" s="54"/>
      <c r="V30" s="55"/>
    </row>
    <row r="31" spans="1:22" x14ac:dyDescent="0.25">
      <c r="A31" s="77"/>
      <c r="B31" s="78"/>
      <c r="C31" s="78"/>
      <c r="D31" s="78"/>
      <c r="E31" s="78"/>
      <c r="F31" s="78"/>
      <c r="G31" s="78"/>
      <c r="H31" s="79"/>
      <c r="J31" s="52"/>
      <c r="K31" s="52"/>
      <c r="L31" s="52"/>
      <c r="M31" s="52"/>
      <c r="N31" s="52"/>
      <c r="O31" s="52"/>
      <c r="P31" s="52"/>
      <c r="Q31" s="52"/>
    </row>
    <row r="32" spans="1:22" x14ac:dyDescent="0.25">
      <c r="A32" s="80"/>
      <c r="B32" s="81"/>
      <c r="C32" s="81"/>
      <c r="D32" s="81"/>
      <c r="E32" s="81"/>
      <c r="F32" s="81"/>
      <c r="G32" s="81"/>
      <c r="H32" s="82"/>
      <c r="J32" s="52"/>
      <c r="K32" s="52"/>
      <c r="L32" s="52"/>
      <c r="M32" s="52"/>
      <c r="N32" s="52"/>
      <c r="O32" s="52"/>
      <c r="P32" s="52"/>
      <c r="Q32" s="52"/>
    </row>
    <row r="33" spans="1:17" ht="18.75" x14ac:dyDescent="0.3">
      <c r="A33" s="51" t="s">
        <v>33</v>
      </c>
      <c r="B33" s="51"/>
      <c r="C33" s="51"/>
      <c r="D33" s="51"/>
      <c r="E33" s="51"/>
      <c r="F33" s="51"/>
      <c r="G33" s="51"/>
      <c r="H33" s="51"/>
      <c r="J33" s="51" t="s">
        <v>95</v>
      </c>
      <c r="K33" s="51"/>
      <c r="L33" s="51"/>
      <c r="M33" s="51"/>
      <c r="N33" s="51"/>
      <c r="O33" s="51"/>
      <c r="P33" s="51"/>
      <c r="Q33" s="51"/>
    </row>
    <row r="34" spans="1:17" ht="15" customHeight="1" x14ac:dyDescent="0.25">
      <c r="A34" s="74" t="s">
        <v>97</v>
      </c>
      <c r="B34" s="75"/>
      <c r="C34" s="75"/>
      <c r="D34" s="75"/>
      <c r="E34" s="75"/>
      <c r="F34" s="75"/>
      <c r="G34" s="75"/>
      <c r="H34" s="76"/>
      <c r="J34" s="52" t="s">
        <v>156</v>
      </c>
      <c r="K34" s="52"/>
      <c r="L34" s="52"/>
      <c r="M34" s="52"/>
      <c r="N34" s="52"/>
      <c r="O34" s="52"/>
      <c r="P34" s="52"/>
      <c r="Q34" s="52"/>
    </row>
    <row r="35" spans="1:17" x14ac:dyDescent="0.25">
      <c r="A35" s="77"/>
      <c r="B35" s="78"/>
      <c r="C35" s="78"/>
      <c r="D35" s="78"/>
      <c r="E35" s="78"/>
      <c r="F35" s="78"/>
      <c r="G35" s="78"/>
      <c r="H35" s="79"/>
      <c r="J35" s="52"/>
      <c r="K35" s="52"/>
      <c r="L35" s="52"/>
      <c r="M35" s="52"/>
      <c r="N35" s="52"/>
      <c r="O35" s="52"/>
      <c r="P35" s="52"/>
      <c r="Q35" s="52"/>
    </row>
    <row r="36" spans="1:17" x14ac:dyDescent="0.25">
      <c r="A36" s="80"/>
      <c r="B36" s="81"/>
      <c r="C36" s="81"/>
      <c r="D36" s="81"/>
      <c r="E36" s="81"/>
      <c r="F36" s="81"/>
      <c r="G36" s="81"/>
      <c r="H36" s="82"/>
      <c r="J36" s="52"/>
      <c r="K36" s="52"/>
      <c r="L36" s="52"/>
      <c r="M36" s="52"/>
      <c r="N36" s="52"/>
      <c r="O36" s="52"/>
      <c r="P36" s="52"/>
      <c r="Q36" s="52"/>
    </row>
    <row r="37" spans="1:17" ht="18.75" x14ac:dyDescent="0.3">
      <c r="A37" s="51" t="s">
        <v>32</v>
      </c>
      <c r="B37" s="51"/>
      <c r="C37" s="51"/>
      <c r="D37" s="51"/>
      <c r="E37" s="51"/>
      <c r="F37" s="51"/>
      <c r="G37" s="51"/>
      <c r="H37" s="51"/>
      <c r="J37" s="52"/>
      <c r="K37" s="52"/>
      <c r="L37" s="52"/>
      <c r="M37" s="52"/>
      <c r="N37" s="52"/>
      <c r="O37" s="52"/>
      <c r="P37" s="52"/>
      <c r="Q37" s="52"/>
    </row>
    <row r="38" spans="1:17" x14ac:dyDescent="0.25">
      <c r="A38" s="71" t="s">
        <v>43</v>
      </c>
      <c r="B38" s="71"/>
      <c r="C38" s="71"/>
      <c r="D38" s="71"/>
      <c r="E38" s="71"/>
      <c r="F38" s="71"/>
      <c r="G38" s="71"/>
      <c r="H38" s="71"/>
      <c r="J38" s="52"/>
      <c r="K38" s="52"/>
      <c r="L38" s="52"/>
      <c r="M38" s="52"/>
      <c r="N38" s="52"/>
      <c r="O38" s="52"/>
      <c r="P38" s="52"/>
      <c r="Q38" s="52"/>
    </row>
    <row r="39" spans="1:17" x14ac:dyDescent="0.25">
      <c r="A39" s="71"/>
      <c r="B39" s="71"/>
      <c r="C39" s="71"/>
      <c r="D39" s="71"/>
      <c r="E39" s="71"/>
      <c r="F39" s="71"/>
      <c r="G39" s="71"/>
      <c r="H39" s="71"/>
      <c r="J39" s="52"/>
      <c r="K39" s="52"/>
      <c r="L39" s="52"/>
      <c r="M39" s="52"/>
      <c r="N39" s="52"/>
      <c r="O39" s="52"/>
      <c r="P39" s="52"/>
      <c r="Q39" s="52"/>
    </row>
    <row r="40" spans="1:17" x14ac:dyDescent="0.25">
      <c r="A40" s="71"/>
      <c r="B40" s="71"/>
      <c r="C40" s="71"/>
      <c r="D40" s="71"/>
      <c r="E40" s="71"/>
      <c r="F40" s="71"/>
      <c r="G40" s="71"/>
      <c r="H40" s="71"/>
    </row>
    <row r="41" spans="1:17" x14ac:dyDescent="0.25">
      <c r="A41" s="71"/>
      <c r="B41" s="71"/>
      <c r="C41" s="71"/>
      <c r="D41" s="71"/>
      <c r="E41" s="71"/>
      <c r="F41" s="71"/>
      <c r="G41" s="71"/>
      <c r="H41" s="71"/>
    </row>
  </sheetData>
  <mergeCells count="73">
    <mergeCell ref="V6:W6"/>
    <mergeCell ref="V7:W7"/>
    <mergeCell ref="J34:Q39"/>
    <mergeCell ref="S23:V23"/>
    <mergeCell ref="S24:V24"/>
    <mergeCell ref="S25:V25"/>
    <mergeCell ref="S26:V26"/>
    <mergeCell ref="S27:V27"/>
    <mergeCell ref="S28:V28"/>
    <mergeCell ref="S29:V29"/>
    <mergeCell ref="S30:V30"/>
    <mergeCell ref="S22:V22"/>
    <mergeCell ref="O14:O15"/>
    <mergeCell ref="V8:W8"/>
    <mergeCell ref="K10:K11"/>
    <mergeCell ref="S14:S15"/>
    <mergeCell ref="A38:H41"/>
    <mergeCell ref="J33:Q33"/>
    <mergeCell ref="J28:Q28"/>
    <mergeCell ref="J10:J11"/>
    <mergeCell ref="J12:J13"/>
    <mergeCell ref="J14:J15"/>
    <mergeCell ref="A8:H10"/>
    <mergeCell ref="A22:H22"/>
    <mergeCell ref="A23:H28"/>
    <mergeCell ref="A29:H29"/>
    <mergeCell ref="A37:H37"/>
    <mergeCell ref="A30:H32"/>
    <mergeCell ref="J29:Q32"/>
    <mergeCell ref="A33:H33"/>
    <mergeCell ref="A34:H36"/>
    <mergeCell ref="P10:P11"/>
    <mergeCell ref="V1:W1"/>
    <mergeCell ref="V2:W2"/>
    <mergeCell ref="V3:W3"/>
    <mergeCell ref="V4:W4"/>
    <mergeCell ref="V5:W5"/>
    <mergeCell ref="K1:S1"/>
    <mergeCell ref="J2:J3"/>
    <mergeCell ref="J4:J5"/>
    <mergeCell ref="J6:J7"/>
    <mergeCell ref="J8:J9"/>
    <mergeCell ref="S6:S7"/>
    <mergeCell ref="O8:O9"/>
    <mergeCell ref="L6:L7"/>
    <mergeCell ref="P2:P3"/>
    <mergeCell ref="Q2:Q3"/>
    <mergeCell ref="R8:R9"/>
    <mergeCell ref="O6:O7"/>
    <mergeCell ref="A1:H1"/>
    <mergeCell ref="A7:H7"/>
    <mergeCell ref="A2:H6"/>
    <mergeCell ref="Q14:Q15"/>
    <mergeCell ref="R14:R15"/>
    <mergeCell ref="K2:K3"/>
    <mergeCell ref="L2:L3"/>
    <mergeCell ref="O2:O3"/>
    <mergeCell ref="M2:M3"/>
    <mergeCell ref="N2:N3"/>
    <mergeCell ref="N8:N9"/>
    <mergeCell ref="N6:N7"/>
    <mergeCell ref="P6:P7"/>
    <mergeCell ref="P8:P9"/>
    <mergeCell ref="K8:K9"/>
    <mergeCell ref="P14:P15"/>
    <mergeCell ref="A11:H11"/>
    <mergeCell ref="A12:H17"/>
    <mergeCell ref="A18:H18"/>
    <mergeCell ref="A19:H21"/>
    <mergeCell ref="S19:V19"/>
    <mergeCell ref="S20:V20"/>
    <mergeCell ref="S21:V21"/>
    <mergeCell ref="S17:V18"/>
  </mergeCells>
  <hyperlinks>
    <hyperlink ref="A38:H41" r:id="rId1" display="https://i.redd.it/mgg8qmcl7d511.png"/>
    <hyperlink ref="S19" location="'How to select your runes'!A1" display="GUIDE TO RUNES SELECTION"/>
    <hyperlink ref="S20" location="'Most common units'!A1" display="MOST COMMON UNITS USED"/>
    <hyperlink ref="S21" location="'Cairos Dungeon'!A1" display="CAIROS DUNGEON TEAMS"/>
    <hyperlink ref="S23" location="'Rift Raid'!A1" display="RIFT RAID TEAMS"/>
    <hyperlink ref="S24" location="'Rift Beast'!A1" display="RIFT BEAST TEAMS"/>
    <hyperlink ref="S25" location="'Dreaming Fairies - Ellunia 2A'!A1" display="DREAMING FAIRIES TEAMS"/>
    <hyperlink ref="S26" location="'Roaring Beasts - Karzhan (2A)'!A1" display="ROARING BEASTS TEAMS"/>
    <hyperlink ref="S27" location="'Beast Men - Lumel (2A)'!A1" display="BEAST MEN TEAMS"/>
    <hyperlink ref="S28" location="'Silent Death - Khalderun (2A)'!A1" display="SILENT DEATH TEAMS"/>
    <hyperlink ref="S29" location="'Forgotten Heroes - Sacreon (2A)'!A1" display="FORGOTTEN HEROES TEAMS"/>
    <hyperlink ref="S30" location="'Tartarus'' Labyrinth'!A1" display="TARTARUS LABYRINTH TEAMS"/>
    <hyperlink ref="S22" location="'Cairos Dungeon'!A1" display="CAIROS DUNGEON TEAMS"/>
    <hyperlink ref="S22:V22" location="'Tower of Ascension'!A1" display="CAIROS DUNGEON TEAM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V39"/>
  <sheetViews>
    <sheetView topLeftCell="A16" workbookViewId="0">
      <selection activeCell="A33" sqref="A33:A34"/>
    </sheetView>
  </sheetViews>
  <sheetFormatPr baseColWidth="10" defaultRowHeight="15" x14ac:dyDescent="0.25"/>
  <sheetData>
    <row r="1" spans="1:22" ht="18.75" x14ac:dyDescent="0.25">
      <c r="A1" s="124" t="s">
        <v>66</v>
      </c>
      <c r="B1" s="124"/>
      <c r="C1" s="124"/>
      <c r="D1" s="124"/>
      <c r="E1" s="124"/>
      <c r="F1" s="124"/>
      <c r="G1" s="124"/>
      <c r="H1" s="124"/>
      <c r="I1" s="124"/>
      <c r="J1" s="124"/>
      <c r="K1" s="124"/>
      <c r="L1" s="124"/>
      <c r="M1" s="124"/>
      <c r="N1" s="124"/>
      <c r="O1" s="124"/>
      <c r="P1" s="124"/>
      <c r="Q1" s="124"/>
      <c r="R1" s="124"/>
      <c r="T1" s="83" t="s">
        <v>165</v>
      </c>
      <c r="U1" s="83"/>
      <c r="V1" s="83"/>
    </row>
    <row r="2" spans="1:22" ht="15.75" x14ac:dyDescent="0.25">
      <c r="A2" s="113" t="s">
        <v>46</v>
      </c>
      <c r="B2" s="113"/>
      <c r="C2" s="113"/>
      <c r="D2" s="113"/>
      <c r="E2" s="113"/>
      <c r="F2" s="113"/>
      <c r="G2" s="113"/>
      <c r="H2" s="113"/>
      <c r="I2" s="113"/>
      <c r="J2" s="113"/>
      <c r="K2" s="113"/>
      <c r="L2" s="113"/>
      <c r="M2" s="113"/>
      <c r="N2" s="113"/>
      <c r="O2" s="113"/>
      <c r="P2" s="113"/>
      <c r="Q2" s="113"/>
      <c r="R2" s="113"/>
    </row>
    <row r="3" spans="1:22" x14ac:dyDescent="0.25">
      <c r="A3" s="122" t="s">
        <v>246</v>
      </c>
      <c r="B3" s="114" t="s">
        <v>14</v>
      </c>
      <c r="C3" s="114" t="s">
        <v>15</v>
      </c>
      <c r="D3" s="114" t="s">
        <v>16</v>
      </c>
      <c r="E3" s="114" t="s">
        <v>17</v>
      </c>
      <c r="F3" s="115" t="s">
        <v>18</v>
      </c>
      <c r="G3" s="115"/>
      <c r="H3" s="115"/>
      <c r="I3" s="115"/>
      <c r="J3" s="115"/>
      <c r="K3" s="115"/>
      <c r="L3" s="115"/>
      <c r="M3" s="115"/>
      <c r="N3" s="115"/>
      <c r="O3" s="115"/>
      <c r="P3" s="115" t="s">
        <v>24</v>
      </c>
      <c r="Q3" s="115"/>
      <c r="R3" s="115"/>
    </row>
    <row r="4" spans="1:22" x14ac:dyDescent="0.25">
      <c r="A4" s="123"/>
      <c r="B4" s="100"/>
      <c r="C4" s="100"/>
      <c r="D4" s="100"/>
      <c r="E4" s="100"/>
      <c r="F4" s="3" t="s">
        <v>1</v>
      </c>
      <c r="G4" s="3" t="s">
        <v>2</v>
      </c>
      <c r="H4" s="3" t="s">
        <v>5</v>
      </c>
      <c r="I4" s="3" t="s">
        <v>4</v>
      </c>
      <c r="J4" s="3" t="s">
        <v>0</v>
      </c>
      <c r="K4" s="3" t="s">
        <v>6</v>
      </c>
      <c r="L4" s="3" t="s">
        <v>3</v>
      </c>
      <c r="M4" s="3" t="s">
        <v>19</v>
      </c>
      <c r="N4" s="3" t="s">
        <v>20</v>
      </c>
      <c r="O4" s="3" t="s">
        <v>21</v>
      </c>
      <c r="P4" s="115"/>
      <c r="Q4" s="115"/>
      <c r="R4" s="115"/>
    </row>
    <row r="5" spans="1:22" x14ac:dyDescent="0.25">
      <c r="A5" s="2" t="s">
        <v>25</v>
      </c>
      <c r="B5" s="2"/>
      <c r="C5" s="2"/>
      <c r="D5" s="2"/>
      <c r="E5" s="2"/>
      <c r="F5" s="2"/>
      <c r="G5" s="2"/>
      <c r="H5" s="2"/>
      <c r="I5" s="2"/>
      <c r="J5" s="2"/>
      <c r="K5" s="2"/>
      <c r="L5" s="2"/>
      <c r="M5" s="2"/>
      <c r="N5" s="2"/>
      <c r="O5" s="2"/>
      <c r="P5" s="117"/>
      <c r="Q5" s="117"/>
      <c r="R5" s="117"/>
    </row>
    <row r="6" spans="1:22" x14ac:dyDescent="0.25">
      <c r="A6" s="2" t="s">
        <v>25</v>
      </c>
      <c r="B6" s="2"/>
      <c r="C6" s="2"/>
      <c r="D6" s="2"/>
      <c r="E6" s="2"/>
      <c r="F6" s="2"/>
      <c r="G6" s="2"/>
      <c r="H6" s="2"/>
      <c r="I6" s="2"/>
      <c r="J6" s="2"/>
      <c r="K6" s="2"/>
      <c r="L6" s="2"/>
      <c r="M6" s="2"/>
      <c r="N6" s="2"/>
      <c r="O6" s="2"/>
      <c r="P6" s="117"/>
      <c r="Q6" s="117"/>
      <c r="R6" s="117"/>
    </row>
    <row r="7" spans="1:22" x14ac:dyDescent="0.25">
      <c r="A7" s="2" t="s">
        <v>25</v>
      </c>
      <c r="B7" s="2"/>
      <c r="C7" s="2"/>
      <c r="D7" s="2"/>
      <c r="E7" s="2"/>
      <c r="F7" s="2"/>
      <c r="G7" s="2"/>
      <c r="H7" s="2"/>
      <c r="I7" s="2"/>
      <c r="J7" s="2"/>
      <c r="K7" s="2"/>
      <c r="L7" s="2"/>
      <c r="M7" s="2"/>
      <c r="N7" s="2"/>
      <c r="O7" s="2"/>
      <c r="P7" s="117"/>
      <c r="Q7" s="117"/>
      <c r="R7" s="117"/>
    </row>
    <row r="8" spans="1:22" x14ac:dyDescent="0.25">
      <c r="A8" s="2" t="s">
        <v>25</v>
      </c>
      <c r="B8" s="2"/>
      <c r="C8" s="2"/>
      <c r="D8" s="2"/>
      <c r="E8" s="2"/>
      <c r="F8" s="2"/>
      <c r="G8" s="2"/>
      <c r="H8" s="2"/>
      <c r="I8" s="2"/>
      <c r="J8" s="2"/>
      <c r="K8" s="2"/>
      <c r="L8" s="2"/>
      <c r="M8" s="2"/>
      <c r="N8" s="2"/>
      <c r="O8" s="2"/>
      <c r="P8" s="117"/>
      <c r="Q8" s="117"/>
      <c r="R8" s="117"/>
    </row>
    <row r="9" spans="1:22" x14ac:dyDescent="0.25">
      <c r="A9" s="2" t="s">
        <v>25</v>
      </c>
      <c r="B9" s="2"/>
      <c r="C9" s="2"/>
      <c r="D9" s="2"/>
      <c r="E9" s="2"/>
      <c r="F9" s="2"/>
      <c r="G9" s="2"/>
      <c r="H9" s="2"/>
      <c r="I9" s="2"/>
      <c r="J9" s="2"/>
      <c r="K9" s="2"/>
      <c r="L9" s="2"/>
      <c r="M9" s="2"/>
      <c r="N9" s="2"/>
      <c r="O9" s="2"/>
      <c r="P9" s="117"/>
      <c r="Q9" s="117"/>
      <c r="R9" s="117"/>
    </row>
    <row r="11" spans="1:22" ht="18.75" customHeight="1" x14ac:dyDescent="0.25">
      <c r="A11" s="124" t="s">
        <v>67</v>
      </c>
      <c r="B11" s="124"/>
      <c r="C11" s="124"/>
      <c r="D11" s="124"/>
      <c r="E11" s="124"/>
      <c r="F11" s="124"/>
      <c r="G11" s="124"/>
      <c r="H11" s="124"/>
      <c r="I11" s="124"/>
      <c r="J11" s="124"/>
      <c r="K11" s="124"/>
      <c r="L11" s="124"/>
      <c r="M11" s="124"/>
      <c r="N11" s="124"/>
      <c r="O11" s="124"/>
      <c r="P11" s="124"/>
      <c r="Q11" s="124"/>
      <c r="R11" s="124"/>
    </row>
    <row r="12" spans="1:22" ht="15.75" x14ac:dyDescent="0.25">
      <c r="A12" s="113" t="s">
        <v>46</v>
      </c>
      <c r="B12" s="113"/>
      <c r="C12" s="113"/>
      <c r="D12" s="113"/>
      <c r="E12" s="113"/>
      <c r="F12" s="113"/>
      <c r="G12" s="113"/>
      <c r="H12" s="113"/>
      <c r="I12" s="113"/>
      <c r="J12" s="113"/>
      <c r="K12" s="113"/>
      <c r="L12" s="113"/>
      <c r="M12" s="113"/>
      <c r="N12" s="113"/>
      <c r="O12" s="113"/>
      <c r="P12" s="113"/>
      <c r="Q12" s="113"/>
      <c r="R12" s="113"/>
    </row>
    <row r="13" spans="1:22" x14ac:dyDescent="0.25">
      <c r="A13" s="122" t="s">
        <v>246</v>
      </c>
      <c r="B13" s="114" t="s">
        <v>14</v>
      </c>
      <c r="C13" s="114" t="s">
        <v>15</v>
      </c>
      <c r="D13" s="114" t="s">
        <v>16</v>
      </c>
      <c r="E13" s="114" t="s">
        <v>17</v>
      </c>
      <c r="F13" s="115" t="s">
        <v>18</v>
      </c>
      <c r="G13" s="115"/>
      <c r="H13" s="115"/>
      <c r="I13" s="115"/>
      <c r="J13" s="115"/>
      <c r="K13" s="115"/>
      <c r="L13" s="115"/>
      <c r="M13" s="115"/>
      <c r="N13" s="115"/>
      <c r="O13" s="115"/>
      <c r="P13" s="115" t="s">
        <v>24</v>
      </c>
      <c r="Q13" s="115"/>
      <c r="R13" s="115"/>
    </row>
    <row r="14" spans="1:22" x14ac:dyDescent="0.25">
      <c r="A14" s="123"/>
      <c r="B14" s="100"/>
      <c r="C14" s="100"/>
      <c r="D14" s="100"/>
      <c r="E14" s="100"/>
      <c r="F14" s="3" t="s">
        <v>1</v>
      </c>
      <c r="G14" s="3" t="s">
        <v>2</v>
      </c>
      <c r="H14" s="3" t="s">
        <v>5</v>
      </c>
      <c r="I14" s="3" t="s">
        <v>4</v>
      </c>
      <c r="J14" s="3" t="s">
        <v>0</v>
      </c>
      <c r="K14" s="3" t="s">
        <v>6</v>
      </c>
      <c r="L14" s="3" t="s">
        <v>3</v>
      </c>
      <c r="M14" s="3" t="s">
        <v>19</v>
      </c>
      <c r="N14" s="3" t="s">
        <v>20</v>
      </c>
      <c r="O14" s="3" t="s">
        <v>21</v>
      </c>
      <c r="P14" s="115"/>
      <c r="Q14" s="115"/>
      <c r="R14" s="115"/>
    </row>
    <row r="15" spans="1:22" x14ac:dyDescent="0.25">
      <c r="A15" s="2" t="s">
        <v>25</v>
      </c>
      <c r="B15" s="2"/>
      <c r="C15" s="2"/>
      <c r="D15" s="2"/>
      <c r="E15" s="2"/>
      <c r="F15" s="2"/>
      <c r="G15" s="2"/>
      <c r="H15" s="2"/>
      <c r="I15" s="2"/>
      <c r="J15" s="2"/>
      <c r="K15" s="2"/>
      <c r="L15" s="2"/>
      <c r="M15" s="2"/>
      <c r="N15" s="2"/>
      <c r="O15" s="2"/>
      <c r="P15" s="117"/>
      <c r="Q15" s="117"/>
      <c r="R15" s="117"/>
    </row>
    <row r="16" spans="1:22" x14ac:dyDescent="0.25">
      <c r="A16" s="2" t="s">
        <v>25</v>
      </c>
      <c r="B16" s="2"/>
      <c r="C16" s="2"/>
      <c r="D16" s="2"/>
      <c r="E16" s="2"/>
      <c r="F16" s="2"/>
      <c r="G16" s="2"/>
      <c r="H16" s="2"/>
      <c r="I16" s="2"/>
      <c r="J16" s="2"/>
      <c r="K16" s="2"/>
      <c r="L16" s="2"/>
      <c r="M16" s="2"/>
      <c r="N16" s="2"/>
      <c r="O16" s="2"/>
      <c r="P16" s="117"/>
      <c r="Q16" s="117"/>
      <c r="R16" s="117"/>
    </row>
    <row r="17" spans="1:18" x14ac:dyDescent="0.25">
      <c r="A17" s="2" t="s">
        <v>25</v>
      </c>
      <c r="B17" s="2"/>
      <c r="C17" s="2"/>
      <c r="D17" s="2"/>
      <c r="E17" s="2"/>
      <c r="F17" s="2"/>
      <c r="G17" s="2"/>
      <c r="H17" s="2"/>
      <c r="I17" s="2"/>
      <c r="J17" s="2"/>
      <c r="K17" s="2"/>
      <c r="L17" s="2"/>
      <c r="M17" s="2"/>
      <c r="N17" s="2"/>
      <c r="O17" s="2"/>
      <c r="P17" s="117"/>
      <c r="Q17" s="117"/>
      <c r="R17" s="117"/>
    </row>
    <row r="18" spans="1:18" x14ac:dyDescent="0.25">
      <c r="A18" s="2" t="s">
        <v>25</v>
      </c>
      <c r="B18" s="2"/>
      <c r="C18" s="2"/>
      <c r="D18" s="2"/>
      <c r="E18" s="2"/>
      <c r="F18" s="2"/>
      <c r="G18" s="2"/>
      <c r="H18" s="2"/>
      <c r="I18" s="2"/>
      <c r="J18" s="2"/>
      <c r="K18" s="2"/>
      <c r="L18" s="2"/>
      <c r="M18" s="2"/>
      <c r="N18" s="2"/>
      <c r="O18" s="2"/>
      <c r="P18" s="117"/>
      <c r="Q18" s="117"/>
      <c r="R18" s="117"/>
    </row>
    <row r="19" spans="1:18" x14ac:dyDescent="0.25">
      <c r="A19" s="2" t="s">
        <v>25</v>
      </c>
      <c r="B19" s="2"/>
      <c r="C19" s="2"/>
      <c r="D19" s="2"/>
      <c r="E19" s="2"/>
      <c r="F19" s="2"/>
      <c r="G19" s="2"/>
      <c r="H19" s="2"/>
      <c r="I19" s="2"/>
      <c r="J19" s="2"/>
      <c r="K19" s="2"/>
      <c r="L19" s="2"/>
      <c r="M19" s="2"/>
      <c r="N19" s="2"/>
      <c r="O19" s="2"/>
      <c r="P19" s="117"/>
      <c r="Q19" s="117"/>
      <c r="R19" s="117"/>
    </row>
    <row r="21" spans="1:18" ht="18.75" x14ac:dyDescent="0.25">
      <c r="A21" s="124" t="s">
        <v>68</v>
      </c>
      <c r="B21" s="124"/>
      <c r="C21" s="124"/>
      <c r="D21" s="124"/>
      <c r="E21" s="124"/>
      <c r="F21" s="124"/>
      <c r="G21" s="124"/>
      <c r="H21" s="124"/>
      <c r="I21" s="124"/>
      <c r="J21" s="124"/>
      <c r="K21" s="124"/>
      <c r="L21" s="124"/>
      <c r="M21" s="124"/>
      <c r="N21" s="124"/>
      <c r="O21" s="124"/>
      <c r="P21" s="124"/>
      <c r="Q21" s="124"/>
      <c r="R21" s="124"/>
    </row>
    <row r="22" spans="1:18" ht="15.75" x14ac:dyDescent="0.25">
      <c r="A22" s="113" t="s">
        <v>46</v>
      </c>
      <c r="B22" s="113"/>
      <c r="C22" s="113"/>
      <c r="D22" s="113"/>
      <c r="E22" s="113"/>
      <c r="F22" s="113"/>
      <c r="G22" s="113"/>
      <c r="H22" s="113"/>
      <c r="I22" s="113"/>
      <c r="J22" s="113"/>
      <c r="K22" s="113"/>
      <c r="L22" s="113"/>
      <c r="M22" s="113"/>
      <c r="N22" s="113"/>
      <c r="O22" s="113"/>
      <c r="P22" s="113"/>
      <c r="Q22" s="113"/>
      <c r="R22" s="113"/>
    </row>
    <row r="23" spans="1:18" x14ac:dyDescent="0.25">
      <c r="A23" s="122" t="s">
        <v>246</v>
      </c>
      <c r="B23" s="114" t="s">
        <v>14</v>
      </c>
      <c r="C23" s="114" t="s">
        <v>15</v>
      </c>
      <c r="D23" s="114" t="s">
        <v>16</v>
      </c>
      <c r="E23" s="114" t="s">
        <v>17</v>
      </c>
      <c r="F23" s="115" t="s">
        <v>18</v>
      </c>
      <c r="G23" s="115"/>
      <c r="H23" s="115"/>
      <c r="I23" s="115"/>
      <c r="J23" s="115"/>
      <c r="K23" s="115"/>
      <c r="L23" s="115"/>
      <c r="M23" s="115"/>
      <c r="N23" s="115"/>
      <c r="O23" s="115"/>
      <c r="P23" s="115" t="s">
        <v>24</v>
      </c>
      <c r="Q23" s="115"/>
      <c r="R23" s="115"/>
    </row>
    <row r="24" spans="1:18" x14ac:dyDescent="0.25">
      <c r="A24" s="123"/>
      <c r="B24" s="100"/>
      <c r="C24" s="100"/>
      <c r="D24" s="100"/>
      <c r="E24" s="100"/>
      <c r="F24" s="3" t="s">
        <v>1</v>
      </c>
      <c r="G24" s="3" t="s">
        <v>2</v>
      </c>
      <c r="H24" s="3" t="s">
        <v>5</v>
      </c>
      <c r="I24" s="3" t="s">
        <v>4</v>
      </c>
      <c r="J24" s="3" t="s">
        <v>0</v>
      </c>
      <c r="K24" s="3" t="s">
        <v>6</v>
      </c>
      <c r="L24" s="3" t="s">
        <v>3</v>
      </c>
      <c r="M24" s="3" t="s">
        <v>19</v>
      </c>
      <c r="N24" s="3" t="s">
        <v>20</v>
      </c>
      <c r="O24" s="3" t="s">
        <v>21</v>
      </c>
      <c r="P24" s="115"/>
      <c r="Q24" s="115"/>
      <c r="R24" s="115"/>
    </row>
    <row r="25" spans="1:18" x14ac:dyDescent="0.25">
      <c r="A25" s="2" t="s">
        <v>25</v>
      </c>
      <c r="B25" s="2"/>
      <c r="C25" s="2"/>
      <c r="D25" s="2"/>
      <c r="E25" s="2"/>
      <c r="F25" s="2"/>
      <c r="G25" s="2"/>
      <c r="H25" s="2"/>
      <c r="I25" s="2"/>
      <c r="J25" s="2"/>
      <c r="K25" s="2"/>
      <c r="L25" s="2"/>
      <c r="M25" s="2"/>
      <c r="N25" s="2"/>
      <c r="O25" s="2"/>
      <c r="P25" s="117"/>
      <c r="Q25" s="117"/>
      <c r="R25" s="117"/>
    </row>
    <row r="26" spans="1:18" x14ac:dyDescent="0.25">
      <c r="A26" s="2" t="s">
        <v>25</v>
      </c>
      <c r="B26" s="2"/>
      <c r="C26" s="2"/>
      <c r="D26" s="2"/>
      <c r="E26" s="2"/>
      <c r="F26" s="2"/>
      <c r="G26" s="2"/>
      <c r="H26" s="2"/>
      <c r="I26" s="2"/>
      <c r="J26" s="2"/>
      <c r="K26" s="2"/>
      <c r="L26" s="2"/>
      <c r="M26" s="2"/>
      <c r="N26" s="2"/>
      <c r="O26" s="2"/>
      <c r="P26" s="117"/>
      <c r="Q26" s="117"/>
      <c r="R26" s="117"/>
    </row>
    <row r="27" spans="1:18" x14ac:dyDescent="0.25">
      <c r="A27" s="2" t="s">
        <v>25</v>
      </c>
      <c r="B27" s="2"/>
      <c r="C27" s="2"/>
      <c r="D27" s="2"/>
      <c r="E27" s="2"/>
      <c r="F27" s="2"/>
      <c r="G27" s="2"/>
      <c r="H27" s="2"/>
      <c r="I27" s="2"/>
      <c r="J27" s="2"/>
      <c r="K27" s="2"/>
      <c r="L27" s="2"/>
      <c r="M27" s="2"/>
      <c r="N27" s="2"/>
      <c r="O27" s="2"/>
      <c r="P27" s="117"/>
      <c r="Q27" s="117"/>
      <c r="R27" s="117"/>
    </row>
    <row r="28" spans="1:18" x14ac:dyDescent="0.25">
      <c r="A28" s="2" t="s">
        <v>25</v>
      </c>
      <c r="B28" s="2"/>
      <c r="C28" s="2"/>
      <c r="D28" s="2"/>
      <c r="E28" s="2"/>
      <c r="F28" s="2"/>
      <c r="G28" s="2"/>
      <c r="H28" s="2"/>
      <c r="I28" s="2"/>
      <c r="J28" s="2"/>
      <c r="K28" s="2"/>
      <c r="L28" s="2"/>
      <c r="M28" s="2"/>
      <c r="N28" s="2"/>
      <c r="O28" s="2"/>
      <c r="P28" s="117"/>
      <c r="Q28" s="117"/>
      <c r="R28" s="117"/>
    </row>
    <row r="29" spans="1:18" x14ac:dyDescent="0.25">
      <c r="A29" s="2" t="s">
        <v>25</v>
      </c>
      <c r="B29" s="2"/>
      <c r="C29" s="2"/>
      <c r="D29" s="2"/>
      <c r="E29" s="2"/>
      <c r="F29" s="2"/>
      <c r="G29" s="2"/>
      <c r="H29" s="2"/>
      <c r="I29" s="2"/>
      <c r="J29" s="2"/>
      <c r="K29" s="2"/>
      <c r="L29" s="2"/>
      <c r="M29" s="2"/>
      <c r="N29" s="2"/>
      <c r="O29" s="2"/>
      <c r="P29" s="117"/>
      <c r="Q29" s="117"/>
      <c r="R29" s="117"/>
    </row>
    <row r="31" spans="1:18" ht="18.75" x14ac:dyDescent="0.25">
      <c r="A31" s="124" t="s">
        <v>69</v>
      </c>
      <c r="B31" s="124"/>
      <c r="C31" s="124"/>
      <c r="D31" s="124"/>
      <c r="E31" s="124"/>
      <c r="F31" s="124"/>
      <c r="G31" s="124"/>
      <c r="H31" s="124"/>
      <c r="I31" s="124"/>
      <c r="J31" s="124"/>
      <c r="K31" s="124"/>
      <c r="L31" s="124"/>
      <c r="M31" s="124"/>
      <c r="N31" s="124"/>
      <c r="O31" s="124"/>
      <c r="P31" s="124"/>
      <c r="Q31" s="124"/>
      <c r="R31" s="124"/>
    </row>
    <row r="32" spans="1:18" ht="15.75" x14ac:dyDescent="0.25">
      <c r="A32" s="113" t="s">
        <v>46</v>
      </c>
      <c r="B32" s="113"/>
      <c r="C32" s="113"/>
      <c r="D32" s="113"/>
      <c r="E32" s="113"/>
      <c r="F32" s="113"/>
      <c r="G32" s="113"/>
      <c r="H32" s="113"/>
      <c r="I32" s="113"/>
      <c r="J32" s="113"/>
      <c r="K32" s="113"/>
      <c r="L32" s="113"/>
      <c r="M32" s="113"/>
      <c r="N32" s="113"/>
      <c r="O32" s="113"/>
      <c r="P32" s="113"/>
      <c r="Q32" s="113"/>
      <c r="R32" s="113"/>
    </row>
    <row r="33" spans="1:18" x14ac:dyDescent="0.25">
      <c r="A33" s="122" t="s">
        <v>246</v>
      </c>
      <c r="B33" s="114" t="s">
        <v>14</v>
      </c>
      <c r="C33" s="114" t="s">
        <v>15</v>
      </c>
      <c r="D33" s="114" t="s">
        <v>16</v>
      </c>
      <c r="E33" s="114" t="s">
        <v>17</v>
      </c>
      <c r="F33" s="115" t="s">
        <v>18</v>
      </c>
      <c r="G33" s="115"/>
      <c r="H33" s="115"/>
      <c r="I33" s="115"/>
      <c r="J33" s="115"/>
      <c r="K33" s="115"/>
      <c r="L33" s="115"/>
      <c r="M33" s="115"/>
      <c r="N33" s="115"/>
      <c r="O33" s="115"/>
      <c r="P33" s="115" t="s">
        <v>24</v>
      </c>
      <c r="Q33" s="115"/>
      <c r="R33" s="115"/>
    </row>
    <row r="34" spans="1:18" x14ac:dyDescent="0.25">
      <c r="A34" s="123"/>
      <c r="B34" s="100"/>
      <c r="C34" s="100"/>
      <c r="D34" s="100"/>
      <c r="E34" s="100"/>
      <c r="F34" s="3" t="s">
        <v>1</v>
      </c>
      <c r="G34" s="3" t="s">
        <v>2</v>
      </c>
      <c r="H34" s="3" t="s">
        <v>5</v>
      </c>
      <c r="I34" s="3" t="s">
        <v>4</v>
      </c>
      <c r="J34" s="3" t="s">
        <v>0</v>
      </c>
      <c r="K34" s="3" t="s">
        <v>6</v>
      </c>
      <c r="L34" s="3" t="s">
        <v>3</v>
      </c>
      <c r="M34" s="3" t="s">
        <v>19</v>
      </c>
      <c r="N34" s="3" t="s">
        <v>20</v>
      </c>
      <c r="O34" s="3" t="s">
        <v>21</v>
      </c>
      <c r="P34" s="115"/>
      <c r="Q34" s="115"/>
      <c r="R34" s="115"/>
    </row>
    <row r="35" spans="1:18" x14ac:dyDescent="0.25">
      <c r="A35" s="2" t="s">
        <v>25</v>
      </c>
      <c r="B35" s="2"/>
      <c r="C35" s="2"/>
      <c r="D35" s="2"/>
      <c r="E35" s="2"/>
      <c r="F35" s="2"/>
      <c r="G35" s="2"/>
      <c r="H35" s="2"/>
      <c r="I35" s="2"/>
      <c r="J35" s="2"/>
      <c r="K35" s="2"/>
      <c r="L35" s="2"/>
      <c r="M35" s="2"/>
      <c r="N35" s="2"/>
      <c r="O35" s="2"/>
      <c r="P35" s="117"/>
      <c r="Q35" s="117"/>
      <c r="R35" s="117"/>
    </row>
    <row r="36" spans="1:18" x14ac:dyDescent="0.25">
      <c r="A36" s="2" t="s">
        <v>25</v>
      </c>
      <c r="B36" s="2"/>
      <c r="C36" s="2"/>
      <c r="D36" s="2"/>
      <c r="E36" s="2"/>
      <c r="F36" s="2"/>
      <c r="G36" s="2"/>
      <c r="H36" s="2"/>
      <c r="I36" s="2"/>
      <c r="J36" s="2"/>
      <c r="K36" s="2"/>
      <c r="L36" s="2"/>
      <c r="M36" s="2"/>
      <c r="N36" s="2"/>
      <c r="O36" s="2"/>
      <c r="P36" s="117"/>
      <c r="Q36" s="117"/>
      <c r="R36" s="117"/>
    </row>
    <row r="37" spans="1:18" x14ac:dyDescent="0.25">
      <c r="A37" s="2" t="s">
        <v>25</v>
      </c>
      <c r="B37" s="2"/>
      <c r="C37" s="2"/>
      <c r="D37" s="2"/>
      <c r="E37" s="2"/>
      <c r="F37" s="2"/>
      <c r="G37" s="2"/>
      <c r="H37" s="2"/>
      <c r="I37" s="2"/>
      <c r="J37" s="2"/>
      <c r="K37" s="2"/>
      <c r="L37" s="2"/>
      <c r="M37" s="2"/>
      <c r="N37" s="2"/>
      <c r="O37" s="2"/>
      <c r="P37" s="117"/>
      <c r="Q37" s="117"/>
      <c r="R37" s="117"/>
    </row>
    <row r="38" spans="1:18" x14ac:dyDescent="0.25">
      <c r="A38" s="2" t="s">
        <v>25</v>
      </c>
      <c r="B38" s="2"/>
      <c r="C38" s="2"/>
      <c r="D38" s="2"/>
      <c r="E38" s="2"/>
      <c r="F38" s="2"/>
      <c r="G38" s="2"/>
      <c r="H38" s="2"/>
      <c r="I38" s="2"/>
      <c r="J38" s="2"/>
      <c r="K38" s="2"/>
      <c r="L38" s="2"/>
      <c r="M38" s="2"/>
      <c r="N38" s="2"/>
      <c r="O38" s="2"/>
      <c r="P38" s="117"/>
      <c r="Q38" s="117"/>
      <c r="R38" s="117"/>
    </row>
    <row r="39" spans="1:18" x14ac:dyDescent="0.25">
      <c r="A39" s="2" t="s">
        <v>25</v>
      </c>
      <c r="B39" s="2"/>
      <c r="C39" s="2"/>
      <c r="D39" s="2"/>
      <c r="E39" s="2"/>
      <c r="F39" s="2"/>
      <c r="G39" s="2"/>
      <c r="H39" s="2"/>
      <c r="I39" s="2"/>
      <c r="J39" s="2"/>
      <c r="K39" s="2"/>
      <c r="L39" s="2"/>
      <c r="M39" s="2"/>
      <c r="N39" s="2"/>
      <c r="O39" s="2"/>
      <c r="P39" s="117"/>
      <c r="Q39" s="117"/>
      <c r="R39" s="117"/>
    </row>
  </sheetData>
  <mergeCells count="57">
    <mergeCell ref="A11:R11"/>
    <mergeCell ref="A1:R1"/>
    <mergeCell ref="A2:R2"/>
    <mergeCell ref="B3:B4"/>
    <mergeCell ref="C3:C4"/>
    <mergeCell ref="D3:D4"/>
    <mergeCell ref="E3:E4"/>
    <mergeCell ref="F3:O3"/>
    <mergeCell ref="P3:R4"/>
    <mergeCell ref="P5:R5"/>
    <mergeCell ref="P6:R6"/>
    <mergeCell ref="P7:R7"/>
    <mergeCell ref="P8:R8"/>
    <mergeCell ref="P9:R9"/>
    <mergeCell ref="A3:A4"/>
    <mergeCell ref="P28:R28"/>
    <mergeCell ref="P29:R29"/>
    <mergeCell ref="A21:R21"/>
    <mergeCell ref="A12:R12"/>
    <mergeCell ref="B13:B14"/>
    <mergeCell ref="C13:C14"/>
    <mergeCell ref="D13:D14"/>
    <mergeCell ref="E13:E14"/>
    <mergeCell ref="F13:O13"/>
    <mergeCell ref="P13:R14"/>
    <mergeCell ref="P15:R15"/>
    <mergeCell ref="P16:R16"/>
    <mergeCell ref="P17:R17"/>
    <mergeCell ref="P18:R18"/>
    <mergeCell ref="P19:R19"/>
    <mergeCell ref="A13:A14"/>
    <mergeCell ref="P39:R39"/>
    <mergeCell ref="A32:R32"/>
    <mergeCell ref="B33:B34"/>
    <mergeCell ref="C33:C34"/>
    <mergeCell ref="D33:D34"/>
    <mergeCell ref="E33:E34"/>
    <mergeCell ref="F33:O33"/>
    <mergeCell ref="P33:R34"/>
    <mergeCell ref="A23:A24"/>
    <mergeCell ref="A33:A34"/>
    <mergeCell ref="T1:V1"/>
    <mergeCell ref="P35:R35"/>
    <mergeCell ref="P36:R36"/>
    <mergeCell ref="P37:R37"/>
    <mergeCell ref="P38:R38"/>
    <mergeCell ref="A31:R31"/>
    <mergeCell ref="A22:R22"/>
    <mergeCell ref="B23:B24"/>
    <mergeCell ref="C23:C24"/>
    <mergeCell ref="D23:D24"/>
    <mergeCell ref="E23:E24"/>
    <mergeCell ref="F23:O23"/>
    <mergeCell ref="P23:R24"/>
    <mergeCell ref="P25:R25"/>
    <mergeCell ref="P26:R26"/>
    <mergeCell ref="P27:R27"/>
  </mergeCells>
  <hyperlinks>
    <hyperlink ref="T1:V1" location="'TL ; DR'!A1" display="RETURN TO HOME TA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V33"/>
  <sheetViews>
    <sheetView workbookViewId="0">
      <selection activeCell="A23" sqref="A23:A24"/>
    </sheetView>
  </sheetViews>
  <sheetFormatPr baseColWidth="10" defaultRowHeight="15" x14ac:dyDescent="0.25"/>
  <sheetData>
    <row r="1" spans="1:22" ht="18.75" x14ac:dyDescent="0.25">
      <c r="A1" s="124" t="s">
        <v>70</v>
      </c>
      <c r="B1" s="124"/>
      <c r="C1" s="124"/>
      <c r="D1" s="124"/>
      <c r="E1" s="124"/>
      <c r="F1" s="124"/>
      <c r="G1" s="124"/>
      <c r="H1" s="124"/>
      <c r="I1" s="124"/>
      <c r="J1" s="124"/>
      <c r="K1" s="124"/>
      <c r="L1" s="124"/>
      <c r="M1" s="124"/>
      <c r="N1" s="124"/>
      <c r="O1" s="124"/>
      <c r="P1" s="124"/>
      <c r="Q1" s="124"/>
      <c r="R1" s="124"/>
      <c r="T1" s="83" t="s">
        <v>165</v>
      </c>
      <c r="U1" s="83"/>
      <c r="V1" s="83"/>
    </row>
    <row r="2" spans="1:22" ht="15.75" x14ac:dyDescent="0.25">
      <c r="A2" s="113" t="s">
        <v>46</v>
      </c>
      <c r="B2" s="113"/>
      <c r="C2" s="113"/>
      <c r="D2" s="113"/>
      <c r="E2" s="113"/>
      <c r="F2" s="113"/>
      <c r="G2" s="113"/>
      <c r="H2" s="113"/>
      <c r="I2" s="113"/>
      <c r="J2" s="113"/>
      <c r="K2" s="113"/>
      <c r="L2" s="113"/>
      <c r="M2" s="113"/>
      <c r="N2" s="113"/>
      <c r="O2" s="113"/>
      <c r="P2" s="113"/>
      <c r="Q2" s="113"/>
      <c r="R2" s="113"/>
    </row>
    <row r="3" spans="1:22" x14ac:dyDescent="0.25">
      <c r="A3" s="122" t="s">
        <v>246</v>
      </c>
      <c r="B3" s="114" t="s">
        <v>14</v>
      </c>
      <c r="C3" s="114" t="s">
        <v>15</v>
      </c>
      <c r="D3" s="114" t="s">
        <v>16</v>
      </c>
      <c r="E3" s="114" t="s">
        <v>17</v>
      </c>
      <c r="F3" s="115" t="s">
        <v>18</v>
      </c>
      <c r="G3" s="115"/>
      <c r="H3" s="115"/>
      <c r="I3" s="115"/>
      <c r="J3" s="115"/>
      <c r="K3" s="115"/>
      <c r="L3" s="115"/>
      <c r="M3" s="115"/>
      <c r="N3" s="115"/>
      <c r="O3" s="115"/>
      <c r="P3" s="115" t="s">
        <v>24</v>
      </c>
      <c r="Q3" s="115"/>
      <c r="R3" s="115"/>
    </row>
    <row r="4" spans="1:22" x14ac:dyDescent="0.25">
      <c r="A4" s="123"/>
      <c r="B4" s="100"/>
      <c r="C4" s="100"/>
      <c r="D4" s="100"/>
      <c r="E4" s="100"/>
      <c r="F4" s="3" t="s">
        <v>1</v>
      </c>
      <c r="G4" s="3" t="s">
        <v>2</v>
      </c>
      <c r="H4" s="3" t="s">
        <v>5</v>
      </c>
      <c r="I4" s="3" t="s">
        <v>4</v>
      </c>
      <c r="J4" s="3" t="s">
        <v>0</v>
      </c>
      <c r="K4" s="3" t="s">
        <v>6</v>
      </c>
      <c r="L4" s="3" t="s">
        <v>3</v>
      </c>
      <c r="M4" s="3" t="s">
        <v>19</v>
      </c>
      <c r="N4" s="3" t="s">
        <v>20</v>
      </c>
      <c r="O4" s="3" t="s">
        <v>21</v>
      </c>
      <c r="P4" s="115"/>
      <c r="Q4" s="115"/>
      <c r="R4" s="115"/>
    </row>
    <row r="5" spans="1:22" x14ac:dyDescent="0.25">
      <c r="A5" s="2" t="s">
        <v>25</v>
      </c>
      <c r="B5" s="2"/>
      <c r="C5" s="2"/>
      <c r="D5" s="2"/>
      <c r="E5" s="2"/>
      <c r="F5" s="2"/>
      <c r="G5" s="2"/>
      <c r="H5" s="2"/>
      <c r="I5" s="2"/>
      <c r="J5" s="2"/>
      <c r="K5" s="2"/>
      <c r="L5" s="2"/>
      <c r="M5" s="2"/>
      <c r="N5" s="2"/>
      <c r="O5" s="2"/>
      <c r="P5" s="117"/>
      <c r="Q5" s="117"/>
      <c r="R5" s="117"/>
    </row>
    <row r="6" spans="1:22" x14ac:dyDescent="0.25">
      <c r="A6" s="2" t="s">
        <v>25</v>
      </c>
      <c r="B6" s="2"/>
      <c r="C6" s="2"/>
      <c r="D6" s="2"/>
      <c r="E6" s="2"/>
      <c r="F6" s="2"/>
      <c r="G6" s="2"/>
      <c r="H6" s="2"/>
      <c r="I6" s="2"/>
      <c r="J6" s="2"/>
      <c r="K6" s="2"/>
      <c r="L6" s="2"/>
      <c r="M6" s="2"/>
      <c r="N6" s="2"/>
      <c r="O6" s="2"/>
      <c r="P6" s="117"/>
      <c r="Q6" s="117"/>
      <c r="R6" s="117"/>
    </row>
    <row r="7" spans="1:22" x14ac:dyDescent="0.25">
      <c r="A7" s="2" t="s">
        <v>25</v>
      </c>
      <c r="B7" s="2"/>
      <c r="C7" s="2"/>
      <c r="D7" s="2"/>
      <c r="E7" s="2"/>
      <c r="F7" s="2"/>
      <c r="G7" s="2"/>
      <c r="H7" s="2"/>
      <c r="I7" s="2"/>
      <c r="J7" s="2"/>
      <c r="K7" s="2"/>
      <c r="L7" s="2"/>
      <c r="M7" s="2"/>
      <c r="N7" s="2"/>
      <c r="O7" s="2"/>
      <c r="P7" s="117"/>
      <c r="Q7" s="117"/>
      <c r="R7" s="117"/>
    </row>
    <row r="8" spans="1:22" x14ac:dyDescent="0.25">
      <c r="A8" s="2" t="s">
        <v>25</v>
      </c>
      <c r="B8" s="2"/>
      <c r="C8" s="2"/>
      <c r="D8" s="2"/>
      <c r="E8" s="2"/>
      <c r="F8" s="2"/>
      <c r="G8" s="2"/>
      <c r="H8" s="2"/>
      <c r="I8" s="2"/>
      <c r="J8" s="2"/>
      <c r="K8" s="2"/>
      <c r="L8" s="2"/>
      <c r="M8" s="2"/>
      <c r="N8" s="2"/>
      <c r="O8" s="2"/>
      <c r="P8" s="117"/>
      <c r="Q8" s="117"/>
      <c r="R8" s="117"/>
    </row>
    <row r="9" spans="1:22" x14ac:dyDescent="0.25">
      <c r="A9" s="2" t="s">
        <v>25</v>
      </c>
      <c r="B9" s="2"/>
      <c r="C9" s="2"/>
      <c r="D9" s="2"/>
      <c r="E9" s="2"/>
      <c r="F9" s="2"/>
      <c r="G9" s="2"/>
      <c r="H9" s="2"/>
      <c r="I9" s="2"/>
      <c r="J9" s="2"/>
      <c r="K9" s="2"/>
      <c r="L9" s="2"/>
      <c r="M9" s="2"/>
      <c r="N9" s="2"/>
      <c r="O9" s="2"/>
      <c r="P9" s="117"/>
      <c r="Q9" s="117"/>
      <c r="R9" s="117"/>
    </row>
    <row r="11" spans="1:22" ht="18.75" customHeight="1" x14ac:dyDescent="0.25">
      <c r="A11" s="124" t="s">
        <v>71</v>
      </c>
      <c r="B11" s="124"/>
      <c r="C11" s="124"/>
      <c r="D11" s="124"/>
      <c r="E11" s="124"/>
      <c r="F11" s="124"/>
      <c r="G11" s="124"/>
      <c r="H11" s="124"/>
      <c r="I11" s="124"/>
      <c r="J11" s="124"/>
      <c r="K11" s="124"/>
      <c r="L11" s="124"/>
      <c r="M11" s="124"/>
      <c r="N11" s="124"/>
      <c r="O11" s="124"/>
      <c r="P11" s="124"/>
      <c r="Q11" s="124"/>
      <c r="R11" s="124"/>
    </row>
    <row r="12" spans="1:22" ht="15.75" x14ac:dyDescent="0.25">
      <c r="A12" s="113" t="s">
        <v>46</v>
      </c>
      <c r="B12" s="113"/>
      <c r="C12" s="113"/>
      <c r="D12" s="113"/>
      <c r="E12" s="113"/>
      <c r="F12" s="113"/>
      <c r="G12" s="113"/>
      <c r="H12" s="113"/>
      <c r="I12" s="113"/>
      <c r="J12" s="113"/>
      <c r="K12" s="113"/>
      <c r="L12" s="113"/>
      <c r="M12" s="113"/>
      <c r="N12" s="113"/>
      <c r="O12" s="113"/>
      <c r="P12" s="113"/>
      <c r="Q12" s="113"/>
      <c r="R12" s="113"/>
    </row>
    <row r="13" spans="1:22" x14ac:dyDescent="0.25">
      <c r="A13" s="122" t="s">
        <v>246</v>
      </c>
      <c r="B13" s="114" t="s">
        <v>14</v>
      </c>
      <c r="C13" s="114" t="s">
        <v>15</v>
      </c>
      <c r="D13" s="114" t="s">
        <v>16</v>
      </c>
      <c r="E13" s="114" t="s">
        <v>17</v>
      </c>
      <c r="F13" s="115" t="s">
        <v>18</v>
      </c>
      <c r="G13" s="115"/>
      <c r="H13" s="115"/>
      <c r="I13" s="115"/>
      <c r="J13" s="115"/>
      <c r="K13" s="115"/>
      <c r="L13" s="115"/>
      <c r="M13" s="115"/>
      <c r="N13" s="115"/>
      <c r="O13" s="115"/>
      <c r="P13" s="115" t="s">
        <v>24</v>
      </c>
      <c r="Q13" s="115"/>
      <c r="R13" s="115"/>
    </row>
    <row r="14" spans="1:22" x14ac:dyDescent="0.25">
      <c r="A14" s="123"/>
      <c r="B14" s="100"/>
      <c r="C14" s="100"/>
      <c r="D14" s="100"/>
      <c r="E14" s="100"/>
      <c r="F14" s="3" t="s">
        <v>1</v>
      </c>
      <c r="G14" s="3" t="s">
        <v>2</v>
      </c>
      <c r="H14" s="3" t="s">
        <v>5</v>
      </c>
      <c r="I14" s="3" t="s">
        <v>4</v>
      </c>
      <c r="J14" s="3" t="s">
        <v>0</v>
      </c>
      <c r="K14" s="3" t="s">
        <v>6</v>
      </c>
      <c r="L14" s="3" t="s">
        <v>3</v>
      </c>
      <c r="M14" s="3" t="s">
        <v>19</v>
      </c>
      <c r="N14" s="3" t="s">
        <v>20</v>
      </c>
      <c r="O14" s="3" t="s">
        <v>21</v>
      </c>
      <c r="P14" s="115"/>
      <c r="Q14" s="115"/>
      <c r="R14" s="115"/>
    </row>
    <row r="15" spans="1:22" x14ac:dyDescent="0.25">
      <c r="A15" s="2" t="s">
        <v>25</v>
      </c>
      <c r="B15" s="2"/>
      <c r="C15" s="2"/>
      <c r="D15" s="2"/>
      <c r="E15" s="2"/>
      <c r="F15" s="2"/>
      <c r="G15" s="2"/>
      <c r="H15" s="2"/>
      <c r="I15" s="2"/>
      <c r="J15" s="2"/>
      <c r="K15" s="2"/>
      <c r="L15" s="2"/>
      <c r="M15" s="2"/>
      <c r="N15" s="2"/>
      <c r="O15" s="2"/>
      <c r="P15" s="117"/>
      <c r="Q15" s="117"/>
      <c r="R15" s="117"/>
    </row>
    <row r="16" spans="1:22" x14ac:dyDescent="0.25">
      <c r="A16" s="2" t="s">
        <v>25</v>
      </c>
      <c r="B16" s="2"/>
      <c r="C16" s="2"/>
      <c r="D16" s="2"/>
      <c r="E16" s="2"/>
      <c r="F16" s="2"/>
      <c r="G16" s="2"/>
      <c r="H16" s="2"/>
      <c r="I16" s="2"/>
      <c r="J16" s="2"/>
      <c r="K16" s="2"/>
      <c r="L16" s="2"/>
      <c r="M16" s="2"/>
      <c r="N16" s="2"/>
      <c r="O16" s="2"/>
      <c r="P16" s="117"/>
      <c r="Q16" s="117"/>
      <c r="R16" s="117"/>
    </row>
    <row r="17" spans="1:18" x14ac:dyDescent="0.25">
      <c r="A17" s="2" t="s">
        <v>25</v>
      </c>
      <c r="B17" s="2"/>
      <c r="C17" s="2"/>
      <c r="D17" s="2"/>
      <c r="E17" s="2"/>
      <c r="F17" s="2"/>
      <c r="G17" s="2"/>
      <c r="H17" s="2"/>
      <c r="I17" s="2"/>
      <c r="J17" s="2"/>
      <c r="K17" s="2"/>
      <c r="L17" s="2"/>
      <c r="M17" s="2"/>
      <c r="N17" s="2"/>
      <c r="O17" s="2"/>
      <c r="P17" s="117"/>
      <c r="Q17" s="117"/>
      <c r="R17" s="117"/>
    </row>
    <row r="18" spans="1:18" x14ac:dyDescent="0.25">
      <c r="A18" s="2" t="s">
        <v>25</v>
      </c>
      <c r="B18" s="2"/>
      <c r="C18" s="2"/>
      <c r="D18" s="2"/>
      <c r="E18" s="2"/>
      <c r="F18" s="2"/>
      <c r="G18" s="2"/>
      <c r="H18" s="2"/>
      <c r="I18" s="2"/>
      <c r="J18" s="2"/>
      <c r="K18" s="2"/>
      <c r="L18" s="2"/>
      <c r="M18" s="2"/>
      <c r="N18" s="2"/>
      <c r="O18" s="2"/>
      <c r="P18" s="117"/>
      <c r="Q18" s="117"/>
      <c r="R18" s="117"/>
    </row>
    <row r="19" spans="1:18" x14ac:dyDescent="0.25">
      <c r="A19" s="2" t="s">
        <v>25</v>
      </c>
      <c r="B19" s="2"/>
      <c r="C19" s="2"/>
      <c r="D19" s="2"/>
      <c r="E19" s="2"/>
      <c r="F19" s="2"/>
      <c r="G19" s="2"/>
      <c r="H19" s="2"/>
      <c r="I19" s="2"/>
      <c r="J19" s="2"/>
      <c r="K19" s="2"/>
      <c r="L19" s="2"/>
      <c r="M19" s="2"/>
      <c r="N19" s="2"/>
      <c r="O19" s="2"/>
      <c r="P19" s="117"/>
      <c r="Q19" s="117"/>
      <c r="R19" s="117"/>
    </row>
    <row r="21" spans="1:18" ht="18.75" customHeight="1" x14ac:dyDescent="0.25">
      <c r="A21" s="124" t="s">
        <v>72</v>
      </c>
      <c r="B21" s="124"/>
      <c r="C21" s="124"/>
      <c r="D21" s="124"/>
      <c r="E21" s="124"/>
      <c r="F21" s="124"/>
      <c r="G21" s="124"/>
      <c r="H21" s="124"/>
      <c r="I21" s="124"/>
      <c r="J21" s="124"/>
      <c r="K21" s="124"/>
      <c r="L21" s="124"/>
      <c r="M21" s="124"/>
      <c r="N21" s="124"/>
      <c r="O21" s="124"/>
      <c r="P21" s="124"/>
      <c r="Q21" s="124"/>
      <c r="R21" s="124"/>
    </row>
    <row r="22" spans="1:18" ht="15.75" x14ac:dyDescent="0.25">
      <c r="A22" s="113" t="s">
        <v>46</v>
      </c>
      <c r="B22" s="113"/>
      <c r="C22" s="113"/>
      <c r="D22" s="113"/>
      <c r="E22" s="113"/>
      <c r="F22" s="113"/>
      <c r="G22" s="113"/>
      <c r="H22" s="113"/>
      <c r="I22" s="113"/>
      <c r="J22" s="113"/>
      <c r="K22" s="113"/>
      <c r="L22" s="113"/>
      <c r="M22" s="113"/>
      <c r="N22" s="113"/>
      <c r="O22" s="113"/>
      <c r="P22" s="113"/>
      <c r="Q22" s="113"/>
      <c r="R22" s="113"/>
    </row>
    <row r="23" spans="1:18" x14ac:dyDescent="0.25">
      <c r="A23" s="122" t="s">
        <v>246</v>
      </c>
      <c r="B23" s="114" t="s">
        <v>14</v>
      </c>
      <c r="C23" s="114" t="s">
        <v>15</v>
      </c>
      <c r="D23" s="114" t="s">
        <v>16</v>
      </c>
      <c r="E23" s="114" t="s">
        <v>17</v>
      </c>
      <c r="F23" s="115" t="s">
        <v>18</v>
      </c>
      <c r="G23" s="115"/>
      <c r="H23" s="115"/>
      <c r="I23" s="115"/>
      <c r="J23" s="115"/>
      <c r="K23" s="115"/>
      <c r="L23" s="115"/>
      <c r="M23" s="115"/>
      <c r="N23" s="115"/>
      <c r="O23" s="115"/>
      <c r="P23" s="115" t="s">
        <v>24</v>
      </c>
      <c r="Q23" s="115"/>
      <c r="R23" s="115"/>
    </row>
    <row r="24" spans="1:18" x14ac:dyDescent="0.25">
      <c r="A24" s="123"/>
      <c r="B24" s="100"/>
      <c r="C24" s="100"/>
      <c r="D24" s="100"/>
      <c r="E24" s="100"/>
      <c r="F24" s="3" t="s">
        <v>1</v>
      </c>
      <c r="G24" s="3" t="s">
        <v>2</v>
      </c>
      <c r="H24" s="3" t="s">
        <v>5</v>
      </c>
      <c r="I24" s="3" t="s">
        <v>4</v>
      </c>
      <c r="J24" s="3" t="s">
        <v>0</v>
      </c>
      <c r="K24" s="3" t="s">
        <v>6</v>
      </c>
      <c r="L24" s="3" t="s">
        <v>3</v>
      </c>
      <c r="M24" s="3" t="s">
        <v>19</v>
      </c>
      <c r="N24" s="3" t="s">
        <v>20</v>
      </c>
      <c r="O24" s="3" t="s">
        <v>21</v>
      </c>
      <c r="P24" s="115"/>
      <c r="Q24" s="115"/>
      <c r="R24" s="115"/>
    </row>
    <row r="25" spans="1:18" x14ac:dyDescent="0.25">
      <c r="A25" s="2" t="s">
        <v>25</v>
      </c>
      <c r="B25" s="2"/>
      <c r="C25" s="2"/>
      <c r="D25" s="2"/>
      <c r="E25" s="2"/>
      <c r="F25" s="2"/>
      <c r="G25" s="2"/>
      <c r="H25" s="2"/>
      <c r="I25" s="2"/>
      <c r="J25" s="2"/>
      <c r="K25" s="2"/>
      <c r="L25" s="2"/>
      <c r="M25" s="2"/>
      <c r="N25" s="2"/>
      <c r="O25" s="2"/>
      <c r="P25" s="117"/>
      <c r="Q25" s="117"/>
      <c r="R25" s="117"/>
    </row>
    <row r="26" spans="1:18" x14ac:dyDescent="0.25">
      <c r="A26" s="2" t="s">
        <v>25</v>
      </c>
      <c r="B26" s="2"/>
      <c r="C26" s="2"/>
      <c r="D26" s="2"/>
      <c r="E26" s="2"/>
      <c r="F26" s="2"/>
      <c r="G26" s="2"/>
      <c r="H26" s="2"/>
      <c r="I26" s="2"/>
      <c r="J26" s="2"/>
      <c r="K26" s="2"/>
      <c r="L26" s="2"/>
      <c r="M26" s="2"/>
      <c r="N26" s="2"/>
      <c r="O26" s="2"/>
      <c r="P26" s="117"/>
      <c r="Q26" s="117"/>
      <c r="R26" s="117"/>
    </row>
    <row r="27" spans="1:18" x14ac:dyDescent="0.25">
      <c r="A27" s="2" t="s">
        <v>25</v>
      </c>
      <c r="B27" s="2"/>
      <c r="C27" s="2"/>
      <c r="D27" s="2"/>
      <c r="E27" s="2"/>
      <c r="F27" s="2"/>
      <c r="G27" s="2"/>
      <c r="H27" s="2"/>
      <c r="I27" s="2"/>
      <c r="J27" s="2"/>
      <c r="K27" s="2"/>
      <c r="L27" s="2"/>
      <c r="M27" s="2"/>
      <c r="N27" s="2"/>
      <c r="O27" s="2"/>
      <c r="P27" s="117"/>
      <c r="Q27" s="117"/>
      <c r="R27" s="117"/>
    </row>
    <row r="28" spans="1:18" x14ac:dyDescent="0.25">
      <c r="A28" s="2" t="s">
        <v>25</v>
      </c>
      <c r="B28" s="2"/>
      <c r="C28" s="2"/>
      <c r="D28" s="2"/>
      <c r="E28" s="2"/>
      <c r="F28" s="2"/>
      <c r="G28" s="2"/>
      <c r="H28" s="2"/>
      <c r="I28" s="2"/>
      <c r="J28" s="2"/>
      <c r="K28" s="2"/>
      <c r="L28" s="2"/>
      <c r="M28" s="2"/>
      <c r="N28" s="2"/>
      <c r="O28" s="2"/>
      <c r="P28" s="117"/>
      <c r="Q28" s="117"/>
      <c r="R28" s="117"/>
    </row>
    <row r="29" spans="1:18" x14ac:dyDescent="0.25">
      <c r="A29" s="2" t="s">
        <v>25</v>
      </c>
      <c r="B29" s="2"/>
      <c r="C29" s="2"/>
      <c r="D29" s="2"/>
      <c r="E29" s="2"/>
      <c r="F29" s="2"/>
      <c r="G29" s="2"/>
      <c r="H29" s="2"/>
      <c r="I29" s="2"/>
      <c r="J29" s="2"/>
      <c r="K29" s="2"/>
      <c r="L29" s="2"/>
      <c r="M29" s="2"/>
      <c r="N29" s="2"/>
      <c r="O29" s="2"/>
      <c r="P29" s="117"/>
      <c r="Q29" s="117"/>
      <c r="R29" s="117"/>
    </row>
    <row r="31" spans="1:18" ht="18.75" customHeight="1" x14ac:dyDescent="0.25"/>
    <row r="33" ht="15" customHeight="1" x14ac:dyDescent="0.25"/>
  </sheetData>
  <mergeCells count="43">
    <mergeCell ref="P5:R5"/>
    <mergeCell ref="P6:R6"/>
    <mergeCell ref="P7:R7"/>
    <mergeCell ref="P8:R8"/>
    <mergeCell ref="P9:R9"/>
    <mergeCell ref="A13:A14"/>
    <mergeCell ref="A23:A24"/>
    <mergeCell ref="P18:R18"/>
    <mergeCell ref="P19:R19"/>
    <mergeCell ref="A11:R11"/>
    <mergeCell ref="A1:R1"/>
    <mergeCell ref="A2:R2"/>
    <mergeCell ref="B3:B4"/>
    <mergeCell ref="C3:C4"/>
    <mergeCell ref="D3:D4"/>
    <mergeCell ref="E3:E4"/>
    <mergeCell ref="F3:O3"/>
    <mergeCell ref="P3:R4"/>
    <mergeCell ref="A3:A4"/>
    <mergeCell ref="P29:R29"/>
    <mergeCell ref="A22:R22"/>
    <mergeCell ref="B23:B24"/>
    <mergeCell ref="C23:C24"/>
    <mergeCell ref="D23:D24"/>
    <mergeCell ref="E23:E24"/>
    <mergeCell ref="F23:O23"/>
    <mergeCell ref="P23:R24"/>
    <mergeCell ref="T1:V1"/>
    <mergeCell ref="P25:R25"/>
    <mergeCell ref="P26:R26"/>
    <mergeCell ref="P27:R27"/>
    <mergeCell ref="P28:R28"/>
    <mergeCell ref="A21:R21"/>
    <mergeCell ref="A12:R12"/>
    <mergeCell ref="B13:B14"/>
    <mergeCell ref="C13:C14"/>
    <mergeCell ref="D13:D14"/>
    <mergeCell ref="E13:E14"/>
    <mergeCell ref="F13:O13"/>
    <mergeCell ref="P13:R14"/>
    <mergeCell ref="P15:R15"/>
    <mergeCell ref="P16:R16"/>
    <mergeCell ref="P17:R17"/>
  </mergeCells>
  <hyperlinks>
    <hyperlink ref="T1:V1" location="'TL ; DR'!A1" display="RETURN TO HOME TA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V33"/>
  <sheetViews>
    <sheetView workbookViewId="0">
      <selection activeCell="A23" sqref="A23:A24"/>
    </sheetView>
  </sheetViews>
  <sheetFormatPr baseColWidth="10" defaultRowHeight="15" x14ac:dyDescent="0.25"/>
  <sheetData>
    <row r="1" spans="1:22" ht="18.75" x14ac:dyDescent="0.25">
      <c r="A1" s="124" t="s">
        <v>73</v>
      </c>
      <c r="B1" s="124"/>
      <c r="C1" s="124"/>
      <c r="D1" s="124"/>
      <c r="E1" s="124"/>
      <c r="F1" s="124"/>
      <c r="G1" s="124"/>
      <c r="H1" s="124"/>
      <c r="I1" s="124"/>
      <c r="J1" s="124"/>
      <c r="K1" s="124"/>
      <c r="L1" s="124"/>
      <c r="M1" s="124"/>
      <c r="N1" s="124"/>
      <c r="O1" s="124"/>
      <c r="P1" s="124"/>
      <c r="Q1" s="124"/>
      <c r="R1" s="124"/>
      <c r="T1" s="83" t="s">
        <v>165</v>
      </c>
      <c r="U1" s="83"/>
      <c r="V1" s="83"/>
    </row>
    <row r="2" spans="1:22" ht="15.75" x14ac:dyDescent="0.25">
      <c r="A2" s="113" t="s">
        <v>46</v>
      </c>
      <c r="B2" s="113"/>
      <c r="C2" s="113"/>
      <c r="D2" s="113"/>
      <c r="E2" s="113"/>
      <c r="F2" s="113"/>
      <c r="G2" s="113"/>
      <c r="H2" s="113"/>
      <c r="I2" s="113"/>
      <c r="J2" s="113"/>
      <c r="K2" s="113"/>
      <c r="L2" s="113"/>
      <c r="M2" s="113"/>
      <c r="N2" s="113"/>
      <c r="O2" s="113"/>
      <c r="P2" s="113"/>
      <c r="Q2" s="113"/>
      <c r="R2" s="113"/>
    </row>
    <row r="3" spans="1:22" x14ac:dyDescent="0.25">
      <c r="A3" s="122" t="s">
        <v>246</v>
      </c>
      <c r="B3" s="114" t="s">
        <v>14</v>
      </c>
      <c r="C3" s="114" t="s">
        <v>15</v>
      </c>
      <c r="D3" s="114" t="s">
        <v>16</v>
      </c>
      <c r="E3" s="114" t="s">
        <v>17</v>
      </c>
      <c r="F3" s="115" t="s">
        <v>18</v>
      </c>
      <c r="G3" s="115"/>
      <c r="H3" s="115"/>
      <c r="I3" s="115"/>
      <c r="J3" s="115"/>
      <c r="K3" s="115"/>
      <c r="L3" s="115"/>
      <c r="M3" s="115"/>
      <c r="N3" s="115"/>
      <c r="O3" s="115"/>
      <c r="P3" s="115" t="s">
        <v>24</v>
      </c>
      <c r="Q3" s="115"/>
      <c r="R3" s="115"/>
    </row>
    <row r="4" spans="1:22" x14ac:dyDescent="0.25">
      <c r="A4" s="123"/>
      <c r="B4" s="100"/>
      <c r="C4" s="100"/>
      <c r="D4" s="100"/>
      <c r="E4" s="100"/>
      <c r="F4" s="3" t="s">
        <v>1</v>
      </c>
      <c r="G4" s="3" t="s">
        <v>2</v>
      </c>
      <c r="H4" s="3" t="s">
        <v>5</v>
      </c>
      <c r="I4" s="3" t="s">
        <v>4</v>
      </c>
      <c r="J4" s="3" t="s">
        <v>0</v>
      </c>
      <c r="K4" s="3" t="s">
        <v>6</v>
      </c>
      <c r="L4" s="3" t="s">
        <v>3</v>
      </c>
      <c r="M4" s="3" t="s">
        <v>19</v>
      </c>
      <c r="N4" s="3" t="s">
        <v>20</v>
      </c>
      <c r="O4" s="3" t="s">
        <v>21</v>
      </c>
      <c r="P4" s="115"/>
      <c r="Q4" s="115"/>
      <c r="R4" s="115"/>
    </row>
    <row r="5" spans="1:22" x14ac:dyDescent="0.25">
      <c r="A5" s="2" t="s">
        <v>25</v>
      </c>
      <c r="B5" s="2"/>
      <c r="C5" s="2"/>
      <c r="D5" s="2"/>
      <c r="E5" s="2"/>
      <c r="F5" s="2"/>
      <c r="G5" s="2"/>
      <c r="H5" s="2"/>
      <c r="I5" s="2"/>
      <c r="J5" s="2"/>
      <c r="K5" s="2"/>
      <c r="L5" s="2"/>
      <c r="M5" s="2"/>
      <c r="N5" s="2"/>
      <c r="O5" s="2"/>
      <c r="P5" s="117"/>
      <c r="Q5" s="117"/>
      <c r="R5" s="117"/>
    </row>
    <row r="6" spans="1:22" x14ac:dyDescent="0.25">
      <c r="A6" s="2" t="s">
        <v>25</v>
      </c>
      <c r="B6" s="2"/>
      <c r="C6" s="2"/>
      <c r="D6" s="2"/>
      <c r="E6" s="2"/>
      <c r="F6" s="2"/>
      <c r="G6" s="2"/>
      <c r="H6" s="2"/>
      <c r="I6" s="2"/>
      <c r="J6" s="2"/>
      <c r="K6" s="2"/>
      <c r="L6" s="2"/>
      <c r="M6" s="2"/>
      <c r="N6" s="2"/>
      <c r="O6" s="2"/>
      <c r="P6" s="117"/>
      <c r="Q6" s="117"/>
      <c r="R6" s="117"/>
    </row>
    <row r="7" spans="1:22" x14ac:dyDescent="0.25">
      <c r="A7" s="2" t="s">
        <v>25</v>
      </c>
      <c r="B7" s="2"/>
      <c r="C7" s="2"/>
      <c r="D7" s="2"/>
      <c r="E7" s="2"/>
      <c r="F7" s="2"/>
      <c r="G7" s="2"/>
      <c r="H7" s="2"/>
      <c r="I7" s="2"/>
      <c r="J7" s="2"/>
      <c r="K7" s="2"/>
      <c r="L7" s="2"/>
      <c r="M7" s="2"/>
      <c r="N7" s="2"/>
      <c r="O7" s="2"/>
      <c r="P7" s="117"/>
      <c r="Q7" s="117"/>
      <c r="R7" s="117"/>
    </row>
    <row r="8" spans="1:22" x14ac:dyDescent="0.25">
      <c r="A8" s="2" t="s">
        <v>25</v>
      </c>
      <c r="B8" s="2"/>
      <c r="C8" s="2"/>
      <c r="D8" s="2"/>
      <c r="E8" s="2"/>
      <c r="F8" s="2"/>
      <c r="G8" s="2"/>
      <c r="H8" s="2"/>
      <c r="I8" s="2"/>
      <c r="J8" s="2"/>
      <c r="K8" s="2"/>
      <c r="L8" s="2"/>
      <c r="M8" s="2"/>
      <c r="N8" s="2"/>
      <c r="O8" s="2"/>
      <c r="P8" s="117"/>
      <c r="Q8" s="117"/>
      <c r="R8" s="117"/>
    </row>
    <row r="9" spans="1:22" x14ac:dyDescent="0.25">
      <c r="A9" s="2" t="s">
        <v>25</v>
      </c>
      <c r="B9" s="2"/>
      <c r="C9" s="2"/>
      <c r="D9" s="2"/>
      <c r="E9" s="2"/>
      <c r="F9" s="2"/>
      <c r="G9" s="2"/>
      <c r="H9" s="2"/>
      <c r="I9" s="2"/>
      <c r="J9" s="2"/>
      <c r="K9" s="2"/>
      <c r="L9" s="2"/>
      <c r="M9" s="2"/>
      <c r="N9" s="2"/>
      <c r="O9" s="2"/>
      <c r="P9" s="117"/>
      <c r="Q9" s="117"/>
      <c r="R9" s="117"/>
    </row>
    <row r="11" spans="1:22" ht="18.75" customHeight="1" x14ac:dyDescent="0.25">
      <c r="A11" s="124" t="s">
        <v>74</v>
      </c>
      <c r="B11" s="124"/>
      <c r="C11" s="124"/>
      <c r="D11" s="124"/>
      <c r="E11" s="124"/>
      <c r="F11" s="124"/>
      <c r="G11" s="124"/>
      <c r="H11" s="124"/>
      <c r="I11" s="124"/>
      <c r="J11" s="124"/>
      <c r="K11" s="124"/>
      <c r="L11" s="124"/>
      <c r="M11" s="124"/>
      <c r="N11" s="124"/>
      <c r="O11" s="124"/>
      <c r="P11" s="124"/>
      <c r="Q11" s="124"/>
      <c r="R11" s="124"/>
    </row>
    <row r="12" spans="1:22" ht="15.75" x14ac:dyDescent="0.25">
      <c r="A12" s="113" t="s">
        <v>46</v>
      </c>
      <c r="B12" s="113"/>
      <c r="C12" s="113"/>
      <c r="D12" s="113"/>
      <c r="E12" s="113"/>
      <c r="F12" s="113"/>
      <c r="G12" s="113"/>
      <c r="H12" s="113"/>
      <c r="I12" s="113"/>
      <c r="J12" s="113"/>
      <c r="K12" s="113"/>
      <c r="L12" s="113"/>
      <c r="M12" s="113"/>
      <c r="N12" s="113"/>
      <c r="O12" s="113"/>
      <c r="P12" s="113"/>
      <c r="Q12" s="113"/>
      <c r="R12" s="113"/>
    </row>
    <row r="13" spans="1:22" x14ac:dyDescent="0.25">
      <c r="A13" s="122" t="s">
        <v>246</v>
      </c>
      <c r="B13" s="114" t="s">
        <v>14</v>
      </c>
      <c r="C13" s="114" t="s">
        <v>15</v>
      </c>
      <c r="D13" s="114" t="s">
        <v>16</v>
      </c>
      <c r="E13" s="114" t="s">
        <v>17</v>
      </c>
      <c r="F13" s="115" t="s">
        <v>18</v>
      </c>
      <c r="G13" s="115"/>
      <c r="H13" s="115"/>
      <c r="I13" s="115"/>
      <c r="J13" s="115"/>
      <c r="K13" s="115"/>
      <c r="L13" s="115"/>
      <c r="M13" s="115"/>
      <c r="N13" s="115"/>
      <c r="O13" s="115"/>
      <c r="P13" s="115" t="s">
        <v>24</v>
      </c>
      <c r="Q13" s="115"/>
      <c r="R13" s="115"/>
    </row>
    <row r="14" spans="1:22" x14ac:dyDescent="0.25">
      <c r="A14" s="123"/>
      <c r="B14" s="100"/>
      <c r="C14" s="100"/>
      <c r="D14" s="100"/>
      <c r="E14" s="100"/>
      <c r="F14" s="3" t="s">
        <v>1</v>
      </c>
      <c r="G14" s="3" t="s">
        <v>2</v>
      </c>
      <c r="H14" s="3" t="s">
        <v>5</v>
      </c>
      <c r="I14" s="3" t="s">
        <v>4</v>
      </c>
      <c r="J14" s="3" t="s">
        <v>0</v>
      </c>
      <c r="K14" s="3" t="s">
        <v>6</v>
      </c>
      <c r="L14" s="3" t="s">
        <v>3</v>
      </c>
      <c r="M14" s="3" t="s">
        <v>19</v>
      </c>
      <c r="N14" s="3" t="s">
        <v>20</v>
      </c>
      <c r="O14" s="3" t="s">
        <v>21</v>
      </c>
      <c r="P14" s="115"/>
      <c r="Q14" s="115"/>
      <c r="R14" s="115"/>
    </row>
    <row r="15" spans="1:22" x14ac:dyDescent="0.25">
      <c r="A15" s="2" t="s">
        <v>25</v>
      </c>
      <c r="B15" s="2"/>
      <c r="C15" s="2"/>
      <c r="D15" s="2"/>
      <c r="E15" s="2"/>
      <c r="F15" s="2"/>
      <c r="G15" s="2"/>
      <c r="H15" s="2"/>
      <c r="I15" s="2"/>
      <c r="J15" s="2"/>
      <c r="K15" s="2"/>
      <c r="L15" s="2"/>
      <c r="M15" s="2"/>
      <c r="N15" s="2"/>
      <c r="O15" s="2"/>
      <c r="P15" s="117"/>
      <c r="Q15" s="117"/>
      <c r="R15" s="117"/>
    </row>
    <row r="16" spans="1:22" x14ac:dyDescent="0.25">
      <c r="A16" s="2" t="s">
        <v>25</v>
      </c>
      <c r="B16" s="2"/>
      <c r="C16" s="2"/>
      <c r="D16" s="2"/>
      <c r="E16" s="2"/>
      <c r="F16" s="2"/>
      <c r="G16" s="2"/>
      <c r="H16" s="2"/>
      <c r="I16" s="2"/>
      <c r="J16" s="2"/>
      <c r="K16" s="2"/>
      <c r="L16" s="2"/>
      <c r="M16" s="2"/>
      <c r="N16" s="2"/>
      <c r="O16" s="2"/>
      <c r="P16" s="117"/>
      <c r="Q16" s="117"/>
      <c r="R16" s="117"/>
    </row>
    <row r="17" spans="1:18" x14ac:dyDescent="0.25">
      <c r="A17" s="2" t="s">
        <v>25</v>
      </c>
      <c r="B17" s="2"/>
      <c r="C17" s="2"/>
      <c r="D17" s="2"/>
      <c r="E17" s="2"/>
      <c r="F17" s="2"/>
      <c r="G17" s="2"/>
      <c r="H17" s="2"/>
      <c r="I17" s="2"/>
      <c r="J17" s="2"/>
      <c r="K17" s="2"/>
      <c r="L17" s="2"/>
      <c r="M17" s="2"/>
      <c r="N17" s="2"/>
      <c r="O17" s="2"/>
      <c r="P17" s="117"/>
      <c r="Q17" s="117"/>
      <c r="R17" s="117"/>
    </row>
    <row r="18" spans="1:18" x14ac:dyDescent="0.25">
      <c r="A18" s="2" t="s">
        <v>25</v>
      </c>
      <c r="B18" s="2"/>
      <c r="C18" s="2"/>
      <c r="D18" s="2"/>
      <c r="E18" s="2"/>
      <c r="F18" s="2"/>
      <c r="G18" s="2"/>
      <c r="H18" s="2"/>
      <c r="I18" s="2"/>
      <c r="J18" s="2"/>
      <c r="K18" s="2"/>
      <c r="L18" s="2"/>
      <c r="M18" s="2"/>
      <c r="N18" s="2"/>
      <c r="O18" s="2"/>
      <c r="P18" s="117"/>
      <c r="Q18" s="117"/>
      <c r="R18" s="117"/>
    </row>
    <row r="19" spans="1:18" x14ac:dyDescent="0.25">
      <c r="A19" s="2" t="s">
        <v>25</v>
      </c>
      <c r="B19" s="2"/>
      <c r="C19" s="2"/>
      <c r="D19" s="2"/>
      <c r="E19" s="2"/>
      <c r="F19" s="2"/>
      <c r="G19" s="2"/>
      <c r="H19" s="2"/>
      <c r="I19" s="2"/>
      <c r="J19" s="2"/>
      <c r="K19" s="2"/>
      <c r="L19" s="2"/>
      <c r="M19" s="2"/>
      <c r="N19" s="2"/>
      <c r="O19" s="2"/>
      <c r="P19" s="117"/>
      <c r="Q19" s="117"/>
      <c r="R19" s="117"/>
    </row>
    <row r="21" spans="1:18" ht="18.75" customHeight="1" x14ac:dyDescent="0.25">
      <c r="A21" s="124" t="s">
        <v>75</v>
      </c>
      <c r="B21" s="124"/>
      <c r="C21" s="124"/>
      <c r="D21" s="124"/>
      <c r="E21" s="124"/>
      <c r="F21" s="124"/>
      <c r="G21" s="124"/>
      <c r="H21" s="124"/>
      <c r="I21" s="124"/>
      <c r="J21" s="124"/>
      <c r="K21" s="124"/>
      <c r="L21" s="124"/>
      <c r="M21" s="124"/>
      <c r="N21" s="124"/>
      <c r="O21" s="124"/>
      <c r="P21" s="124"/>
      <c r="Q21" s="124"/>
      <c r="R21" s="124"/>
    </row>
    <row r="22" spans="1:18" ht="15.75" x14ac:dyDescent="0.25">
      <c r="A22" s="113" t="s">
        <v>46</v>
      </c>
      <c r="B22" s="113"/>
      <c r="C22" s="113"/>
      <c r="D22" s="113"/>
      <c r="E22" s="113"/>
      <c r="F22" s="113"/>
      <c r="G22" s="113"/>
      <c r="H22" s="113"/>
      <c r="I22" s="113"/>
      <c r="J22" s="113"/>
      <c r="K22" s="113"/>
      <c r="L22" s="113"/>
      <c r="M22" s="113"/>
      <c r="N22" s="113"/>
      <c r="O22" s="113"/>
      <c r="P22" s="113"/>
      <c r="Q22" s="113"/>
      <c r="R22" s="113"/>
    </row>
    <row r="23" spans="1:18" x14ac:dyDescent="0.25">
      <c r="A23" s="122" t="s">
        <v>246</v>
      </c>
      <c r="B23" s="114" t="s">
        <v>14</v>
      </c>
      <c r="C23" s="114" t="s">
        <v>15</v>
      </c>
      <c r="D23" s="114" t="s">
        <v>16</v>
      </c>
      <c r="E23" s="114" t="s">
        <v>17</v>
      </c>
      <c r="F23" s="115" t="s">
        <v>18</v>
      </c>
      <c r="G23" s="115"/>
      <c r="H23" s="115"/>
      <c r="I23" s="115"/>
      <c r="J23" s="115"/>
      <c r="K23" s="115"/>
      <c r="L23" s="115"/>
      <c r="M23" s="115"/>
      <c r="N23" s="115"/>
      <c r="O23" s="115"/>
      <c r="P23" s="115" t="s">
        <v>24</v>
      </c>
      <c r="Q23" s="115"/>
      <c r="R23" s="115"/>
    </row>
    <row r="24" spans="1:18" x14ac:dyDescent="0.25">
      <c r="A24" s="123"/>
      <c r="B24" s="100"/>
      <c r="C24" s="100"/>
      <c r="D24" s="100"/>
      <c r="E24" s="100"/>
      <c r="F24" s="3" t="s">
        <v>1</v>
      </c>
      <c r="G24" s="3" t="s">
        <v>2</v>
      </c>
      <c r="H24" s="3" t="s">
        <v>5</v>
      </c>
      <c r="I24" s="3" t="s">
        <v>4</v>
      </c>
      <c r="J24" s="3" t="s">
        <v>0</v>
      </c>
      <c r="K24" s="3" t="s">
        <v>6</v>
      </c>
      <c r="L24" s="3" t="s">
        <v>3</v>
      </c>
      <c r="M24" s="3" t="s">
        <v>19</v>
      </c>
      <c r="N24" s="3" t="s">
        <v>20</v>
      </c>
      <c r="O24" s="3" t="s">
        <v>21</v>
      </c>
      <c r="P24" s="115"/>
      <c r="Q24" s="115"/>
      <c r="R24" s="115"/>
    </row>
    <row r="25" spans="1:18" x14ac:dyDescent="0.25">
      <c r="A25" s="2" t="s">
        <v>25</v>
      </c>
      <c r="B25" s="2"/>
      <c r="C25" s="2"/>
      <c r="D25" s="2"/>
      <c r="E25" s="2"/>
      <c r="F25" s="2"/>
      <c r="G25" s="2"/>
      <c r="H25" s="2"/>
      <c r="I25" s="2"/>
      <c r="J25" s="2"/>
      <c r="K25" s="2"/>
      <c r="L25" s="2"/>
      <c r="M25" s="2"/>
      <c r="N25" s="2"/>
      <c r="O25" s="2"/>
      <c r="P25" s="117"/>
      <c r="Q25" s="117"/>
      <c r="R25" s="117"/>
    </row>
    <row r="26" spans="1:18" x14ac:dyDescent="0.25">
      <c r="A26" s="2" t="s">
        <v>25</v>
      </c>
      <c r="B26" s="2"/>
      <c r="C26" s="2"/>
      <c r="D26" s="2"/>
      <c r="E26" s="2"/>
      <c r="F26" s="2"/>
      <c r="G26" s="2"/>
      <c r="H26" s="2"/>
      <c r="I26" s="2"/>
      <c r="J26" s="2"/>
      <c r="K26" s="2"/>
      <c r="L26" s="2"/>
      <c r="M26" s="2"/>
      <c r="N26" s="2"/>
      <c r="O26" s="2"/>
      <c r="P26" s="117"/>
      <c r="Q26" s="117"/>
      <c r="R26" s="117"/>
    </row>
    <row r="27" spans="1:18" x14ac:dyDescent="0.25">
      <c r="A27" s="2" t="s">
        <v>25</v>
      </c>
      <c r="B27" s="2"/>
      <c r="C27" s="2"/>
      <c r="D27" s="2"/>
      <c r="E27" s="2"/>
      <c r="F27" s="2"/>
      <c r="G27" s="2"/>
      <c r="H27" s="2"/>
      <c r="I27" s="2"/>
      <c r="J27" s="2"/>
      <c r="K27" s="2"/>
      <c r="L27" s="2"/>
      <c r="M27" s="2"/>
      <c r="N27" s="2"/>
      <c r="O27" s="2"/>
      <c r="P27" s="117"/>
      <c r="Q27" s="117"/>
      <c r="R27" s="117"/>
    </row>
    <row r="28" spans="1:18" x14ac:dyDescent="0.25">
      <c r="A28" s="2" t="s">
        <v>25</v>
      </c>
      <c r="B28" s="2"/>
      <c r="C28" s="2"/>
      <c r="D28" s="2"/>
      <c r="E28" s="2"/>
      <c r="F28" s="2"/>
      <c r="G28" s="2"/>
      <c r="H28" s="2"/>
      <c r="I28" s="2"/>
      <c r="J28" s="2"/>
      <c r="K28" s="2"/>
      <c r="L28" s="2"/>
      <c r="M28" s="2"/>
      <c r="N28" s="2"/>
      <c r="O28" s="2"/>
      <c r="P28" s="117"/>
      <c r="Q28" s="117"/>
      <c r="R28" s="117"/>
    </row>
    <row r="29" spans="1:18" x14ac:dyDescent="0.25">
      <c r="A29" s="2" t="s">
        <v>25</v>
      </c>
      <c r="B29" s="2"/>
      <c r="C29" s="2"/>
      <c r="D29" s="2"/>
      <c r="E29" s="2"/>
      <c r="F29" s="2"/>
      <c r="G29" s="2"/>
      <c r="H29" s="2"/>
      <c r="I29" s="2"/>
      <c r="J29" s="2"/>
      <c r="K29" s="2"/>
      <c r="L29" s="2"/>
      <c r="M29" s="2"/>
      <c r="N29" s="2"/>
      <c r="O29" s="2"/>
      <c r="P29" s="117"/>
      <c r="Q29" s="117"/>
      <c r="R29" s="117"/>
    </row>
    <row r="31" spans="1:18" ht="18.75" customHeight="1" x14ac:dyDescent="0.25"/>
    <row r="33" ht="15" customHeight="1" x14ac:dyDescent="0.25"/>
  </sheetData>
  <mergeCells count="43">
    <mergeCell ref="P5:R5"/>
    <mergeCell ref="P6:R6"/>
    <mergeCell ref="P7:R7"/>
    <mergeCell ref="P8:R8"/>
    <mergeCell ref="P9:R9"/>
    <mergeCell ref="A13:A14"/>
    <mergeCell ref="A23:A24"/>
    <mergeCell ref="P18:R18"/>
    <mergeCell ref="P19:R19"/>
    <mergeCell ref="A11:R11"/>
    <mergeCell ref="A1:R1"/>
    <mergeCell ref="A2:R2"/>
    <mergeCell ref="B3:B4"/>
    <mergeCell ref="C3:C4"/>
    <mergeCell ref="D3:D4"/>
    <mergeCell ref="E3:E4"/>
    <mergeCell ref="F3:O3"/>
    <mergeCell ref="P3:R4"/>
    <mergeCell ref="A3:A4"/>
    <mergeCell ref="P29:R29"/>
    <mergeCell ref="A22:R22"/>
    <mergeCell ref="B23:B24"/>
    <mergeCell ref="C23:C24"/>
    <mergeCell ref="D23:D24"/>
    <mergeCell ref="E23:E24"/>
    <mergeCell ref="F23:O23"/>
    <mergeCell ref="P23:R24"/>
    <mergeCell ref="T1:V1"/>
    <mergeCell ref="P25:R25"/>
    <mergeCell ref="P26:R26"/>
    <mergeCell ref="P27:R27"/>
    <mergeCell ref="P28:R28"/>
    <mergeCell ref="A21:R21"/>
    <mergeCell ref="A12:R12"/>
    <mergeCell ref="B13:B14"/>
    <mergeCell ref="C13:C14"/>
    <mergeCell ref="D13:D14"/>
    <mergeCell ref="E13:E14"/>
    <mergeCell ref="F13:O13"/>
    <mergeCell ref="P13:R14"/>
    <mergeCell ref="P15:R15"/>
    <mergeCell ref="P16:R16"/>
    <mergeCell ref="P17:R17"/>
  </mergeCells>
  <hyperlinks>
    <hyperlink ref="T1:V1" location="'TL ; DR'!A1" display="RETURN TO HOME TA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1:V33"/>
  <sheetViews>
    <sheetView workbookViewId="0">
      <selection activeCell="A23" sqref="A23:A24"/>
    </sheetView>
  </sheetViews>
  <sheetFormatPr baseColWidth="10" defaultRowHeight="15" x14ac:dyDescent="0.25"/>
  <sheetData>
    <row r="1" spans="1:22" ht="18.75" x14ac:dyDescent="0.25">
      <c r="A1" s="124" t="s">
        <v>76</v>
      </c>
      <c r="B1" s="124"/>
      <c r="C1" s="124"/>
      <c r="D1" s="124"/>
      <c r="E1" s="124"/>
      <c r="F1" s="124"/>
      <c r="G1" s="124"/>
      <c r="H1" s="124"/>
      <c r="I1" s="124"/>
      <c r="J1" s="124"/>
      <c r="K1" s="124"/>
      <c r="L1" s="124"/>
      <c r="M1" s="124"/>
      <c r="N1" s="124"/>
      <c r="O1" s="124"/>
      <c r="P1" s="124"/>
      <c r="Q1" s="124"/>
      <c r="R1" s="124"/>
      <c r="T1" s="83" t="s">
        <v>165</v>
      </c>
      <c r="U1" s="83"/>
      <c r="V1" s="83"/>
    </row>
    <row r="2" spans="1:22" ht="15.75" x14ac:dyDescent="0.25">
      <c r="A2" s="113" t="s">
        <v>46</v>
      </c>
      <c r="B2" s="113"/>
      <c r="C2" s="113"/>
      <c r="D2" s="113"/>
      <c r="E2" s="113"/>
      <c r="F2" s="113"/>
      <c r="G2" s="113"/>
      <c r="H2" s="113"/>
      <c r="I2" s="113"/>
      <c r="J2" s="113"/>
      <c r="K2" s="113"/>
      <c r="L2" s="113"/>
      <c r="M2" s="113"/>
      <c r="N2" s="113"/>
      <c r="O2" s="113"/>
      <c r="P2" s="113"/>
      <c r="Q2" s="113"/>
      <c r="R2" s="113"/>
    </row>
    <row r="3" spans="1:22" x14ac:dyDescent="0.25">
      <c r="A3" s="122" t="s">
        <v>246</v>
      </c>
      <c r="B3" s="114" t="s">
        <v>14</v>
      </c>
      <c r="C3" s="114" t="s">
        <v>15</v>
      </c>
      <c r="D3" s="114" t="s">
        <v>16</v>
      </c>
      <c r="E3" s="114" t="s">
        <v>17</v>
      </c>
      <c r="F3" s="115" t="s">
        <v>18</v>
      </c>
      <c r="G3" s="115"/>
      <c r="H3" s="115"/>
      <c r="I3" s="115"/>
      <c r="J3" s="115"/>
      <c r="K3" s="115"/>
      <c r="L3" s="115"/>
      <c r="M3" s="115"/>
      <c r="N3" s="115"/>
      <c r="O3" s="115"/>
      <c r="P3" s="115" t="s">
        <v>24</v>
      </c>
      <c r="Q3" s="115"/>
      <c r="R3" s="115"/>
    </row>
    <row r="4" spans="1:22" x14ac:dyDescent="0.25">
      <c r="A4" s="123"/>
      <c r="B4" s="100"/>
      <c r="C4" s="100"/>
      <c r="D4" s="100"/>
      <c r="E4" s="100"/>
      <c r="F4" s="3" t="s">
        <v>1</v>
      </c>
      <c r="G4" s="3" t="s">
        <v>2</v>
      </c>
      <c r="H4" s="3" t="s">
        <v>5</v>
      </c>
      <c r="I4" s="3" t="s">
        <v>4</v>
      </c>
      <c r="J4" s="3" t="s">
        <v>0</v>
      </c>
      <c r="K4" s="3" t="s">
        <v>6</v>
      </c>
      <c r="L4" s="3" t="s">
        <v>3</v>
      </c>
      <c r="M4" s="3" t="s">
        <v>19</v>
      </c>
      <c r="N4" s="3" t="s">
        <v>20</v>
      </c>
      <c r="O4" s="3" t="s">
        <v>21</v>
      </c>
      <c r="P4" s="115"/>
      <c r="Q4" s="115"/>
      <c r="R4" s="115"/>
    </row>
    <row r="5" spans="1:22" x14ac:dyDescent="0.25">
      <c r="A5" s="2" t="s">
        <v>25</v>
      </c>
      <c r="B5" s="2"/>
      <c r="C5" s="2"/>
      <c r="D5" s="2"/>
      <c r="E5" s="2"/>
      <c r="F5" s="2"/>
      <c r="G5" s="2"/>
      <c r="H5" s="2"/>
      <c r="I5" s="2"/>
      <c r="J5" s="2"/>
      <c r="K5" s="2"/>
      <c r="L5" s="2"/>
      <c r="M5" s="2"/>
      <c r="N5" s="2"/>
      <c r="O5" s="2"/>
      <c r="P5" s="117"/>
      <c r="Q5" s="117"/>
      <c r="R5" s="117"/>
    </row>
    <row r="6" spans="1:22" x14ac:dyDescent="0.25">
      <c r="A6" s="2" t="s">
        <v>25</v>
      </c>
      <c r="B6" s="2"/>
      <c r="C6" s="2"/>
      <c r="D6" s="2"/>
      <c r="E6" s="2"/>
      <c r="F6" s="2"/>
      <c r="G6" s="2"/>
      <c r="H6" s="2"/>
      <c r="I6" s="2"/>
      <c r="J6" s="2"/>
      <c r="K6" s="2"/>
      <c r="L6" s="2"/>
      <c r="M6" s="2"/>
      <c r="N6" s="2"/>
      <c r="O6" s="2"/>
      <c r="P6" s="117"/>
      <c r="Q6" s="117"/>
      <c r="R6" s="117"/>
    </row>
    <row r="7" spans="1:22" x14ac:dyDescent="0.25">
      <c r="A7" s="2" t="s">
        <v>25</v>
      </c>
      <c r="B7" s="2"/>
      <c r="C7" s="2"/>
      <c r="D7" s="2"/>
      <c r="E7" s="2"/>
      <c r="F7" s="2"/>
      <c r="G7" s="2"/>
      <c r="H7" s="2"/>
      <c r="I7" s="2"/>
      <c r="J7" s="2"/>
      <c r="K7" s="2"/>
      <c r="L7" s="2"/>
      <c r="M7" s="2"/>
      <c r="N7" s="2"/>
      <c r="O7" s="2"/>
      <c r="P7" s="117"/>
      <c r="Q7" s="117"/>
      <c r="R7" s="117"/>
    </row>
    <row r="8" spans="1:22" x14ac:dyDescent="0.25">
      <c r="A8" s="2" t="s">
        <v>25</v>
      </c>
      <c r="B8" s="2"/>
      <c r="C8" s="2"/>
      <c r="D8" s="2"/>
      <c r="E8" s="2"/>
      <c r="F8" s="2"/>
      <c r="G8" s="2"/>
      <c r="H8" s="2"/>
      <c r="I8" s="2"/>
      <c r="J8" s="2"/>
      <c r="K8" s="2"/>
      <c r="L8" s="2"/>
      <c r="M8" s="2"/>
      <c r="N8" s="2"/>
      <c r="O8" s="2"/>
      <c r="P8" s="117"/>
      <c r="Q8" s="117"/>
      <c r="R8" s="117"/>
    </row>
    <row r="9" spans="1:22" x14ac:dyDescent="0.25">
      <c r="A9" s="2" t="s">
        <v>25</v>
      </c>
      <c r="B9" s="2"/>
      <c r="C9" s="2"/>
      <c r="D9" s="2"/>
      <c r="E9" s="2"/>
      <c r="F9" s="2"/>
      <c r="G9" s="2"/>
      <c r="H9" s="2"/>
      <c r="I9" s="2"/>
      <c r="J9" s="2"/>
      <c r="K9" s="2"/>
      <c r="L9" s="2"/>
      <c r="M9" s="2"/>
      <c r="N9" s="2"/>
      <c r="O9" s="2"/>
      <c r="P9" s="117"/>
      <c r="Q9" s="117"/>
      <c r="R9" s="117"/>
    </row>
    <row r="11" spans="1:22" ht="18.75" customHeight="1" x14ac:dyDescent="0.25">
      <c r="A11" s="124" t="s">
        <v>77</v>
      </c>
      <c r="B11" s="124"/>
      <c r="C11" s="124"/>
      <c r="D11" s="124"/>
      <c r="E11" s="124"/>
      <c r="F11" s="124"/>
      <c r="G11" s="124"/>
      <c r="H11" s="124"/>
      <c r="I11" s="124"/>
      <c r="J11" s="124"/>
      <c r="K11" s="124"/>
      <c r="L11" s="124"/>
      <c r="M11" s="124"/>
      <c r="N11" s="124"/>
      <c r="O11" s="124"/>
      <c r="P11" s="124"/>
      <c r="Q11" s="124"/>
      <c r="R11" s="124"/>
    </row>
    <row r="12" spans="1:22" ht="15.75" x14ac:dyDescent="0.25">
      <c r="A12" s="113" t="s">
        <v>46</v>
      </c>
      <c r="B12" s="113"/>
      <c r="C12" s="113"/>
      <c r="D12" s="113"/>
      <c r="E12" s="113"/>
      <c r="F12" s="113"/>
      <c r="G12" s="113"/>
      <c r="H12" s="113"/>
      <c r="I12" s="113"/>
      <c r="J12" s="113"/>
      <c r="K12" s="113"/>
      <c r="L12" s="113"/>
      <c r="M12" s="113"/>
      <c r="N12" s="113"/>
      <c r="O12" s="113"/>
      <c r="P12" s="113"/>
      <c r="Q12" s="113"/>
      <c r="R12" s="113"/>
    </row>
    <row r="13" spans="1:22" x14ac:dyDescent="0.25">
      <c r="A13" s="122" t="s">
        <v>246</v>
      </c>
      <c r="B13" s="114" t="s">
        <v>14</v>
      </c>
      <c r="C13" s="114" t="s">
        <v>15</v>
      </c>
      <c r="D13" s="114" t="s">
        <v>16</v>
      </c>
      <c r="E13" s="114" t="s">
        <v>17</v>
      </c>
      <c r="F13" s="115" t="s">
        <v>18</v>
      </c>
      <c r="G13" s="115"/>
      <c r="H13" s="115"/>
      <c r="I13" s="115"/>
      <c r="J13" s="115"/>
      <c r="K13" s="115"/>
      <c r="L13" s="115"/>
      <c r="M13" s="115"/>
      <c r="N13" s="115"/>
      <c r="O13" s="115"/>
      <c r="P13" s="115" t="s">
        <v>24</v>
      </c>
      <c r="Q13" s="115"/>
      <c r="R13" s="115"/>
    </row>
    <row r="14" spans="1:22" x14ac:dyDescent="0.25">
      <c r="A14" s="123"/>
      <c r="B14" s="100"/>
      <c r="C14" s="100"/>
      <c r="D14" s="100"/>
      <c r="E14" s="100"/>
      <c r="F14" s="3" t="s">
        <v>1</v>
      </c>
      <c r="G14" s="3" t="s">
        <v>2</v>
      </c>
      <c r="H14" s="3" t="s">
        <v>5</v>
      </c>
      <c r="I14" s="3" t="s">
        <v>4</v>
      </c>
      <c r="J14" s="3" t="s">
        <v>0</v>
      </c>
      <c r="K14" s="3" t="s">
        <v>6</v>
      </c>
      <c r="L14" s="3" t="s">
        <v>3</v>
      </c>
      <c r="M14" s="3" t="s">
        <v>19</v>
      </c>
      <c r="N14" s="3" t="s">
        <v>20</v>
      </c>
      <c r="O14" s="3" t="s">
        <v>21</v>
      </c>
      <c r="P14" s="115"/>
      <c r="Q14" s="115"/>
      <c r="R14" s="115"/>
    </row>
    <row r="15" spans="1:22" x14ac:dyDescent="0.25">
      <c r="A15" s="2" t="s">
        <v>25</v>
      </c>
      <c r="B15" s="2"/>
      <c r="C15" s="2"/>
      <c r="D15" s="2"/>
      <c r="E15" s="2"/>
      <c r="F15" s="2"/>
      <c r="G15" s="2"/>
      <c r="H15" s="2"/>
      <c r="I15" s="2"/>
      <c r="J15" s="2"/>
      <c r="K15" s="2"/>
      <c r="L15" s="2"/>
      <c r="M15" s="2"/>
      <c r="N15" s="2"/>
      <c r="O15" s="2"/>
      <c r="P15" s="117"/>
      <c r="Q15" s="117"/>
      <c r="R15" s="117"/>
    </row>
    <row r="16" spans="1:22" x14ac:dyDescent="0.25">
      <c r="A16" s="2" t="s">
        <v>25</v>
      </c>
      <c r="B16" s="2"/>
      <c r="C16" s="2"/>
      <c r="D16" s="2"/>
      <c r="E16" s="2"/>
      <c r="F16" s="2"/>
      <c r="G16" s="2"/>
      <c r="H16" s="2"/>
      <c r="I16" s="2"/>
      <c r="J16" s="2"/>
      <c r="K16" s="2"/>
      <c r="L16" s="2"/>
      <c r="M16" s="2"/>
      <c r="N16" s="2"/>
      <c r="O16" s="2"/>
      <c r="P16" s="117"/>
      <c r="Q16" s="117"/>
      <c r="R16" s="117"/>
    </row>
    <row r="17" spans="1:18" x14ac:dyDescent="0.25">
      <c r="A17" s="2" t="s">
        <v>25</v>
      </c>
      <c r="B17" s="2"/>
      <c r="C17" s="2"/>
      <c r="D17" s="2"/>
      <c r="E17" s="2"/>
      <c r="F17" s="2"/>
      <c r="G17" s="2"/>
      <c r="H17" s="2"/>
      <c r="I17" s="2"/>
      <c r="J17" s="2"/>
      <c r="K17" s="2"/>
      <c r="L17" s="2"/>
      <c r="M17" s="2"/>
      <c r="N17" s="2"/>
      <c r="O17" s="2"/>
      <c r="P17" s="117"/>
      <c r="Q17" s="117"/>
      <c r="R17" s="117"/>
    </row>
    <row r="18" spans="1:18" x14ac:dyDescent="0.25">
      <c r="A18" s="2" t="s">
        <v>25</v>
      </c>
      <c r="B18" s="2"/>
      <c r="C18" s="2"/>
      <c r="D18" s="2"/>
      <c r="E18" s="2"/>
      <c r="F18" s="2"/>
      <c r="G18" s="2"/>
      <c r="H18" s="2"/>
      <c r="I18" s="2"/>
      <c r="J18" s="2"/>
      <c r="K18" s="2"/>
      <c r="L18" s="2"/>
      <c r="M18" s="2"/>
      <c r="N18" s="2"/>
      <c r="O18" s="2"/>
      <c r="P18" s="117"/>
      <c r="Q18" s="117"/>
      <c r="R18" s="117"/>
    </row>
    <row r="19" spans="1:18" x14ac:dyDescent="0.25">
      <c r="A19" s="2" t="s">
        <v>25</v>
      </c>
      <c r="B19" s="2"/>
      <c r="C19" s="2"/>
      <c r="D19" s="2"/>
      <c r="E19" s="2"/>
      <c r="F19" s="2"/>
      <c r="G19" s="2"/>
      <c r="H19" s="2"/>
      <c r="I19" s="2"/>
      <c r="J19" s="2"/>
      <c r="K19" s="2"/>
      <c r="L19" s="2"/>
      <c r="M19" s="2"/>
      <c r="N19" s="2"/>
      <c r="O19" s="2"/>
      <c r="P19" s="117"/>
      <c r="Q19" s="117"/>
      <c r="R19" s="117"/>
    </row>
    <row r="21" spans="1:18" ht="18.75" customHeight="1" x14ac:dyDescent="0.25">
      <c r="A21" s="124" t="s">
        <v>78</v>
      </c>
      <c r="B21" s="124"/>
      <c r="C21" s="124"/>
      <c r="D21" s="124"/>
      <c r="E21" s="124"/>
      <c r="F21" s="124"/>
      <c r="G21" s="124"/>
      <c r="H21" s="124"/>
      <c r="I21" s="124"/>
      <c r="J21" s="124"/>
      <c r="K21" s="124"/>
      <c r="L21" s="124"/>
      <c r="M21" s="124"/>
      <c r="N21" s="124"/>
      <c r="O21" s="124"/>
      <c r="P21" s="124"/>
      <c r="Q21" s="124"/>
      <c r="R21" s="124"/>
    </row>
    <row r="22" spans="1:18" ht="15.75" x14ac:dyDescent="0.25">
      <c r="A22" s="113" t="s">
        <v>46</v>
      </c>
      <c r="B22" s="113"/>
      <c r="C22" s="113"/>
      <c r="D22" s="113"/>
      <c r="E22" s="113"/>
      <c r="F22" s="113"/>
      <c r="G22" s="113"/>
      <c r="H22" s="113"/>
      <c r="I22" s="113"/>
      <c r="J22" s="113"/>
      <c r="K22" s="113"/>
      <c r="L22" s="113"/>
      <c r="M22" s="113"/>
      <c r="N22" s="113"/>
      <c r="O22" s="113"/>
      <c r="P22" s="113"/>
      <c r="Q22" s="113"/>
      <c r="R22" s="113"/>
    </row>
    <row r="23" spans="1:18" x14ac:dyDescent="0.25">
      <c r="A23" s="122" t="s">
        <v>246</v>
      </c>
      <c r="B23" s="114" t="s">
        <v>14</v>
      </c>
      <c r="C23" s="114" t="s">
        <v>15</v>
      </c>
      <c r="D23" s="114" t="s">
        <v>16</v>
      </c>
      <c r="E23" s="114" t="s">
        <v>17</v>
      </c>
      <c r="F23" s="115" t="s">
        <v>18</v>
      </c>
      <c r="G23" s="115"/>
      <c r="H23" s="115"/>
      <c r="I23" s="115"/>
      <c r="J23" s="115"/>
      <c r="K23" s="115"/>
      <c r="L23" s="115"/>
      <c r="M23" s="115"/>
      <c r="N23" s="115"/>
      <c r="O23" s="115"/>
      <c r="P23" s="115" t="s">
        <v>24</v>
      </c>
      <c r="Q23" s="115"/>
      <c r="R23" s="115"/>
    </row>
    <row r="24" spans="1:18" x14ac:dyDescent="0.25">
      <c r="A24" s="123"/>
      <c r="B24" s="100"/>
      <c r="C24" s="100"/>
      <c r="D24" s="100"/>
      <c r="E24" s="100"/>
      <c r="F24" s="3" t="s">
        <v>1</v>
      </c>
      <c r="G24" s="3" t="s">
        <v>2</v>
      </c>
      <c r="H24" s="3" t="s">
        <v>5</v>
      </c>
      <c r="I24" s="3" t="s">
        <v>4</v>
      </c>
      <c r="J24" s="3" t="s">
        <v>0</v>
      </c>
      <c r="K24" s="3" t="s">
        <v>6</v>
      </c>
      <c r="L24" s="3" t="s">
        <v>3</v>
      </c>
      <c r="M24" s="3" t="s">
        <v>19</v>
      </c>
      <c r="N24" s="3" t="s">
        <v>20</v>
      </c>
      <c r="O24" s="3" t="s">
        <v>21</v>
      </c>
      <c r="P24" s="115"/>
      <c r="Q24" s="115"/>
      <c r="R24" s="115"/>
    </row>
    <row r="25" spans="1:18" x14ac:dyDescent="0.25">
      <c r="A25" s="2" t="s">
        <v>25</v>
      </c>
      <c r="B25" s="2"/>
      <c r="C25" s="2"/>
      <c r="D25" s="2"/>
      <c r="E25" s="2"/>
      <c r="F25" s="2"/>
      <c r="G25" s="2"/>
      <c r="H25" s="2"/>
      <c r="I25" s="2"/>
      <c r="J25" s="2"/>
      <c r="K25" s="2"/>
      <c r="L25" s="2"/>
      <c r="M25" s="2"/>
      <c r="N25" s="2"/>
      <c r="O25" s="2"/>
      <c r="P25" s="117"/>
      <c r="Q25" s="117"/>
      <c r="R25" s="117"/>
    </row>
    <row r="26" spans="1:18" x14ac:dyDescent="0.25">
      <c r="A26" s="2" t="s">
        <v>25</v>
      </c>
      <c r="B26" s="2"/>
      <c r="C26" s="2"/>
      <c r="D26" s="2"/>
      <c r="E26" s="2"/>
      <c r="F26" s="2"/>
      <c r="G26" s="2"/>
      <c r="H26" s="2"/>
      <c r="I26" s="2"/>
      <c r="J26" s="2"/>
      <c r="K26" s="2"/>
      <c r="L26" s="2"/>
      <c r="M26" s="2"/>
      <c r="N26" s="2"/>
      <c r="O26" s="2"/>
      <c r="P26" s="117"/>
      <c r="Q26" s="117"/>
      <c r="R26" s="117"/>
    </row>
    <row r="27" spans="1:18" x14ac:dyDescent="0.25">
      <c r="A27" s="2" t="s">
        <v>25</v>
      </c>
      <c r="B27" s="2"/>
      <c r="C27" s="2"/>
      <c r="D27" s="2"/>
      <c r="E27" s="2"/>
      <c r="F27" s="2"/>
      <c r="G27" s="2"/>
      <c r="H27" s="2"/>
      <c r="I27" s="2"/>
      <c r="J27" s="2"/>
      <c r="K27" s="2"/>
      <c r="L27" s="2"/>
      <c r="M27" s="2"/>
      <c r="N27" s="2"/>
      <c r="O27" s="2"/>
      <c r="P27" s="117"/>
      <c r="Q27" s="117"/>
      <c r="R27" s="117"/>
    </row>
    <row r="28" spans="1:18" x14ac:dyDescent="0.25">
      <c r="A28" s="2" t="s">
        <v>25</v>
      </c>
      <c r="B28" s="2"/>
      <c r="C28" s="2"/>
      <c r="D28" s="2"/>
      <c r="E28" s="2"/>
      <c r="F28" s="2"/>
      <c r="G28" s="2"/>
      <c r="H28" s="2"/>
      <c r="I28" s="2"/>
      <c r="J28" s="2"/>
      <c r="K28" s="2"/>
      <c r="L28" s="2"/>
      <c r="M28" s="2"/>
      <c r="N28" s="2"/>
      <c r="O28" s="2"/>
      <c r="P28" s="117"/>
      <c r="Q28" s="117"/>
      <c r="R28" s="117"/>
    </row>
    <row r="29" spans="1:18" x14ac:dyDescent="0.25">
      <c r="A29" s="2" t="s">
        <v>25</v>
      </c>
      <c r="B29" s="2"/>
      <c r="C29" s="2"/>
      <c r="D29" s="2"/>
      <c r="E29" s="2"/>
      <c r="F29" s="2"/>
      <c r="G29" s="2"/>
      <c r="H29" s="2"/>
      <c r="I29" s="2"/>
      <c r="J29" s="2"/>
      <c r="K29" s="2"/>
      <c r="L29" s="2"/>
      <c r="M29" s="2"/>
      <c r="N29" s="2"/>
      <c r="O29" s="2"/>
      <c r="P29" s="117"/>
      <c r="Q29" s="117"/>
      <c r="R29" s="117"/>
    </row>
    <row r="31" spans="1:18" ht="18.75" customHeight="1" x14ac:dyDescent="0.25"/>
    <row r="33" ht="15" customHeight="1" x14ac:dyDescent="0.25"/>
  </sheetData>
  <mergeCells count="43">
    <mergeCell ref="P5:R5"/>
    <mergeCell ref="P6:R6"/>
    <mergeCell ref="P7:R7"/>
    <mergeCell ref="P8:R8"/>
    <mergeCell ref="P9:R9"/>
    <mergeCell ref="A13:A14"/>
    <mergeCell ref="A23:A24"/>
    <mergeCell ref="P18:R18"/>
    <mergeCell ref="P19:R19"/>
    <mergeCell ref="A11:R11"/>
    <mergeCell ref="A1:R1"/>
    <mergeCell ref="A2:R2"/>
    <mergeCell ref="B3:B4"/>
    <mergeCell ref="C3:C4"/>
    <mergeCell ref="D3:D4"/>
    <mergeCell ref="E3:E4"/>
    <mergeCell ref="F3:O3"/>
    <mergeCell ref="P3:R4"/>
    <mergeCell ref="A3:A4"/>
    <mergeCell ref="P29:R29"/>
    <mergeCell ref="A22:R22"/>
    <mergeCell ref="B23:B24"/>
    <mergeCell ref="C23:C24"/>
    <mergeCell ref="D23:D24"/>
    <mergeCell ref="E23:E24"/>
    <mergeCell ref="F23:O23"/>
    <mergeCell ref="P23:R24"/>
    <mergeCell ref="T1:V1"/>
    <mergeCell ref="P25:R25"/>
    <mergeCell ref="P26:R26"/>
    <mergeCell ref="P27:R27"/>
    <mergeCell ref="P28:R28"/>
    <mergeCell ref="A21:R21"/>
    <mergeCell ref="A12:R12"/>
    <mergeCell ref="B13:B14"/>
    <mergeCell ref="C13:C14"/>
    <mergeCell ref="D13:D14"/>
    <mergeCell ref="E13:E14"/>
    <mergeCell ref="F13:O13"/>
    <mergeCell ref="P13:R14"/>
    <mergeCell ref="P15:R15"/>
    <mergeCell ref="P16:R16"/>
    <mergeCell ref="P17:R17"/>
  </mergeCells>
  <hyperlinks>
    <hyperlink ref="T1:V1" location="'TL ; DR'!A1" display="RETURN TO HOME TAB"/>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A1:V99"/>
  <sheetViews>
    <sheetView tabSelected="1" workbookViewId="0">
      <selection activeCell="T12" sqref="T12"/>
    </sheetView>
  </sheetViews>
  <sheetFormatPr baseColWidth="10" defaultRowHeight="15" x14ac:dyDescent="0.25"/>
  <sheetData>
    <row r="1" spans="1:22" ht="18.75" x14ac:dyDescent="0.25">
      <c r="A1" s="124" t="s">
        <v>79</v>
      </c>
      <c r="B1" s="124"/>
      <c r="C1" s="124"/>
      <c r="D1" s="124"/>
      <c r="E1" s="124"/>
      <c r="F1" s="124"/>
      <c r="G1" s="124"/>
      <c r="H1" s="124"/>
      <c r="I1" s="124"/>
      <c r="J1" s="124"/>
      <c r="K1" s="124"/>
      <c r="L1" s="124"/>
      <c r="M1" s="124"/>
      <c r="N1" s="124"/>
      <c r="O1" s="124"/>
      <c r="P1" s="124"/>
      <c r="Q1" s="124"/>
      <c r="R1" s="124"/>
      <c r="T1" s="83" t="s">
        <v>165</v>
      </c>
      <c r="U1" s="83"/>
      <c r="V1" s="83"/>
    </row>
    <row r="2" spans="1:22" ht="15.75" x14ac:dyDescent="0.25">
      <c r="A2" s="113" t="s">
        <v>46</v>
      </c>
      <c r="B2" s="113"/>
      <c r="C2" s="113"/>
      <c r="D2" s="113"/>
      <c r="E2" s="113"/>
      <c r="F2" s="113"/>
      <c r="G2" s="113"/>
      <c r="H2" s="113"/>
      <c r="I2" s="113"/>
      <c r="J2" s="113"/>
      <c r="K2" s="113"/>
      <c r="L2" s="113"/>
      <c r="M2" s="113"/>
      <c r="N2" s="113"/>
      <c r="O2" s="113"/>
      <c r="P2" s="113"/>
      <c r="Q2" s="113"/>
      <c r="R2" s="113"/>
    </row>
    <row r="3" spans="1:22" ht="18.75" x14ac:dyDescent="0.3">
      <c r="A3" s="122" t="s">
        <v>246</v>
      </c>
      <c r="B3" s="114" t="s">
        <v>14</v>
      </c>
      <c r="C3" s="114" t="s">
        <v>15</v>
      </c>
      <c r="D3" s="114" t="s">
        <v>16</v>
      </c>
      <c r="E3" s="114" t="s">
        <v>17</v>
      </c>
      <c r="F3" s="115" t="s">
        <v>18</v>
      </c>
      <c r="G3" s="115"/>
      <c r="H3" s="115"/>
      <c r="I3" s="115"/>
      <c r="J3" s="115"/>
      <c r="K3" s="115"/>
      <c r="L3" s="115"/>
      <c r="M3" s="115"/>
      <c r="N3" s="115"/>
      <c r="O3" s="115"/>
      <c r="P3" s="115" t="s">
        <v>24</v>
      </c>
      <c r="Q3" s="115"/>
      <c r="R3" s="115"/>
      <c r="T3" s="51" t="s">
        <v>100</v>
      </c>
      <c r="U3" s="51"/>
      <c r="V3" s="51"/>
    </row>
    <row r="4" spans="1:22" ht="15" customHeight="1" x14ac:dyDescent="0.25">
      <c r="A4" s="123"/>
      <c r="B4" s="100"/>
      <c r="C4" s="100"/>
      <c r="D4" s="100"/>
      <c r="E4" s="100"/>
      <c r="F4" s="3" t="s">
        <v>1</v>
      </c>
      <c r="G4" s="3" t="s">
        <v>2</v>
      </c>
      <c r="H4" s="3" t="s">
        <v>5</v>
      </c>
      <c r="I4" s="3" t="s">
        <v>4</v>
      </c>
      <c r="J4" s="3" t="s">
        <v>0</v>
      </c>
      <c r="K4" s="3" t="s">
        <v>6</v>
      </c>
      <c r="L4" s="3" t="s">
        <v>3</v>
      </c>
      <c r="M4" s="3" t="s">
        <v>19</v>
      </c>
      <c r="N4" s="3" t="s">
        <v>20</v>
      </c>
      <c r="O4" s="3" t="s">
        <v>21</v>
      </c>
      <c r="P4" s="115"/>
      <c r="Q4" s="115"/>
      <c r="R4" s="115"/>
      <c r="T4" t="s">
        <v>277</v>
      </c>
      <c r="U4" s="49"/>
      <c r="V4" s="50"/>
    </row>
    <row r="5" spans="1:22" x14ac:dyDescent="0.25">
      <c r="A5" s="2" t="s">
        <v>25</v>
      </c>
      <c r="B5" s="2"/>
      <c r="C5" s="2"/>
      <c r="D5" s="2"/>
      <c r="E5" s="2"/>
      <c r="F5" s="2"/>
      <c r="G5" s="2"/>
      <c r="H5" s="2"/>
      <c r="I5" s="2"/>
      <c r="J5" s="2"/>
      <c r="K5" s="2"/>
      <c r="L5" s="2"/>
      <c r="M5" s="2"/>
      <c r="N5" s="2"/>
      <c r="O5" s="2"/>
      <c r="P5" s="117"/>
      <c r="Q5" s="117"/>
      <c r="R5" s="117"/>
    </row>
    <row r="6" spans="1:22" x14ac:dyDescent="0.25">
      <c r="A6" s="2" t="s">
        <v>25</v>
      </c>
      <c r="B6" s="2"/>
      <c r="C6" s="2"/>
      <c r="D6" s="2"/>
      <c r="E6" s="2"/>
      <c r="F6" s="2"/>
      <c r="G6" s="2"/>
      <c r="H6" s="2"/>
      <c r="I6" s="2"/>
      <c r="J6" s="2"/>
      <c r="K6" s="2"/>
      <c r="L6" s="2"/>
      <c r="M6" s="2"/>
      <c r="N6" s="2"/>
      <c r="O6" s="2"/>
      <c r="P6" s="117"/>
      <c r="Q6" s="117"/>
      <c r="R6" s="117"/>
    </row>
    <row r="7" spans="1:22" x14ac:dyDescent="0.25">
      <c r="A7" s="2" t="s">
        <v>25</v>
      </c>
      <c r="B7" s="2"/>
      <c r="C7" s="2"/>
      <c r="D7" s="2"/>
      <c r="E7" s="2"/>
      <c r="F7" s="2"/>
      <c r="G7" s="2"/>
      <c r="H7" s="2"/>
      <c r="I7" s="2"/>
      <c r="J7" s="2"/>
      <c r="K7" s="2"/>
      <c r="L7" s="2"/>
      <c r="M7" s="2"/>
      <c r="N7" s="2"/>
      <c r="O7" s="2"/>
      <c r="P7" s="117"/>
      <c r="Q7" s="117"/>
      <c r="R7" s="117"/>
    </row>
    <row r="8" spans="1:22" x14ac:dyDescent="0.25">
      <c r="A8" s="2" t="s">
        <v>25</v>
      </c>
      <c r="B8" s="2"/>
      <c r="C8" s="2"/>
      <c r="D8" s="2"/>
      <c r="E8" s="2"/>
      <c r="F8" s="2"/>
      <c r="G8" s="2"/>
      <c r="H8" s="2"/>
      <c r="I8" s="2"/>
      <c r="J8" s="2"/>
      <c r="K8" s="2"/>
      <c r="L8" s="2"/>
      <c r="M8" s="2"/>
      <c r="N8" s="2"/>
      <c r="O8" s="2"/>
      <c r="P8" s="117"/>
      <c r="Q8" s="117"/>
      <c r="R8" s="117"/>
    </row>
    <row r="9" spans="1:22" x14ac:dyDescent="0.25">
      <c r="A9" s="2" t="s">
        <v>25</v>
      </c>
      <c r="B9" s="2"/>
      <c r="C9" s="2"/>
      <c r="D9" s="2"/>
      <c r="E9" s="2"/>
      <c r="F9" s="2"/>
      <c r="G9" s="2"/>
      <c r="H9" s="2"/>
      <c r="I9" s="2"/>
      <c r="J9" s="2"/>
      <c r="K9" s="2"/>
      <c r="L9" s="2"/>
      <c r="M9" s="2"/>
      <c r="N9" s="2"/>
      <c r="O9" s="2"/>
      <c r="P9" s="117"/>
      <c r="Q9" s="117"/>
      <c r="R9" s="117"/>
    </row>
    <row r="11" spans="1:22" ht="18.75" x14ac:dyDescent="0.25">
      <c r="A11" s="124" t="s">
        <v>80</v>
      </c>
      <c r="B11" s="124"/>
      <c r="C11" s="124"/>
      <c r="D11" s="124"/>
      <c r="E11" s="124"/>
      <c r="F11" s="124"/>
      <c r="G11" s="124"/>
      <c r="H11" s="124"/>
      <c r="I11" s="124"/>
      <c r="J11" s="124"/>
      <c r="K11" s="124"/>
      <c r="L11" s="124"/>
      <c r="M11" s="124"/>
      <c r="N11" s="124"/>
      <c r="O11" s="124"/>
      <c r="P11" s="124"/>
      <c r="Q11" s="124"/>
      <c r="R11" s="124"/>
    </row>
    <row r="12" spans="1:22" ht="15.75" x14ac:dyDescent="0.25">
      <c r="A12" s="113" t="s">
        <v>46</v>
      </c>
      <c r="B12" s="113"/>
      <c r="C12" s="113"/>
      <c r="D12" s="113"/>
      <c r="E12" s="113"/>
      <c r="F12" s="113"/>
      <c r="G12" s="113"/>
      <c r="H12" s="113"/>
      <c r="I12" s="113"/>
      <c r="J12" s="113"/>
      <c r="K12" s="113"/>
      <c r="L12" s="113"/>
      <c r="M12" s="113"/>
      <c r="N12" s="113"/>
      <c r="O12" s="113"/>
      <c r="P12" s="113"/>
      <c r="Q12" s="113"/>
      <c r="R12" s="113"/>
    </row>
    <row r="13" spans="1:22" x14ac:dyDescent="0.25">
      <c r="A13" s="122" t="s">
        <v>246</v>
      </c>
      <c r="B13" s="114" t="s">
        <v>14</v>
      </c>
      <c r="C13" s="114" t="s">
        <v>15</v>
      </c>
      <c r="D13" s="114" t="s">
        <v>16</v>
      </c>
      <c r="E13" s="114" t="s">
        <v>17</v>
      </c>
      <c r="F13" s="115" t="s">
        <v>18</v>
      </c>
      <c r="G13" s="115"/>
      <c r="H13" s="115"/>
      <c r="I13" s="115"/>
      <c r="J13" s="115"/>
      <c r="K13" s="115"/>
      <c r="L13" s="115"/>
      <c r="M13" s="115"/>
      <c r="N13" s="115"/>
      <c r="O13" s="115"/>
      <c r="P13" s="115" t="s">
        <v>24</v>
      </c>
      <c r="Q13" s="115"/>
      <c r="R13" s="115"/>
    </row>
    <row r="14" spans="1:22" x14ac:dyDescent="0.25">
      <c r="A14" s="123"/>
      <c r="B14" s="100"/>
      <c r="C14" s="100"/>
      <c r="D14" s="100"/>
      <c r="E14" s="100"/>
      <c r="F14" s="3" t="s">
        <v>1</v>
      </c>
      <c r="G14" s="3" t="s">
        <v>2</v>
      </c>
      <c r="H14" s="3" t="s">
        <v>5</v>
      </c>
      <c r="I14" s="3" t="s">
        <v>4</v>
      </c>
      <c r="J14" s="3" t="s">
        <v>0</v>
      </c>
      <c r="K14" s="3" t="s">
        <v>6</v>
      </c>
      <c r="L14" s="3" t="s">
        <v>3</v>
      </c>
      <c r="M14" s="3" t="s">
        <v>19</v>
      </c>
      <c r="N14" s="3" t="s">
        <v>20</v>
      </c>
      <c r="O14" s="3" t="s">
        <v>21</v>
      </c>
      <c r="P14" s="115"/>
      <c r="Q14" s="115"/>
      <c r="R14" s="115"/>
    </row>
    <row r="15" spans="1:22" x14ac:dyDescent="0.25">
      <c r="A15" s="2" t="s">
        <v>25</v>
      </c>
      <c r="B15" s="2"/>
      <c r="C15" s="2"/>
      <c r="D15" s="2"/>
      <c r="E15" s="2"/>
      <c r="F15" s="2"/>
      <c r="G15" s="2"/>
      <c r="H15" s="2"/>
      <c r="I15" s="2"/>
      <c r="J15" s="2"/>
      <c r="K15" s="2"/>
      <c r="L15" s="2"/>
      <c r="M15" s="2"/>
      <c r="N15" s="2"/>
      <c r="O15" s="2"/>
      <c r="P15" s="117"/>
      <c r="Q15" s="117"/>
      <c r="R15" s="117"/>
    </row>
    <row r="16" spans="1:22" x14ac:dyDescent="0.25">
      <c r="A16" s="2" t="s">
        <v>25</v>
      </c>
      <c r="B16" s="2"/>
      <c r="C16" s="2"/>
      <c r="D16" s="2"/>
      <c r="E16" s="2"/>
      <c r="F16" s="2"/>
      <c r="G16" s="2"/>
      <c r="H16" s="2"/>
      <c r="I16" s="2"/>
      <c r="J16" s="2"/>
      <c r="K16" s="2"/>
      <c r="L16" s="2"/>
      <c r="M16" s="2"/>
      <c r="N16" s="2"/>
      <c r="O16" s="2"/>
      <c r="P16" s="117"/>
      <c r="Q16" s="117"/>
      <c r="R16" s="117"/>
    </row>
    <row r="17" spans="1:18" x14ac:dyDescent="0.25">
      <c r="A17" s="2" t="s">
        <v>25</v>
      </c>
      <c r="B17" s="2"/>
      <c r="C17" s="2"/>
      <c r="D17" s="2"/>
      <c r="E17" s="2"/>
      <c r="F17" s="2"/>
      <c r="G17" s="2"/>
      <c r="H17" s="2"/>
      <c r="I17" s="2"/>
      <c r="J17" s="2"/>
      <c r="K17" s="2"/>
      <c r="L17" s="2"/>
      <c r="M17" s="2"/>
      <c r="N17" s="2"/>
      <c r="O17" s="2"/>
      <c r="P17" s="117"/>
      <c r="Q17" s="117"/>
      <c r="R17" s="117"/>
    </row>
    <row r="18" spans="1:18" x14ac:dyDescent="0.25">
      <c r="A18" s="2" t="s">
        <v>25</v>
      </c>
      <c r="B18" s="2"/>
      <c r="C18" s="2"/>
      <c r="D18" s="2"/>
      <c r="E18" s="2"/>
      <c r="F18" s="2"/>
      <c r="G18" s="2"/>
      <c r="H18" s="2"/>
      <c r="I18" s="2"/>
      <c r="J18" s="2"/>
      <c r="K18" s="2"/>
      <c r="L18" s="2"/>
      <c r="M18" s="2"/>
      <c r="N18" s="2"/>
      <c r="O18" s="2"/>
      <c r="P18" s="117"/>
      <c r="Q18" s="117"/>
      <c r="R18" s="117"/>
    </row>
    <row r="19" spans="1:18" x14ac:dyDescent="0.25">
      <c r="A19" s="2" t="s">
        <v>25</v>
      </c>
      <c r="B19" s="2"/>
      <c r="C19" s="2"/>
      <c r="D19" s="2"/>
      <c r="E19" s="2"/>
      <c r="F19" s="2"/>
      <c r="G19" s="2"/>
      <c r="H19" s="2"/>
      <c r="I19" s="2"/>
      <c r="J19" s="2"/>
      <c r="K19" s="2"/>
      <c r="L19" s="2"/>
      <c r="M19" s="2"/>
      <c r="N19" s="2"/>
      <c r="O19" s="2"/>
      <c r="P19" s="117"/>
      <c r="Q19" s="117"/>
      <c r="R19" s="117"/>
    </row>
    <row r="21" spans="1:18" ht="18.75" x14ac:dyDescent="0.25">
      <c r="A21" s="124" t="s">
        <v>81</v>
      </c>
      <c r="B21" s="124"/>
      <c r="C21" s="124"/>
      <c r="D21" s="124"/>
      <c r="E21" s="124"/>
      <c r="F21" s="124"/>
      <c r="G21" s="124"/>
      <c r="H21" s="124"/>
      <c r="I21" s="124"/>
      <c r="J21" s="124"/>
      <c r="K21" s="124"/>
      <c r="L21" s="124"/>
      <c r="M21" s="124"/>
      <c r="N21" s="124"/>
      <c r="O21" s="124"/>
      <c r="P21" s="124"/>
      <c r="Q21" s="124"/>
      <c r="R21" s="124"/>
    </row>
    <row r="22" spans="1:18" ht="15.75" x14ac:dyDescent="0.25">
      <c r="A22" s="113" t="s">
        <v>46</v>
      </c>
      <c r="B22" s="113"/>
      <c r="C22" s="113"/>
      <c r="D22" s="113"/>
      <c r="E22" s="113"/>
      <c r="F22" s="113"/>
      <c r="G22" s="113"/>
      <c r="H22" s="113"/>
      <c r="I22" s="113"/>
      <c r="J22" s="113"/>
      <c r="K22" s="113"/>
      <c r="L22" s="113"/>
      <c r="M22" s="113"/>
      <c r="N22" s="113"/>
      <c r="O22" s="113"/>
      <c r="P22" s="113"/>
      <c r="Q22" s="113"/>
      <c r="R22" s="113"/>
    </row>
    <row r="23" spans="1:18" x14ac:dyDescent="0.25">
      <c r="A23" s="122" t="s">
        <v>246</v>
      </c>
      <c r="B23" s="114" t="s">
        <v>14</v>
      </c>
      <c r="C23" s="114" t="s">
        <v>15</v>
      </c>
      <c r="D23" s="114" t="s">
        <v>16</v>
      </c>
      <c r="E23" s="114" t="s">
        <v>17</v>
      </c>
      <c r="F23" s="115" t="s">
        <v>18</v>
      </c>
      <c r="G23" s="115"/>
      <c r="H23" s="115"/>
      <c r="I23" s="115"/>
      <c r="J23" s="115"/>
      <c r="K23" s="115"/>
      <c r="L23" s="115"/>
      <c r="M23" s="115"/>
      <c r="N23" s="115"/>
      <c r="O23" s="115"/>
      <c r="P23" s="115" t="s">
        <v>24</v>
      </c>
      <c r="Q23" s="115"/>
      <c r="R23" s="115"/>
    </row>
    <row r="24" spans="1:18" x14ac:dyDescent="0.25">
      <c r="A24" s="123"/>
      <c r="B24" s="100"/>
      <c r="C24" s="100"/>
      <c r="D24" s="100"/>
      <c r="E24" s="100"/>
      <c r="F24" s="3" t="s">
        <v>1</v>
      </c>
      <c r="G24" s="3" t="s">
        <v>2</v>
      </c>
      <c r="H24" s="3" t="s">
        <v>5</v>
      </c>
      <c r="I24" s="3" t="s">
        <v>4</v>
      </c>
      <c r="J24" s="3" t="s">
        <v>0</v>
      </c>
      <c r="K24" s="3" t="s">
        <v>6</v>
      </c>
      <c r="L24" s="3" t="s">
        <v>3</v>
      </c>
      <c r="M24" s="3" t="s">
        <v>19</v>
      </c>
      <c r="N24" s="3" t="s">
        <v>20</v>
      </c>
      <c r="O24" s="3" t="s">
        <v>21</v>
      </c>
      <c r="P24" s="115"/>
      <c r="Q24" s="115"/>
      <c r="R24" s="115"/>
    </row>
    <row r="25" spans="1:18" x14ac:dyDescent="0.25">
      <c r="A25" s="2" t="s">
        <v>25</v>
      </c>
      <c r="B25" s="2"/>
      <c r="C25" s="2"/>
      <c r="D25" s="2"/>
      <c r="E25" s="2"/>
      <c r="F25" s="2"/>
      <c r="G25" s="2"/>
      <c r="H25" s="2"/>
      <c r="I25" s="2"/>
      <c r="J25" s="2"/>
      <c r="K25" s="2"/>
      <c r="L25" s="2"/>
      <c r="M25" s="2"/>
      <c r="N25" s="2"/>
      <c r="O25" s="2"/>
      <c r="P25" s="117"/>
      <c r="Q25" s="117"/>
      <c r="R25" s="117"/>
    </row>
    <row r="26" spans="1:18" x14ac:dyDescent="0.25">
      <c r="A26" s="2" t="s">
        <v>25</v>
      </c>
      <c r="B26" s="2"/>
      <c r="C26" s="2"/>
      <c r="D26" s="2"/>
      <c r="E26" s="2"/>
      <c r="F26" s="2"/>
      <c r="G26" s="2"/>
      <c r="H26" s="2"/>
      <c r="I26" s="2"/>
      <c r="J26" s="2"/>
      <c r="K26" s="2"/>
      <c r="L26" s="2"/>
      <c r="M26" s="2"/>
      <c r="N26" s="2"/>
      <c r="O26" s="2"/>
      <c r="P26" s="117"/>
      <c r="Q26" s="117"/>
      <c r="R26" s="117"/>
    </row>
    <row r="27" spans="1:18" x14ac:dyDescent="0.25">
      <c r="A27" s="2" t="s">
        <v>25</v>
      </c>
      <c r="B27" s="2"/>
      <c r="C27" s="2"/>
      <c r="D27" s="2"/>
      <c r="E27" s="2"/>
      <c r="F27" s="2"/>
      <c r="G27" s="2"/>
      <c r="H27" s="2"/>
      <c r="I27" s="2"/>
      <c r="J27" s="2"/>
      <c r="K27" s="2"/>
      <c r="L27" s="2"/>
      <c r="M27" s="2"/>
      <c r="N27" s="2"/>
      <c r="O27" s="2"/>
      <c r="P27" s="117"/>
      <c r="Q27" s="117"/>
      <c r="R27" s="117"/>
    </row>
    <row r="28" spans="1:18" x14ac:dyDescent="0.25">
      <c r="A28" s="2" t="s">
        <v>25</v>
      </c>
      <c r="B28" s="2"/>
      <c r="C28" s="2"/>
      <c r="D28" s="2"/>
      <c r="E28" s="2"/>
      <c r="F28" s="2"/>
      <c r="G28" s="2"/>
      <c r="H28" s="2"/>
      <c r="I28" s="2"/>
      <c r="J28" s="2"/>
      <c r="K28" s="2"/>
      <c r="L28" s="2"/>
      <c r="M28" s="2"/>
      <c r="N28" s="2"/>
      <c r="O28" s="2"/>
      <c r="P28" s="117"/>
      <c r="Q28" s="117"/>
      <c r="R28" s="117"/>
    </row>
    <row r="29" spans="1:18" x14ac:dyDescent="0.25">
      <c r="A29" s="2" t="s">
        <v>25</v>
      </c>
      <c r="B29" s="2"/>
      <c r="C29" s="2"/>
      <c r="D29" s="2"/>
      <c r="E29" s="2"/>
      <c r="F29" s="2"/>
      <c r="G29" s="2"/>
      <c r="H29" s="2"/>
      <c r="I29" s="2"/>
      <c r="J29" s="2"/>
      <c r="K29" s="2"/>
      <c r="L29" s="2"/>
      <c r="M29" s="2"/>
      <c r="N29" s="2"/>
      <c r="O29" s="2"/>
      <c r="P29" s="117"/>
      <c r="Q29" s="117"/>
      <c r="R29" s="117"/>
    </row>
    <row r="31" spans="1:18" ht="18.75" x14ac:dyDescent="0.25">
      <c r="A31" s="124" t="s">
        <v>82</v>
      </c>
      <c r="B31" s="124"/>
      <c r="C31" s="124"/>
      <c r="D31" s="124"/>
      <c r="E31" s="124"/>
      <c r="F31" s="124"/>
      <c r="G31" s="124"/>
      <c r="H31" s="124"/>
      <c r="I31" s="124"/>
      <c r="J31" s="124"/>
      <c r="K31" s="124"/>
      <c r="L31" s="124"/>
      <c r="M31" s="124"/>
      <c r="N31" s="124"/>
      <c r="O31" s="124"/>
      <c r="P31" s="124"/>
      <c r="Q31" s="124"/>
      <c r="R31" s="124"/>
    </row>
    <row r="32" spans="1:18" ht="15.75" x14ac:dyDescent="0.25">
      <c r="A32" s="113" t="s">
        <v>46</v>
      </c>
      <c r="B32" s="113"/>
      <c r="C32" s="113"/>
      <c r="D32" s="113"/>
      <c r="E32" s="113"/>
      <c r="F32" s="113"/>
      <c r="G32" s="113"/>
      <c r="H32" s="113"/>
      <c r="I32" s="113"/>
      <c r="J32" s="113"/>
      <c r="K32" s="113"/>
      <c r="L32" s="113"/>
      <c r="M32" s="113"/>
      <c r="N32" s="113"/>
      <c r="O32" s="113"/>
      <c r="P32" s="113"/>
      <c r="Q32" s="113"/>
      <c r="R32" s="113"/>
    </row>
    <row r="33" spans="1:18" x14ac:dyDescent="0.25">
      <c r="A33" s="122" t="s">
        <v>246</v>
      </c>
      <c r="B33" s="114" t="s">
        <v>14</v>
      </c>
      <c r="C33" s="114" t="s">
        <v>15</v>
      </c>
      <c r="D33" s="114" t="s">
        <v>16</v>
      </c>
      <c r="E33" s="114" t="s">
        <v>17</v>
      </c>
      <c r="F33" s="115" t="s">
        <v>18</v>
      </c>
      <c r="G33" s="115"/>
      <c r="H33" s="115"/>
      <c r="I33" s="115"/>
      <c r="J33" s="115"/>
      <c r="K33" s="115"/>
      <c r="L33" s="115"/>
      <c r="M33" s="115"/>
      <c r="N33" s="115"/>
      <c r="O33" s="115"/>
      <c r="P33" s="115" t="s">
        <v>24</v>
      </c>
      <c r="Q33" s="115"/>
      <c r="R33" s="115"/>
    </row>
    <row r="34" spans="1:18" x14ac:dyDescent="0.25">
      <c r="A34" s="123"/>
      <c r="B34" s="100"/>
      <c r="C34" s="100"/>
      <c r="D34" s="100"/>
      <c r="E34" s="100"/>
      <c r="F34" s="3" t="s">
        <v>1</v>
      </c>
      <c r="G34" s="3" t="s">
        <v>2</v>
      </c>
      <c r="H34" s="3" t="s">
        <v>5</v>
      </c>
      <c r="I34" s="3" t="s">
        <v>4</v>
      </c>
      <c r="J34" s="3" t="s">
        <v>0</v>
      </c>
      <c r="K34" s="3" t="s">
        <v>6</v>
      </c>
      <c r="L34" s="3" t="s">
        <v>3</v>
      </c>
      <c r="M34" s="3" t="s">
        <v>19</v>
      </c>
      <c r="N34" s="3" t="s">
        <v>20</v>
      </c>
      <c r="O34" s="3" t="s">
        <v>21</v>
      </c>
      <c r="P34" s="115"/>
      <c r="Q34" s="115"/>
      <c r="R34" s="115"/>
    </row>
    <row r="35" spans="1:18" x14ac:dyDescent="0.25">
      <c r="A35" s="2" t="s">
        <v>25</v>
      </c>
      <c r="B35" s="2"/>
      <c r="C35" s="2"/>
      <c r="D35" s="2"/>
      <c r="E35" s="2"/>
      <c r="F35" s="2"/>
      <c r="G35" s="2"/>
      <c r="H35" s="2"/>
      <c r="I35" s="2"/>
      <c r="J35" s="2"/>
      <c r="K35" s="2"/>
      <c r="L35" s="2"/>
      <c r="M35" s="2"/>
      <c r="N35" s="2"/>
      <c r="O35" s="2"/>
      <c r="P35" s="117"/>
      <c r="Q35" s="117"/>
      <c r="R35" s="117"/>
    </row>
    <row r="36" spans="1:18" x14ac:dyDescent="0.25">
      <c r="A36" s="2" t="s">
        <v>25</v>
      </c>
      <c r="B36" s="2"/>
      <c r="C36" s="2"/>
      <c r="D36" s="2"/>
      <c r="E36" s="2"/>
      <c r="F36" s="2"/>
      <c r="G36" s="2"/>
      <c r="H36" s="2"/>
      <c r="I36" s="2"/>
      <c r="J36" s="2"/>
      <c r="K36" s="2"/>
      <c r="L36" s="2"/>
      <c r="M36" s="2"/>
      <c r="N36" s="2"/>
      <c r="O36" s="2"/>
      <c r="P36" s="117"/>
      <c r="Q36" s="117"/>
      <c r="R36" s="117"/>
    </row>
    <row r="37" spans="1:18" x14ac:dyDescent="0.25">
      <c r="A37" s="2" t="s">
        <v>25</v>
      </c>
      <c r="B37" s="2"/>
      <c r="C37" s="2"/>
      <c r="D37" s="2"/>
      <c r="E37" s="2"/>
      <c r="F37" s="2"/>
      <c r="G37" s="2"/>
      <c r="H37" s="2"/>
      <c r="I37" s="2"/>
      <c r="J37" s="2"/>
      <c r="K37" s="2"/>
      <c r="L37" s="2"/>
      <c r="M37" s="2"/>
      <c r="N37" s="2"/>
      <c r="O37" s="2"/>
      <c r="P37" s="117"/>
      <c r="Q37" s="117"/>
      <c r="R37" s="117"/>
    </row>
    <row r="38" spans="1:18" x14ac:dyDescent="0.25">
      <c r="A38" s="2" t="s">
        <v>25</v>
      </c>
      <c r="B38" s="2"/>
      <c r="C38" s="2"/>
      <c r="D38" s="2"/>
      <c r="E38" s="2"/>
      <c r="F38" s="2"/>
      <c r="G38" s="2"/>
      <c r="H38" s="2"/>
      <c r="I38" s="2"/>
      <c r="J38" s="2"/>
      <c r="K38" s="2"/>
      <c r="L38" s="2"/>
      <c r="M38" s="2"/>
      <c r="N38" s="2"/>
      <c r="O38" s="2"/>
      <c r="P38" s="117"/>
      <c r="Q38" s="117"/>
      <c r="R38" s="117"/>
    </row>
    <row r="39" spans="1:18" x14ac:dyDescent="0.25">
      <c r="A39" s="2" t="s">
        <v>25</v>
      </c>
      <c r="B39" s="2"/>
      <c r="C39" s="2"/>
      <c r="D39" s="2"/>
      <c r="E39" s="2"/>
      <c r="F39" s="2"/>
      <c r="G39" s="2"/>
      <c r="H39" s="2"/>
      <c r="I39" s="2"/>
      <c r="J39" s="2"/>
      <c r="K39" s="2"/>
      <c r="L39" s="2"/>
      <c r="M39" s="2"/>
      <c r="N39" s="2"/>
      <c r="O39" s="2"/>
      <c r="P39" s="117"/>
      <c r="Q39" s="117"/>
      <c r="R39" s="117"/>
    </row>
    <row r="41" spans="1:18" ht="18.75" x14ac:dyDescent="0.25">
      <c r="A41" s="124" t="s">
        <v>83</v>
      </c>
      <c r="B41" s="124"/>
      <c r="C41" s="124"/>
      <c r="D41" s="124"/>
      <c r="E41" s="124"/>
      <c r="F41" s="124"/>
      <c r="G41" s="124"/>
      <c r="H41" s="124"/>
      <c r="I41" s="124"/>
      <c r="J41" s="124"/>
      <c r="K41" s="124"/>
      <c r="L41" s="124"/>
      <c r="M41" s="124"/>
      <c r="N41" s="124"/>
      <c r="O41" s="124"/>
      <c r="P41" s="124"/>
      <c r="Q41" s="124"/>
      <c r="R41" s="124"/>
    </row>
    <row r="42" spans="1:18" ht="15.75" x14ac:dyDescent="0.25">
      <c r="A42" s="113" t="s">
        <v>46</v>
      </c>
      <c r="B42" s="113"/>
      <c r="C42" s="113"/>
      <c r="D42" s="113"/>
      <c r="E42" s="113"/>
      <c r="F42" s="113"/>
      <c r="G42" s="113"/>
      <c r="H42" s="113"/>
      <c r="I42" s="113"/>
      <c r="J42" s="113"/>
      <c r="K42" s="113"/>
      <c r="L42" s="113"/>
      <c r="M42" s="113"/>
      <c r="N42" s="113"/>
      <c r="O42" s="113"/>
      <c r="P42" s="113"/>
      <c r="Q42" s="113"/>
      <c r="R42" s="113"/>
    </row>
    <row r="43" spans="1:18" x14ac:dyDescent="0.25">
      <c r="A43" s="122" t="s">
        <v>246</v>
      </c>
      <c r="B43" s="114" t="s">
        <v>14</v>
      </c>
      <c r="C43" s="114" t="s">
        <v>15</v>
      </c>
      <c r="D43" s="114" t="s">
        <v>16</v>
      </c>
      <c r="E43" s="114" t="s">
        <v>17</v>
      </c>
      <c r="F43" s="115" t="s">
        <v>18</v>
      </c>
      <c r="G43" s="115"/>
      <c r="H43" s="115"/>
      <c r="I43" s="115"/>
      <c r="J43" s="115"/>
      <c r="K43" s="115"/>
      <c r="L43" s="115"/>
      <c r="M43" s="115"/>
      <c r="N43" s="115"/>
      <c r="O43" s="115"/>
      <c r="P43" s="115" t="s">
        <v>24</v>
      </c>
      <c r="Q43" s="115"/>
      <c r="R43" s="115"/>
    </row>
    <row r="44" spans="1:18" x14ac:dyDescent="0.25">
      <c r="A44" s="123"/>
      <c r="B44" s="100"/>
      <c r="C44" s="100"/>
      <c r="D44" s="100"/>
      <c r="E44" s="100"/>
      <c r="F44" s="3" t="s">
        <v>1</v>
      </c>
      <c r="G44" s="3" t="s">
        <v>2</v>
      </c>
      <c r="H44" s="3" t="s">
        <v>5</v>
      </c>
      <c r="I44" s="3" t="s">
        <v>4</v>
      </c>
      <c r="J44" s="3" t="s">
        <v>0</v>
      </c>
      <c r="K44" s="3" t="s">
        <v>6</v>
      </c>
      <c r="L44" s="3" t="s">
        <v>3</v>
      </c>
      <c r="M44" s="3" t="s">
        <v>19</v>
      </c>
      <c r="N44" s="3" t="s">
        <v>20</v>
      </c>
      <c r="O44" s="3" t="s">
        <v>21</v>
      </c>
      <c r="P44" s="115"/>
      <c r="Q44" s="115"/>
      <c r="R44" s="115"/>
    </row>
    <row r="45" spans="1:18" x14ac:dyDescent="0.25">
      <c r="A45" s="2" t="s">
        <v>25</v>
      </c>
      <c r="B45" s="2"/>
      <c r="C45" s="2"/>
      <c r="D45" s="2"/>
      <c r="E45" s="2"/>
      <c r="F45" s="2"/>
      <c r="G45" s="2"/>
      <c r="H45" s="2"/>
      <c r="I45" s="2"/>
      <c r="J45" s="2"/>
      <c r="K45" s="2"/>
      <c r="L45" s="2"/>
      <c r="M45" s="2"/>
      <c r="N45" s="2"/>
      <c r="O45" s="2"/>
      <c r="P45" s="117"/>
      <c r="Q45" s="117"/>
      <c r="R45" s="117"/>
    </row>
    <row r="46" spans="1:18" x14ac:dyDescent="0.25">
      <c r="A46" s="2" t="s">
        <v>25</v>
      </c>
      <c r="B46" s="2"/>
      <c r="C46" s="2"/>
      <c r="D46" s="2"/>
      <c r="E46" s="2"/>
      <c r="F46" s="2"/>
      <c r="G46" s="2"/>
      <c r="H46" s="2"/>
      <c r="I46" s="2"/>
      <c r="J46" s="2"/>
      <c r="K46" s="2"/>
      <c r="L46" s="2"/>
      <c r="M46" s="2"/>
      <c r="N46" s="2"/>
      <c r="O46" s="2"/>
      <c r="P46" s="117"/>
      <c r="Q46" s="117"/>
      <c r="R46" s="117"/>
    </row>
    <row r="47" spans="1:18" x14ac:dyDescent="0.25">
      <c r="A47" s="2" t="s">
        <v>25</v>
      </c>
      <c r="B47" s="2"/>
      <c r="C47" s="2"/>
      <c r="D47" s="2"/>
      <c r="E47" s="2"/>
      <c r="F47" s="2"/>
      <c r="G47" s="2"/>
      <c r="H47" s="2"/>
      <c r="I47" s="2"/>
      <c r="J47" s="2"/>
      <c r="K47" s="2"/>
      <c r="L47" s="2"/>
      <c r="M47" s="2"/>
      <c r="N47" s="2"/>
      <c r="O47" s="2"/>
      <c r="P47" s="117"/>
      <c r="Q47" s="117"/>
      <c r="R47" s="117"/>
    </row>
    <row r="48" spans="1:18" x14ac:dyDescent="0.25">
      <c r="A48" s="2" t="s">
        <v>25</v>
      </c>
      <c r="B48" s="2"/>
      <c r="C48" s="2"/>
      <c r="D48" s="2"/>
      <c r="E48" s="2"/>
      <c r="F48" s="2"/>
      <c r="G48" s="2"/>
      <c r="H48" s="2"/>
      <c r="I48" s="2"/>
      <c r="J48" s="2"/>
      <c r="K48" s="2"/>
      <c r="L48" s="2"/>
      <c r="M48" s="2"/>
      <c r="N48" s="2"/>
      <c r="O48" s="2"/>
      <c r="P48" s="117"/>
      <c r="Q48" s="117"/>
      <c r="R48" s="117"/>
    </row>
    <row r="49" spans="1:18" x14ac:dyDescent="0.25">
      <c r="A49" s="2" t="s">
        <v>25</v>
      </c>
      <c r="B49" s="2"/>
      <c r="C49" s="2"/>
      <c r="D49" s="2"/>
      <c r="E49" s="2"/>
      <c r="F49" s="2"/>
      <c r="G49" s="2"/>
      <c r="H49" s="2"/>
      <c r="I49" s="2"/>
      <c r="J49" s="2"/>
      <c r="K49" s="2"/>
      <c r="L49" s="2"/>
      <c r="M49" s="2"/>
      <c r="N49" s="2"/>
      <c r="O49" s="2"/>
      <c r="P49" s="117"/>
      <c r="Q49" s="117"/>
      <c r="R49" s="117"/>
    </row>
    <row r="51" spans="1:18" ht="18.75" x14ac:dyDescent="0.25">
      <c r="A51" s="124" t="s">
        <v>84</v>
      </c>
      <c r="B51" s="124"/>
      <c r="C51" s="124"/>
      <c r="D51" s="124"/>
      <c r="E51" s="124"/>
      <c r="F51" s="124"/>
      <c r="G51" s="124"/>
      <c r="H51" s="124"/>
      <c r="I51" s="124"/>
      <c r="J51" s="124"/>
      <c r="K51" s="124"/>
      <c r="L51" s="124"/>
      <c r="M51" s="124"/>
      <c r="N51" s="124"/>
      <c r="O51" s="124"/>
      <c r="P51" s="124"/>
      <c r="Q51" s="124"/>
      <c r="R51" s="124"/>
    </row>
    <row r="52" spans="1:18" ht="15.75" x14ac:dyDescent="0.25">
      <c r="A52" s="113" t="s">
        <v>46</v>
      </c>
      <c r="B52" s="113"/>
      <c r="C52" s="113"/>
      <c r="D52" s="113"/>
      <c r="E52" s="113"/>
      <c r="F52" s="113"/>
      <c r="G52" s="113"/>
      <c r="H52" s="113"/>
      <c r="I52" s="113"/>
      <c r="J52" s="113"/>
      <c r="K52" s="113"/>
      <c r="L52" s="113"/>
      <c r="M52" s="113"/>
      <c r="N52" s="113"/>
      <c r="O52" s="113"/>
      <c r="P52" s="113"/>
      <c r="Q52" s="113"/>
      <c r="R52" s="113"/>
    </row>
    <row r="53" spans="1:18" x14ac:dyDescent="0.25">
      <c r="A53" s="122" t="s">
        <v>246</v>
      </c>
      <c r="B53" s="114" t="s">
        <v>14</v>
      </c>
      <c r="C53" s="114" t="s">
        <v>15</v>
      </c>
      <c r="D53" s="114" t="s">
        <v>16</v>
      </c>
      <c r="E53" s="114" t="s">
        <v>17</v>
      </c>
      <c r="F53" s="115" t="s">
        <v>18</v>
      </c>
      <c r="G53" s="115"/>
      <c r="H53" s="115"/>
      <c r="I53" s="115"/>
      <c r="J53" s="115"/>
      <c r="K53" s="115"/>
      <c r="L53" s="115"/>
      <c r="M53" s="115"/>
      <c r="N53" s="115"/>
      <c r="O53" s="115"/>
      <c r="P53" s="115" t="s">
        <v>24</v>
      </c>
      <c r="Q53" s="115"/>
      <c r="R53" s="115"/>
    </row>
    <row r="54" spans="1:18" x14ac:dyDescent="0.25">
      <c r="A54" s="123"/>
      <c r="B54" s="100"/>
      <c r="C54" s="100"/>
      <c r="D54" s="100"/>
      <c r="E54" s="100"/>
      <c r="F54" s="3" t="s">
        <v>1</v>
      </c>
      <c r="G54" s="3" t="s">
        <v>2</v>
      </c>
      <c r="H54" s="3" t="s">
        <v>5</v>
      </c>
      <c r="I54" s="3" t="s">
        <v>4</v>
      </c>
      <c r="J54" s="3" t="s">
        <v>0</v>
      </c>
      <c r="K54" s="3" t="s">
        <v>6</v>
      </c>
      <c r="L54" s="3" t="s">
        <v>3</v>
      </c>
      <c r="M54" s="3" t="s">
        <v>19</v>
      </c>
      <c r="N54" s="3" t="s">
        <v>20</v>
      </c>
      <c r="O54" s="3" t="s">
        <v>21</v>
      </c>
      <c r="P54" s="115"/>
      <c r="Q54" s="115"/>
      <c r="R54" s="115"/>
    </row>
    <row r="55" spans="1:18" x14ac:dyDescent="0.25">
      <c r="A55" s="2" t="s">
        <v>25</v>
      </c>
      <c r="B55" s="2"/>
      <c r="C55" s="2"/>
      <c r="D55" s="2"/>
      <c r="E55" s="2"/>
      <c r="F55" s="2"/>
      <c r="G55" s="2"/>
      <c r="H55" s="2"/>
      <c r="I55" s="2"/>
      <c r="J55" s="2"/>
      <c r="K55" s="2"/>
      <c r="L55" s="2"/>
      <c r="M55" s="2"/>
      <c r="N55" s="2"/>
      <c r="O55" s="2"/>
      <c r="P55" s="117"/>
      <c r="Q55" s="117"/>
      <c r="R55" s="117"/>
    </row>
    <row r="56" spans="1:18" x14ac:dyDescent="0.25">
      <c r="A56" s="2" t="s">
        <v>25</v>
      </c>
      <c r="B56" s="2"/>
      <c r="C56" s="2"/>
      <c r="D56" s="2"/>
      <c r="E56" s="2"/>
      <c r="F56" s="2"/>
      <c r="G56" s="2"/>
      <c r="H56" s="2"/>
      <c r="I56" s="2"/>
      <c r="J56" s="2"/>
      <c r="K56" s="2"/>
      <c r="L56" s="2"/>
      <c r="M56" s="2"/>
      <c r="N56" s="2"/>
      <c r="O56" s="2"/>
      <c r="P56" s="117"/>
      <c r="Q56" s="117"/>
      <c r="R56" s="117"/>
    </row>
    <row r="57" spans="1:18" x14ac:dyDescent="0.25">
      <c r="A57" s="2" t="s">
        <v>25</v>
      </c>
      <c r="B57" s="2"/>
      <c r="C57" s="2"/>
      <c r="D57" s="2"/>
      <c r="E57" s="2"/>
      <c r="F57" s="2"/>
      <c r="G57" s="2"/>
      <c r="H57" s="2"/>
      <c r="I57" s="2"/>
      <c r="J57" s="2"/>
      <c r="K57" s="2"/>
      <c r="L57" s="2"/>
      <c r="M57" s="2"/>
      <c r="N57" s="2"/>
      <c r="O57" s="2"/>
      <c r="P57" s="117"/>
      <c r="Q57" s="117"/>
      <c r="R57" s="117"/>
    </row>
    <row r="58" spans="1:18" x14ac:dyDescent="0.25">
      <c r="A58" s="2" t="s">
        <v>25</v>
      </c>
      <c r="B58" s="2"/>
      <c r="C58" s="2"/>
      <c r="D58" s="2"/>
      <c r="E58" s="2"/>
      <c r="F58" s="2"/>
      <c r="G58" s="2"/>
      <c r="H58" s="2"/>
      <c r="I58" s="2"/>
      <c r="J58" s="2"/>
      <c r="K58" s="2"/>
      <c r="L58" s="2"/>
      <c r="M58" s="2"/>
      <c r="N58" s="2"/>
      <c r="O58" s="2"/>
      <c r="P58" s="117"/>
      <c r="Q58" s="117"/>
      <c r="R58" s="117"/>
    </row>
    <row r="59" spans="1:18" x14ac:dyDescent="0.25">
      <c r="A59" s="2" t="s">
        <v>25</v>
      </c>
      <c r="B59" s="2"/>
      <c r="C59" s="2"/>
      <c r="D59" s="2"/>
      <c r="E59" s="2"/>
      <c r="F59" s="2"/>
      <c r="G59" s="2"/>
      <c r="H59" s="2"/>
      <c r="I59" s="2"/>
      <c r="J59" s="2"/>
      <c r="K59" s="2"/>
      <c r="L59" s="2"/>
      <c r="M59" s="2"/>
      <c r="N59" s="2"/>
      <c r="O59" s="2"/>
      <c r="P59" s="117"/>
      <c r="Q59" s="117"/>
      <c r="R59" s="117"/>
    </row>
    <row r="61" spans="1:18" ht="18.75" x14ac:dyDescent="0.25">
      <c r="A61" s="124" t="s">
        <v>85</v>
      </c>
      <c r="B61" s="124"/>
      <c r="C61" s="124"/>
      <c r="D61" s="124"/>
      <c r="E61" s="124"/>
      <c r="F61" s="124"/>
      <c r="G61" s="124"/>
      <c r="H61" s="124"/>
      <c r="I61" s="124"/>
      <c r="J61" s="124"/>
      <c r="K61" s="124"/>
      <c r="L61" s="124"/>
      <c r="M61" s="124"/>
      <c r="N61" s="124"/>
      <c r="O61" s="124"/>
      <c r="P61" s="124"/>
      <c r="Q61" s="124"/>
      <c r="R61" s="124"/>
    </row>
    <row r="62" spans="1:18" ht="15.75" x14ac:dyDescent="0.25">
      <c r="A62" s="113" t="s">
        <v>46</v>
      </c>
      <c r="B62" s="113"/>
      <c r="C62" s="113"/>
      <c r="D62" s="113"/>
      <c r="E62" s="113"/>
      <c r="F62" s="113"/>
      <c r="G62" s="113"/>
      <c r="H62" s="113"/>
      <c r="I62" s="113"/>
      <c r="J62" s="113"/>
      <c r="K62" s="113"/>
      <c r="L62" s="113"/>
      <c r="M62" s="113"/>
      <c r="N62" s="113"/>
      <c r="O62" s="113"/>
      <c r="P62" s="113"/>
      <c r="Q62" s="113"/>
      <c r="R62" s="113"/>
    </row>
    <row r="63" spans="1:18" x14ac:dyDescent="0.25">
      <c r="A63" s="122" t="s">
        <v>246</v>
      </c>
      <c r="B63" s="114" t="s">
        <v>14</v>
      </c>
      <c r="C63" s="114" t="s">
        <v>15</v>
      </c>
      <c r="D63" s="114" t="s">
        <v>16</v>
      </c>
      <c r="E63" s="114" t="s">
        <v>17</v>
      </c>
      <c r="F63" s="115" t="s">
        <v>18</v>
      </c>
      <c r="G63" s="115"/>
      <c r="H63" s="115"/>
      <c r="I63" s="115"/>
      <c r="J63" s="115"/>
      <c r="K63" s="115"/>
      <c r="L63" s="115"/>
      <c r="M63" s="115"/>
      <c r="N63" s="115"/>
      <c r="O63" s="115"/>
      <c r="P63" s="115" t="s">
        <v>24</v>
      </c>
      <c r="Q63" s="115"/>
      <c r="R63" s="115"/>
    </row>
    <row r="64" spans="1:18" x14ac:dyDescent="0.25">
      <c r="A64" s="123"/>
      <c r="B64" s="100"/>
      <c r="C64" s="100"/>
      <c r="D64" s="100"/>
      <c r="E64" s="100"/>
      <c r="F64" s="3" t="s">
        <v>1</v>
      </c>
      <c r="G64" s="3" t="s">
        <v>2</v>
      </c>
      <c r="H64" s="3" t="s">
        <v>5</v>
      </c>
      <c r="I64" s="3" t="s">
        <v>4</v>
      </c>
      <c r="J64" s="3" t="s">
        <v>0</v>
      </c>
      <c r="K64" s="3" t="s">
        <v>6</v>
      </c>
      <c r="L64" s="3" t="s">
        <v>3</v>
      </c>
      <c r="M64" s="3" t="s">
        <v>19</v>
      </c>
      <c r="N64" s="3" t="s">
        <v>20</v>
      </c>
      <c r="O64" s="3" t="s">
        <v>21</v>
      </c>
      <c r="P64" s="115"/>
      <c r="Q64" s="115"/>
      <c r="R64" s="115"/>
    </row>
    <row r="65" spans="1:18" x14ac:dyDescent="0.25">
      <c r="A65" s="2" t="s">
        <v>25</v>
      </c>
      <c r="B65" s="2"/>
      <c r="C65" s="2"/>
      <c r="D65" s="2"/>
      <c r="E65" s="2"/>
      <c r="F65" s="2"/>
      <c r="G65" s="2"/>
      <c r="H65" s="2"/>
      <c r="I65" s="2"/>
      <c r="J65" s="2"/>
      <c r="K65" s="2"/>
      <c r="L65" s="2"/>
      <c r="M65" s="2"/>
      <c r="N65" s="2"/>
      <c r="O65" s="2"/>
      <c r="P65" s="117"/>
      <c r="Q65" s="117"/>
      <c r="R65" s="117"/>
    </row>
    <row r="66" spans="1:18" x14ac:dyDescent="0.25">
      <c r="A66" s="2" t="s">
        <v>25</v>
      </c>
      <c r="B66" s="2"/>
      <c r="C66" s="2"/>
      <c r="D66" s="2"/>
      <c r="E66" s="2"/>
      <c r="F66" s="2"/>
      <c r="G66" s="2"/>
      <c r="H66" s="2"/>
      <c r="I66" s="2"/>
      <c r="J66" s="2"/>
      <c r="K66" s="2"/>
      <c r="L66" s="2"/>
      <c r="M66" s="2"/>
      <c r="N66" s="2"/>
      <c r="O66" s="2"/>
      <c r="P66" s="117"/>
      <c r="Q66" s="117"/>
      <c r="R66" s="117"/>
    </row>
    <row r="67" spans="1:18" x14ac:dyDescent="0.25">
      <c r="A67" s="2" t="s">
        <v>25</v>
      </c>
      <c r="B67" s="2"/>
      <c r="C67" s="2"/>
      <c r="D67" s="2"/>
      <c r="E67" s="2"/>
      <c r="F67" s="2"/>
      <c r="G67" s="2"/>
      <c r="H67" s="2"/>
      <c r="I67" s="2"/>
      <c r="J67" s="2"/>
      <c r="K67" s="2"/>
      <c r="L67" s="2"/>
      <c r="M67" s="2"/>
      <c r="N67" s="2"/>
      <c r="O67" s="2"/>
      <c r="P67" s="117"/>
      <c r="Q67" s="117"/>
      <c r="R67" s="117"/>
    </row>
    <row r="68" spans="1:18" x14ac:dyDescent="0.25">
      <c r="A68" s="2" t="s">
        <v>25</v>
      </c>
      <c r="B68" s="2"/>
      <c r="C68" s="2"/>
      <c r="D68" s="2"/>
      <c r="E68" s="2"/>
      <c r="F68" s="2"/>
      <c r="G68" s="2"/>
      <c r="H68" s="2"/>
      <c r="I68" s="2"/>
      <c r="J68" s="2"/>
      <c r="K68" s="2"/>
      <c r="L68" s="2"/>
      <c r="M68" s="2"/>
      <c r="N68" s="2"/>
      <c r="O68" s="2"/>
      <c r="P68" s="117"/>
      <c r="Q68" s="117"/>
      <c r="R68" s="117"/>
    </row>
    <row r="69" spans="1:18" x14ac:dyDescent="0.25">
      <c r="A69" s="2" t="s">
        <v>25</v>
      </c>
      <c r="B69" s="2"/>
      <c r="C69" s="2"/>
      <c r="D69" s="2"/>
      <c r="E69" s="2"/>
      <c r="F69" s="2"/>
      <c r="G69" s="2"/>
      <c r="H69" s="2"/>
      <c r="I69" s="2"/>
      <c r="J69" s="2"/>
      <c r="K69" s="2"/>
      <c r="L69" s="2"/>
      <c r="M69" s="2"/>
      <c r="N69" s="2"/>
      <c r="O69" s="2"/>
      <c r="P69" s="117"/>
      <c r="Q69" s="117"/>
      <c r="R69" s="117"/>
    </row>
    <row r="71" spans="1:18" ht="18.75" x14ac:dyDescent="0.25">
      <c r="A71" s="124" t="s">
        <v>86</v>
      </c>
      <c r="B71" s="124"/>
      <c r="C71" s="124"/>
      <c r="D71" s="124"/>
      <c r="E71" s="124"/>
      <c r="F71" s="124"/>
      <c r="G71" s="124"/>
      <c r="H71" s="124"/>
      <c r="I71" s="124"/>
      <c r="J71" s="124"/>
      <c r="K71" s="124"/>
      <c r="L71" s="124"/>
      <c r="M71" s="124"/>
      <c r="N71" s="124"/>
      <c r="O71" s="124"/>
      <c r="P71" s="124"/>
      <c r="Q71" s="124"/>
      <c r="R71" s="124"/>
    </row>
    <row r="72" spans="1:18" ht="15.75" x14ac:dyDescent="0.25">
      <c r="A72" s="113" t="s">
        <v>46</v>
      </c>
      <c r="B72" s="113"/>
      <c r="C72" s="113"/>
      <c r="D72" s="113"/>
      <c r="E72" s="113"/>
      <c r="F72" s="113"/>
      <c r="G72" s="113"/>
      <c r="H72" s="113"/>
      <c r="I72" s="113"/>
      <c r="J72" s="113"/>
      <c r="K72" s="113"/>
      <c r="L72" s="113"/>
      <c r="M72" s="113"/>
      <c r="N72" s="113"/>
      <c r="O72" s="113"/>
      <c r="P72" s="113"/>
      <c r="Q72" s="113"/>
      <c r="R72" s="113"/>
    </row>
    <row r="73" spans="1:18" x14ac:dyDescent="0.25">
      <c r="A73" s="122" t="s">
        <v>246</v>
      </c>
      <c r="B73" s="114" t="s">
        <v>14</v>
      </c>
      <c r="C73" s="114" t="s">
        <v>15</v>
      </c>
      <c r="D73" s="114" t="s">
        <v>16</v>
      </c>
      <c r="E73" s="114" t="s">
        <v>17</v>
      </c>
      <c r="F73" s="115" t="s">
        <v>18</v>
      </c>
      <c r="G73" s="115"/>
      <c r="H73" s="115"/>
      <c r="I73" s="115"/>
      <c r="J73" s="115"/>
      <c r="K73" s="115"/>
      <c r="L73" s="115"/>
      <c r="M73" s="115"/>
      <c r="N73" s="115"/>
      <c r="O73" s="115"/>
      <c r="P73" s="115" t="s">
        <v>24</v>
      </c>
      <c r="Q73" s="115"/>
      <c r="R73" s="115"/>
    </row>
    <row r="74" spans="1:18" x14ac:dyDescent="0.25">
      <c r="A74" s="123"/>
      <c r="B74" s="100"/>
      <c r="C74" s="100"/>
      <c r="D74" s="100"/>
      <c r="E74" s="100"/>
      <c r="F74" s="3" t="s">
        <v>1</v>
      </c>
      <c r="G74" s="3" t="s">
        <v>2</v>
      </c>
      <c r="H74" s="3" t="s">
        <v>5</v>
      </c>
      <c r="I74" s="3" t="s">
        <v>4</v>
      </c>
      <c r="J74" s="3" t="s">
        <v>0</v>
      </c>
      <c r="K74" s="3" t="s">
        <v>6</v>
      </c>
      <c r="L74" s="3" t="s">
        <v>3</v>
      </c>
      <c r="M74" s="3" t="s">
        <v>19</v>
      </c>
      <c r="N74" s="3" t="s">
        <v>20</v>
      </c>
      <c r="O74" s="3" t="s">
        <v>21</v>
      </c>
      <c r="P74" s="115"/>
      <c r="Q74" s="115"/>
      <c r="R74" s="115"/>
    </row>
    <row r="75" spans="1:18" x14ac:dyDescent="0.25">
      <c r="A75" s="2" t="s">
        <v>25</v>
      </c>
      <c r="B75" s="2"/>
      <c r="C75" s="2"/>
      <c r="D75" s="2"/>
      <c r="E75" s="2"/>
      <c r="F75" s="2"/>
      <c r="G75" s="2"/>
      <c r="H75" s="2"/>
      <c r="I75" s="2"/>
      <c r="J75" s="2"/>
      <c r="K75" s="2"/>
      <c r="L75" s="2"/>
      <c r="M75" s="2"/>
      <c r="N75" s="2"/>
      <c r="O75" s="2"/>
      <c r="P75" s="117"/>
      <c r="Q75" s="117"/>
      <c r="R75" s="117"/>
    </row>
    <row r="76" spans="1:18" x14ac:dyDescent="0.25">
      <c r="A76" s="2" t="s">
        <v>25</v>
      </c>
      <c r="B76" s="2"/>
      <c r="C76" s="2"/>
      <c r="D76" s="2"/>
      <c r="E76" s="2"/>
      <c r="F76" s="2"/>
      <c r="G76" s="2"/>
      <c r="H76" s="2"/>
      <c r="I76" s="2"/>
      <c r="J76" s="2"/>
      <c r="K76" s="2"/>
      <c r="L76" s="2"/>
      <c r="M76" s="2"/>
      <c r="N76" s="2"/>
      <c r="O76" s="2"/>
      <c r="P76" s="117"/>
      <c r="Q76" s="117"/>
      <c r="R76" s="117"/>
    </row>
    <row r="77" spans="1:18" x14ac:dyDescent="0.25">
      <c r="A77" s="2" t="s">
        <v>25</v>
      </c>
      <c r="B77" s="2"/>
      <c r="C77" s="2"/>
      <c r="D77" s="2"/>
      <c r="E77" s="2"/>
      <c r="F77" s="2"/>
      <c r="G77" s="2"/>
      <c r="H77" s="2"/>
      <c r="I77" s="2"/>
      <c r="J77" s="2"/>
      <c r="K77" s="2"/>
      <c r="L77" s="2"/>
      <c r="M77" s="2"/>
      <c r="N77" s="2"/>
      <c r="O77" s="2"/>
      <c r="P77" s="117"/>
      <c r="Q77" s="117"/>
      <c r="R77" s="117"/>
    </row>
    <row r="78" spans="1:18" x14ac:dyDescent="0.25">
      <c r="A78" s="2" t="s">
        <v>25</v>
      </c>
      <c r="B78" s="2"/>
      <c r="C78" s="2"/>
      <c r="D78" s="2"/>
      <c r="E78" s="2"/>
      <c r="F78" s="2"/>
      <c r="G78" s="2"/>
      <c r="H78" s="2"/>
      <c r="I78" s="2"/>
      <c r="J78" s="2"/>
      <c r="K78" s="2"/>
      <c r="L78" s="2"/>
      <c r="M78" s="2"/>
      <c r="N78" s="2"/>
      <c r="O78" s="2"/>
      <c r="P78" s="117"/>
      <c r="Q78" s="117"/>
      <c r="R78" s="117"/>
    </row>
    <row r="79" spans="1:18" x14ac:dyDescent="0.25">
      <c r="A79" s="2" t="s">
        <v>25</v>
      </c>
      <c r="B79" s="2"/>
      <c r="C79" s="2"/>
      <c r="D79" s="2"/>
      <c r="E79" s="2"/>
      <c r="F79" s="2"/>
      <c r="G79" s="2"/>
      <c r="H79" s="2"/>
      <c r="I79" s="2"/>
      <c r="J79" s="2"/>
      <c r="K79" s="2"/>
      <c r="L79" s="2"/>
      <c r="M79" s="2"/>
      <c r="N79" s="2"/>
      <c r="O79" s="2"/>
      <c r="P79" s="117"/>
      <c r="Q79" s="117"/>
      <c r="R79" s="117"/>
    </row>
    <row r="81" spans="1:18" ht="18.75" x14ac:dyDescent="0.25">
      <c r="A81" s="124" t="s">
        <v>87</v>
      </c>
      <c r="B81" s="124"/>
      <c r="C81" s="124"/>
      <c r="D81" s="124"/>
      <c r="E81" s="124"/>
      <c r="F81" s="124"/>
      <c r="G81" s="124"/>
      <c r="H81" s="124"/>
      <c r="I81" s="124"/>
      <c r="J81" s="124"/>
      <c r="K81" s="124"/>
      <c r="L81" s="124"/>
      <c r="M81" s="124"/>
      <c r="N81" s="124"/>
      <c r="O81" s="124"/>
      <c r="P81" s="124"/>
      <c r="Q81" s="124"/>
      <c r="R81" s="124"/>
    </row>
    <row r="82" spans="1:18" ht="15.75" x14ac:dyDescent="0.25">
      <c r="A82" s="113" t="s">
        <v>46</v>
      </c>
      <c r="B82" s="113"/>
      <c r="C82" s="113"/>
      <c r="D82" s="113"/>
      <c r="E82" s="113"/>
      <c r="F82" s="113"/>
      <c r="G82" s="113"/>
      <c r="H82" s="113"/>
      <c r="I82" s="113"/>
      <c r="J82" s="113"/>
      <c r="K82" s="113"/>
      <c r="L82" s="113"/>
      <c r="M82" s="113"/>
      <c r="N82" s="113"/>
      <c r="O82" s="113"/>
      <c r="P82" s="113"/>
      <c r="Q82" s="113"/>
      <c r="R82" s="113"/>
    </row>
    <row r="83" spans="1:18" x14ac:dyDescent="0.25">
      <c r="A83" s="122" t="s">
        <v>246</v>
      </c>
      <c r="B83" s="114" t="s">
        <v>14</v>
      </c>
      <c r="C83" s="114" t="s">
        <v>15</v>
      </c>
      <c r="D83" s="114" t="s">
        <v>16</v>
      </c>
      <c r="E83" s="114" t="s">
        <v>17</v>
      </c>
      <c r="F83" s="115" t="s">
        <v>18</v>
      </c>
      <c r="G83" s="115"/>
      <c r="H83" s="115"/>
      <c r="I83" s="115"/>
      <c r="J83" s="115"/>
      <c r="K83" s="115"/>
      <c r="L83" s="115"/>
      <c r="M83" s="115"/>
      <c r="N83" s="115"/>
      <c r="O83" s="115"/>
      <c r="P83" s="115" t="s">
        <v>24</v>
      </c>
      <c r="Q83" s="115"/>
      <c r="R83" s="115"/>
    </row>
    <row r="84" spans="1:18" x14ac:dyDescent="0.25">
      <c r="A84" s="123"/>
      <c r="B84" s="100"/>
      <c r="C84" s="100"/>
      <c r="D84" s="100"/>
      <c r="E84" s="100"/>
      <c r="F84" s="3" t="s">
        <v>1</v>
      </c>
      <c r="G84" s="3" t="s">
        <v>2</v>
      </c>
      <c r="H84" s="3" t="s">
        <v>5</v>
      </c>
      <c r="I84" s="3" t="s">
        <v>4</v>
      </c>
      <c r="J84" s="3" t="s">
        <v>0</v>
      </c>
      <c r="K84" s="3" t="s">
        <v>6</v>
      </c>
      <c r="L84" s="3" t="s">
        <v>3</v>
      </c>
      <c r="M84" s="3" t="s">
        <v>19</v>
      </c>
      <c r="N84" s="3" t="s">
        <v>20</v>
      </c>
      <c r="O84" s="3" t="s">
        <v>21</v>
      </c>
      <c r="P84" s="115"/>
      <c r="Q84" s="115"/>
      <c r="R84" s="115"/>
    </row>
    <row r="85" spans="1:18" x14ac:dyDescent="0.25">
      <c r="A85" s="2" t="s">
        <v>25</v>
      </c>
      <c r="B85" s="2"/>
      <c r="C85" s="2"/>
      <c r="D85" s="2"/>
      <c r="E85" s="2"/>
      <c r="F85" s="2"/>
      <c r="G85" s="2"/>
      <c r="H85" s="2"/>
      <c r="I85" s="2"/>
      <c r="J85" s="2"/>
      <c r="K85" s="2"/>
      <c r="L85" s="2"/>
      <c r="M85" s="2"/>
      <c r="N85" s="2"/>
      <c r="O85" s="2"/>
      <c r="P85" s="117"/>
      <c r="Q85" s="117"/>
      <c r="R85" s="117"/>
    </row>
    <row r="86" spans="1:18" x14ac:dyDescent="0.25">
      <c r="A86" s="2" t="s">
        <v>25</v>
      </c>
      <c r="B86" s="2"/>
      <c r="C86" s="2"/>
      <c r="D86" s="2"/>
      <c r="E86" s="2"/>
      <c r="F86" s="2"/>
      <c r="G86" s="2"/>
      <c r="H86" s="2"/>
      <c r="I86" s="2"/>
      <c r="J86" s="2"/>
      <c r="K86" s="2"/>
      <c r="L86" s="2"/>
      <c r="M86" s="2"/>
      <c r="N86" s="2"/>
      <c r="O86" s="2"/>
      <c r="P86" s="117"/>
      <c r="Q86" s="117"/>
      <c r="R86" s="117"/>
    </row>
    <row r="87" spans="1:18" x14ac:dyDescent="0.25">
      <c r="A87" s="2" t="s">
        <v>25</v>
      </c>
      <c r="B87" s="2"/>
      <c r="C87" s="2"/>
      <c r="D87" s="2"/>
      <c r="E87" s="2"/>
      <c r="F87" s="2"/>
      <c r="G87" s="2"/>
      <c r="H87" s="2"/>
      <c r="I87" s="2"/>
      <c r="J87" s="2"/>
      <c r="K87" s="2"/>
      <c r="L87" s="2"/>
      <c r="M87" s="2"/>
      <c r="N87" s="2"/>
      <c r="O87" s="2"/>
      <c r="P87" s="117"/>
      <c r="Q87" s="117"/>
      <c r="R87" s="117"/>
    </row>
    <row r="88" spans="1:18" x14ac:dyDescent="0.25">
      <c r="A88" s="2" t="s">
        <v>25</v>
      </c>
      <c r="B88" s="2"/>
      <c r="C88" s="2"/>
      <c r="D88" s="2"/>
      <c r="E88" s="2"/>
      <c r="F88" s="2"/>
      <c r="G88" s="2"/>
      <c r="H88" s="2"/>
      <c r="I88" s="2"/>
      <c r="J88" s="2"/>
      <c r="K88" s="2"/>
      <c r="L88" s="2"/>
      <c r="M88" s="2"/>
      <c r="N88" s="2"/>
      <c r="O88" s="2"/>
      <c r="P88" s="117"/>
      <c r="Q88" s="117"/>
      <c r="R88" s="117"/>
    </row>
    <row r="89" spans="1:18" x14ac:dyDescent="0.25">
      <c r="A89" s="2" t="s">
        <v>25</v>
      </c>
      <c r="B89" s="2"/>
      <c r="C89" s="2"/>
      <c r="D89" s="2"/>
      <c r="E89" s="2"/>
      <c r="F89" s="2"/>
      <c r="G89" s="2"/>
      <c r="H89" s="2"/>
      <c r="I89" s="2"/>
      <c r="J89" s="2"/>
      <c r="K89" s="2"/>
      <c r="L89" s="2"/>
      <c r="M89" s="2"/>
      <c r="N89" s="2"/>
      <c r="O89" s="2"/>
      <c r="P89" s="117"/>
      <c r="Q89" s="117"/>
      <c r="R89" s="117"/>
    </row>
    <row r="91" spans="1:18" ht="18.75" x14ac:dyDescent="0.25">
      <c r="A91" s="124" t="s">
        <v>88</v>
      </c>
      <c r="B91" s="124"/>
      <c r="C91" s="124"/>
      <c r="D91" s="124"/>
      <c r="E91" s="124"/>
      <c r="F91" s="124"/>
      <c r="G91" s="124"/>
      <c r="H91" s="124"/>
      <c r="I91" s="124"/>
      <c r="J91" s="124"/>
      <c r="K91" s="124"/>
      <c r="L91" s="124"/>
      <c r="M91" s="124"/>
      <c r="N91" s="124"/>
      <c r="O91" s="124"/>
      <c r="P91" s="124"/>
      <c r="Q91" s="124"/>
      <c r="R91" s="124"/>
    </row>
    <row r="92" spans="1:18" ht="15.75" x14ac:dyDescent="0.25">
      <c r="A92" s="113" t="s">
        <v>46</v>
      </c>
      <c r="B92" s="113"/>
      <c r="C92" s="113"/>
      <c r="D92" s="113"/>
      <c r="E92" s="113"/>
      <c r="F92" s="113"/>
      <c r="G92" s="113"/>
      <c r="H92" s="113"/>
      <c r="I92" s="113"/>
      <c r="J92" s="113"/>
      <c r="K92" s="113"/>
      <c r="L92" s="113"/>
      <c r="M92" s="113"/>
      <c r="N92" s="113"/>
      <c r="O92" s="113"/>
      <c r="P92" s="113"/>
      <c r="Q92" s="113"/>
      <c r="R92" s="113"/>
    </row>
    <row r="93" spans="1:18" x14ac:dyDescent="0.25">
      <c r="A93" s="122" t="s">
        <v>246</v>
      </c>
      <c r="B93" s="114" t="s">
        <v>14</v>
      </c>
      <c r="C93" s="114" t="s">
        <v>15</v>
      </c>
      <c r="D93" s="114" t="s">
        <v>16</v>
      </c>
      <c r="E93" s="114" t="s">
        <v>17</v>
      </c>
      <c r="F93" s="115" t="s">
        <v>18</v>
      </c>
      <c r="G93" s="115"/>
      <c r="H93" s="115"/>
      <c r="I93" s="115"/>
      <c r="J93" s="115"/>
      <c r="K93" s="115"/>
      <c r="L93" s="115"/>
      <c r="M93" s="115"/>
      <c r="N93" s="115"/>
      <c r="O93" s="115"/>
      <c r="P93" s="115" t="s">
        <v>24</v>
      </c>
      <c r="Q93" s="115"/>
      <c r="R93" s="115"/>
    </row>
    <row r="94" spans="1:18" x14ac:dyDescent="0.25">
      <c r="A94" s="123"/>
      <c r="B94" s="100"/>
      <c r="C94" s="100"/>
      <c r="D94" s="100"/>
      <c r="E94" s="100"/>
      <c r="F94" s="3" t="s">
        <v>1</v>
      </c>
      <c r="G94" s="3" t="s">
        <v>2</v>
      </c>
      <c r="H94" s="3" t="s">
        <v>5</v>
      </c>
      <c r="I94" s="3" t="s">
        <v>4</v>
      </c>
      <c r="J94" s="3" t="s">
        <v>0</v>
      </c>
      <c r="K94" s="3" t="s">
        <v>6</v>
      </c>
      <c r="L94" s="3" t="s">
        <v>3</v>
      </c>
      <c r="M94" s="3" t="s">
        <v>19</v>
      </c>
      <c r="N94" s="3" t="s">
        <v>20</v>
      </c>
      <c r="O94" s="3" t="s">
        <v>21</v>
      </c>
      <c r="P94" s="115"/>
      <c r="Q94" s="115"/>
      <c r="R94" s="115"/>
    </row>
    <row r="95" spans="1:18" x14ac:dyDescent="0.25">
      <c r="A95" s="2" t="s">
        <v>25</v>
      </c>
      <c r="B95" s="2"/>
      <c r="C95" s="2"/>
      <c r="D95" s="2"/>
      <c r="E95" s="2"/>
      <c r="F95" s="2"/>
      <c r="G95" s="2"/>
      <c r="H95" s="2"/>
      <c r="I95" s="2"/>
      <c r="J95" s="2"/>
      <c r="K95" s="2"/>
      <c r="L95" s="2"/>
      <c r="M95" s="2"/>
      <c r="N95" s="2"/>
      <c r="O95" s="2"/>
      <c r="P95" s="117"/>
      <c r="Q95" s="117"/>
      <c r="R95" s="117"/>
    </row>
    <row r="96" spans="1:18" x14ac:dyDescent="0.25">
      <c r="A96" s="2" t="s">
        <v>25</v>
      </c>
      <c r="B96" s="2"/>
      <c r="C96" s="2"/>
      <c r="D96" s="2"/>
      <c r="E96" s="2"/>
      <c r="F96" s="2"/>
      <c r="G96" s="2"/>
      <c r="H96" s="2"/>
      <c r="I96" s="2"/>
      <c r="J96" s="2"/>
      <c r="K96" s="2"/>
      <c r="L96" s="2"/>
      <c r="M96" s="2"/>
      <c r="N96" s="2"/>
      <c r="O96" s="2"/>
      <c r="P96" s="117"/>
      <c r="Q96" s="117"/>
      <c r="R96" s="117"/>
    </row>
    <row r="97" spans="1:18" x14ac:dyDescent="0.25">
      <c r="A97" s="2" t="s">
        <v>25</v>
      </c>
      <c r="B97" s="2"/>
      <c r="C97" s="2"/>
      <c r="D97" s="2"/>
      <c r="E97" s="2"/>
      <c r="F97" s="2"/>
      <c r="G97" s="2"/>
      <c r="H97" s="2"/>
      <c r="I97" s="2"/>
      <c r="J97" s="2"/>
      <c r="K97" s="2"/>
      <c r="L97" s="2"/>
      <c r="M97" s="2"/>
      <c r="N97" s="2"/>
      <c r="O97" s="2"/>
      <c r="P97" s="117"/>
      <c r="Q97" s="117"/>
      <c r="R97" s="117"/>
    </row>
    <row r="98" spans="1:18" x14ac:dyDescent="0.25">
      <c r="A98" s="2" t="s">
        <v>25</v>
      </c>
      <c r="B98" s="2"/>
      <c r="C98" s="2"/>
      <c r="D98" s="2"/>
      <c r="E98" s="2"/>
      <c r="F98" s="2"/>
      <c r="G98" s="2"/>
      <c r="H98" s="2"/>
      <c r="I98" s="2"/>
      <c r="J98" s="2"/>
      <c r="K98" s="2"/>
      <c r="L98" s="2"/>
      <c r="M98" s="2"/>
      <c r="N98" s="2"/>
      <c r="O98" s="2"/>
      <c r="P98" s="117"/>
      <c r="Q98" s="117"/>
      <c r="R98" s="117"/>
    </row>
    <row r="99" spans="1:18" x14ac:dyDescent="0.25">
      <c r="A99" s="2" t="s">
        <v>25</v>
      </c>
      <c r="B99" s="2"/>
      <c r="C99" s="2"/>
      <c r="D99" s="2"/>
      <c r="E99" s="2"/>
      <c r="F99" s="2"/>
      <c r="G99" s="2"/>
      <c r="H99" s="2"/>
      <c r="I99" s="2"/>
      <c r="J99" s="2"/>
      <c r="K99" s="2"/>
      <c r="L99" s="2"/>
      <c r="M99" s="2"/>
      <c r="N99" s="2"/>
      <c r="O99" s="2"/>
      <c r="P99" s="117"/>
      <c r="Q99" s="117"/>
      <c r="R99" s="117"/>
    </row>
  </sheetData>
  <mergeCells count="142">
    <mergeCell ref="T3:V3"/>
    <mergeCell ref="A93:A94"/>
    <mergeCell ref="P5:R5"/>
    <mergeCell ref="P6:R6"/>
    <mergeCell ref="P7:R7"/>
    <mergeCell ref="P8:R8"/>
    <mergeCell ref="P9:R9"/>
    <mergeCell ref="A11:R11"/>
    <mergeCell ref="A1:R1"/>
    <mergeCell ref="A2:R2"/>
    <mergeCell ref="B3:B4"/>
    <mergeCell ref="C3:C4"/>
    <mergeCell ref="D3:D4"/>
    <mergeCell ref="E3:E4"/>
    <mergeCell ref="F3:O3"/>
    <mergeCell ref="P3:R4"/>
    <mergeCell ref="A3:A4"/>
    <mergeCell ref="P15:R15"/>
    <mergeCell ref="P16:R16"/>
    <mergeCell ref="P17:R17"/>
    <mergeCell ref="P18:R18"/>
    <mergeCell ref="P19:R19"/>
    <mergeCell ref="A21:R21"/>
    <mergeCell ref="A12:R12"/>
    <mergeCell ref="B13:B14"/>
    <mergeCell ref="C13:C14"/>
    <mergeCell ref="D13:D14"/>
    <mergeCell ref="E13:E14"/>
    <mergeCell ref="F13:O13"/>
    <mergeCell ref="P13:R14"/>
    <mergeCell ref="A13:A14"/>
    <mergeCell ref="P25:R25"/>
    <mergeCell ref="P26:R26"/>
    <mergeCell ref="P27:R27"/>
    <mergeCell ref="P28:R28"/>
    <mergeCell ref="P29:R29"/>
    <mergeCell ref="A31:R31"/>
    <mergeCell ref="A22:R22"/>
    <mergeCell ref="B23:B24"/>
    <mergeCell ref="C23:C24"/>
    <mergeCell ref="D23:D24"/>
    <mergeCell ref="E23:E24"/>
    <mergeCell ref="F23:O23"/>
    <mergeCell ref="P23:R24"/>
    <mergeCell ref="A23:A24"/>
    <mergeCell ref="P35:R35"/>
    <mergeCell ref="P36:R36"/>
    <mergeCell ref="P37:R37"/>
    <mergeCell ref="P38:R38"/>
    <mergeCell ref="P39:R39"/>
    <mergeCell ref="A41:R41"/>
    <mergeCell ref="A32:R32"/>
    <mergeCell ref="B33:B34"/>
    <mergeCell ref="C33:C34"/>
    <mergeCell ref="D33:D34"/>
    <mergeCell ref="E33:E34"/>
    <mergeCell ref="F33:O33"/>
    <mergeCell ref="P33:R34"/>
    <mergeCell ref="A33:A34"/>
    <mergeCell ref="P45:R45"/>
    <mergeCell ref="P46:R46"/>
    <mergeCell ref="P47:R47"/>
    <mergeCell ref="P48:R48"/>
    <mergeCell ref="P49:R49"/>
    <mergeCell ref="A51:R51"/>
    <mergeCell ref="A42:R42"/>
    <mergeCell ref="B43:B44"/>
    <mergeCell ref="C43:C44"/>
    <mergeCell ref="D43:D44"/>
    <mergeCell ref="E43:E44"/>
    <mergeCell ref="F43:O43"/>
    <mergeCell ref="P43:R44"/>
    <mergeCell ref="A43:A44"/>
    <mergeCell ref="P55:R55"/>
    <mergeCell ref="P56:R56"/>
    <mergeCell ref="P57:R57"/>
    <mergeCell ref="P58:R58"/>
    <mergeCell ref="P59:R59"/>
    <mergeCell ref="A61:R61"/>
    <mergeCell ref="A52:R52"/>
    <mergeCell ref="B53:B54"/>
    <mergeCell ref="C53:C54"/>
    <mergeCell ref="D53:D54"/>
    <mergeCell ref="E53:E54"/>
    <mergeCell ref="F53:O53"/>
    <mergeCell ref="P53:R54"/>
    <mergeCell ref="A53:A54"/>
    <mergeCell ref="P65:R65"/>
    <mergeCell ref="P66:R66"/>
    <mergeCell ref="P67:R67"/>
    <mergeCell ref="P68:R68"/>
    <mergeCell ref="P69:R69"/>
    <mergeCell ref="A71:R71"/>
    <mergeCell ref="A62:R62"/>
    <mergeCell ref="B63:B64"/>
    <mergeCell ref="C63:C64"/>
    <mergeCell ref="D63:D64"/>
    <mergeCell ref="E63:E64"/>
    <mergeCell ref="F63:O63"/>
    <mergeCell ref="P63:R64"/>
    <mergeCell ref="A63:A64"/>
    <mergeCell ref="F83:O83"/>
    <mergeCell ref="P83:R84"/>
    <mergeCell ref="P75:R75"/>
    <mergeCell ref="P76:R76"/>
    <mergeCell ref="P77:R77"/>
    <mergeCell ref="P78:R78"/>
    <mergeCell ref="P79:R79"/>
    <mergeCell ref="A81:R81"/>
    <mergeCell ref="A72:R72"/>
    <mergeCell ref="B73:B74"/>
    <mergeCell ref="C73:C74"/>
    <mergeCell ref="D73:D74"/>
    <mergeCell ref="E73:E74"/>
    <mergeCell ref="F73:O73"/>
    <mergeCell ref="P73:R74"/>
    <mergeCell ref="A73:A74"/>
    <mergeCell ref="A83:A84"/>
    <mergeCell ref="T1:V1"/>
    <mergeCell ref="P95:R95"/>
    <mergeCell ref="P96:R96"/>
    <mergeCell ref="P97:R97"/>
    <mergeCell ref="P98:R98"/>
    <mergeCell ref="P99:R99"/>
    <mergeCell ref="A92:R92"/>
    <mergeCell ref="B93:B94"/>
    <mergeCell ref="C93:C94"/>
    <mergeCell ref="D93:D94"/>
    <mergeCell ref="E93:E94"/>
    <mergeCell ref="F93:O93"/>
    <mergeCell ref="P93:R94"/>
    <mergeCell ref="P85:R85"/>
    <mergeCell ref="P86:R86"/>
    <mergeCell ref="P87:R87"/>
    <mergeCell ref="P88:R88"/>
    <mergeCell ref="P89:R89"/>
    <mergeCell ref="A91:R91"/>
    <mergeCell ref="A82:R82"/>
    <mergeCell ref="B83:B84"/>
    <mergeCell ref="C83:C84"/>
    <mergeCell ref="D83:D84"/>
    <mergeCell ref="E83:E84"/>
  </mergeCells>
  <hyperlinks>
    <hyperlink ref="T1:V1" location="'TL ; DR'!A1" display="RETURN TO HOME TA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4"/>
  <sheetViews>
    <sheetView workbookViewId="0">
      <selection activeCell="I27" sqref="I27"/>
    </sheetView>
  </sheetViews>
  <sheetFormatPr baseColWidth="10" defaultRowHeight="15" x14ac:dyDescent="0.25"/>
  <sheetData>
    <row r="1" spans="1:22" x14ac:dyDescent="0.25">
      <c r="E1" t="s">
        <v>250</v>
      </c>
      <c r="T1" s="83" t="s">
        <v>165</v>
      </c>
      <c r="U1" s="83"/>
      <c r="V1" s="83"/>
    </row>
    <row r="3" spans="1:22" x14ac:dyDescent="0.25">
      <c r="A3" s="84" t="s">
        <v>251</v>
      </c>
      <c r="B3" s="84"/>
      <c r="C3" s="84"/>
      <c r="D3" s="84"/>
      <c r="E3" s="84"/>
      <c r="F3" s="84"/>
      <c r="G3" s="84"/>
      <c r="H3" s="84"/>
      <c r="I3" s="84"/>
      <c r="J3" s="84"/>
      <c r="K3" s="84"/>
    </row>
    <row r="4" spans="1:22" x14ac:dyDescent="0.25">
      <c r="A4" t="s">
        <v>252</v>
      </c>
    </row>
    <row r="5" spans="1:22" x14ac:dyDescent="0.25">
      <c r="A5" t="s">
        <v>253</v>
      </c>
    </row>
    <row r="6" spans="1:22" x14ac:dyDescent="0.25">
      <c r="A6" t="s">
        <v>254</v>
      </c>
    </row>
    <row r="7" spans="1:22" x14ac:dyDescent="0.25">
      <c r="A7" t="s">
        <v>255</v>
      </c>
    </row>
    <row r="8" spans="1:22" x14ac:dyDescent="0.25">
      <c r="A8" t="s">
        <v>257</v>
      </c>
    </row>
    <row r="9" spans="1:22" x14ac:dyDescent="0.25">
      <c r="A9" t="s">
        <v>258</v>
      </c>
    </row>
    <row r="10" spans="1:22" x14ac:dyDescent="0.25">
      <c r="A10" t="s">
        <v>259</v>
      </c>
    </row>
    <row r="11" spans="1:22" x14ac:dyDescent="0.25">
      <c r="A11" t="s">
        <v>260</v>
      </c>
    </row>
    <row r="12" spans="1:22" x14ac:dyDescent="0.25">
      <c r="A12" t="s">
        <v>261</v>
      </c>
    </row>
    <row r="13" spans="1:22" x14ac:dyDescent="0.25">
      <c r="A13" t="s">
        <v>262</v>
      </c>
    </row>
    <row r="14" spans="1:22" x14ac:dyDescent="0.25">
      <c r="A14" t="s">
        <v>263</v>
      </c>
    </row>
    <row r="15" spans="1:22" x14ac:dyDescent="0.25">
      <c r="A15" t="s">
        <v>256</v>
      </c>
    </row>
    <row r="16" spans="1:22" x14ac:dyDescent="0.25">
      <c r="A16" t="s">
        <v>265</v>
      </c>
    </row>
    <row r="17" spans="1:11" x14ac:dyDescent="0.25">
      <c r="A17" s="84" t="s">
        <v>264</v>
      </c>
      <c r="B17" s="84"/>
      <c r="C17" s="84"/>
      <c r="D17" s="84"/>
      <c r="E17" s="84"/>
      <c r="F17" s="84"/>
      <c r="G17" s="84"/>
      <c r="H17" s="84"/>
      <c r="I17" s="84"/>
      <c r="J17" s="84"/>
      <c r="K17" s="84"/>
    </row>
    <row r="18" spans="1:11" x14ac:dyDescent="0.25">
      <c r="A18" t="s">
        <v>258</v>
      </c>
    </row>
    <row r="19" spans="1:11" x14ac:dyDescent="0.25">
      <c r="A19" t="s">
        <v>259</v>
      </c>
    </row>
    <row r="20" spans="1:11" x14ac:dyDescent="0.25">
      <c r="A20" t="s">
        <v>266</v>
      </c>
    </row>
    <row r="21" spans="1:11" x14ac:dyDescent="0.25">
      <c r="A21" t="s">
        <v>261</v>
      </c>
    </row>
    <row r="22" spans="1:11" x14ac:dyDescent="0.25">
      <c r="A22" t="s">
        <v>262</v>
      </c>
    </row>
    <row r="23" spans="1:11" x14ac:dyDescent="0.25">
      <c r="A23" t="s">
        <v>267</v>
      </c>
    </row>
    <row r="24" spans="1:11" x14ac:dyDescent="0.25">
      <c r="A24" t="s">
        <v>268</v>
      </c>
    </row>
    <row r="25" spans="1:11" x14ac:dyDescent="0.25">
      <c r="A25" t="s">
        <v>269</v>
      </c>
    </row>
    <row r="26" spans="1:11" x14ac:dyDescent="0.25">
      <c r="A26" t="s">
        <v>270</v>
      </c>
    </row>
    <row r="27" spans="1:11" x14ac:dyDescent="0.25">
      <c r="A27" t="s">
        <v>271</v>
      </c>
    </row>
    <row r="28" spans="1:11" x14ac:dyDescent="0.25">
      <c r="A28" s="84" t="s">
        <v>88</v>
      </c>
      <c r="B28" s="84"/>
      <c r="C28" s="84"/>
      <c r="D28" s="84"/>
      <c r="E28" s="84"/>
      <c r="F28" s="84"/>
      <c r="G28" s="84"/>
      <c r="H28" s="84"/>
      <c r="I28" s="84"/>
      <c r="J28" s="84"/>
      <c r="K28" s="84"/>
    </row>
    <row r="29" spans="1:11" x14ac:dyDescent="0.25">
      <c r="A29" t="s">
        <v>272</v>
      </c>
    </row>
    <row r="30" spans="1:11" x14ac:dyDescent="0.25">
      <c r="A30" t="s">
        <v>273</v>
      </c>
    </row>
    <row r="31" spans="1:11" x14ac:dyDescent="0.25">
      <c r="A31" t="s">
        <v>84</v>
      </c>
    </row>
    <row r="32" spans="1:11" x14ac:dyDescent="0.25">
      <c r="A32" t="s">
        <v>274</v>
      </c>
    </row>
    <row r="33" spans="1:1" x14ac:dyDescent="0.25">
      <c r="A33" t="s">
        <v>82</v>
      </c>
    </row>
    <row r="34" spans="1:1" x14ac:dyDescent="0.25">
      <c r="A34" t="s">
        <v>275</v>
      </c>
    </row>
  </sheetData>
  <mergeCells count="4">
    <mergeCell ref="T1:V1"/>
    <mergeCell ref="A28:K28"/>
    <mergeCell ref="A3:K3"/>
    <mergeCell ref="A17:K17"/>
  </mergeCells>
  <hyperlinks>
    <hyperlink ref="T1:V1" location="'TL ; DR'!A1" display="RETURN TO HOME TA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workbookViewId="0">
      <selection activeCell="T1" sqref="T1:V1"/>
    </sheetView>
  </sheetViews>
  <sheetFormatPr baseColWidth="10" defaultRowHeight="15" x14ac:dyDescent="0.25"/>
  <sheetData>
    <row r="1" spans="1:22" ht="21" x14ac:dyDescent="0.25">
      <c r="A1" s="85" t="s">
        <v>148</v>
      </c>
      <c r="B1" s="85"/>
      <c r="C1" s="85"/>
      <c r="D1" s="85"/>
      <c r="E1" s="85"/>
      <c r="F1" s="85"/>
      <c r="G1" s="85"/>
      <c r="H1" s="85"/>
      <c r="I1" s="85"/>
      <c r="J1" s="85"/>
      <c r="K1" s="85"/>
      <c r="T1" s="83" t="s">
        <v>165</v>
      </c>
      <c r="U1" s="83"/>
      <c r="V1" s="83"/>
    </row>
    <row r="2" spans="1:22" ht="15" customHeight="1" x14ac:dyDescent="0.25">
      <c r="A2" s="6" t="s">
        <v>149</v>
      </c>
    </row>
    <row r="3" spans="1:22" ht="18.75" x14ac:dyDescent="0.3">
      <c r="A3" s="6" t="s">
        <v>151</v>
      </c>
      <c r="T3" s="51" t="s">
        <v>100</v>
      </c>
      <c r="U3" s="51"/>
      <c r="V3" s="51"/>
    </row>
    <row r="4" spans="1:22" ht="15" customHeight="1" x14ac:dyDescent="0.25">
      <c r="A4" s="95" t="s">
        <v>150</v>
      </c>
      <c r="B4" s="95"/>
      <c r="C4" s="95"/>
      <c r="D4" s="95"/>
      <c r="E4" s="95"/>
      <c r="F4" s="95"/>
      <c r="G4" s="95"/>
      <c r="H4" s="95"/>
      <c r="I4" s="95"/>
      <c r="J4" s="95"/>
      <c r="K4" s="95"/>
      <c r="T4" s="86" t="s">
        <v>208</v>
      </c>
      <c r="U4" s="87"/>
      <c r="V4" s="88"/>
    </row>
    <row r="5" spans="1:22" ht="45" customHeight="1" x14ac:dyDescent="0.25">
      <c r="A5" s="95"/>
      <c r="B5" s="95"/>
      <c r="C5" s="95"/>
      <c r="D5" s="95"/>
      <c r="E5" s="95"/>
      <c r="F5" s="95"/>
      <c r="G5" s="95"/>
      <c r="H5" s="95"/>
      <c r="I5" s="95"/>
      <c r="J5" s="95"/>
      <c r="K5" s="95"/>
      <c r="T5" s="86" t="s">
        <v>209</v>
      </c>
      <c r="U5" s="87"/>
      <c r="V5" s="88"/>
    </row>
    <row r="6" spans="1:22" ht="15" customHeight="1" thickBot="1" x14ac:dyDescent="0.3">
      <c r="A6" s="41"/>
      <c r="B6" s="41"/>
      <c r="C6" s="41"/>
      <c r="D6" s="41"/>
      <c r="E6" s="41"/>
      <c r="F6" s="41"/>
      <c r="G6" s="41"/>
      <c r="H6" s="41"/>
      <c r="I6" s="41"/>
      <c r="J6" s="41"/>
      <c r="K6" s="41"/>
      <c r="T6" s="86" t="s">
        <v>210</v>
      </c>
      <c r="U6" s="87"/>
      <c r="V6" s="88"/>
    </row>
    <row r="7" spans="1:22" ht="15" customHeight="1" thickBot="1" x14ac:dyDescent="0.3">
      <c r="A7" s="96" t="s">
        <v>215</v>
      </c>
      <c r="B7" s="97"/>
      <c r="C7" s="97"/>
      <c r="D7" s="97"/>
      <c r="E7" s="97"/>
      <c r="F7" s="97"/>
      <c r="G7" s="97"/>
      <c r="H7" s="97"/>
      <c r="I7" s="97"/>
      <c r="J7" s="97"/>
      <c r="K7" s="97"/>
      <c r="L7" s="97"/>
      <c r="M7" s="97"/>
      <c r="N7" s="97"/>
      <c r="O7" s="98"/>
    </row>
    <row r="8" spans="1:22" ht="21" x14ac:dyDescent="0.25">
      <c r="A8" s="89" t="s">
        <v>154</v>
      </c>
      <c r="B8" s="89"/>
      <c r="C8" s="89"/>
      <c r="D8" s="89"/>
      <c r="E8" s="89"/>
      <c r="F8" s="89"/>
      <c r="I8" s="91" t="s">
        <v>130</v>
      </c>
      <c r="J8" s="91"/>
      <c r="K8" s="91"/>
      <c r="L8" s="91"/>
      <c r="M8" s="91"/>
      <c r="N8" s="91"/>
      <c r="O8" s="91"/>
    </row>
    <row r="9" spans="1:22" ht="30" x14ac:dyDescent="0.25">
      <c r="A9" s="90"/>
      <c r="B9" s="90"/>
      <c r="C9" s="90"/>
      <c r="D9" s="90"/>
      <c r="E9" s="90"/>
      <c r="F9" s="90"/>
      <c r="I9" s="7" t="s">
        <v>35</v>
      </c>
      <c r="J9" s="7" t="s">
        <v>36</v>
      </c>
      <c r="K9" s="7" t="s">
        <v>37</v>
      </c>
      <c r="L9" s="7" t="s">
        <v>38</v>
      </c>
      <c r="M9" s="7" t="s">
        <v>39</v>
      </c>
      <c r="N9" s="7" t="s">
        <v>40</v>
      </c>
      <c r="O9" s="7" t="s">
        <v>41</v>
      </c>
    </row>
    <row r="10" spans="1:22" ht="30" x14ac:dyDescent="0.25">
      <c r="A10" s="8" t="s">
        <v>117</v>
      </c>
      <c r="B10" s="8" t="s">
        <v>19</v>
      </c>
      <c r="C10" s="8" t="s">
        <v>20</v>
      </c>
      <c r="D10" s="52" t="s">
        <v>116</v>
      </c>
      <c r="E10" s="52"/>
      <c r="F10" s="8" t="s">
        <v>1</v>
      </c>
      <c r="H10" s="10" t="s">
        <v>147</v>
      </c>
      <c r="I10" s="92">
        <v>1</v>
      </c>
      <c r="J10" s="93"/>
      <c r="K10" s="92">
        <v>2</v>
      </c>
      <c r="L10" s="94"/>
      <c r="M10" s="93"/>
      <c r="N10" s="52">
        <v>3</v>
      </c>
      <c r="O10" s="52"/>
    </row>
    <row r="11" spans="1:22" ht="30" x14ac:dyDescent="0.25">
      <c r="A11" s="8" t="s">
        <v>118</v>
      </c>
      <c r="B11" s="8" t="s">
        <v>4</v>
      </c>
      <c r="C11" s="8" t="s">
        <v>0</v>
      </c>
      <c r="D11" s="8" t="s">
        <v>1</v>
      </c>
      <c r="E11" s="8" t="s">
        <v>152</v>
      </c>
      <c r="F11" s="8" t="s">
        <v>19</v>
      </c>
      <c r="H11" s="7" t="s">
        <v>146</v>
      </c>
      <c r="I11" s="52">
        <v>1</v>
      </c>
      <c r="J11" s="52"/>
      <c r="K11" s="52">
        <v>2</v>
      </c>
      <c r="L11" s="52"/>
      <c r="M11" s="52">
        <v>3</v>
      </c>
      <c r="N11" s="52"/>
      <c r="O11" s="7">
        <v>4</v>
      </c>
    </row>
    <row r="12" spans="1:22" x14ac:dyDescent="0.25">
      <c r="A12" t="s">
        <v>128</v>
      </c>
    </row>
    <row r="13" spans="1:22" ht="15" customHeight="1" x14ac:dyDescent="0.25">
      <c r="A13" t="s">
        <v>139</v>
      </c>
    </row>
    <row r="14" spans="1:22" x14ac:dyDescent="0.25">
      <c r="A14" t="s">
        <v>129</v>
      </c>
    </row>
    <row r="15" spans="1:22" ht="15.75" thickBot="1" x14ac:dyDescent="0.3"/>
    <row r="16" spans="1:22" ht="19.5" thickBot="1" x14ac:dyDescent="0.3">
      <c r="A16" s="107" t="s">
        <v>214</v>
      </c>
      <c r="B16" s="108"/>
      <c r="C16" s="108"/>
      <c r="D16" s="108"/>
      <c r="E16" s="108"/>
      <c r="F16" s="108"/>
      <c r="G16" s="108"/>
      <c r="H16" s="108"/>
      <c r="I16" s="108"/>
      <c r="J16" s="108"/>
      <c r="K16" s="108"/>
      <c r="L16" s="108"/>
      <c r="M16" s="109"/>
    </row>
    <row r="17" spans="1:20" ht="15" customHeight="1" x14ac:dyDescent="0.25">
      <c r="B17" s="37" t="s">
        <v>131</v>
      </c>
      <c r="C17" s="43" t="s">
        <v>132</v>
      </c>
      <c r="D17" s="43" t="s">
        <v>135</v>
      </c>
      <c r="E17" s="43" t="s">
        <v>136</v>
      </c>
      <c r="F17" s="43" t="s">
        <v>137</v>
      </c>
      <c r="G17" s="43" t="s">
        <v>140</v>
      </c>
      <c r="H17" s="43" t="s">
        <v>19</v>
      </c>
      <c r="I17" s="43" t="s">
        <v>20</v>
      </c>
      <c r="J17" s="43" t="s">
        <v>2</v>
      </c>
      <c r="K17" s="43" t="s">
        <v>21</v>
      </c>
      <c r="L17" s="43" t="s">
        <v>1</v>
      </c>
      <c r="M17" s="99" t="s">
        <v>138</v>
      </c>
      <c r="N17" s="110">
        <f>(B18/375+C18/20+D18/20+E18/8+F18/8+G18/8+H18/6+I18/7+J18/8+K18/8+L18/6)/8</f>
        <v>1.4583333333333333</v>
      </c>
    </row>
    <row r="18" spans="1:20" x14ac:dyDescent="0.25">
      <c r="B18" s="34">
        <v>1000</v>
      </c>
      <c r="C18" s="42">
        <v>0</v>
      </c>
      <c r="D18" s="42">
        <v>0</v>
      </c>
      <c r="E18" s="42">
        <v>8</v>
      </c>
      <c r="F18" s="42">
        <v>8</v>
      </c>
      <c r="G18" s="42">
        <v>8</v>
      </c>
      <c r="H18" s="42">
        <v>0</v>
      </c>
      <c r="I18" s="42">
        <v>0</v>
      </c>
      <c r="J18" s="42">
        <v>0</v>
      </c>
      <c r="K18" s="42">
        <v>8</v>
      </c>
      <c r="L18" s="42">
        <v>30</v>
      </c>
      <c r="M18" s="100"/>
      <c r="N18" s="111"/>
    </row>
    <row r="19" spans="1:20" ht="30" x14ac:dyDescent="0.25">
      <c r="A19" s="35" t="s">
        <v>133</v>
      </c>
      <c r="B19" s="39">
        <f>B18/375/8</f>
        <v>0.33333333333333331</v>
      </c>
      <c r="C19" s="39">
        <f>C18/20/8</f>
        <v>0</v>
      </c>
      <c r="D19" s="39">
        <f>D18/20/8</f>
        <v>0</v>
      </c>
      <c r="E19" s="39">
        <f>E18/8/8</f>
        <v>0.125</v>
      </c>
      <c r="F19" s="39">
        <f>F18/8/8</f>
        <v>0.125</v>
      </c>
      <c r="G19" s="39">
        <f>G18/8/8</f>
        <v>0.125</v>
      </c>
      <c r="H19" s="39">
        <f>H18/6/8</f>
        <v>0</v>
      </c>
      <c r="I19" s="39">
        <f>I18/7/8</f>
        <v>0</v>
      </c>
      <c r="J19" s="39">
        <f>J18/8/8</f>
        <v>0</v>
      </c>
      <c r="K19" s="39">
        <f>K18/8/8</f>
        <v>0.125</v>
      </c>
      <c r="L19" s="39">
        <f>L18/6/8</f>
        <v>0.625</v>
      </c>
    </row>
    <row r="20" spans="1:20" ht="45" x14ac:dyDescent="0.25">
      <c r="A20" s="36" t="s">
        <v>207</v>
      </c>
      <c r="B20" s="39">
        <f>B18/1000/8</f>
        <v>0.125</v>
      </c>
      <c r="C20" s="39">
        <f>C18/70/8</f>
        <v>0</v>
      </c>
      <c r="D20" s="39">
        <f>D18/70/8</f>
        <v>0</v>
      </c>
      <c r="E20" s="39">
        <f>E19+B20</f>
        <v>0.25</v>
      </c>
      <c r="F20" s="39">
        <f>F19+C20</f>
        <v>0.125</v>
      </c>
      <c r="G20" s="39">
        <f>G19+D20</f>
        <v>0.125</v>
      </c>
      <c r="H20" s="39">
        <f>H19</f>
        <v>0</v>
      </c>
      <c r="I20" s="39">
        <f t="shared" ref="I20:L20" si="0">I19</f>
        <v>0</v>
      </c>
      <c r="J20" s="39">
        <f t="shared" si="0"/>
        <v>0</v>
      </c>
      <c r="K20" s="39">
        <f t="shared" si="0"/>
        <v>0.125</v>
      </c>
      <c r="L20" s="39">
        <f t="shared" si="0"/>
        <v>0.625</v>
      </c>
    </row>
    <row r="21" spans="1:20" x14ac:dyDescent="0.25">
      <c r="A21" s="35" t="s">
        <v>134</v>
      </c>
      <c r="B21" s="40">
        <f>ROUNDUP(B18/375,0)</f>
        <v>3</v>
      </c>
      <c r="C21" s="40">
        <f>ROUNDUP(C18/20,0)</f>
        <v>0</v>
      </c>
      <c r="D21" s="40">
        <f>ROUNDUP(D18/20,0)</f>
        <v>0</v>
      </c>
      <c r="E21" s="40">
        <f>ROUNDUP(E18/8,0)</f>
        <v>1</v>
      </c>
      <c r="F21" s="40">
        <f>ROUNDUP(F18/8,0)</f>
        <v>1</v>
      </c>
      <c r="G21" s="40">
        <f>ROUNDUP(G18/8,0)</f>
        <v>1</v>
      </c>
      <c r="H21" s="40">
        <f>ROUNDUP(H18/6,0)</f>
        <v>0</v>
      </c>
      <c r="I21" s="40">
        <f>ROUNDUP(I18/7,0)</f>
        <v>0</v>
      </c>
      <c r="J21" s="40">
        <f>ROUNDUP(J18/8,0)</f>
        <v>0</v>
      </c>
      <c r="K21" s="40">
        <f>ROUNDUP(K18/8,0)</f>
        <v>1</v>
      </c>
      <c r="L21" s="40">
        <f>ROUNDUP(L18/6,0)</f>
        <v>5</v>
      </c>
    </row>
    <row r="22" spans="1:20" ht="19.5" customHeight="1" x14ac:dyDescent="0.25">
      <c r="A22" s="90" t="s">
        <v>213</v>
      </c>
      <c r="B22" s="90"/>
      <c r="C22" s="90"/>
      <c r="D22" s="90"/>
      <c r="E22" s="90"/>
      <c r="F22" s="90"/>
      <c r="G22" s="90"/>
      <c r="H22" s="90"/>
      <c r="I22" s="90"/>
      <c r="J22" s="90"/>
      <c r="K22" s="90"/>
      <c r="L22" s="90"/>
      <c r="M22" s="90"/>
    </row>
    <row r="23" spans="1:20" ht="15" customHeight="1" thickBot="1" x14ac:dyDescent="0.3">
      <c r="B23" s="26" t="s">
        <v>113</v>
      </c>
      <c r="C23" s="26" t="s">
        <v>105</v>
      </c>
      <c r="D23" s="26" t="s">
        <v>106</v>
      </c>
      <c r="E23" s="26" t="s">
        <v>107</v>
      </c>
      <c r="F23" s="26" t="s">
        <v>108</v>
      </c>
      <c r="G23" s="26" t="s">
        <v>109</v>
      </c>
      <c r="H23" s="26" t="s">
        <v>110</v>
      </c>
      <c r="I23" s="26" t="s">
        <v>111</v>
      </c>
      <c r="J23" s="27" t="s">
        <v>112</v>
      </c>
      <c r="N23" s="6" t="s">
        <v>206</v>
      </c>
    </row>
    <row r="24" spans="1:20" x14ac:dyDescent="0.25">
      <c r="B24" s="38">
        <f>IF(G$20=MAX(E$20:G$20),H$20+L$20+G$20+I$20+E$20/2+J$20/2,
IF(E$20=MAX(E$20:G$20),H$20+L$20+E$20+I$20+G$20+J$20/2,H$20+L$20+F$20+I$20+G$20+E$20/2+$J20/2))</f>
        <v>1</v>
      </c>
      <c r="C24" s="38">
        <f>L$20+E$20+F$20+J$20+K$20/2</f>
        <v>1.0625</v>
      </c>
      <c r="D24" s="38">
        <f>E$20+L$20+F$20+H$20+I$20/2+J$20/2</f>
        <v>1</v>
      </c>
      <c r="E24" s="38">
        <f>E$20+F$20+J$20+L$20+K$20/2+G$20/2</f>
        <v>1.125</v>
      </c>
      <c r="F24" s="38">
        <f>G$20+L$20+J$20+E$20+H$20/2+K$20/2</f>
        <v>1.0625</v>
      </c>
      <c r="G24" s="38">
        <f>F$20+E$20+K$20</f>
        <v>0.5</v>
      </c>
      <c r="H24" s="38">
        <f>L$20+F$20+K$20+E$20+G$20/2</f>
        <v>1.1875</v>
      </c>
      <c r="I24" s="38">
        <f>E$20+K$20+F$20</f>
        <v>0.5</v>
      </c>
      <c r="J24" s="38">
        <f>L$20+E$20/2+J$20/2</f>
        <v>0.75</v>
      </c>
    </row>
    <row r="25" spans="1:20" ht="18.75" x14ac:dyDescent="0.25">
      <c r="A25" s="90" t="s">
        <v>212</v>
      </c>
      <c r="B25" s="90"/>
      <c r="C25" s="90"/>
      <c r="D25" s="90"/>
      <c r="E25" s="90"/>
      <c r="F25" s="90"/>
      <c r="G25" s="90"/>
      <c r="H25" s="90"/>
      <c r="I25" s="90"/>
      <c r="J25" s="90"/>
      <c r="K25" s="90"/>
      <c r="L25" s="90"/>
      <c r="M25" s="90"/>
    </row>
    <row r="26" spans="1:20" ht="30.75" thickBot="1" x14ac:dyDescent="0.3">
      <c r="B26" s="26" t="s">
        <v>113</v>
      </c>
      <c r="C26" s="26" t="s">
        <v>105</v>
      </c>
      <c r="D26" s="26" t="s">
        <v>106</v>
      </c>
      <c r="E26" s="26" t="s">
        <v>107</v>
      </c>
      <c r="F26" s="26" t="s">
        <v>108</v>
      </c>
      <c r="G26" s="26" t="s">
        <v>109</v>
      </c>
      <c r="H26" s="26" t="s">
        <v>110</v>
      </c>
      <c r="I26" s="26" t="s">
        <v>111</v>
      </c>
      <c r="J26" s="27" t="s">
        <v>112</v>
      </c>
    </row>
    <row r="27" spans="1:20" ht="15.75" thickBot="1" x14ac:dyDescent="0.3">
      <c r="B27" s="38">
        <f>IF(G$20=MAX(E$20:G$20),H$20+L$20/2+G$20/2+I$20/3+E$20/4/2+J$20/4/2,
IF(E$20=MAX(E$20:G$20),H$20+L$20/2+E$20/2+I$20/3+G$20/4+J$20/5/2,H$20+L$20/2+F$20/2+I$20/3+G$20/4+E$20/5/2+$J20/5/2))</f>
        <v>0.46875</v>
      </c>
      <c r="C27" s="38">
        <f>L$20+E$20/2+F$20/3+J$20/4+K$20/5/2</f>
        <v>0.80416666666666659</v>
      </c>
      <c r="D27" s="38">
        <f>E$20+L$20/2+F$20/3+H$20/4+I$20/5/2+J$20/5/2</f>
        <v>0.60416666666666663</v>
      </c>
      <c r="E27" s="38">
        <f>E$20+F$20/2+J$20/3+L$20/4+K$20/5/2+G$20/5/2</f>
        <v>0.49375000000000002</v>
      </c>
      <c r="F27" s="38">
        <f>G$20+L$20/2+J$20/3+E$20/4+H$20/5/2+K$20/5/2</f>
        <v>0.51249999999999996</v>
      </c>
      <c r="G27" s="38">
        <f>F$20+E$20/2+K$20/3</f>
        <v>0.29166666666666669</v>
      </c>
      <c r="H27" s="38">
        <f>L$20+F$20/2+K$20/3+E$20/4+G$20/5/2</f>
        <v>0.80416666666666659</v>
      </c>
      <c r="I27" s="38">
        <f>E$20+K$20/2+F$20/3</f>
        <v>0.35416666666666669</v>
      </c>
      <c r="J27" s="38">
        <f>L$20+E$20/2/2+J$20/2/2</f>
        <v>0.6875</v>
      </c>
    </row>
    <row r="28" spans="1:20" ht="19.5" thickBot="1" x14ac:dyDescent="0.3">
      <c r="B28" s="101" t="s">
        <v>211</v>
      </c>
      <c r="C28" s="102"/>
      <c r="D28" s="102"/>
      <c r="E28" s="102"/>
      <c r="F28" s="102"/>
      <c r="G28" s="102"/>
      <c r="H28" s="102"/>
      <c r="I28" s="102"/>
      <c r="J28" s="103"/>
    </row>
    <row r="29" spans="1:20" x14ac:dyDescent="0.25">
      <c r="B29" s="25" t="s">
        <v>102</v>
      </c>
      <c r="C29" s="11" t="s">
        <v>91</v>
      </c>
      <c r="D29" s="12" t="s">
        <v>92</v>
      </c>
      <c r="E29" s="12" t="s">
        <v>93</v>
      </c>
      <c r="F29" s="13" t="s">
        <v>94</v>
      </c>
      <c r="G29" s="19" t="s">
        <v>103</v>
      </c>
      <c r="H29" s="20" t="s">
        <v>104</v>
      </c>
      <c r="I29" s="11" t="s">
        <v>15</v>
      </c>
      <c r="J29" s="13" t="s">
        <v>16</v>
      </c>
    </row>
    <row r="30" spans="1:20" ht="60" x14ac:dyDescent="0.25">
      <c r="A30" s="6" t="s">
        <v>205</v>
      </c>
      <c r="B30" s="26" t="s">
        <v>113</v>
      </c>
      <c r="C30" s="14" t="s">
        <v>19</v>
      </c>
      <c r="D30" s="8" t="s">
        <v>114</v>
      </c>
      <c r="E30" s="8" t="s">
        <v>20</v>
      </c>
      <c r="F30" s="15" t="s">
        <v>3</v>
      </c>
      <c r="G30" s="21" t="s">
        <v>4</v>
      </c>
      <c r="H30" s="22" t="s">
        <v>2</v>
      </c>
      <c r="I30" s="14" t="s">
        <v>142</v>
      </c>
      <c r="J30" s="15" t="s">
        <v>119</v>
      </c>
      <c r="M30" s="104" t="s">
        <v>144</v>
      </c>
      <c r="N30" s="105"/>
      <c r="O30" s="105"/>
      <c r="P30" s="105"/>
      <c r="Q30" s="105"/>
      <c r="R30" s="105"/>
      <c r="S30" s="105"/>
      <c r="T30" s="106"/>
    </row>
    <row r="31" spans="1:20" ht="15" customHeight="1" x14ac:dyDescent="0.25">
      <c r="B31" s="26" t="s">
        <v>105</v>
      </c>
      <c r="C31" s="14" t="s">
        <v>1</v>
      </c>
      <c r="D31" s="8" t="s">
        <v>4</v>
      </c>
      <c r="E31" s="8" t="s">
        <v>0</v>
      </c>
      <c r="F31" s="15" t="s">
        <v>2</v>
      </c>
      <c r="G31" s="21" t="s">
        <v>21</v>
      </c>
      <c r="H31" s="22"/>
      <c r="I31" s="14" t="s">
        <v>141</v>
      </c>
      <c r="J31" s="15" t="s">
        <v>125</v>
      </c>
      <c r="M31" s="74" t="s">
        <v>143</v>
      </c>
      <c r="N31" s="75"/>
      <c r="O31" s="75"/>
      <c r="P31" s="75"/>
      <c r="Q31" s="75"/>
      <c r="R31" s="75"/>
      <c r="S31" s="75"/>
      <c r="T31" s="76"/>
    </row>
    <row r="32" spans="1:20" ht="45" x14ac:dyDescent="0.25">
      <c r="B32" s="26" t="s">
        <v>106</v>
      </c>
      <c r="C32" s="14" t="s">
        <v>4</v>
      </c>
      <c r="D32" s="8" t="s">
        <v>1</v>
      </c>
      <c r="E32" s="8" t="s">
        <v>0</v>
      </c>
      <c r="F32" s="15" t="s">
        <v>19</v>
      </c>
      <c r="G32" s="21" t="s">
        <v>20</v>
      </c>
      <c r="H32" s="22" t="s">
        <v>2</v>
      </c>
      <c r="I32" s="14" t="s">
        <v>120</v>
      </c>
      <c r="J32" s="15" t="s">
        <v>121</v>
      </c>
      <c r="M32" s="77"/>
      <c r="N32" s="78"/>
      <c r="O32" s="78"/>
      <c r="P32" s="78"/>
      <c r="Q32" s="78"/>
      <c r="R32" s="78"/>
      <c r="S32" s="78"/>
      <c r="T32" s="79"/>
    </row>
    <row r="33" spans="2:20" ht="45" x14ac:dyDescent="0.25">
      <c r="B33" s="26" t="s">
        <v>107</v>
      </c>
      <c r="C33" s="14" t="s">
        <v>4</v>
      </c>
      <c r="D33" s="8" t="s">
        <v>0</v>
      </c>
      <c r="E33" s="8" t="s">
        <v>2</v>
      </c>
      <c r="F33" s="15" t="s">
        <v>1</v>
      </c>
      <c r="G33" s="21" t="s">
        <v>21</v>
      </c>
      <c r="H33" s="22" t="s">
        <v>3</v>
      </c>
      <c r="I33" s="14" t="s">
        <v>120</v>
      </c>
      <c r="J33" s="15" t="s">
        <v>126</v>
      </c>
      <c r="M33" s="77"/>
      <c r="N33" s="78"/>
      <c r="O33" s="78"/>
      <c r="P33" s="78"/>
      <c r="Q33" s="78"/>
      <c r="R33" s="78"/>
      <c r="S33" s="78"/>
      <c r="T33" s="79"/>
    </row>
    <row r="34" spans="2:20" ht="15.75" customHeight="1" x14ac:dyDescent="0.25">
      <c r="B34" s="26" t="s">
        <v>108</v>
      </c>
      <c r="C34" s="14" t="s">
        <v>3</v>
      </c>
      <c r="D34" s="8" t="s">
        <v>1</v>
      </c>
      <c r="E34" s="8" t="s">
        <v>2</v>
      </c>
      <c r="F34" s="15" t="s">
        <v>4</v>
      </c>
      <c r="G34" s="21" t="s">
        <v>19</v>
      </c>
      <c r="H34" s="22" t="s">
        <v>21</v>
      </c>
      <c r="I34" s="14" t="s">
        <v>122</v>
      </c>
      <c r="J34" s="15" t="s">
        <v>123</v>
      </c>
      <c r="M34" s="80"/>
      <c r="N34" s="81"/>
      <c r="O34" s="81"/>
      <c r="P34" s="81"/>
      <c r="Q34" s="81"/>
      <c r="R34" s="81"/>
      <c r="S34" s="81"/>
      <c r="T34" s="82"/>
    </row>
    <row r="35" spans="2:20" ht="18.75" x14ac:dyDescent="0.3">
      <c r="B35" s="26" t="s">
        <v>109</v>
      </c>
      <c r="C35" s="14" t="s">
        <v>0</v>
      </c>
      <c r="D35" s="8" t="s">
        <v>4</v>
      </c>
      <c r="E35" s="8" t="s">
        <v>21</v>
      </c>
      <c r="F35" s="15"/>
      <c r="G35" s="21"/>
      <c r="H35" s="22"/>
      <c r="I35" s="14" t="s">
        <v>127</v>
      </c>
      <c r="J35" s="15" t="s">
        <v>127</v>
      </c>
      <c r="M35" s="51" t="s">
        <v>96</v>
      </c>
      <c r="N35" s="51"/>
      <c r="O35" s="51"/>
      <c r="P35" s="51"/>
      <c r="Q35" s="51"/>
      <c r="R35" s="51"/>
      <c r="S35" s="51"/>
      <c r="T35" s="51"/>
    </row>
    <row r="36" spans="2:20" ht="15" customHeight="1" x14ac:dyDescent="0.25">
      <c r="B36" s="26" t="s">
        <v>110</v>
      </c>
      <c r="C36" s="14" t="s">
        <v>1</v>
      </c>
      <c r="D36" s="8" t="s">
        <v>0</v>
      </c>
      <c r="E36" s="8" t="s">
        <v>21</v>
      </c>
      <c r="F36" s="15" t="s">
        <v>4</v>
      </c>
      <c r="G36" s="21" t="s">
        <v>3</v>
      </c>
      <c r="H36" s="22"/>
      <c r="I36" s="14" t="s">
        <v>127</v>
      </c>
      <c r="J36" s="15" t="s">
        <v>127</v>
      </c>
      <c r="M36" s="52" t="s">
        <v>153</v>
      </c>
      <c r="N36" s="52"/>
      <c r="O36" s="52"/>
      <c r="P36" s="52"/>
      <c r="Q36" s="52"/>
      <c r="R36" s="52"/>
      <c r="S36" s="52"/>
      <c r="T36" s="52"/>
    </row>
    <row r="37" spans="2:20" ht="30" x14ac:dyDescent="0.25">
      <c r="B37" s="26" t="s">
        <v>111</v>
      </c>
      <c r="C37" s="14" t="s">
        <v>4</v>
      </c>
      <c r="D37" s="8" t="s">
        <v>21</v>
      </c>
      <c r="E37" s="8" t="s">
        <v>0</v>
      </c>
      <c r="F37" s="15"/>
      <c r="G37" s="21" t="s">
        <v>1</v>
      </c>
      <c r="H37" s="22" t="s">
        <v>2</v>
      </c>
      <c r="I37" s="14"/>
      <c r="J37" s="15" t="s">
        <v>124</v>
      </c>
      <c r="M37" s="52"/>
      <c r="N37" s="52"/>
      <c r="O37" s="52"/>
      <c r="P37" s="52"/>
      <c r="Q37" s="52"/>
      <c r="R37" s="52"/>
      <c r="S37" s="52"/>
      <c r="T37" s="52"/>
    </row>
    <row r="38" spans="2:20" ht="15.75" thickBot="1" x14ac:dyDescent="0.3">
      <c r="B38" s="27" t="s">
        <v>112</v>
      </c>
      <c r="C38" s="16" t="s">
        <v>1</v>
      </c>
      <c r="D38" s="17" t="s">
        <v>1</v>
      </c>
      <c r="E38" s="17" t="s">
        <v>1</v>
      </c>
      <c r="F38" s="18" t="s">
        <v>1</v>
      </c>
      <c r="G38" s="23" t="s">
        <v>4</v>
      </c>
      <c r="H38" s="24" t="s">
        <v>2</v>
      </c>
      <c r="I38" s="16" t="s">
        <v>115</v>
      </c>
      <c r="J38" s="18"/>
      <c r="M38" s="52"/>
      <c r="N38" s="52"/>
      <c r="O38" s="52"/>
      <c r="P38" s="52"/>
      <c r="Q38" s="52"/>
      <c r="R38" s="52"/>
      <c r="S38" s="52"/>
      <c r="T38" s="52"/>
    </row>
    <row r="39" spans="2:20" x14ac:dyDescent="0.25">
      <c r="M39" s="52"/>
      <c r="N39" s="52"/>
      <c r="O39" s="52"/>
      <c r="P39" s="52"/>
      <c r="Q39" s="52"/>
      <c r="R39" s="52"/>
      <c r="S39" s="52"/>
      <c r="T39" s="52"/>
    </row>
    <row r="40" spans="2:20" x14ac:dyDescent="0.25">
      <c r="M40" s="52"/>
      <c r="N40" s="52"/>
      <c r="O40" s="52"/>
      <c r="P40" s="52"/>
      <c r="Q40" s="52"/>
      <c r="R40" s="52"/>
      <c r="S40" s="52"/>
      <c r="T40" s="52"/>
    </row>
    <row r="41" spans="2:20" x14ac:dyDescent="0.25">
      <c r="M41" s="52"/>
      <c r="N41" s="52"/>
      <c r="O41" s="52"/>
      <c r="P41" s="52"/>
      <c r="Q41" s="52"/>
      <c r="R41" s="52"/>
      <c r="S41" s="52"/>
      <c r="T41" s="52"/>
    </row>
    <row r="42" spans="2:20" x14ac:dyDescent="0.25">
      <c r="M42" s="52"/>
      <c r="N42" s="52"/>
      <c r="O42" s="52"/>
      <c r="P42" s="52"/>
      <c r="Q42" s="52"/>
      <c r="R42" s="52"/>
      <c r="S42" s="52"/>
      <c r="T42" s="52"/>
    </row>
    <row r="43" spans="2:20" x14ac:dyDescent="0.25">
      <c r="M43" s="52"/>
      <c r="N43" s="52"/>
      <c r="O43" s="52"/>
      <c r="P43" s="52"/>
      <c r="Q43" s="52"/>
      <c r="R43" s="52"/>
      <c r="S43" s="52"/>
      <c r="T43" s="52"/>
    </row>
    <row r="44" spans="2:20" x14ac:dyDescent="0.25">
      <c r="M44" s="52"/>
      <c r="N44" s="52"/>
      <c r="O44" s="52"/>
      <c r="P44" s="52"/>
      <c r="Q44" s="52"/>
      <c r="R44" s="52"/>
      <c r="S44" s="52"/>
      <c r="T44" s="52"/>
    </row>
    <row r="45" spans="2:20" x14ac:dyDescent="0.25">
      <c r="M45" s="52"/>
      <c r="N45" s="52"/>
      <c r="O45" s="52"/>
      <c r="P45" s="52"/>
      <c r="Q45" s="52"/>
      <c r="R45" s="52"/>
      <c r="S45" s="52"/>
      <c r="T45" s="52"/>
    </row>
    <row r="46" spans="2:20" ht="18.75" x14ac:dyDescent="0.3">
      <c r="M46" s="51" t="s">
        <v>247</v>
      </c>
      <c r="N46" s="51"/>
      <c r="O46" s="51"/>
      <c r="P46" s="51"/>
      <c r="Q46" s="51"/>
      <c r="R46" s="51"/>
      <c r="S46" s="51"/>
      <c r="T46" s="51"/>
    </row>
    <row r="47" spans="2:20" ht="15" customHeight="1" x14ac:dyDescent="0.25">
      <c r="M47" s="52" t="s">
        <v>145</v>
      </c>
      <c r="N47" s="52"/>
      <c r="O47" s="52"/>
      <c r="P47" s="52"/>
      <c r="Q47" s="52"/>
      <c r="R47" s="52"/>
      <c r="S47" s="52"/>
      <c r="T47" s="52"/>
    </row>
    <row r="48" spans="2:20" x14ac:dyDescent="0.25">
      <c r="M48" s="52"/>
      <c r="N48" s="52"/>
      <c r="O48" s="52"/>
      <c r="P48" s="52"/>
      <c r="Q48" s="52"/>
      <c r="R48" s="52"/>
      <c r="S48" s="52"/>
      <c r="T48" s="52"/>
    </row>
    <row r="49" spans="13:20" x14ac:dyDescent="0.25">
      <c r="M49" s="52"/>
      <c r="N49" s="52"/>
      <c r="O49" s="52"/>
      <c r="P49" s="52"/>
      <c r="Q49" s="52"/>
      <c r="R49" s="52"/>
      <c r="S49" s="52"/>
      <c r="T49" s="52"/>
    </row>
    <row r="50" spans="13:20" x14ac:dyDescent="0.25">
      <c r="M50" s="52"/>
      <c r="N50" s="52"/>
      <c r="O50" s="52"/>
      <c r="P50" s="52"/>
      <c r="Q50" s="52"/>
      <c r="R50" s="52"/>
      <c r="S50" s="52"/>
      <c r="T50" s="52"/>
    </row>
    <row r="51" spans="13:20" x14ac:dyDescent="0.25">
      <c r="M51" s="52"/>
      <c r="N51" s="52"/>
      <c r="O51" s="52"/>
      <c r="P51" s="52"/>
      <c r="Q51" s="52"/>
      <c r="R51" s="52"/>
      <c r="S51" s="52"/>
      <c r="T51" s="52"/>
    </row>
    <row r="52" spans="13:20" x14ac:dyDescent="0.25">
      <c r="M52" s="52"/>
      <c r="N52" s="52"/>
      <c r="O52" s="52"/>
      <c r="P52" s="52"/>
      <c r="Q52" s="52"/>
      <c r="R52" s="52"/>
      <c r="S52" s="52"/>
      <c r="T52" s="52"/>
    </row>
    <row r="53" spans="13:20" x14ac:dyDescent="0.25">
      <c r="M53" s="52"/>
      <c r="N53" s="52"/>
      <c r="O53" s="52"/>
      <c r="P53" s="52"/>
      <c r="Q53" s="52"/>
      <c r="R53" s="52"/>
      <c r="S53" s="52"/>
      <c r="T53" s="52"/>
    </row>
    <row r="54" spans="13:20" x14ac:dyDescent="0.25">
      <c r="M54" s="52"/>
      <c r="N54" s="52"/>
      <c r="O54" s="52"/>
      <c r="P54" s="52"/>
      <c r="Q54" s="52"/>
      <c r="R54" s="52"/>
      <c r="S54" s="52"/>
      <c r="T54" s="52"/>
    </row>
    <row r="55" spans="13:20" x14ac:dyDescent="0.25">
      <c r="M55" s="52"/>
      <c r="N55" s="52"/>
      <c r="O55" s="52"/>
      <c r="P55" s="52"/>
      <c r="Q55" s="52"/>
      <c r="R55" s="52"/>
      <c r="S55" s="52"/>
      <c r="T55" s="52"/>
    </row>
    <row r="56" spans="13:20" x14ac:dyDescent="0.25">
      <c r="M56" s="52"/>
      <c r="N56" s="52"/>
      <c r="O56" s="52"/>
      <c r="P56" s="52"/>
      <c r="Q56" s="52"/>
      <c r="R56" s="52"/>
      <c r="S56" s="52"/>
      <c r="T56" s="52"/>
    </row>
    <row r="57" spans="13:20" x14ac:dyDescent="0.25">
      <c r="M57" s="52"/>
      <c r="N57" s="52"/>
      <c r="O57" s="52"/>
      <c r="P57" s="52"/>
      <c r="Q57" s="52"/>
      <c r="R57" s="52"/>
      <c r="S57" s="52"/>
      <c r="T57" s="52"/>
    </row>
    <row r="58" spans="13:20" x14ac:dyDescent="0.25">
      <c r="M58" s="52"/>
      <c r="N58" s="52"/>
      <c r="O58" s="52"/>
      <c r="P58" s="52"/>
      <c r="Q58" s="52"/>
      <c r="R58" s="52"/>
      <c r="S58" s="52"/>
      <c r="T58" s="52"/>
    </row>
    <row r="64" spans="13:20" ht="15" customHeight="1" x14ac:dyDescent="0.25"/>
    <row r="72" spans="13:20" ht="18.75" x14ac:dyDescent="0.3">
      <c r="M72" s="51" t="s">
        <v>101</v>
      </c>
      <c r="N72" s="51"/>
      <c r="O72" s="51"/>
      <c r="P72" s="51"/>
      <c r="Q72" s="51"/>
      <c r="R72" s="51"/>
      <c r="S72" s="51"/>
      <c r="T72" s="51"/>
    </row>
    <row r="73" spans="13:20" x14ac:dyDescent="0.25">
      <c r="M73" s="52" t="s">
        <v>90</v>
      </c>
      <c r="N73" s="52"/>
      <c r="O73" s="52"/>
      <c r="P73" s="52"/>
      <c r="Q73" s="52"/>
      <c r="R73" s="52"/>
      <c r="S73" s="52"/>
      <c r="T73" s="52"/>
    </row>
    <row r="74" spans="13:20" x14ac:dyDescent="0.25">
      <c r="M74" s="52"/>
      <c r="N74" s="52"/>
      <c r="O74" s="52"/>
      <c r="P74" s="52"/>
      <c r="Q74" s="52"/>
      <c r="R74" s="52"/>
      <c r="S74" s="52"/>
      <c r="T74" s="52"/>
    </row>
    <row r="75" spans="13:20" x14ac:dyDescent="0.25">
      <c r="M75" s="52"/>
      <c r="N75" s="52"/>
      <c r="O75" s="52"/>
      <c r="P75" s="52"/>
      <c r="Q75" s="52"/>
      <c r="R75" s="52"/>
      <c r="S75" s="52"/>
      <c r="T75" s="52"/>
    </row>
    <row r="76" spans="13:20" x14ac:dyDescent="0.25">
      <c r="M76" s="52"/>
      <c r="N76" s="52"/>
      <c r="O76" s="52"/>
      <c r="P76" s="52"/>
      <c r="Q76" s="52"/>
      <c r="R76" s="52"/>
      <c r="S76" s="52"/>
      <c r="T76" s="52"/>
    </row>
  </sheetData>
  <mergeCells count="31">
    <mergeCell ref="A7:O7"/>
    <mergeCell ref="M72:T72"/>
    <mergeCell ref="M73:T76"/>
    <mergeCell ref="M46:T46"/>
    <mergeCell ref="M47:T58"/>
    <mergeCell ref="A25:M25"/>
    <mergeCell ref="M17:M18"/>
    <mergeCell ref="A22:M22"/>
    <mergeCell ref="B28:J28"/>
    <mergeCell ref="M30:T30"/>
    <mergeCell ref="M31:T34"/>
    <mergeCell ref="M35:T35"/>
    <mergeCell ref="M36:T45"/>
    <mergeCell ref="A16:M16"/>
    <mergeCell ref="N17:N18"/>
    <mergeCell ref="A1:K1"/>
    <mergeCell ref="N10:O10"/>
    <mergeCell ref="K11:L11"/>
    <mergeCell ref="M11:N11"/>
    <mergeCell ref="T3:V3"/>
    <mergeCell ref="T4:V4"/>
    <mergeCell ref="T5:V5"/>
    <mergeCell ref="T6:V6"/>
    <mergeCell ref="T1:V1"/>
    <mergeCell ref="A8:F9"/>
    <mergeCell ref="D10:E10"/>
    <mergeCell ref="I11:J11"/>
    <mergeCell ref="I8:O8"/>
    <mergeCell ref="I10:J10"/>
    <mergeCell ref="K10:M10"/>
    <mergeCell ref="A4:K5"/>
  </mergeCells>
  <hyperlinks>
    <hyperlink ref="A51" r:id="rId1" display="https://www.reddit.com/r/summonerswar/comments/xxuzgy/rune_clean_up_tool_with_json_import_v_2/"/>
    <hyperlink ref="T1:V1" location="'TL ; DR'!A1" display="RETURN TO HOME TAB"/>
    <hyperlink ref="T5:V5" r:id="rId2" display="Vidéo for Rune Efficiency"/>
    <hyperlink ref="T6:V6" r:id="rId3" display="Clean-up rune tool"/>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B1:V10"/>
  <sheetViews>
    <sheetView workbookViewId="0">
      <selection activeCell="T3" sqref="T3:V4"/>
    </sheetView>
  </sheetViews>
  <sheetFormatPr baseColWidth="10" defaultRowHeight="15" x14ac:dyDescent="0.25"/>
  <sheetData>
    <row r="1" spans="2:22" ht="18.75" x14ac:dyDescent="0.3">
      <c r="B1" s="52" t="s">
        <v>35</v>
      </c>
      <c r="C1" s="52" t="s">
        <v>36</v>
      </c>
      <c r="D1" s="52" t="s">
        <v>37</v>
      </c>
      <c r="E1" s="52" t="s">
        <v>38</v>
      </c>
      <c r="F1" s="52" t="s">
        <v>39</v>
      </c>
      <c r="G1" s="52" t="s">
        <v>40</v>
      </c>
      <c r="H1" s="52" t="s">
        <v>41</v>
      </c>
      <c r="K1" s="51" t="s">
        <v>42</v>
      </c>
      <c r="L1" s="51"/>
      <c r="M1" s="51"/>
      <c r="N1" s="51"/>
      <c r="O1" s="51"/>
      <c r="P1" s="51"/>
      <c r="Q1" s="51"/>
      <c r="R1" s="51"/>
      <c r="T1" s="83" t="s">
        <v>165</v>
      </c>
      <c r="U1" s="83"/>
      <c r="V1" s="83"/>
    </row>
    <row r="2" spans="2:22" ht="15" customHeight="1" x14ac:dyDescent="0.25">
      <c r="B2" s="52"/>
      <c r="C2" s="52"/>
      <c r="D2" s="52"/>
      <c r="E2" s="52"/>
      <c r="F2" s="52"/>
      <c r="G2" s="52"/>
      <c r="H2" s="52"/>
      <c r="K2" s="52" t="s">
        <v>44</v>
      </c>
      <c r="L2" s="52"/>
      <c r="M2" s="52"/>
      <c r="N2" s="52"/>
      <c r="O2" s="52"/>
      <c r="P2" s="52"/>
      <c r="Q2" s="52"/>
      <c r="R2" s="52"/>
    </row>
    <row r="3" spans="2:22" ht="18.75" x14ac:dyDescent="0.3">
      <c r="K3" s="52"/>
      <c r="L3" s="52"/>
      <c r="M3" s="52"/>
      <c r="N3" s="52"/>
      <c r="O3" s="52"/>
      <c r="P3" s="52"/>
      <c r="Q3" s="52"/>
      <c r="R3" s="52"/>
      <c r="T3" s="51" t="s">
        <v>100</v>
      </c>
      <c r="U3" s="51"/>
      <c r="V3" s="51"/>
    </row>
    <row r="4" spans="2:22" x14ac:dyDescent="0.25">
      <c r="K4" s="52"/>
      <c r="L4" s="52"/>
      <c r="M4" s="52"/>
      <c r="N4" s="52"/>
      <c r="O4" s="52"/>
      <c r="P4" s="52"/>
      <c r="Q4" s="52"/>
      <c r="R4" s="52"/>
      <c r="T4" s="86" t="s">
        <v>216</v>
      </c>
      <c r="U4" s="87"/>
      <c r="V4" s="88"/>
    </row>
    <row r="5" spans="2:22" x14ac:dyDescent="0.25">
      <c r="K5" s="52"/>
      <c r="L5" s="52"/>
      <c r="M5" s="52"/>
      <c r="N5" s="52"/>
      <c r="O5" s="52"/>
      <c r="P5" s="52"/>
      <c r="Q5" s="52"/>
      <c r="R5" s="52"/>
      <c r="T5" s="86" t="s">
        <v>217</v>
      </c>
      <c r="U5" s="87"/>
      <c r="V5" s="88"/>
    </row>
    <row r="6" spans="2:22" ht="18.75" x14ac:dyDescent="0.3">
      <c r="K6" s="51" t="s">
        <v>89</v>
      </c>
      <c r="L6" s="51"/>
      <c r="M6" s="51"/>
      <c r="N6" s="51"/>
      <c r="O6" s="51"/>
      <c r="P6" s="51"/>
      <c r="Q6" s="51"/>
      <c r="R6" s="51"/>
      <c r="T6" s="86"/>
      <c r="U6" s="87"/>
      <c r="V6" s="88"/>
    </row>
    <row r="7" spans="2:22" x14ac:dyDescent="0.25">
      <c r="K7" s="52"/>
      <c r="L7" s="52"/>
      <c r="M7" s="52"/>
      <c r="N7" s="52"/>
      <c r="O7" s="52"/>
      <c r="P7" s="52"/>
      <c r="Q7" s="52"/>
      <c r="R7" s="52"/>
    </row>
    <row r="8" spans="2:22" x14ac:dyDescent="0.25">
      <c r="K8" s="52"/>
      <c r="L8" s="52"/>
      <c r="M8" s="52"/>
      <c r="N8" s="52"/>
      <c r="O8" s="52"/>
      <c r="P8" s="52"/>
      <c r="Q8" s="52"/>
      <c r="R8" s="52"/>
    </row>
    <row r="9" spans="2:22" x14ac:dyDescent="0.25">
      <c r="K9" s="52"/>
      <c r="L9" s="52"/>
      <c r="M9" s="52"/>
      <c r="N9" s="52"/>
      <c r="O9" s="52"/>
      <c r="P9" s="52"/>
      <c r="Q9" s="52"/>
      <c r="R9" s="52"/>
    </row>
    <row r="10" spans="2:22" x14ac:dyDescent="0.25">
      <c r="K10" s="52"/>
      <c r="L10" s="52"/>
      <c r="M10" s="52"/>
      <c r="N10" s="52"/>
      <c r="O10" s="52"/>
      <c r="P10" s="52"/>
      <c r="Q10" s="52"/>
      <c r="R10" s="52"/>
    </row>
  </sheetData>
  <mergeCells count="16">
    <mergeCell ref="G1:G2"/>
    <mergeCell ref="B1:B2"/>
    <mergeCell ref="C1:C2"/>
    <mergeCell ref="D1:D2"/>
    <mergeCell ref="E1:E2"/>
    <mergeCell ref="F1:F2"/>
    <mergeCell ref="T1:V1"/>
    <mergeCell ref="K6:R6"/>
    <mergeCell ref="K7:R10"/>
    <mergeCell ref="H1:H2"/>
    <mergeCell ref="K1:R1"/>
    <mergeCell ref="K2:R5"/>
    <mergeCell ref="T3:V3"/>
    <mergeCell ref="T4:V4"/>
    <mergeCell ref="T5:V5"/>
    <mergeCell ref="T6:V6"/>
  </mergeCells>
  <hyperlinks>
    <hyperlink ref="T1:V1" location="'TL ; DR'!A1" display="RETURN TO HOME TAB"/>
    <hyperlink ref="T4" r:id="rId1"/>
    <hyperlink ref="T5"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T133"/>
  <sheetViews>
    <sheetView topLeftCell="A103" workbookViewId="0">
      <selection activeCell="A126" sqref="A126:P126"/>
    </sheetView>
  </sheetViews>
  <sheetFormatPr baseColWidth="10" defaultRowHeight="15" x14ac:dyDescent="0.25"/>
  <cols>
    <col min="1" max="1" width="20.7109375" customWidth="1"/>
    <col min="2" max="2" width="15.7109375" customWidth="1"/>
    <col min="3" max="3" width="30.7109375" customWidth="1"/>
    <col min="14" max="16" width="11.42578125" style="45"/>
  </cols>
  <sheetData>
    <row r="1" spans="1:20" ht="15" customHeight="1" x14ac:dyDescent="0.25">
      <c r="A1" s="130" t="s">
        <v>22</v>
      </c>
      <c r="B1" s="131"/>
      <c r="C1" s="131"/>
      <c r="D1" s="131"/>
      <c r="E1" s="131"/>
      <c r="F1" s="131"/>
      <c r="G1" s="131"/>
      <c r="H1" s="131"/>
      <c r="I1" s="131"/>
      <c r="J1" s="131"/>
      <c r="K1" s="131"/>
      <c r="L1" s="131"/>
      <c r="M1" s="131"/>
      <c r="N1" s="131"/>
      <c r="O1" s="131"/>
      <c r="P1" s="132"/>
      <c r="R1" s="83" t="s">
        <v>165</v>
      </c>
      <c r="S1" s="83"/>
      <c r="T1" s="83"/>
    </row>
    <row r="2" spans="1:20" ht="15" customHeight="1" thickBot="1" x14ac:dyDescent="0.3">
      <c r="A2" s="133"/>
      <c r="B2" s="134"/>
      <c r="C2" s="134"/>
      <c r="D2" s="134"/>
      <c r="E2" s="134"/>
      <c r="F2" s="134"/>
      <c r="G2" s="134"/>
      <c r="H2" s="134"/>
      <c r="I2" s="134"/>
      <c r="J2" s="134"/>
      <c r="K2" s="134"/>
      <c r="L2" s="134"/>
      <c r="M2" s="134"/>
      <c r="N2" s="134"/>
      <c r="O2" s="134"/>
      <c r="P2" s="135"/>
    </row>
    <row r="3" spans="1:20" ht="15.75" x14ac:dyDescent="0.25">
      <c r="A3" s="139" t="s">
        <v>240</v>
      </c>
      <c r="B3" s="139"/>
      <c r="C3" s="139"/>
      <c r="D3" s="139"/>
      <c r="E3" s="139"/>
      <c r="F3" s="139"/>
      <c r="G3" s="139"/>
      <c r="H3" s="139"/>
      <c r="I3" s="139"/>
      <c r="J3" s="139"/>
      <c r="K3" s="139"/>
      <c r="L3" s="139"/>
      <c r="M3" s="139"/>
      <c r="N3" s="139"/>
      <c r="O3" s="139"/>
      <c r="P3" s="139"/>
    </row>
    <row r="4" spans="1:20" ht="18.75" x14ac:dyDescent="0.3">
      <c r="A4" s="122" t="s">
        <v>246</v>
      </c>
      <c r="B4" s="114" t="s">
        <v>14</v>
      </c>
      <c r="C4" s="114" t="s">
        <v>230</v>
      </c>
      <c r="D4" s="115" t="s">
        <v>18</v>
      </c>
      <c r="E4" s="115"/>
      <c r="F4" s="115"/>
      <c r="G4" s="115"/>
      <c r="H4" s="115"/>
      <c r="I4" s="115"/>
      <c r="J4" s="115"/>
      <c r="K4" s="115"/>
      <c r="L4" s="115"/>
      <c r="M4" s="115"/>
      <c r="N4" s="115" t="s">
        <v>24</v>
      </c>
      <c r="O4" s="115"/>
      <c r="P4" s="115"/>
      <c r="R4" s="51" t="s">
        <v>100</v>
      </c>
      <c r="S4" s="51"/>
      <c r="T4" s="51"/>
    </row>
    <row r="5" spans="1:20" x14ac:dyDescent="0.25">
      <c r="A5" s="123"/>
      <c r="B5" s="100"/>
      <c r="C5" s="100"/>
      <c r="D5" s="3" t="s">
        <v>1</v>
      </c>
      <c r="E5" s="3" t="s">
        <v>2</v>
      </c>
      <c r="F5" s="3" t="s">
        <v>5</v>
      </c>
      <c r="G5" s="3" t="s">
        <v>4</v>
      </c>
      <c r="H5" s="3" t="s">
        <v>0</v>
      </c>
      <c r="I5" s="3" t="s">
        <v>6</v>
      </c>
      <c r="J5" s="3" t="s">
        <v>3</v>
      </c>
      <c r="K5" s="3" t="s">
        <v>19</v>
      </c>
      <c r="L5" s="3" t="s">
        <v>20</v>
      </c>
      <c r="M5" s="3" t="s">
        <v>21</v>
      </c>
      <c r="N5" s="115"/>
      <c r="O5" s="115"/>
      <c r="P5" s="115"/>
      <c r="R5" s="117"/>
      <c r="S5" s="117"/>
      <c r="T5" s="117"/>
    </row>
    <row r="6" spans="1:20" x14ac:dyDescent="0.25">
      <c r="A6" s="47" t="s">
        <v>99</v>
      </c>
      <c r="B6" s="1"/>
      <c r="C6" s="1"/>
      <c r="D6" s="1"/>
      <c r="E6" s="1"/>
      <c r="F6" s="1"/>
      <c r="G6" s="1"/>
      <c r="H6" s="1"/>
      <c r="I6" s="1"/>
      <c r="J6" s="1"/>
      <c r="K6" s="1"/>
      <c r="L6" s="1"/>
      <c r="M6" s="1"/>
      <c r="N6" s="52"/>
      <c r="O6" s="52"/>
      <c r="P6" s="52"/>
      <c r="R6" s="117"/>
      <c r="S6" s="117"/>
      <c r="T6" s="117"/>
    </row>
    <row r="7" spans="1:20" x14ac:dyDescent="0.25">
      <c r="A7" s="47" t="s">
        <v>25</v>
      </c>
      <c r="B7" s="1"/>
      <c r="C7" s="1"/>
      <c r="D7" s="1"/>
      <c r="E7" s="1"/>
      <c r="F7" s="1"/>
      <c r="G7" s="1"/>
      <c r="H7" s="1"/>
      <c r="I7" s="1"/>
      <c r="J7" s="1"/>
      <c r="K7" s="1"/>
      <c r="L7" s="1"/>
      <c r="M7" s="1"/>
      <c r="N7" s="52"/>
      <c r="O7" s="52"/>
      <c r="P7" s="52"/>
      <c r="R7" s="117"/>
      <c r="S7" s="117"/>
      <c r="T7" s="117"/>
    </row>
    <row r="8" spans="1:20" x14ac:dyDescent="0.25">
      <c r="A8" s="47" t="s">
        <v>25</v>
      </c>
      <c r="B8" s="1"/>
      <c r="C8" s="1"/>
      <c r="D8" s="1"/>
      <c r="E8" s="1"/>
      <c r="F8" s="1"/>
      <c r="G8" s="1"/>
      <c r="H8" s="1"/>
      <c r="I8" s="1"/>
      <c r="J8" s="1"/>
      <c r="K8" s="1"/>
      <c r="L8" s="1"/>
      <c r="M8" s="1"/>
      <c r="N8" s="52"/>
      <c r="O8" s="52"/>
      <c r="P8" s="52"/>
      <c r="R8" s="117"/>
      <c r="S8" s="117"/>
      <c r="T8" s="117"/>
    </row>
    <row r="9" spans="1:20" x14ac:dyDescent="0.25">
      <c r="A9" s="47" t="s">
        <v>25</v>
      </c>
      <c r="B9" s="1"/>
      <c r="C9" s="1"/>
      <c r="D9" s="1"/>
      <c r="E9" s="1"/>
      <c r="F9" s="1"/>
      <c r="G9" s="1"/>
      <c r="H9" s="1"/>
      <c r="I9" s="1"/>
      <c r="J9" s="1"/>
      <c r="K9" s="1"/>
      <c r="L9" s="1"/>
      <c r="M9" s="1"/>
      <c r="N9" s="52"/>
      <c r="O9" s="52"/>
      <c r="P9" s="52"/>
      <c r="R9" s="117"/>
      <c r="S9" s="117"/>
      <c r="T9" s="117"/>
    </row>
    <row r="10" spans="1:20" x14ac:dyDescent="0.25">
      <c r="A10" s="47" t="s">
        <v>25</v>
      </c>
      <c r="B10" s="1"/>
      <c r="C10" s="1"/>
      <c r="D10" s="1"/>
      <c r="E10" s="1"/>
      <c r="F10" s="1"/>
      <c r="G10" s="1"/>
      <c r="H10" s="1"/>
      <c r="I10" s="1"/>
      <c r="J10" s="1"/>
      <c r="K10" s="1"/>
      <c r="L10" s="1"/>
      <c r="M10" s="1"/>
      <c r="N10" s="52"/>
      <c r="O10" s="52"/>
      <c r="P10" s="52"/>
      <c r="R10" s="117"/>
      <c r="S10" s="117"/>
      <c r="T10" s="117"/>
    </row>
    <row r="11" spans="1:20" x14ac:dyDescent="0.25">
      <c r="R11" s="117"/>
      <c r="S11" s="117"/>
      <c r="T11" s="117"/>
    </row>
    <row r="12" spans="1:20" ht="15.75" x14ac:dyDescent="0.25">
      <c r="A12" s="113" t="s">
        <v>241</v>
      </c>
      <c r="B12" s="113"/>
      <c r="C12" s="113"/>
      <c r="D12" s="113"/>
      <c r="E12" s="113"/>
      <c r="F12" s="113"/>
      <c r="G12" s="113"/>
      <c r="H12" s="113"/>
      <c r="I12" s="113"/>
      <c r="J12" s="113"/>
      <c r="K12" s="113"/>
      <c r="L12" s="113"/>
      <c r="M12" s="113"/>
      <c r="N12" s="113"/>
      <c r="O12" s="113"/>
      <c r="P12" s="113"/>
      <c r="R12" s="48"/>
      <c r="S12" s="48"/>
      <c r="T12" s="48"/>
    </row>
    <row r="13" spans="1:20" x14ac:dyDescent="0.25">
      <c r="A13" s="122" t="s">
        <v>246</v>
      </c>
      <c r="B13" s="114" t="s">
        <v>14</v>
      </c>
      <c r="C13" s="114" t="s">
        <v>230</v>
      </c>
      <c r="D13" s="115" t="s">
        <v>18</v>
      </c>
      <c r="E13" s="115"/>
      <c r="F13" s="115"/>
      <c r="G13" s="115"/>
      <c r="H13" s="115"/>
      <c r="I13" s="115"/>
      <c r="J13" s="115"/>
      <c r="K13" s="115"/>
      <c r="L13" s="115"/>
      <c r="M13" s="115"/>
      <c r="N13" s="115" t="s">
        <v>24</v>
      </c>
      <c r="O13" s="115"/>
      <c r="P13" s="115"/>
      <c r="R13" s="48"/>
      <c r="S13" s="48"/>
      <c r="T13" s="48"/>
    </row>
    <row r="14" spans="1:20" x14ac:dyDescent="0.25">
      <c r="A14" s="123"/>
      <c r="B14" s="100"/>
      <c r="C14" s="100"/>
      <c r="D14" s="47" t="s">
        <v>1</v>
      </c>
      <c r="E14" s="47" t="s">
        <v>2</v>
      </c>
      <c r="F14" s="47" t="s">
        <v>5</v>
      </c>
      <c r="G14" s="47" t="s">
        <v>4</v>
      </c>
      <c r="H14" s="47" t="s">
        <v>0</v>
      </c>
      <c r="I14" s="47" t="s">
        <v>6</v>
      </c>
      <c r="J14" s="47" t="s">
        <v>3</v>
      </c>
      <c r="K14" s="47" t="s">
        <v>19</v>
      </c>
      <c r="L14" s="47" t="s">
        <v>20</v>
      </c>
      <c r="M14" s="47" t="s">
        <v>21</v>
      </c>
      <c r="N14" s="115"/>
      <c r="O14" s="115"/>
      <c r="P14" s="115"/>
      <c r="R14" s="48"/>
      <c r="S14" s="48"/>
      <c r="T14" s="48"/>
    </row>
    <row r="15" spans="1:20" x14ac:dyDescent="0.25">
      <c r="A15" s="44" t="s">
        <v>99</v>
      </c>
      <c r="B15" s="44"/>
      <c r="C15" s="44"/>
      <c r="D15" s="44"/>
      <c r="E15" s="44"/>
      <c r="F15" s="44"/>
      <c r="G15" s="44"/>
      <c r="H15" s="44"/>
      <c r="I15" s="44"/>
      <c r="J15" s="44"/>
      <c r="K15" s="44"/>
      <c r="L15" s="44"/>
      <c r="M15" s="44"/>
      <c r="N15" s="52"/>
      <c r="O15" s="52"/>
      <c r="P15" s="52"/>
      <c r="R15" s="48"/>
      <c r="S15" s="48"/>
      <c r="T15" s="48"/>
    </row>
    <row r="16" spans="1:20" ht="30" x14ac:dyDescent="0.25">
      <c r="A16" s="44" t="s">
        <v>223</v>
      </c>
      <c r="B16" s="44"/>
      <c r="C16" s="44" t="s">
        <v>231</v>
      </c>
      <c r="D16" s="44" t="s">
        <v>227</v>
      </c>
      <c r="E16" s="44">
        <v>55</v>
      </c>
      <c r="F16" s="44"/>
      <c r="G16" s="44"/>
      <c r="H16" s="44"/>
      <c r="I16" s="44"/>
      <c r="J16" s="44"/>
      <c r="K16" s="44"/>
      <c r="L16" s="44"/>
      <c r="M16" s="44"/>
      <c r="N16" s="52"/>
      <c r="O16" s="52"/>
      <c r="P16" s="52"/>
      <c r="R16" s="48"/>
      <c r="S16" s="48"/>
      <c r="T16" s="48"/>
    </row>
    <row r="17" spans="1:20" ht="15" customHeight="1" x14ac:dyDescent="0.25">
      <c r="A17" s="44" t="s">
        <v>224</v>
      </c>
      <c r="B17" s="44"/>
      <c r="C17" s="44" t="s">
        <v>229</v>
      </c>
      <c r="D17" s="44" t="s">
        <v>226</v>
      </c>
      <c r="E17" s="44">
        <v>55</v>
      </c>
      <c r="F17" s="44"/>
      <c r="G17" s="44"/>
      <c r="H17" s="44"/>
      <c r="I17" s="44"/>
      <c r="J17" s="44"/>
      <c r="K17" s="44"/>
      <c r="L17" s="44"/>
      <c r="M17" s="44"/>
      <c r="N17" s="52"/>
      <c r="O17" s="52"/>
      <c r="P17" s="52"/>
      <c r="R17" s="48"/>
      <c r="S17" s="48"/>
      <c r="T17" s="48"/>
    </row>
    <row r="18" spans="1:20" x14ac:dyDescent="0.25">
      <c r="A18" s="44" t="s">
        <v>224</v>
      </c>
      <c r="B18" s="44"/>
      <c r="C18" s="44" t="s">
        <v>229</v>
      </c>
      <c r="D18" s="44" t="s">
        <v>226</v>
      </c>
      <c r="E18" s="44">
        <v>55</v>
      </c>
      <c r="F18" s="44"/>
      <c r="G18" s="44"/>
      <c r="H18" s="44"/>
      <c r="I18" s="44"/>
      <c r="J18" s="44"/>
      <c r="K18" s="44"/>
      <c r="L18" s="44"/>
      <c r="M18" s="44"/>
      <c r="N18" s="52"/>
      <c r="O18" s="52"/>
      <c r="P18" s="52"/>
      <c r="R18" s="48"/>
      <c r="S18" s="48"/>
      <c r="T18" s="48"/>
    </row>
    <row r="19" spans="1:20" ht="30" x14ac:dyDescent="0.25">
      <c r="A19" s="44" t="s">
        <v>225</v>
      </c>
      <c r="B19" s="44"/>
      <c r="C19" s="44" t="s">
        <v>231</v>
      </c>
      <c r="D19" s="44">
        <v>169</v>
      </c>
      <c r="E19" s="44"/>
      <c r="F19" s="44"/>
      <c r="G19" s="44"/>
      <c r="H19" s="44"/>
      <c r="I19" s="44"/>
      <c r="J19" s="44"/>
      <c r="K19" s="44"/>
      <c r="L19" s="44"/>
      <c r="M19" s="44"/>
      <c r="N19" s="52"/>
      <c r="O19" s="52"/>
      <c r="P19" s="52"/>
    </row>
    <row r="21" spans="1:20" ht="15.75" x14ac:dyDescent="0.25">
      <c r="A21" s="113" t="s">
        <v>220</v>
      </c>
      <c r="B21" s="113"/>
      <c r="C21" s="113"/>
      <c r="D21" s="113"/>
      <c r="E21" s="113"/>
      <c r="F21" s="113"/>
      <c r="G21" s="113"/>
      <c r="H21" s="113"/>
      <c r="I21" s="113"/>
      <c r="J21" s="113"/>
      <c r="K21" s="113"/>
      <c r="L21" s="113"/>
      <c r="M21" s="113"/>
      <c r="N21" s="113"/>
      <c r="O21" s="113"/>
      <c r="P21" s="113"/>
      <c r="R21" s="48"/>
      <c r="S21" s="48"/>
      <c r="T21" s="48"/>
    </row>
    <row r="22" spans="1:20" x14ac:dyDescent="0.25">
      <c r="A22" s="122" t="s">
        <v>246</v>
      </c>
      <c r="B22" s="114" t="s">
        <v>14</v>
      </c>
      <c r="C22" s="114" t="s">
        <v>230</v>
      </c>
      <c r="D22" s="115" t="s">
        <v>18</v>
      </c>
      <c r="E22" s="115"/>
      <c r="F22" s="115"/>
      <c r="G22" s="115"/>
      <c r="H22" s="115"/>
      <c r="I22" s="115"/>
      <c r="J22" s="115"/>
      <c r="K22" s="115"/>
      <c r="L22" s="115"/>
      <c r="M22" s="115"/>
      <c r="N22" s="115" t="s">
        <v>24</v>
      </c>
      <c r="O22" s="115"/>
      <c r="P22" s="115"/>
      <c r="R22" s="48"/>
      <c r="S22" s="48"/>
      <c r="T22" s="48"/>
    </row>
    <row r="23" spans="1:20" x14ac:dyDescent="0.25">
      <c r="A23" s="123"/>
      <c r="B23" s="100"/>
      <c r="C23" s="100"/>
      <c r="D23" s="47" t="s">
        <v>1</v>
      </c>
      <c r="E23" s="47" t="s">
        <v>2</v>
      </c>
      <c r="F23" s="47" t="s">
        <v>5</v>
      </c>
      <c r="G23" s="47" t="s">
        <v>4</v>
      </c>
      <c r="H23" s="47" t="s">
        <v>0</v>
      </c>
      <c r="I23" s="47" t="s">
        <v>6</v>
      </c>
      <c r="J23" s="47" t="s">
        <v>3</v>
      </c>
      <c r="K23" s="47" t="s">
        <v>19</v>
      </c>
      <c r="L23" s="47" t="s">
        <v>20</v>
      </c>
      <c r="M23" s="47" t="s">
        <v>21</v>
      </c>
      <c r="N23" s="115"/>
      <c r="O23" s="115"/>
      <c r="P23" s="115"/>
      <c r="R23" s="48"/>
      <c r="S23" s="48"/>
      <c r="T23" s="48"/>
    </row>
    <row r="24" spans="1:20" x14ac:dyDescent="0.25">
      <c r="A24" s="44" t="s">
        <v>221</v>
      </c>
      <c r="B24" s="44" t="s">
        <v>222</v>
      </c>
      <c r="C24" s="44"/>
      <c r="D24" s="44" t="s">
        <v>228</v>
      </c>
      <c r="E24" s="44"/>
      <c r="F24" s="44" t="s">
        <v>237</v>
      </c>
      <c r="G24" s="44"/>
      <c r="H24" s="44"/>
      <c r="I24" s="44"/>
      <c r="J24" s="44"/>
      <c r="K24" s="44">
        <v>100</v>
      </c>
      <c r="L24" s="44"/>
      <c r="M24" s="44"/>
      <c r="N24" s="52" t="s">
        <v>233</v>
      </c>
      <c r="O24" s="52"/>
      <c r="P24" s="52"/>
      <c r="R24" s="48"/>
      <c r="S24" s="48"/>
      <c r="T24" s="48"/>
    </row>
    <row r="25" spans="1:20" ht="30" x14ac:dyDescent="0.25">
      <c r="A25" s="44" t="s">
        <v>223</v>
      </c>
      <c r="B25" s="44" t="s">
        <v>235</v>
      </c>
      <c r="C25" s="44" t="s">
        <v>231</v>
      </c>
      <c r="D25" s="44" t="s">
        <v>227</v>
      </c>
      <c r="E25" s="44">
        <v>55</v>
      </c>
      <c r="F25" s="44" t="s">
        <v>238</v>
      </c>
      <c r="G25" s="44"/>
      <c r="H25" s="44"/>
      <c r="I25" s="44"/>
      <c r="J25" s="44"/>
      <c r="K25" s="44"/>
      <c r="L25" s="44"/>
      <c r="M25" s="44"/>
      <c r="N25" s="52" t="s">
        <v>232</v>
      </c>
      <c r="O25" s="52"/>
      <c r="P25" s="52"/>
      <c r="R25" s="48"/>
      <c r="S25" s="48"/>
      <c r="T25" s="48"/>
    </row>
    <row r="26" spans="1:20" ht="15" customHeight="1" x14ac:dyDescent="0.25">
      <c r="A26" s="44" t="s">
        <v>224</v>
      </c>
      <c r="B26" s="44" t="s">
        <v>234</v>
      </c>
      <c r="C26" s="44" t="s">
        <v>229</v>
      </c>
      <c r="D26" s="44" t="s">
        <v>226</v>
      </c>
      <c r="E26" s="44">
        <v>55</v>
      </c>
      <c r="F26" s="44" t="s">
        <v>237</v>
      </c>
      <c r="G26" s="44"/>
      <c r="H26" s="44"/>
      <c r="I26" s="44"/>
      <c r="J26" s="44"/>
      <c r="K26" s="44"/>
      <c r="L26" s="44"/>
      <c r="M26" s="44"/>
      <c r="N26" s="52"/>
      <c r="O26" s="52"/>
      <c r="P26" s="52"/>
      <c r="R26" s="48"/>
      <c r="S26" s="48"/>
      <c r="T26" s="48"/>
    </row>
    <row r="27" spans="1:20" x14ac:dyDescent="0.25">
      <c r="A27" s="44" t="s">
        <v>224</v>
      </c>
      <c r="B27" s="44" t="s">
        <v>234</v>
      </c>
      <c r="C27" s="44" t="s">
        <v>229</v>
      </c>
      <c r="D27" s="44" t="s">
        <v>226</v>
      </c>
      <c r="E27" s="44">
        <v>55</v>
      </c>
      <c r="F27" s="44" t="s">
        <v>237</v>
      </c>
      <c r="G27" s="44"/>
      <c r="H27" s="44"/>
      <c r="I27" s="44"/>
      <c r="J27" s="44"/>
      <c r="K27" s="44"/>
      <c r="L27" s="44"/>
      <c r="M27" s="44"/>
      <c r="N27" s="52"/>
      <c r="O27" s="52"/>
      <c r="P27" s="52"/>
      <c r="R27" s="48"/>
      <c r="S27" s="48"/>
      <c r="T27" s="48"/>
    </row>
    <row r="28" spans="1:20" ht="30" x14ac:dyDescent="0.25">
      <c r="A28" s="44" t="s">
        <v>225</v>
      </c>
      <c r="B28" s="44" t="s">
        <v>236</v>
      </c>
      <c r="C28" s="44" t="s">
        <v>231</v>
      </c>
      <c r="D28" s="44">
        <v>169</v>
      </c>
      <c r="E28" s="44"/>
      <c r="F28" s="44" t="s">
        <v>238</v>
      </c>
      <c r="G28" s="44"/>
      <c r="H28" s="44"/>
      <c r="I28" s="44"/>
      <c r="J28" s="44"/>
      <c r="K28" s="44"/>
      <c r="L28" s="44"/>
      <c r="M28" s="44"/>
      <c r="N28" s="52"/>
      <c r="O28" s="52"/>
      <c r="P28" s="52"/>
    </row>
    <row r="30" spans="1:20" ht="18.75" x14ac:dyDescent="0.25">
      <c r="A30" s="136" t="s">
        <v>45</v>
      </c>
      <c r="B30" s="137"/>
      <c r="C30" s="137"/>
      <c r="D30" s="137"/>
      <c r="E30" s="137"/>
      <c r="F30" s="137"/>
      <c r="G30" s="137"/>
      <c r="H30" s="137"/>
      <c r="I30" s="137"/>
      <c r="J30" s="137"/>
      <c r="K30" s="137"/>
      <c r="L30" s="137"/>
      <c r="M30" s="137"/>
      <c r="N30" s="137"/>
      <c r="O30" s="137"/>
      <c r="P30" s="138"/>
    </row>
    <row r="31" spans="1:20" ht="15.75" x14ac:dyDescent="0.25">
      <c r="A31" s="125" t="s">
        <v>242</v>
      </c>
      <c r="B31" s="126"/>
      <c r="C31" s="126"/>
      <c r="D31" s="126"/>
      <c r="E31" s="126"/>
      <c r="F31" s="126"/>
      <c r="G31" s="126"/>
      <c r="H31" s="126"/>
      <c r="I31" s="126"/>
      <c r="J31" s="126"/>
      <c r="K31" s="126"/>
      <c r="L31" s="126"/>
      <c r="M31" s="126"/>
      <c r="N31" s="126"/>
      <c r="O31" s="126"/>
      <c r="P31" s="127"/>
    </row>
    <row r="32" spans="1:20" x14ac:dyDescent="0.25">
      <c r="A32" s="122" t="s">
        <v>246</v>
      </c>
      <c r="B32" s="114" t="s">
        <v>14</v>
      </c>
      <c r="C32" s="114" t="s">
        <v>230</v>
      </c>
      <c r="D32" s="115" t="s">
        <v>18</v>
      </c>
      <c r="E32" s="115"/>
      <c r="F32" s="115"/>
      <c r="G32" s="115"/>
      <c r="H32" s="115"/>
      <c r="I32" s="115"/>
      <c r="J32" s="115"/>
      <c r="K32" s="115"/>
      <c r="L32" s="115"/>
      <c r="M32" s="115"/>
      <c r="N32" s="115" t="s">
        <v>24</v>
      </c>
      <c r="O32" s="115"/>
      <c r="P32" s="115"/>
    </row>
    <row r="33" spans="1:16" x14ac:dyDescent="0.25">
      <c r="A33" s="123"/>
      <c r="B33" s="100"/>
      <c r="C33" s="100"/>
      <c r="D33" s="3" t="s">
        <v>1</v>
      </c>
      <c r="E33" s="3" t="s">
        <v>2</v>
      </c>
      <c r="F33" s="3" t="s">
        <v>5</v>
      </c>
      <c r="G33" s="3" t="s">
        <v>4</v>
      </c>
      <c r="H33" s="3" t="s">
        <v>0</v>
      </c>
      <c r="I33" s="3" t="s">
        <v>6</v>
      </c>
      <c r="J33" s="3" t="s">
        <v>3</v>
      </c>
      <c r="K33" s="3" t="s">
        <v>19</v>
      </c>
      <c r="L33" s="3" t="s">
        <v>20</v>
      </c>
      <c r="M33" s="3" t="s">
        <v>21</v>
      </c>
      <c r="N33" s="115"/>
      <c r="O33" s="115"/>
      <c r="P33" s="115"/>
    </row>
    <row r="34" spans="1:16" x14ac:dyDescent="0.25">
      <c r="A34" s="2" t="s">
        <v>25</v>
      </c>
      <c r="B34" s="2"/>
      <c r="C34" s="2"/>
      <c r="D34" s="2"/>
      <c r="E34" s="2"/>
      <c r="F34" s="2"/>
      <c r="G34" s="2"/>
      <c r="H34" s="2"/>
      <c r="I34" s="2"/>
      <c r="J34" s="2"/>
      <c r="K34" s="2"/>
      <c r="L34" s="2"/>
      <c r="M34" s="2"/>
      <c r="N34" s="52"/>
      <c r="O34" s="52"/>
      <c r="P34" s="52"/>
    </row>
    <row r="35" spans="1:16" x14ac:dyDescent="0.25">
      <c r="A35" s="2" t="s">
        <v>25</v>
      </c>
      <c r="B35" s="2"/>
      <c r="C35" s="2"/>
      <c r="D35" s="2"/>
      <c r="E35" s="2"/>
      <c r="F35" s="2"/>
      <c r="G35" s="2"/>
      <c r="H35" s="2"/>
      <c r="I35" s="2"/>
      <c r="J35" s="2"/>
      <c r="K35" s="2"/>
      <c r="L35" s="2"/>
      <c r="M35" s="2"/>
      <c r="N35" s="52"/>
      <c r="O35" s="52"/>
      <c r="P35" s="52"/>
    </row>
    <row r="36" spans="1:16" x14ac:dyDescent="0.25">
      <c r="A36" s="2" t="s">
        <v>25</v>
      </c>
      <c r="B36" s="2"/>
      <c r="C36" s="2"/>
      <c r="D36" s="2"/>
      <c r="E36" s="2"/>
      <c r="F36" s="2"/>
      <c r="G36" s="2"/>
      <c r="H36" s="2"/>
      <c r="I36" s="2"/>
      <c r="J36" s="2"/>
      <c r="K36" s="2"/>
      <c r="L36" s="2"/>
      <c r="M36" s="2"/>
      <c r="N36" s="52"/>
      <c r="O36" s="52"/>
      <c r="P36" s="52"/>
    </row>
    <row r="37" spans="1:16" x14ac:dyDescent="0.25">
      <c r="A37" s="2" t="s">
        <v>25</v>
      </c>
      <c r="B37" s="2"/>
      <c r="C37" s="2"/>
      <c r="D37" s="2"/>
      <c r="E37" s="2"/>
      <c r="F37" s="2"/>
      <c r="G37" s="2"/>
      <c r="H37" s="2"/>
      <c r="I37" s="2"/>
      <c r="J37" s="2"/>
      <c r="K37" s="2"/>
      <c r="L37" s="2"/>
      <c r="M37" s="2"/>
      <c r="N37" s="52"/>
      <c r="O37" s="52"/>
      <c r="P37" s="52"/>
    </row>
    <row r="38" spans="1:16" x14ac:dyDescent="0.25">
      <c r="A38" s="2" t="s">
        <v>25</v>
      </c>
      <c r="B38" s="2"/>
      <c r="C38" s="2"/>
      <c r="D38" s="2"/>
      <c r="E38" s="2"/>
      <c r="F38" s="2"/>
      <c r="G38" s="2"/>
      <c r="H38" s="2"/>
      <c r="I38" s="2"/>
      <c r="J38" s="2"/>
      <c r="K38" s="2"/>
      <c r="L38" s="2"/>
      <c r="M38" s="2"/>
      <c r="N38" s="52"/>
      <c r="O38" s="52"/>
      <c r="P38" s="52"/>
    </row>
    <row r="39" spans="1:16" ht="15.75" x14ac:dyDescent="0.25">
      <c r="A39" s="125" t="s">
        <v>243</v>
      </c>
      <c r="B39" s="126"/>
      <c r="C39" s="126"/>
      <c r="D39" s="126"/>
      <c r="E39" s="126"/>
      <c r="F39" s="126"/>
      <c r="G39" s="126"/>
      <c r="H39" s="126"/>
      <c r="I39" s="126"/>
      <c r="J39" s="126"/>
      <c r="K39" s="126"/>
      <c r="L39" s="126"/>
      <c r="M39" s="126"/>
      <c r="N39" s="126"/>
      <c r="O39" s="126"/>
      <c r="P39" s="127"/>
    </row>
    <row r="40" spans="1:16" x14ac:dyDescent="0.25">
      <c r="A40" s="122" t="s">
        <v>246</v>
      </c>
      <c r="B40" s="114" t="s">
        <v>14</v>
      </c>
      <c r="C40" s="114" t="s">
        <v>230</v>
      </c>
      <c r="D40" s="115" t="s">
        <v>18</v>
      </c>
      <c r="E40" s="115"/>
      <c r="F40" s="115"/>
      <c r="G40" s="115"/>
      <c r="H40" s="115"/>
      <c r="I40" s="115"/>
      <c r="J40" s="115"/>
      <c r="K40" s="115"/>
      <c r="L40" s="115"/>
      <c r="M40" s="115"/>
      <c r="N40" s="115" t="s">
        <v>24</v>
      </c>
      <c r="O40" s="115"/>
      <c r="P40" s="115"/>
    </row>
    <row r="41" spans="1:16" x14ac:dyDescent="0.25">
      <c r="A41" s="123"/>
      <c r="B41" s="100"/>
      <c r="C41" s="100"/>
      <c r="D41" s="47" t="s">
        <v>1</v>
      </c>
      <c r="E41" s="47" t="s">
        <v>2</v>
      </c>
      <c r="F41" s="47" t="s">
        <v>5</v>
      </c>
      <c r="G41" s="47" t="s">
        <v>4</v>
      </c>
      <c r="H41" s="47" t="s">
        <v>0</v>
      </c>
      <c r="I41" s="47" t="s">
        <v>6</v>
      </c>
      <c r="J41" s="47" t="s">
        <v>3</v>
      </c>
      <c r="K41" s="47" t="s">
        <v>19</v>
      </c>
      <c r="L41" s="47" t="s">
        <v>20</v>
      </c>
      <c r="M41" s="47" t="s">
        <v>21</v>
      </c>
      <c r="N41" s="115"/>
      <c r="O41" s="115"/>
      <c r="P41" s="115"/>
    </row>
    <row r="42" spans="1:16" x14ac:dyDescent="0.25">
      <c r="A42" s="44" t="s">
        <v>25</v>
      </c>
      <c r="B42" s="44"/>
      <c r="C42" s="44"/>
      <c r="D42" s="44"/>
      <c r="E42" s="44"/>
      <c r="F42" s="44"/>
      <c r="G42" s="44"/>
      <c r="H42" s="44"/>
      <c r="I42" s="44"/>
      <c r="J42" s="44"/>
      <c r="K42" s="44"/>
      <c r="L42" s="44"/>
      <c r="M42" s="44"/>
      <c r="N42" s="52"/>
      <c r="O42" s="52"/>
      <c r="P42" s="52"/>
    </row>
    <row r="43" spans="1:16" x14ac:dyDescent="0.25">
      <c r="A43" s="44" t="s">
        <v>25</v>
      </c>
      <c r="B43" s="44"/>
      <c r="C43" s="44"/>
      <c r="D43" s="44"/>
      <c r="E43" s="44"/>
      <c r="F43" s="44"/>
      <c r="G43" s="44"/>
      <c r="H43" s="44"/>
      <c r="I43" s="44"/>
      <c r="J43" s="44"/>
      <c r="K43" s="44"/>
      <c r="L43" s="44"/>
      <c r="M43" s="44"/>
      <c r="N43" s="52"/>
      <c r="O43" s="52"/>
      <c r="P43" s="52"/>
    </row>
    <row r="44" spans="1:16" x14ac:dyDescent="0.25">
      <c r="A44" s="44" t="s">
        <v>25</v>
      </c>
      <c r="B44" s="44"/>
      <c r="C44" s="44"/>
      <c r="D44" s="44"/>
      <c r="E44" s="44"/>
      <c r="F44" s="44"/>
      <c r="G44" s="44"/>
      <c r="H44" s="44"/>
      <c r="I44" s="44"/>
      <c r="J44" s="44"/>
      <c r="K44" s="44"/>
      <c r="L44" s="44"/>
      <c r="M44" s="44"/>
      <c r="N44" s="52"/>
      <c r="O44" s="52"/>
      <c r="P44" s="52"/>
    </row>
    <row r="45" spans="1:16" x14ac:dyDescent="0.25">
      <c r="A45" s="44" t="s">
        <v>25</v>
      </c>
      <c r="B45" s="44"/>
      <c r="C45" s="44"/>
      <c r="D45" s="44"/>
      <c r="E45" s="44"/>
      <c r="F45" s="44"/>
      <c r="G45" s="44"/>
      <c r="H45" s="44"/>
      <c r="I45" s="44"/>
      <c r="J45" s="44"/>
      <c r="K45" s="44"/>
      <c r="L45" s="44"/>
      <c r="M45" s="44"/>
      <c r="N45" s="52"/>
      <c r="O45" s="52"/>
      <c r="P45" s="52"/>
    </row>
    <row r="46" spans="1:16" x14ac:dyDescent="0.25">
      <c r="A46" s="44" t="s">
        <v>25</v>
      </c>
      <c r="B46" s="44"/>
      <c r="C46" s="44"/>
      <c r="D46" s="44"/>
      <c r="E46" s="44"/>
      <c r="F46" s="44"/>
      <c r="G46" s="44"/>
      <c r="H46" s="44"/>
      <c r="I46" s="44"/>
      <c r="J46" s="44"/>
      <c r="K46" s="44"/>
      <c r="L46" s="44"/>
      <c r="M46" s="44"/>
      <c r="N46" s="52"/>
      <c r="O46" s="52"/>
      <c r="P46" s="52"/>
    </row>
    <row r="48" spans="1:16" ht="18.75" x14ac:dyDescent="0.25">
      <c r="A48" s="124" t="s">
        <v>49</v>
      </c>
      <c r="B48" s="124"/>
      <c r="C48" s="124"/>
      <c r="D48" s="124"/>
      <c r="E48" s="124"/>
      <c r="F48" s="124"/>
      <c r="G48" s="124"/>
      <c r="H48" s="124"/>
      <c r="I48" s="124"/>
      <c r="J48" s="124"/>
      <c r="K48" s="124"/>
      <c r="L48" s="124"/>
      <c r="M48" s="124"/>
      <c r="N48" s="124"/>
      <c r="O48" s="124"/>
      <c r="P48" s="124"/>
    </row>
    <row r="49" spans="1:16" ht="15.75" x14ac:dyDescent="0.25">
      <c r="A49" s="125" t="s">
        <v>239</v>
      </c>
      <c r="B49" s="126"/>
      <c r="C49" s="126"/>
      <c r="D49" s="126"/>
      <c r="E49" s="126"/>
      <c r="F49" s="126"/>
      <c r="G49" s="126"/>
      <c r="H49" s="126"/>
      <c r="I49" s="126"/>
      <c r="J49" s="126"/>
      <c r="K49" s="126"/>
      <c r="L49" s="126"/>
      <c r="M49" s="126"/>
      <c r="N49" s="126"/>
      <c r="O49" s="126"/>
      <c r="P49" s="127"/>
    </row>
    <row r="50" spans="1:16" x14ac:dyDescent="0.25">
      <c r="A50" s="122" t="s">
        <v>246</v>
      </c>
      <c r="B50" s="114" t="s">
        <v>14</v>
      </c>
      <c r="C50" s="114" t="s">
        <v>230</v>
      </c>
      <c r="D50" s="115" t="s">
        <v>18</v>
      </c>
      <c r="E50" s="115"/>
      <c r="F50" s="115"/>
      <c r="G50" s="115"/>
      <c r="H50" s="115"/>
      <c r="I50" s="115"/>
      <c r="J50" s="115"/>
      <c r="K50" s="115"/>
      <c r="L50" s="115"/>
      <c r="M50" s="115"/>
      <c r="N50" s="115" t="s">
        <v>24</v>
      </c>
      <c r="O50" s="115"/>
      <c r="P50" s="115"/>
    </row>
    <row r="51" spans="1:16" x14ac:dyDescent="0.25">
      <c r="A51" s="123"/>
      <c r="B51" s="100"/>
      <c r="C51" s="100"/>
      <c r="D51" s="3" t="s">
        <v>1</v>
      </c>
      <c r="E51" s="3" t="s">
        <v>2</v>
      </c>
      <c r="F51" s="3" t="s">
        <v>5</v>
      </c>
      <c r="G51" s="3" t="s">
        <v>4</v>
      </c>
      <c r="H51" s="3" t="s">
        <v>0</v>
      </c>
      <c r="I51" s="3" t="s">
        <v>6</v>
      </c>
      <c r="J51" s="3" t="s">
        <v>3</v>
      </c>
      <c r="K51" s="3" t="s">
        <v>19</v>
      </c>
      <c r="L51" s="3" t="s">
        <v>20</v>
      </c>
      <c r="M51" s="3" t="s">
        <v>21</v>
      </c>
      <c r="N51" s="115"/>
      <c r="O51" s="115"/>
      <c r="P51" s="115"/>
    </row>
    <row r="52" spans="1:16" x14ac:dyDescent="0.25">
      <c r="A52" s="92" t="s">
        <v>245</v>
      </c>
      <c r="B52" s="94"/>
      <c r="C52" s="94"/>
      <c r="D52" s="94"/>
      <c r="E52" s="94"/>
      <c r="F52" s="94"/>
      <c r="G52" s="94"/>
      <c r="H52" s="94"/>
      <c r="I52" s="94"/>
      <c r="J52" s="94"/>
      <c r="K52" s="94"/>
      <c r="L52" s="94"/>
      <c r="M52" s="94"/>
      <c r="N52" s="94"/>
      <c r="O52" s="94"/>
      <c r="P52" s="93"/>
    </row>
    <row r="53" spans="1:16" x14ac:dyDescent="0.25">
      <c r="A53" s="2" t="s">
        <v>244</v>
      </c>
      <c r="B53" s="2"/>
      <c r="C53" s="2"/>
      <c r="D53" s="2"/>
      <c r="E53" s="2"/>
      <c r="F53" s="2"/>
      <c r="G53" s="2"/>
      <c r="H53" s="2"/>
      <c r="I53" s="2"/>
      <c r="J53" s="2"/>
      <c r="K53" s="2"/>
      <c r="L53" s="2"/>
      <c r="M53" s="2"/>
      <c r="N53" s="52"/>
      <c r="O53" s="52"/>
      <c r="P53" s="52"/>
    </row>
    <row r="55" spans="1:16" ht="18.75" customHeight="1" x14ac:dyDescent="0.25">
      <c r="A55" s="129" t="s">
        <v>47</v>
      </c>
      <c r="B55" s="129"/>
      <c r="C55" s="129"/>
      <c r="D55" s="129"/>
      <c r="E55" s="129"/>
      <c r="F55" s="129"/>
      <c r="G55" s="129"/>
      <c r="H55" s="129"/>
      <c r="I55" s="129"/>
      <c r="J55" s="129"/>
      <c r="K55" s="129"/>
      <c r="L55" s="129"/>
      <c r="M55" s="129"/>
      <c r="N55" s="129"/>
      <c r="O55" s="129"/>
      <c r="P55" s="129"/>
    </row>
    <row r="56" spans="1:16" ht="15.75" x14ac:dyDescent="0.25">
      <c r="A56" s="113" t="s">
        <v>46</v>
      </c>
      <c r="B56" s="113"/>
      <c r="C56" s="113"/>
      <c r="D56" s="113"/>
      <c r="E56" s="113"/>
      <c r="F56" s="113"/>
      <c r="G56" s="113"/>
      <c r="H56" s="113"/>
      <c r="I56" s="113"/>
      <c r="J56" s="113"/>
      <c r="K56" s="113"/>
      <c r="L56" s="113"/>
      <c r="M56" s="113"/>
      <c r="N56" s="113"/>
      <c r="O56" s="113"/>
      <c r="P56" s="113"/>
    </row>
    <row r="57" spans="1:16" ht="15" customHeight="1" x14ac:dyDescent="0.25">
      <c r="A57" s="122" t="s">
        <v>246</v>
      </c>
      <c r="B57" s="114" t="s">
        <v>14</v>
      </c>
      <c r="C57" s="114" t="s">
        <v>230</v>
      </c>
      <c r="D57" s="115" t="s">
        <v>18</v>
      </c>
      <c r="E57" s="115"/>
      <c r="F57" s="115"/>
      <c r="G57" s="115"/>
      <c r="H57" s="115"/>
      <c r="I57" s="115"/>
      <c r="J57" s="115"/>
      <c r="K57" s="115"/>
      <c r="L57" s="115"/>
      <c r="M57" s="115"/>
      <c r="N57" s="115" t="s">
        <v>24</v>
      </c>
      <c r="O57" s="115"/>
      <c r="P57" s="115"/>
    </row>
    <row r="58" spans="1:16" x14ac:dyDescent="0.25">
      <c r="A58" s="123"/>
      <c r="B58" s="100"/>
      <c r="C58" s="100"/>
      <c r="D58" s="3" t="s">
        <v>1</v>
      </c>
      <c r="E58" s="3" t="s">
        <v>2</v>
      </c>
      <c r="F58" s="3" t="s">
        <v>5</v>
      </c>
      <c r="G58" s="3" t="s">
        <v>4</v>
      </c>
      <c r="H58" s="3" t="s">
        <v>0</v>
      </c>
      <c r="I58" s="3" t="s">
        <v>6</v>
      </c>
      <c r="J58" s="3" t="s">
        <v>3</v>
      </c>
      <c r="K58" s="3" t="s">
        <v>19</v>
      </c>
      <c r="L58" s="3" t="s">
        <v>20</v>
      </c>
      <c r="M58" s="3" t="s">
        <v>21</v>
      </c>
      <c r="N58" s="115"/>
      <c r="O58" s="115"/>
      <c r="P58" s="115"/>
    </row>
    <row r="59" spans="1:16" x14ac:dyDescent="0.25">
      <c r="A59" s="2" t="s">
        <v>25</v>
      </c>
      <c r="B59" s="2"/>
      <c r="C59" s="2"/>
      <c r="D59" s="2"/>
      <c r="E59" s="2"/>
      <c r="F59" s="2"/>
      <c r="G59" s="2"/>
      <c r="H59" s="2"/>
      <c r="I59" s="2"/>
      <c r="J59" s="2"/>
      <c r="K59" s="2"/>
      <c r="L59" s="2"/>
      <c r="M59" s="2"/>
      <c r="N59" s="52"/>
      <c r="O59" s="52"/>
      <c r="P59" s="52"/>
    </row>
    <row r="60" spans="1:16" x14ac:dyDescent="0.25">
      <c r="A60" s="2" t="s">
        <v>25</v>
      </c>
      <c r="B60" s="2"/>
      <c r="C60" s="2"/>
      <c r="D60" s="2"/>
      <c r="E60" s="2"/>
      <c r="F60" s="2"/>
      <c r="G60" s="2"/>
      <c r="H60" s="2"/>
      <c r="I60" s="2"/>
      <c r="J60" s="2"/>
      <c r="K60" s="2"/>
      <c r="L60" s="2"/>
      <c r="M60" s="2"/>
      <c r="N60" s="52"/>
      <c r="O60" s="52"/>
      <c r="P60" s="52"/>
    </row>
    <row r="61" spans="1:16" x14ac:dyDescent="0.25">
      <c r="A61" s="2" t="s">
        <v>25</v>
      </c>
      <c r="B61" s="2"/>
      <c r="C61" s="2"/>
      <c r="D61" s="2"/>
      <c r="E61" s="2"/>
      <c r="F61" s="2"/>
      <c r="G61" s="2"/>
      <c r="H61" s="2"/>
      <c r="I61" s="2"/>
      <c r="J61" s="2"/>
      <c r="K61" s="2"/>
      <c r="L61" s="2"/>
      <c r="M61" s="2"/>
      <c r="N61" s="52"/>
      <c r="O61" s="52"/>
      <c r="P61" s="52"/>
    </row>
    <row r="62" spans="1:16" x14ac:dyDescent="0.25">
      <c r="A62" s="2" t="s">
        <v>25</v>
      </c>
      <c r="B62" s="2"/>
      <c r="C62" s="2"/>
      <c r="D62" s="2"/>
      <c r="E62" s="2"/>
      <c r="F62" s="2"/>
      <c r="G62" s="2"/>
      <c r="H62" s="2"/>
      <c r="I62" s="2"/>
      <c r="J62" s="2"/>
      <c r="K62" s="2"/>
      <c r="L62" s="2"/>
      <c r="M62" s="2"/>
      <c r="N62" s="52"/>
      <c r="O62" s="52"/>
      <c r="P62" s="52"/>
    </row>
    <row r="63" spans="1:16" x14ac:dyDescent="0.25">
      <c r="A63" s="2" t="s">
        <v>25</v>
      </c>
      <c r="B63" s="2"/>
      <c r="C63" s="2"/>
      <c r="D63" s="2"/>
      <c r="E63" s="2"/>
      <c r="F63" s="2"/>
      <c r="G63" s="2"/>
      <c r="H63" s="2"/>
      <c r="I63" s="2"/>
      <c r="J63" s="2"/>
      <c r="K63" s="2"/>
      <c r="L63" s="2"/>
      <c r="M63" s="2"/>
      <c r="N63" s="52"/>
      <c r="O63" s="52"/>
      <c r="P63" s="52"/>
    </row>
    <row r="65" spans="1:16" ht="18.75" x14ac:dyDescent="0.25">
      <c r="A65" s="128" t="s">
        <v>48</v>
      </c>
      <c r="B65" s="128"/>
      <c r="C65" s="128"/>
      <c r="D65" s="128"/>
      <c r="E65" s="128"/>
      <c r="F65" s="128"/>
      <c r="G65" s="128"/>
      <c r="H65" s="128"/>
      <c r="I65" s="128"/>
      <c r="J65" s="128"/>
      <c r="K65" s="128"/>
      <c r="L65" s="128"/>
      <c r="M65" s="128"/>
      <c r="N65" s="128"/>
      <c r="O65" s="128"/>
      <c r="P65" s="128"/>
    </row>
    <row r="66" spans="1:16" ht="15.75" x14ac:dyDescent="0.25">
      <c r="A66" s="113" t="s">
        <v>46</v>
      </c>
      <c r="B66" s="113"/>
      <c r="C66" s="113"/>
      <c r="D66" s="113"/>
      <c r="E66" s="113"/>
      <c r="F66" s="113"/>
      <c r="G66" s="113"/>
      <c r="H66" s="113"/>
      <c r="I66" s="113"/>
      <c r="J66" s="113"/>
      <c r="K66" s="113"/>
      <c r="L66" s="113"/>
      <c r="M66" s="113"/>
      <c r="N66" s="113"/>
      <c r="O66" s="113"/>
      <c r="P66" s="113"/>
    </row>
    <row r="67" spans="1:16" x14ac:dyDescent="0.25">
      <c r="A67" s="122" t="s">
        <v>246</v>
      </c>
      <c r="B67" s="114" t="s">
        <v>14</v>
      </c>
      <c r="C67" s="114" t="s">
        <v>230</v>
      </c>
      <c r="D67" s="115" t="s">
        <v>18</v>
      </c>
      <c r="E67" s="115"/>
      <c r="F67" s="115"/>
      <c r="G67" s="115"/>
      <c r="H67" s="115"/>
      <c r="I67" s="115"/>
      <c r="J67" s="115"/>
      <c r="K67" s="115"/>
      <c r="L67" s="115"/>
      <c r="M67" s="115"/>
      <c r="N67" s="115" t="s">
        <v>24</v>
      </c>
      <c r="O67" s="115"/>
      <c r="P67" s="115"/>
    </row>
    <row r="68" spans="1:16" x14ac:dyDescent="0.25">
      <c r="A68" s="123"/>
      <c r="B68" s="100"/>
      <c r="C68" s="100"/>
      <c r="D68" s="3" t="s">
        <v>1</v>
      </c>
      <c r="E68" s="3" t="s">
        <v>2</v>
      </c>
      <c r="F68" s="3" t="s">
        <v>5</v>
      </c>
      <c r="G68" s="3" t="s">
        <v>4</v>
      </c>
      <c r="H68" s="3" t="s">
        <v>0</v>
      </c>
      <c r="I68" s="3" t="s">
        <v>6</v>
      </c>
      <c r="J68" s="3" t="s">
        <v>3</v>
      </c>
      <c r="K68" s="3" t="s">
        <v>19</v>
      </c>
      <c r="L68" s="3" t="s">
        <v>20</v>
      </c>
      <c r="M68" s="3" t="s">
        <v>21</v>
      </c>
      <c r="N68" s="115"/>
      <c r="O68" s="115"/>
      <c r="P68" s="115"/>
    </row>
    <row r="69" spans="1:16" x14ac:dyDescent="0.25">
      <c r="A69" s="2" t="s">
        <v>25</v>
      </c>
      <c r="B69" s="2"/>
      <c r="C69" s="2"/>
      <c r="D69" s="2"/>
      <c r="E69" s="2"/>
      <c r="F69" s="2"/>
      <c r="G69" s="2"/>
      <c r="H69" s="2"/>
      <c r="I69" s="2"/>
      <c r="J69" s="2"/>
      <c r="K69" s="2"/>
      <c r="L69" s="2"/>
      <c r="M69" s="2"/>
      <c r="N69" s="52"/>
      <c r="O69" s="52"/>
      <c r="P69" s="52"/>
    </row>
    <row r="70" spans="1:16" x14ac:dyDescent="0.25">
      <c r="A70" s="2" t="s">
        <v>25</v>
      </c>
      <c r="B70" s="2"/>
      <c r="C70" s="2"/>
      <c r="D70" s="2"/>
      <c r="E70" s="2"/>
      <c r="F70" s="2"/>
      <c r="G70" s="2"/>
      <c r="H70" s="2"/>
      <c r="I70" s="2"/>
      <c r="J70" s="2"/>
      <c r="K70" s="2"/>
      <c r="L70" s="2"/>
      <c r="M70" s="2"/>
      <c r="N70" s="52"/>
      <c r="O70" s="52"/>
      <c r="P70" s="52"/>
    </row>
    <row r="71" spans="1:16" x14ac:dyDescent="0.25">
      <c r="A71" s="2" t="s">
        <v>25</v>
      </c>
      <c r="B71" s="2"/>
      <c r="C71" s="2"/>
      <c r="D71" s="2"/>
      <c r="E71" s="2"/>
      <c r="F71" s="2"/>
      <c r="G71" s="2"/>
      <c r="H71" s="2"/>
      <c r="I71" s="2"/>
      <c r="J71" s="2"/>
      <c r="K71" s="2"/>
      <c r="L71" s="2"/>
      <c r="M71" s="2"/>
      <c r="N71" s="52"/>
      <c r="O71" s="52"/>
      <c r="P71" s="52"/>
    </row>
    <row r="72" spans="1:16" x14ac:dyDescent="0.25">
      <c r="A72" s="2" t="s">
        <v>25</v>
      </c>
      <c r="B72" s="2"/>
      <c r="C72" s="2"/>
      <c r="D72" s="2"/>
      <c r="E72" s="2"/>
      <c r="F72" s="2"/>
      <c r="G72" s="2"/>
      <c r="H72" s="2"/>
      <c r="I72" s="2"/>
      <c r="J72" s="2"/>
      <c r="K72" s="2"/>
      <c r="L72" s="2"/>
      <c r="M72" s="2"/>
      <c r="N72" s="52"/>
      <c r="O72" s="52"/>
      <c r="P72" s="52"/>
    </row>
    <row r="73" spans="1:16" x14ac:dyDescent="0.25">
      <c r="A73" s="2" t="s">
        <v>25</v>
      </c>
      <c r="B73" s="2"/>
      <c r="C73" s="2"/>
      <c r="D73" s="2"/>
      <c r="E73" s="2"/>
      <c r="F73" s="2"/>
      <c r="G73" s="2"/>
      <c r="H73" s="2"/>
      <c r="I73" s="2"/>
      <c r="J73" s="2"/>
      <c r="K73" s="2"/>
      <c r="L73" s="2"/>
      <c r="M73" s="2"/>
      <c r="N73" s="52"/>
      <c r="O73" s="52"/>
      <c r="P73" s="52"/>
    </row>
    <row r="75" spans="1:16" ht="18.75" x14ac:dyDescent="0.25">
      <c r="A75" s="121" t="s">
        <v>50</v>
      </c>
      <c r="B75" s="121"/>
      <c r="C75" s="121"/>
      <c r="D75" s="121"/>
      <c r="E75" s="121"/>
      <c r="F75" s="121"/>
      <c r="G75" s="121"/>
      <c r="H75" s="121"/>
      <c r="I75" s="121"/>
      <c r="J75" s="121"/>
      <c r="K75" s="121"/>
      <c r="L75" s="121"/>
      <c r="M75" s="121"/>
      <c r="N75" s="121"/>
      <c r="O75" s="121"/>
      <c r="P75" s="121"/>
    </row>
    <row r="76" spans="1:16" ht="15.75" x14ac:dyDescent="0.25">
      <c r="A76" s="113" t="s">
        <v>46</v>
      </c>
      <c r="B76" s="113"/>
      <c r="C76" s="113"/>
      <c r="D76" s="113"/>
      <c r="E76" s="113"/>
      <c r="F76" s="113"/>
      <c r="G76" s="113"/>
      <c r="H76" s="113"/>
      <c r="I76" s="113"/>
      <c r="J76" s="113"/>
      <c r="K76" s="113"/>
      <c r="L76" s="113"/>
      <c r="M76" s="113"/>
      <c r="N76" s="113"/>
      <c r="O76" s="113"/>
      <c r="P76" s="113"/>
    </row>
    <row r="77" spans="1:16" x14ac:dyDescent="0.25">
      <c r="A77" s="122" t="s">
        <v>246</v>
      </c>
      <c r="B77" s="114" t="s">
        <v>14</v>
      </c>
      <c r="C77" s="114" t="s">
        <v>230</v>
      </c>
      <c r="D77" s="115" t="s">
        <v>18</v>
      </c>
      <c r="E77" s="115"/>
      <c r="F77" s="115"/>
      <c r="G77" s="115"/>
      <c r="H77" s="115"/>
      <c r="I77" s="115"/>
      <c r="J77" s="115"/>
      <c r="K77" s="115"/>
      <c r="L77" s="115"/>
      <c r="M77" s="115"/>
      <c r="N77" s="115" t="s">
        <v>24</v>
      </c>
      <c r="O77" s="115"/>
      <c r="P77" s="115"/>
    </row>
    <row r="78" spans="1:16" x14ac:dyDescent="0.25">
      <c r="A78" s="123"/>
      <c r="B78" s="100"/>
      <c r="C78" s="100"/>
      <c r="D78" s="3" t="s">
        <v>1</v>
      </c>
      <c r="E78" s="3" t="s">
        <v>2</v>
      </c>
      <c r="F78" s="3" t="s">
        <v>5</v>
      </c>
      <c r="G78" s="3" t="s">
        <v>4</v>
      </c>
      <c r="H78" s="3" t="s">
        <v>0</v>
      </c>
      <c r="I78" s="3" t="s">
        <v>6</v>
      </c>
      <c r="J78" s="3" t="s">
        <v>3</v>
      </c>
      <c r="K78" s="3" t="s">
        <v>19</v>
      </c>
      <c r="L78" s="3" t="s">
        <v>20</v>
      </c>
      <c r="M78" s="3" t="s">
        <v>21</v>
      </c>
      <c r="N78" s="115"/>
      <c r="O78" s="115"/>
      <c r="P78" s="115"/>
    </row>
    <row r="79" spans="1:16" x14ac:dyDescent="0.25">
      <c r="A79" s="2" t="s">
        <v>25</v>
      </c>
      <c r="B79" s="2"/>
      <c r="C79" s="2"/>
      <c r="D79" s="2"/>
      <c r="E79" s="2"/>
      <c r="F79" s="2"/>
      <c r="G79" s="2"/>
      <c r="H79" s="2"/>
      <c r="I79" s="2"/>
      <c r="J79" s="2"/>
      <c r="K79" s="2"/>
      <c r="L79" s="2"/>
      <c r="M79" s="2"/>
      <c r="N79" s="52"/>
      <c r="O79" s="52"/>
      <c r="P79" s="52"/>
    </row>
    <row r="80" spans="1:16" x14ac:dyDescent="0.25">
      <c r="A80" s="2" t="s">
        <v>25</v>
      </c>
      <c r="B80" s="2"/>
      <c r="C80" s="2"/>
      <c r="D80" s="2"/>
      <c r="E80" s="2"/>
      <c r="F80" s="2"/>
      <c r="G80" s="2"/>
      <c r="H80" s="2"/>
      <c r="I80" s="2"/>
      <c r="J80" s="2"/>
      <c r="K80" s="2"/>
      <c r="L80" s="2"/>
      <c r="M80" s="2"/>
      <c r="N80" s="52"/>
      <c r="O80" s="52"/>
      <c r="P80" s="52"/>
    </row>
    <row r="81" spans="1:16" x14ac:dyDescent="0.25">
      <c r="A81" s="2" t="s">
        <v>25</v>
      </c>
      <c r="B81" s="2"/>
      <c r="C81" s="2"/>
      <c r="D81" s="2"/>
      <c r="E81" s="2"/>
      <c r="F81" s="2"/>
      <c r="G81" s="2"/>
      <c r="H81" s="2"/>
      <c r="I81" s="2"/>
      <c r="J81" s="2"/>
      <c r="K81" s="2"/>
      <c r="L81" s="2"/>
      <c r="M81" s="2"/>
      <c r="N81" s="52"/>
      <c r="O81" s="52"/>
      <c r="P81" s="52"/>
    </row>
    <row r="82" spans="1:16" x14ac:dyDescent="0.25">
      <c r="A82" s="2" t="s">
        <v>25</v>
      </c>
      <c r="B82" s="2"/>
      <c r="C82" s="2"/>
      <c r="D82" s="2"/>
      <c r="E82" s="2"/>
      <c r="F82" s="2"/>
      <c r="G82" s="2"/>
      <c r="H82" s="2"/>
      <c r="I82" s="2"/>
      <c r="J82" s="2"/>
      <c r="K82" s="2"/>
      <c r="L82" s="2"/>
      <c r="M82" s="2"/>
      <c r="N82" s="52"/>
      <c r="O82" s="52"/>
      <c r="P82" s="52"/>
    </row>
    <row r="83" spans="1:16" x14ac:dyDescent="0.25">
      <c r="A83" s="2" t="s">
        <v>25</v>
      </c>
      <c r="B83" s="2"/>
      <c r="C83" s="2"/>
      <c r="D83" s="2"/>
      <c r="E83" s="2"/>
      <c r="F83" s="2"/>
      <c r="G83" s="2"/>
      <c r="H83" s="2"/>
      <c r="I83" s="2"/>
      <c r="J83" s="2"/>
      <c r="K83" s="2"/>
      <c r="L83" s="2"/>
      <c r="M83" s="2"/>
      <c r="N83" s="52"/>
      <c r="O83" s="52"/>
      <c r="P83" s="52"/>
    </row>
    <row r="85" spans="1:16" ht="18.75" x14ac:dyDescent="0.25">
      <c r="A85" s="120" t="s">
        <v>51</v>
      </c>
      <c r="B85" s="120"/>
      <c r="C85" s="120"/>
      <c r="D85" s="120"/>
      <c r="E85" s="120"/>
      <c r="F85" s="120"/>
      <c r="G85" s="120"/>
      <c r="H85" s="120"/>
      <c r="I85" s="120"/>
      <c r="J85" s="120"/>
      <c r="K85" s="120"/>
      <c r="L85" s="120"/>
      <c r="M85" s="120"/>
      <c r="N85" s="120"/>
      <c r="O85" s="120"/>
      <c r="P85" s="120"/>
    </row>
    <row r="86" spans="1:16" ht="15.75" x14ac:dyDescent="0.25">
      <c r="A86" s="113" t="s">
        <v>46</v>
      </c>
      <c r="B86" s="113"/>
      <c r="C86" s="113"/>
      <c r="D86" s="113"/>
      <c r="E86" s="113"/>
      <c r="F86" s="113"/>
      <c r="G86" s="113"/>
      <c r="H86" s="113"/>
      <c r="I86" s="113"/>
      <c r="J86" s="113"/>
      <c r="K86" s="113"/>
      <c r="L86" s="113"/>
      <c r="M86" s="113"/>
      <c r="N86" s="113"/>
      <c r="O86" s="113"/>
      <c r="P86" s="113"/>
    </row>
    <row r="87" spans="1:16" x14ac:dyDescent="0.25">
      <c r="A87" s="122" t="s">
        <v>246</v>
      </c>
      <c r="B87" s="114" t="s">
        <v>14</v>
      </c>
      <c r="C87" s="114" t="s">
        <v>230</v>
      </c>
      <c r="D87" s="115" t="s">
        <v>18</v>
      </c>
      <c r="E87" s="115"/>
      <c r="F87" s="115"/>
      <c r="G87" s="115"/>
      <c r="H87" s="115"/>
      <c r="I87" s="115"/>
      <c r="J87" s="115"/>
      <c r="K87" s="115"/>
      <c r="L87" s="115"/>
      <c r="M87" s="115"/>
      <c r="N87" s="115" t="s">
        <v>24</v>
      </c>
      <c r="O87" s="115"/>
      <c r="P87" s="115"/>
    </row>
    <row r="88" spans="1:16" x14ac:dyDescent="0.25">
      <c r="A88" s="123"/>
      <c r="B88" s="100"/>
      <c r="C88" s="100"/>
      <c r="D88" s="3" t="s">
        <v>1</v>
      </c>
      <c r="E88" s="3" t="s">
        <v>2</v>
      </c>
      <c r="F88" s="3" t="s">
        <v>5</v>
      </c>
      <c r="G88" s="3" t="s">
        <v>4</v>
      </c>
      <c r="H88" s="3" t="s">
        <v>0</v>
      </c>
      <c r="I88" s="3" t="s">
        <v>6</v>
      </c>
      <c r="J88" s="3" t="s">
        <v>3</v>
      </c>
      <c r="K88" s="3" t="s">
        <v>19</v>
      </c>
      <c r="L88" s="3" t="s">
        <v>20</v>
      </c>
      <c r="M88" s="3" t="s">
        <v>21</v>
      </c>
      <c r="N88" s="115"/>
      <c r="O88" s="115"/>
      <c r="P88" s="115"/>
    </row>
    <row r="89" spans="1:16" x14ac:dyDescent="0.25">
      <c r="A89" s="2" t="s">
        <v>25</v>
      </c>
      <c r="B89" s="2"/>
      <c r="C89" s="2"/>
      <c r="D89" s="2"/>
      <c r="E89" s="2"/>
      <c r="F89" s="2"/>
      <c r="G89" s="2"/>
      <c r="H89" s="2"/>
      <c r="I89" s="2"/>
      <c r="J89" s="2"/>
      <c r="K89" s="2"/>
      <c r="L89" s="2"/>
      <c r="M89" s="2"/>
      <c r="N89" s="52"/>
      <c r="O89" s="52"/>
      <c r="P89" s="52"/>
    </row>
    <row r="90" spans="1:16" x14ac:dyDescent="0.25">
      <c r="A90" s="2" t="s">
        <v>25</v>
      </c>
      <c r="B90" s="2"/>
      <c r="C90" s="2"/>
      <c r="D90" s="2"/>
      <c r="E90" s="2"/>
      <c r="F90" s="2"/>
      <c r="G90" s="2"/>
      <c r="H90" s="2"/>
      <c r="I90" s="2"/>
      <c r="J90" s="2"/>
      <c r="K90" s="2"/>
      <c r="L90" s="2"/>
      <c r="M90" s="2"/>
      <c r="N90" s="52"/>
      <c r="O90" s="52"/>
      <c r="P90" s="52"/>
    </row>
    <row r="91" spans="1:16" x14ac:dyDescent="0.25">
      <c r="A91" s="2" t="s">
        <v>25</v>
      </c>
      <c r="B91" s="2"/>
      <c r="C91" s="2"/>
      <c r="D91" s="2"/>
      <c r="E91" s="2"/>
      <c r="F91" s="2"/>
      <c r="G91" s="2"/>
      <c r="H91" s="2"/>
      <c r="I91" s="2"/>
      <c r="J91" s="2"/>
      <c r="K91" s="2"/>
      <c r="L91" s="2"/>
      <c r="M91" s="2"/>
      <c r="N91" s="52"/>
      <c r="O91" s="52"/>
      <c r="P91" s="52"/>
    </row>
    <row r="92" spans="1:16" x14ac:dyDescent="0.25">
      <c r="A92" s="2" t="s">
        <v>25</v>
      </c>
      <c r="B92" s="2"/>
      <c r="C92" s="2"/>
      <c r="D92" s="2"/>
      <c r="E92" s="2"/>
      <c r="F92" s="2"/>
      <c r="G92" s="2"/>
      <c r="H92" s="2"/>
      <c r="I92" s="2"/>
      <c r="J92" s="2"/>
      <c r="K92" s="2"/>
      <c r="L92" s="2"/>
      <c r="M92" s="2"/>
      <c r="N92" s="52"/>
      <c r="O92" s="52"/>
      <c r="P92" s="52"/>
    </row>
    <row r="93" spans="1:16" x14ac:dyDescent="0.25">
      <c r="A93" s="2" t="s">
        <v>25</v>
      </c>
      <c r="B93" s="2"/>
      <c r="C93" s="2"/>
      <c r="D93" s="2"/>
      <c r="E93" s="2"/>
      <c r="F93" s="2"/>
      <c r="G93" s="2"/>
      <c r="H93" s="2"/>
      <c r="I93" s="2"/>
      <c r="J93" s="2"/>
      <c r="K93" s="2"/>
      <c r="L93" s="2"/>
      <c r="M93" s="2"/>
      <c r="N93" s="52"/>
      <c r="O93" s="52"/>
      <c r="P93" s="52"/>
    </row>
    <row r="95" spans="1:16" ht="18.75" x14ac:dyDescent="0.25">
      <c r="A95" s="119" t="s">
        <v>52</v>
      </c>
      <c r="B95" s="119"/>
      <c r="C95" s="119"/>
      <c r="D95" s="119"/>
      <c r="E95" s="119"/>
      <c r="F95" s="119"/>
      <c r="G95" s="119"/>
      <c r="H95" s="119"/>
      <c r="I95" s="119"/>
      <c r="J95" s="119"/>
      <c r="K95" s="119"/>
      <c r="L95" s="119"/>
      <c r="M95" s="119"/>
      <c r="N95" s="119"/>
      <c r="O95" s="119"/>
      <c r="P95" s="119"/>
    </row>
    <row r="96" spans="1:16" ht="15.75" x14ac:dyDescent="0.25">
      <c r="A96" s="113" t="s">
        <v>46</v>
      </c>
      <c r="B96" s="113"/>
      <c r="C96" s="113"/>
      <c r="D96" s="113"/>
      <c r="E96" s="113"/>
      <c r="F96" s="113"/>
      <c r="G96" s="113"/>
      <c r="H96" s="113"/>
      <c r="I96" s="113"/>
      <c r="J96" s="113"/>
      <c r="K96" s="113"/>
      <c r="L96" s="113"/>
      <c r="M96" s="113"/>
      <c r="N96" s="113"/>
      <c r="O96" s="113"/>
      <c r="P96" s="113"/>
    </row>
    <row r="97" spans="1:16" x14ac:dyDescent="0.25">
      <c r="A97" s="122" t="s">
        <v>246</v>
      </c>
      <c r="B97" s="114" t="s">
        <v>14</v>
      </c>
      <c r="C97" s="114" t="s">
        <v>230</v>
      </c>
      <c r="D97" s="115" t="s">
        <v>18</v>
      </c>
      <c r="E97" s="115"/>
      <c r="F97" s="115"/>
      <c r="G97" s="115"/>
      <c r="H97" s="115"/>
      <c r="I97" s="115"/>
      <c r="J97" s="115"/>
      <c r="K97" s="115"/>
      <c r="L97" s="115"/>
      <c r="M97" s="115"/>
      <c r="N97" s="115" t="s">
        <v>24</v>
      </c>
      <c r="O97" s="115"/>
      <c r="P97" s="115"/>
    </row>
    <row r="98" spans="1:16" x14ac:dyDescent="0.25">
      <c r="A98" s="123"/>
      <c r="B98" s="100"/>
      <c r="C98" s="100"/>
      <c r="D98" s="3" t="s">
        <v>1</v>
      </c>
      <c r="E98" s="3" t="s">
        <v>2</v>
      </c>
      <c r="F98" s="3" t="s">
        <v>5</v>
      </c>
      <c r="G98" s="3" t="s">
        <v>4</v>
      </c>
      <c r="H98" s="3" t="s">
        <v>0</v>
      </c>
      <c r="I98" s="3" t="s">
        <v>6</v>
      </c>
      <c r="J98" s="3" t="s">
        <v>3</v>
      </c>
      <c r="K98" s="3" t="s">
        <v>19</v>
      </c>
      <c r="L98" s="3" t="s">
        <v>20</v>
      </c>
      <c r="M98" s="3" t="s">
        <v>21</v>
      </c>
      <c r="N98" s="115"/>
      <c r="O98" s="115"/>
      <c r="P98" s="115"/>
    </row>
    <row r="99" spans="1:16" x14ac:dyDescent="0.25">
      <c r="A99" s="2" t="s">
        <v>25</v>
      </c>
      <c r="B99" s="2"/>
      <c r="C99" s="2"/>
      <c r="D99" s="2"/>
      <c r="E99" s="2"/>
      <c r="F99" s="2"/>
      <c r="G99" s="2"/>
      <c r="H99" s="2"/>
      <c r="I99" s="2"/>
      <c r="J99" s="2"/>
      <c r="K99" s="2"/>
      <c r="L99" s="2"/>
      <c r="M99" s="2"/>
      <c r="N99" s="52"/>
      <c r="O99" s="52"/>
      <c r="P99" s="52"/>
    </row>
    <row r="100" spans="1:16" x14ac:dyDescent="0.25">
      <c r="A100" s="2" t="s">
        <v>25</v>
      </c>
      <c r="B100" s="2"/>
      <c r="C100" s="2"/>
      <c r="D100" s="2"/>
      <c r="E100" s="2"/>
      <c r="F100" s="2"/>
      <c r="G100" s="2"/>
      <c r="H100" s="2"/>
      <c r="I100" s="2"/>
      <c r="J100" s="2"/>
      <c r="K100" s="2"/>
      <c r="L100" s="2"/>
      <c r="M100" s="2"/>
      <c r="N100" s="52"/>
      <c r="O100" s="52"/>
      <c r="P100" s="52"/>
    </row>
    <row r="101" spans="1:16" x14ac:dyDescent="0.25">
      <c r="A101" s="2" t="s">
        <v>25</v>
      </c>
      <c r="B101" s="2"/>
      <c r="C101" s="2"/>
      <c r="D101" s="2"/>
      <c r="E101" s="2"/>
      <c r="F101" s="2"/>
      <c r="G101" s="2"/>
      <c r="H101" s="2"/>
      <c r="I101" s="2"/>
      <c r="J101" s="2"/>
      <c r="K101" s="2"/>
      <c r="L101" s="2"/>
      <c r="M101" s="2"/>
      <c r="N101" s="52"/>
      <c r="O101" s="52"/>
      <c r="P101" s="52"/>
    </row>
    <row r="102" spans="1:16" x14ac:dyDescent="0.25">
      <c r="A102" s="2" t="s">
        <v>25</v>
      </c>
      <c r="B102" s="2"/>
      <c r="C102" s="2"/>
      <c r="D102" s="2"/>
      <c r="E102" s="2"/>
      <c r="F102" s="2"/>
      <c r="G102" s="2"/>
      <c r="H102" s="2"/>
      <c r="I102" s="2"/>
      <c r="J102" s="2"/>
      <c r="K102" s="2"/>
      <c r="L102" s="2"/>
      <c r="M102" s="2"/>
      <c r="N102" s="52"/>
      <c r="O102" s="52"/>
      <c r="P102" s="52"/>
    </row>
    <row r="103" spans="1:16" x14ac:dyDescent="0.25">
      <c r="A103" s="2" t="s">
        <v>25</v>
      </c>
      <c r="B103" s="2"/>
      <c r="C103" s="2"/>
      <c r="D103" s="2"/>
      <c r="E103" s="2"/>
      <c r="F103" s="2"/>
      <c r="G103" s="2"/>
      <c r="H103" s="2"/>
      <c r="I103" s="2"/>
      <c r="J103" s="2"/>
      <c r="K103" s="2"/>
      <c r="L103" s="2"/>
      <c r="M103" s="2"/>
      <c r="N103" s="52"/>
      <c r="O103" s="52"/>
      <c r="P103" s="52"/>
    </row>
    <row r="105" spans="1:16" ht="18.75" x14ac:dyDescent="0.25">
      <c r="A105" s="118" t="s">
        <v>53</v>
      </c>
      <c r="B105" s="118"/>
      <c r="C105" s="118"/>
      <c r="D105" s="118"/>
      <c r="E105" s="118"/>
      <c r="F105" s="118"/>
      <c r="G105" s="118"/>
      <c r="H105" s="118"/>
      <c r="I105" s="118"/>
      <c r="J105" s="118"/>
      <c r="K105" s="118"/>
      <c r="L105" s="118"/>
      <c r="M105" s="118"/>
      <c r="N105" s="118"/>
      <c r="O105" s="118"/>
      <c r="P105" s="118"/>
    </row>
    <row r="106" spans="1:16" ht="15.75" x14ac:dyDescent="0.25">
      <c r="A106" s="113" t="s">
        <v>46</v>
      </c>
      <c r="B106" s="113"/>
      <c r="C106" s="113"/>
      <c r="D106" s="113"/>
      <c r="E106" s="113"/>
      <c r="F106" s="113"/>
      <c r="G106" s="113"/>
      <c r="H106" s="113"/>
      <c r="I106" s="113"/>
      <c r="J106" s="113"/>
      <c r="K106" s="113"/>
      <c r="L106" s="113"/>
      <c r="M106" s="113"/>
      <c r="N106" s="113"/>
      <c r="O106" s="113"/>
      <c r="P106" s="113"/>
    </row>
    <row r="107" spans="1:16" x14ac:dyDescent="0.25">
      <c r="A107" s="122" t="s">
        <v>246</v>
      </c>
      <c r="B107" s="114" t="s">
        <v>14</v>
      </c>
      <c r="C107" s="114" t="s">
        <v>230</v>
      </c>
      <c r="D107" s="115" t="s">
        <v>18</v>
      </c>
      <c r="E107" s="115"/>
      <c r="F107" s="115"/>
      <c r="G107" s="115"/>
      <c r="H107" s="115"/>
      <c r="I107" s="115"/>
      <c r="J107" s="115"/>
      <c r="K107" s="115"/>
      <c r="L107" s="115"/>
      <c r="M107" s="115"/>
      <c r="N107" s="115" t="s">
        <v>24</v>
      </c>
      <c r="O107" s="115"/>
      <c r="P107" s="115"/>
    </row>
    <row r="108" spans="1:16" x14ac:dyDescent="0.25">
      <c r="A108" s="123"/>
      <c r="B108" s="100"/>
      <c r="C108" s="100"/>
      <c r="D108" s="3" t="s">
        <v>1</v>
      </c>
      <c r="E108" s="3" t="s">
        <v>2</v>
      </c>
      <c r="F108" s="3" t="s">
        <v>5</v>
      </c>
      <c r="G108" s="3" t="s">
        <v>4</v>
      </c>
      <c r="H108" s="3" t="s">
        <v>0</v>
      </c>
      <c r="I108" s="3" t="s">
        <v>6</v>
      </c>
      <c r="J108" s="3" t="s">
        <v>3</v>
      </c>
      <c r="K108" s="3" t="s">
        <v>19</v>
      </c>
      <c r="L108" s="3" t="s">
        <v>20</v>
      </c>
      <c r="M108" s="3" t="s">
        <v>21</v>
      </c>
      <c r="N108" s="115"/>
      <c r="O108" s="115"/>
      <c r="P108" s="115"/>
    </row>
    <row r="109" spans="1:16" x14ac:dyDescent="0.25">
      <c r="A109" s="2" t="s">
        <v>25</v>
      </c>
      <c r="B109" s="2"/>
      <c r="C109" s="2"/>
      <c r="D109" s="2"/>
      <c r="E109" s="2"/>
      <c r="F109" s="2"/>
      <c r="G109" s="2"/>
      <c r="H109" s="2"/>
      <c r="I109" s="2"/>
      <c r="J109" s="2"/>
      <c r="K109" s="2"/>
      <c r="L109" s="2"/>
      <c r="M109" s="2"/>
      <c r="N109" s="52"/>
      <c r="O109" s="52"/>
      <c r="P109" s="52"/>
    </row>
    <row r="110" spans="1:16" x14ac:dyDescent="0.25">
      <c r="A110" s="2" t="s">
        <v>25</v>
      </c>
      <c r="B110" s="2"/>
      <c r="C110" s="2"/>
      <c r="D110" s="2"/>
      <c r="E110" s="2"/>
      <c r="F110" s="2"/>
      <c r="G110" s="2"/>
      <c r="H110" s="2"/>
      <c r="I110" s="2"/>
      <c r="J110" s="2"/>
      <c r="K110" s="2"/>
      <c r="L110" s="2"/>
      <c r="M110" s="2"/>
      <c r="N110" s="52"/>
      <c r="O110" s="52"/>
      <c r="P110" s="52"/>
    </row>
    <row r="111" spans="1:16" x14ac:dyDescent="0.25">
      <c r="A111" s="2" t="s">
        <v>25</v>
      </c>
      <c r="B111" s="2"/>
      <c r="C111" s="2"/>
      <c r="D111" s="2"/>
      <c r="E111" s="2"/>
      <c r="F111" s="2"/>
      <c r="G111" s="2"/>
      <c r="H111" s="2"/>
      <c r="I111" s="2"/>
      <c r="J111" s="2"/>
      <c r="K111" s="2"/>
      <c r="L111" s="2"/>
      <c r="M111" s="2"/>
      <c r="N111" s="52"/>
      <c r="O111" s="52"/>
      <c r="P111" s="52"/>
    </row>
    <row r="112" spans="1:16" x14ac:dyDescent="0.25">
      <c r="A112" s="2" t="s">
        <v>25</v>
      </c>
      <c r="B112" s="2"/>
      <c r="C112" s="2"/>
      <c r="D112" s="2"/>
      <c r="E112" s="2"/>
      <c r="F112" s="2"/>
      <c r="G112" s="2"/>
      <c r="H112" s="2"/>
      <c r="I112" s="2"/>
      <c r="J112" s="2"/>
      <c r="K112" s="2"/>
      <c r="L112" s="2"/>
      <c r="M112" s="2"/>
      <c r="N112" s="52"/>
      <c r="O112" s="52"/>
      <c r="P112" s="52"/>
    </row>
    <row r="113" spans="1:16" x14ac:dyDescent="0.25">
      <c r="A113" s="2" t="s">
        <v>25</v>
      </c>
      <c r="B113" s="2"/>
      <c r="C113" s="2"/>
      <c r="D113" s="2"/>
      <c r="E113" s="2"/>
      <c r="F113" s="2"/>
      <c r="G113" s="2"/>
      <c r="H113" s="2"/>
      <c r="I113" s="2"/>
      <c r="J113" s="2"/>
      <c r="K113" s="2"/>
      <c r="L113" s="2"/>
      <c r="M113" s="2"/>
      <c r="N113" s="52"/>
      <c r="O113" s="52"/>
      <c r="P113" s="52"/>
    </row>
    <row r="115" spans="1:16" ht="18.75" x14ac:dyDescent="0.25">
      <c r="A115" s="116" t="s">
        <v>54</v>
      </c>
      <c r="B115" s="116"/>
      <c r="C115" s="116"/>
      <c r="D115" s="116"/>
      <c r="E115" s="116"/>
      <c r="F115" s="116"/>
      <c r="G115" s="116"/>
      <c r="H115" s="116"/>
      <c r="I115" s="116"/>
      <c r="J115" s="116"/>
      <c r="K115" s="116"/>
      <c r="L115" s="116"/>
      <c r="M115" s="116"/>
      <c r="N115" s="116"/>
      <c r="O115" s="116"/>
      <c r="P115" s="116"/>
    </row>
    <row r="116" spans="1:16" ht="15.75" x14ac:dyDescent="0.25">
      <c r="A116" s="113" t="s">
        <v>46</v>
      </c>
      <c r="B116" s="113"/>
      <c r="C116" s="113"/>
      <c r="D116" s="113"/>
      <c r="E116" s="113"/>
      <c r="F116" s="113"/>
      <c r="G116" s="113"/>
      <c r="H116" s="113"/>
      <c r="I116" s="113"/>
      <c r="J116" s="113"/>
      <c r="K116" s="113"/>
      <c r="L116" s="113"/>
      <c r="M116" s="113"/>
      <c r="N116" s="113"/>
      <c r="O116" s="113"/>
      <c r="P116" s="113"/>
    </row>
    <row r="117" spans="1:16" x14ac:dyDescent="0.25">
      <c r="A117" s="122" t="s">
        <v>246</v>
      </c>
      <c r="B117" s="114" t="s">
        <v>14</v>
      </c>
      <c r="C117" s="114" t="s">
        <v>230</v>
      </c>
      <c r="D117" s="115" t="s">
        <v>18</v>
      </c>
      <c r="E117" s="115"/>
      <c r="F117" s="115"/>
      <c r="G117" s="115"/>
      <c r="H117" s="115"/>
      <c r="I117" s="115"/>
      <c r="J117" s="115"/>
      <c r="K117" s="115"/>
      <c r="L117" s="115"/>
      <c r="M117" s="115"/>
      <c r="N117" s="115" t="s">
        <v>24</v>
      </c>
      <c r="O117" s="115"/>
      <c r="P117" s="115"/>
    </row>
    <row r="118" spans="1:16" x14ac:dyDescent="0.25">
      <c r="A118" s="123"/>
      <c r="B118" s="100"/>
      <c r="C118" s="100"/>
      <c r="D118" s="3" t="s">
        <v>1</v>
      </c>
      <c r="E118" s="3" t="s">
        <v>2</v>
      </c>
      <c r="F118" s="3" t="s">
        <v>5</v>
      </c>
      <c r="G118" s="3" t="s">
        <v>4</v>
      </c>
      <c r="H118" s="3" t="s">
        <v>0</v>
      </c>
      <c r="I118" s="3" t="s">
        <v>6</v>
      </c>
      <c r="J118" s="3" t="s">
        <v>3</v>
      </c>
      <c r="K118" s="3" t="s">
        <v>19</v>
      </c>
      <c r="L118" s="3" t="s">
        <v>20</v>
      </c>
      <c r="M118" s="3" t="s">
        <v>21</v>
      </c>
      <c r="N118" s="115"/>
      <c r="O118" s="115"/>
      <c r="P118" s="115"/>
    </row>
    <row r="119" spans="1:16" x14ac:dyDescent="0.25">
      <c r="A119" s="2" t="s">
        <v>25</v>
      </c>
      <c r="B119" s="2"/>
      <c r="C119" s="2"/>
      <c r="D119" s="2"/>
      <c r="E119" s="2"/>
      <c r="F119" s="2"/>
      <c r="G119" s="2"/>
      <c r="H119" s="2"/>
      <c r="I119" s="2"/>
      <c r="J119" s="2"/>
      <c r="K119" s="2"/>
      <c r="L119" s="2"/>
      <c r="M119" s="2"/>
      <c r="N119" s="52"/>
      <c r="O119" s="52"/>
      <c r="P119" s="52"/>
    </row>
    <row r="120" spans="1:16" x14ac:dyDescent="0.25">
      <c r="A120" s="2" t="s">
        <v>25</v>
      </c>
      <c r="B120" s="2"/>
      <c r="C120" s="2"/>
      <c r="D120" s="2"/>
      <c r="E120" s="2"/>
      <c r="F120" s="2"/>
      <c r="G120" s="2"/>
      <c r="H120" s="2"/>
      <c r="I120" s="2"/>
      <c r="J120" s="2"/>
      <c r="K120" s="2"/>
      <c r="L120" s="2"/>
      <c r="M120" s="2"/>
      <c r="N120" s="52"/>
      <c r="O120" s="52"/>
      <c r="P120" s="52"/>
    </row>
    <row r="121" spans="1:16" x14ac:dyDescent="0.25">
      <c r="A121" s="2" t="s">
        <v>25</v>
      </c>
      <c r="B121" s="2"/>
      <c r="C121" s="2"/>
      <c r="D121" s="2"/>
      <c r="E121" s="2"/>
      <c r="F121" s="2"/>
      <c r="G121" s="2"/>
      <c r="H121" s="2"/>
      <c r="I121" s="2"/>
      <c r="J121" s="2"/>
      <c r="K121" s="2"/>
      <c r="L121" s="2"/>
      <c r="M121" s="2"/>
      <c r="N121" s="52"/>
      <c r="O121" s="52"/>
      <c r="P121" s="52"/>
    </row>
    <row r="122" spans="1:16" x14ac:dyDescent="0.25">
      <c r="A122" s="2" t="s">
        <v>25</v>
      </c>
      <c r="B122" s="2"/>
      <c r="C122" s="2"/>
      <c r="D122" s="2"/>
      <c r="E122" s="2"/>
      <c r="F122" s="2"/>
      <c r="G122" s="2"/>
      <c r="H122" s="2"/>
      <c r="I122" s="2"/>
      <c r="J122" s="2"/>
      <c r="K122" s="2"/>
      <c r="L122" s="2"/>
      <c r="M122" s="2"/>
      <c r="N122" s="52"/>
      <c r="O122" s="52"/>
      <c r="P122" s="52"/>
    </row>
    <row r="123" spans="1:16" x14ac:dyDescent="0.25">
      <c r="A123" s="2" t="s">
        <v>25</v>
      </c>
      <c r="B123" s="2"/>
      <c r="C123" s="2"/>
      <c r="D123" s="2"/>
      <c r="E123" s="2"/>
      <c r="F123" s="2"/>
      <c r="G123" s="2"/>
      <c r="H123" s="2"/>
      <c r="I123" s="2"/>
      <c r="J123" s="2"/>
      <c r="K123" s="2"/>
      <c r="L123" s="2"/>
      <c r="M123" s="2"/>
      <c r="N123" s="52"/>
      <c r="O123" s="52"/>
      <c r="P123" s="52"/>
    </row>
    <row r="125" spans="1:16" ht="18.75" x14ac:dyDescent="0.25">
      <c r="A125" s="112" t="s">
        <v>55</v>
      </c>
      <c r="B125" s="112"/>
      <c r="C125" s="112"/>
      <c r="D125" s="112"/>
      <c r="E125" s="112"/>
      <c r="F125" s="112"/>
      <c r="G125" s="112"/>
      <c r="H125" s="112"/>
      <c r="I125" s="112"/>
      <c r="J125" s="112"/>
      <c r="K125" s="112"/>
      <c r="L125" s="112"/>
      <c r="M125" s="112"/>
      <c r="N125" s="112"/>
      <c r="O125" s="112"/>
      <c r="P125" s="112"/>
    </row>
    <row r="126" spans="1:16" ht="15.75" x14ac:dyDescent="0.25">
      <c r="A126" s="113" t="s">
        <v>46</v>
      </c>
      <c r="B126" s="113"/>
      <c r="C126" s="113"/>
      <c r="D126" s="113"/>
      <c r="E126" s="113"/>
      <c r="F126" s="113"/>
      <c r="G126" s="113"/>
      <c r="H126" s="113"/>
      <c r="I126" s="113"/>
      <c r="J126" s="113"/>
      <c r="K126" s="113"/>
      <c r="L126" s="113"/>
      <c r="M126" s="113"/>
      <c r="N126" s="113"/>
      <c r="O126" s="113"/>
      <c r="P126" s="113"/>
    </row>
    <row r="127" spans="1:16" x14ac:dyDescent="0.25">
      <c r="A127" s="122" t="s">
        <v>246</v>
      </c>
      <c r="B127" s="114" t="s">
        <v>14</v>
      </c>
      <c r="C127" s="114" t="s">
        <v>230</v>
      </c>
      <c r="D127" s="115" t="s">
        <v>18</v>
      </c>
      <c r="E127" s="115"/>
      <c r="F127" s="115"/>
      <c r="G127" s="115"/>
      <c r="H127" s="115"/>
      <c r="I127" s="115"/>
      <c r="J127" s="115"/>
      <c r="K127" s="115"/>
      <c r="L127" s="115"/>
      <c r="M127" s="115"/>
      <c r="N127" s="115" t="s">
        <v>24</v>
      </c>
      <c r="O127" s="115"/>
      <c r="P127" s="115"/>
    </row>
    <row r="128" spans="1:16" x14ac:dyDescent="0.25">
      <c r="A128" s="123"/>
      <c r="B128" s="100"/>
      <c r="C128" s="100"/>
      <c r="D128" s="3" t="s">
        <v>1</v>
      </c>
      <c r="E128" s="3" t="s">
        <v>2</v>
      </c>
      <c r="F128" s="3" t="s">
        <v>5</v>
      </c>
      <c r="G128" s="3" t="s">
        <v>4</v>
      </c>
      <c r="H128" s="3" t="s">
        <v>0</v>
      </c>
      <c r="I128" s="3" t="s">
        <v>6</v>
      </c>
      <c r="J128" s="3" t="s">
        <v>3</v>
      </c>
      <c r="K128" s="3" t="s">
        <v>19</v>
      </c>
      <c r="L128" s="3" t="s">
        <v>20</v>
      </c>
      <c r="M128" s="3" t="s">
        <v>21</v>
      </c>
      <c r="N128" s="115"/>
      <c r="O128" s="115"/>
      <c r="P128" s="115"/>
    </row>
    <row r="129" spans="1:16" x14ac:dyDescent="0.25">
      <c r="A129" s="2" t="s">
        <v>25</v>
      </c>
      <c r="B129" s="2"/>
      <c r="C129" s="2"/>
      <c r="D129" s="2"/>
      <c r="E129" s="2"/>
      <c r="F129" s="2"/>
      <c r="G129" s="2"/>
      <c r="H129" s="2"/>
      <c r="I129" s="2"/>
      <c r="J129" s="2"/>
      <c r="K129" s="2"/>
      <c r="L129" s="2"/>
      <c r="M129" s="2"/>
      <c r="N129" s="52"/>
      <c r="O129" s="52"/>
      <c r="P129" s="52"/>
    </row>
    <row r="130" spans="1:16" x14ac:dyDescent="0.25">
      <c r="A130" s="2" t="s">
        <v>25</v>
      </c>
      <c r="B130" s="2"/>
      <c r="C130" s="2"/>
      <c r="D130" s="2"/>
      <c r="E130" s="2"/>
      <c r="F130" s="2"/>
      <c r="G130" s="2"/>
      <c r="H130" s="2"/>
      <c r="I130" s="2"/>
      <c r="J130" s="2"/>
      <c r="K130" s="2"/>
      <c r="L130" s="2"/>
      <c r="M130" s="2"/>
      <c r="N130" s="52"/>
      <c r="O130" s="52"/>
      <c r="P130" s="52"/>
    </row>
    <row r="131" spans="1:16" x14ac:dyDescent="0.25">
      <c r="A131" s="2" t="s">
        <v>25</v>
      </c>
      <c r="B131" s="2"/>
      <c r="C131" s="2"/>
      <c r="D131" s="2"/>
      <c r="E131" s="2"/>
      <c r="F131" s="2"/>
      <c r="G131" s="2"/>
      <c r="H131" s="2"/>
      <c r="I131" s="2"/>
      <c r="J131" s="2"/>
      <c r="K131" s="2"/>
      <c r="L131" s="2"/>
      <c r="M131" s="2"/>
      <c r="N131" s="52"/>
      <c r="O131" s="52"/>
      <c r="P131" s="52"/>
    </row>
    <row r="132" spans="1:16" x14ac:dyDescent="0.25">
      <c r="A132" s="2" t="s">
        <v>25</v>
      </c>
      <c r="B132" s="2"/>
      <c r="C132" s="2"/>
      <c r="D132" s="2"/>
      <c r="E132" s="2"/>
      <c r="F132" s="2"/>
      <c r="G132" s="2"/>
      <c r="H132" s="2"/>
      <c r="I132" s="2"/>
      <c r="J132" s="2"/>
      <c r="K132" s="2"/>
      <c r="L132" s="2"/>
      <c r="M132" s="2"/>
      <c r="N132" s="52"/>
      <c r="O132" s="52"/>
      <c r="P132" s="52"/>
    </row>
    <row r="133" spans="1:16" x14ac:dyDescent="0.25">
      <c r="A133" s="2" t="s">
        <v>25</v>
      </c>
      <c r="B133" s="2"/>
      <c r="C133" s="2"/>
      <c r="D133" s="2"/>
      <c r="E133" s="2"/>
      <c r="F133" s="2"/>
      <c r="G133" s="2"/>
      <c r="H133" s="2"/>
      <c r="I133" s="2"/>
      <c r="J133" s="2"/>
      <c r="K133" s="2"/>
      <c r="L133" s="2"/>
      <c r="M133" s="2"/>
      <c r="N133" s="52"/>
      <c r="O133" s="52"/>
      <c r="P133" s="52"/>
    </row>
  </sheetData>
  <mergeCells count="165">
    <mergeCell ref="A97:A98"/>
    <mergeCell ref="A107:A108"/>
    <mergeCell ref="A117:A118"/>
    <mergeCell ref="A127:A128"/>
    <mergeCell ref="N46:P46"/>
    <mergeCell ref="A52:P52"/>
    <mergeCell ref="A4:A5"/>
    <mergeCell ref="A13:A14"/>
    <mergeCell ref="A22:A23"/>
    <mergeCell ref="A32:A33"/>
    <mergeCell ref="A40:A41"/>
    <mergeCell ref="A50:A51"/>
    <mergeCell ref="A57:A58"/>
    <mergeCell ref="A39:P39"/>
    <mergeCell ref="B40:B41"/>
    <mergeCell ref="C40:C41"/>
    <mergeCell ref="D40:M40"/>
    <mergeCell ref="N40:P41"/>
    <mergeCell ref="N42:P42"/>
    <mergeCell ref="N43:P43"/>
    <mergeCell ref="N44:P44"/>
    <mergeCell ref="N45:P45"/>
    <mergeCell ref="N25:P25"/>
    <mergeCell ref="N26:P26"/>
    <mergeCell ref="N27:P27"/>
    <mergeCell ref="N28:P28"/>
    <mergeCell ref="A21:P21"/>
    <mergeCell ref="B22:B23"/>
    <mergeCell ref="C22:C23"/>
    <mergeCell ref="D22:M22"/>
    <mergeCell ref="N22:P23"/>
    <mergeCell ref="N19:P19"/>
    <mergeCell ref="A12:P12"/>
    <mergeCell ref="B13:B14"/>
    <mergeCell ref="C13:C14"/>
    <mergeCell ref="D13:M13"/>
    <mergeCell ref="N13:P14"/>
    <mergeCell ref="N15:P15"/>
    <mergeCell ref="N16:P16"/>
    <mergeCell ref="N24:P24"/>
    <mergeCell ref="A1:P2"/>
    <mergeCell ref="N34:P34"/>
    <mergeCell ref="N35:P35"/>
    <mergeCell ref="N36:P36"/>
    <mergeCell ref="N37:P37"/>
    <mergeCell ref="N38:P38"/>
    <mergeCell ref="A30:P30"/>
    <mergeCell ref="A31:P31"/>
    <mergeCell ref="B32:B33"/>
    <mergeCell ref="C32:C33"/>
    <mergeCell ref="D32:M32"/>
    <mergeCell ref="N32:P33"/>
    <mergeCell ref="N9:P9"/>
    <mergeCell ref="N10:P10"/>
    <mergeCell ref="N4:P5"/>
    <mergeCell ref="N6:P6"/>
    <mergeCell ref="A3:P3"/>
    <mergeCell ref="N7:P7"/>
    <mergeCell ref="D4:M4"/>
    <mergeCell ref="B4:B5"/>
    <mergeCell ref="C4:C5"/>
    <mergeCell ref="N8:P8"/>
    <mergeCell ref="N17:P17"/>
    <mergeCell ref="N18:P18"/>
    <mergeCell ref="A67:A68"/>
    <mergeCell ref="A48:P48"/>
    <mergeCell ref="A49:P49"/>
    <mergeCell ref="B50:B51"/>
    <mergeCell ref="C50:C51"/>
    <mergeCell ref="D50:M50"/>
    <mergeCell ref="N50:P51"/>
    <mergeCell ref="N69:P69"/>
    <mergeCell ref="A65:P65"/>
    <mergeCell ref="A66:P66"/>
    <mergeCell ref="B67:B68"/>
    <mergeCell ref="C67:C68"/>
    <mergeCell ref="D67:M67"/>
    <mergeCell ref="N67:P68"/>
    <mergeCell ref="N59:P59"/>
    <mergeCell ref="N60:P60"/>
    <mergeCell ref="N61:P61"/>
    <mergeCell ref="N62:P62"/>
    <mergeCell ref="N63:P63"/>
    <mergeCell ref="A55:P55"/>
    <mergeCell ref="A56:P56"/>
    <mergeCell ref="N53:P53"/>
    <mergeCell ref="N70:P70"/>
    <mergeCell ref="N71:P71"/>
    <mergeCell ref="N72:P72"/>
    <mergeCell ref="N73:P73"/>
    <mergeCell ref="B57:B58"/>
    <mergeCell ref="C57:C58"/>
    <mergeCell ref="D57:M57"/>
    <mergeCell ref="N57:P58"/>
    <mergeCell ref="N79:P79"/>
    <mergeCell ref="N80:P80"/>
    <mergeCell ref="N81:P81"/>
    <mergeCell ref="N82:P82"/>
    <mergeCell ref="N83:P83"/>
    <mergeCell ref="A75:P75"/>
    <mergeCell ref="A76:P76"/>
    <mergeCell ref="B77:B78"/>
    <mergeCell ref="C77:C78"/>
    <mergeCell ref="D77:M77"/>
    <mergeCell ref="N77:P78"/>
    <mergeCell ref="A77:A78"/>
    <mergeCell ref="N90:P90"/>
    <mergeCell ref="N91:P91"/>
    <mergeCell ref="N92:P92"/>
    <mergeCell ref="N93:P93"/>
    <mergeCell ref="A85:P85"/>
    <mergeCell ref="A86:P86"/>
    <mergeCell ref="B87:B88"/>
    <mergeCell ref="C87:C88"/>
    <mergeCell ref="D87:M87"/>
    <mergeCell ref="N87:P88"/>
    <mergeCell ref="A87:A88"/>
    <mergeCell ref="N110:P110"/>
    <mergeCell ref="N111:P111"/>
    <mergeCell ref="N112:P112"/>
    <mergeCell ref="N113:P113"/>
    <mergeCell ref="R4:T4"/>
    <mergeCell ref="R5:T11"/>
    <mergeCell ref="A105:P105"/>
    <mergeCell ref="A106:P106"/>
    <mergeCell ref="B107:B108"/>
    <mergeCell ref="C107:C108"/>
    <mergeCell ref="D107:M107"/>
    <mergeCell ref="N107:P108"/>
    <mergeCell ref="N99:P99"/>
    <mergeCell ref="N100:P100"/>
    <mergeCell ref="N101:P101"/>
    <mergeCell ref="N102:P102"/>
    <mergeCell ref="N103:P103"/>
    <mergeCell ref="A95:P95"/>
    <mergeCell ref="A96:P96"/>
    <mergeCell ref="B97:B98"/>
    <mergeCell ref="C97:C98"/>
    <mergeCell ref="D97:M97"/>
    <mergeCell ref="N97:P98"/>
    <mergeCell ref="N89:P89"/>
    <mergeCell ref="R1:T1"/>
    <mergeCell ref="N129:P129"/>
    <mergeCell ref="N130:P130"/>
    <mergeCell ref="N131:P131"/>
    <mergeCell ref="N132:P132"/>
    <mergeCell ref="N133:P133"/>
    <mergeCell ref="A125:P125"/>
    <mergeCell ref="A126:P126"/>
    <mergeCell ref="B127:B128"/>
    <mergeCell ref="C127:C128"/>
    <mergeCell ref="D127:M127"/>
    <mergeCell ref="N127:P128"/>
    <mergeCell ref="N119:P119"/>
    <mergeCell ref="N120:P120"/>
    <mergeCell ref="N121:P121"/>
    <mergeCell ref="N122:P122"/>
    <mergeCell ref="N123:P123"/>
    <mergeCell ref="A115:P115"/>
    <mergeCell ref="A116:P116"/>
    <mergeCell ref="B117:B118"/>
    <mergeCell ref="C117:C118"/>
    <mergeCell ref="D117:M117"/>
    <mergeCell ref="N117:P118"/>
    <mergeCell ref="N109:P109"/>
  </mergeCells>
  <hyperlinks>
    <hyperlink ref="R1:T1" location="'TL ; DR'!A1" display="RETURN TO HOME TAB"/>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4"/>
  <sheetViews>
    <sheetView workbookViewId="0">
      <selection activeCell="A24" sqref="A24:A25"/>
    </sheetView>
  </sheetViews>
  <sheetFormatPr baseColWidth="10" defaultRowHeight="15" x14ac:dyDescent="0.25"/>
  <cols>
    <col min="1" max="1" width="20.7109375" customWidth="1"/>
  </cols>
  <sheetData>
    <row r="1" spans="1:22" ht="15" customHeight="1" x14ac:dyDescent="0.25">
      <c r="A1" s="141" t="s">
        <v>177</v>
      </c>
      <c r="B1" s="141"/>
      <c r="C1" s="141"/>
      <c r="D1" s="141"/>
      <c r="E1" s="141"/>
      <c r="F1" s="141"/>
      <c r="G1" s="141"/>
      <c r="H1" s="141"/>
      <c r="I1" s="141"/>
      <c r="J1" s="141"/>
      <c r="K1" s="141"/>
      <c r="L1" s="141"/>
      <c r="M1" s="141"/>
      <c r="N1" s="141"/>
      <c r="O1" s="141"/>
      <c r="P1" s="141"/>
      <c r="Q1" s="141"/>
      <c r="R1" s="141"/>
      <c r="T1" s="83" t="s">
        <v>165</v>
      </c>
      <c r="U1" s="83"/>
      <c r="V1" s="83"/>
    </row>
    <row r="2" spans="1:22" ht="15.75" x14ac:dyDescent="0.25">
      <c r="A2" s="113" t="s">
        <v>178</v>
      </c>
      <c r="B2" s="113"/>
      <c r="C2" s="113"/>
      <c r="D2" s="113"/>
      <c r="E2" s="113"/>
      <c r="F2" s="113"/>
      <c r="G2" s="113"/>
      <c r="H2" s="113"/>
      <c r="I2" s="113"/>
      <c r="J2" s="113"/>
      <c r="K2" s="113"/>
      <c r="L2" s="113"/>
      <c r="M2" s="113"/>
      <c r="N2" s="113"/>
      <c r="O2" s="113"/>
      <c r="P2" s="113"/>
      <c r="Q2" s="113"/>
      <c r="R2" s="113"/>
    </row>
    <row r="3" spans="1:22" ht="18.75" x14ac:dyDescent="0.3">
      <c r="A3" s="122" t="s">
        <v>246</v>
      </c>
      <c r="B3" s="114" t="s">
        <v>14</v>
      </c>
      <c r="C3" s="114" t="s">
        <v>15</v>
      </c>
      <c r="D3" s="114" t="s">
        <v>16</v>
      </c>
      <c r="E3" s="114" t="s">
        <v>17</v>
      </c>
      <c r="F3" s="115" t="s">
        <v>18</v>
      </c>
      <c r="G3" s="115"/>
      <c r="H3" s="115"/>
      <c r="I3" s="115"/>
      <c r="J3" s="115"/>
      <c r="K3" s="115"/>
      <c r="L3" s="115"/>
      <c r="M3" s="115"/>
      <c r="N3" s="115"/>
      <c r="O3" s="115"/>
      <c r="P3" s="115" t="s">
        <v>24</v>
      </c>
      <c r="Q3" s="115"/>
      <c r="R3" s="115"/>
      <c r="T3" s="51" t="s">
        <v>100</v>
      </c>
      <c r="U3" s="51"/>
      <c r="V3" s="51"/>
    </row>
    <row r="4" spans="1:22" x14ac:dyDescent="0.25">
      <c r="A4" s="123"/>
      <c r="B4" s="100"/>
      <c r="C4" s="100"/>
      <c r="D4" s="100"/>
      <c r="E4" s="100"/>
      <c r="F4" s="9" t="s">
        <v>1</v>
      </c>
      <c r="G4" s="9" t="s">
        <v>2</v>
      </c>
      <c r="H4" s="9" t="s">
        <v>5</v>
      </c>
      <c r="I4" s="9" t="s">
        <v>4</v>
      </c>
      <c r="J4" s="9" t="s">
        <v>0</v>
      </c>
      <c r="K4" s="9" t="s">
        <v>6</v>
      </c>
      <c r="L4" s="9" t="s">
        <v>3</v>
      </c>
      <c r="M4" s="9" t="s">
        <v>19</v>
      </c>
      <c r="N4" s="9" t="s">
        <v>20</v>
      </c>
      <c r="O4" s="9" t="s">
        <v>21</v>
      </c>
      <c r="P4" s="115"/>
      <c r="Q4" s="115"/>
      <c r="R4" s="115"/>
      <c r="T4" s="117"/>
      <c r="U4" s="117"/>
      <c r="V4" s="117"/>
    </row>
    <row r="5" spans="1:22" x14ac:dyDescent="0.25">
      <c r="A5" s="8" t="s">
        <v>99</v>
      </c>
      <c r="B5" s="8"/>
      <c r="C5" s="8"/>
      <c r="D5" s="8"/>
      <c r="E5" s="8"/>
      <c r="F5" s="8"/>
      <c r="G5" s="8"/>
      <c r="H5" s="8"/>
      <c r="I5" s="8"/>
      <c r="J5" s="8"/>
      <c r="K5" s="8"/>
      <c r="L5" s="8"/>
      <c r="M5" s="8"/>
      <c r="N5" s="8"/>
      <c r="O5" s="8"/>
      <c r="P5" s="117"/>
      <c r="Q5" s="117"/>
      <c r="R5" s="117"/>
      <c r="T5" s="117"/>
      <c r="U5" s="117"/>
      <c r="V5" s="117"/>
    </row>
    <row r="6" spans="1:22" x14ac:dyDescent="0.25">
      <c r="A6" s="8" t="s">
        <v>25</v>
      </c>
      <c r="B6" s="8"/>
      <c r="C6" s="8"/>
      <c r="D6" s="8"/>
      <c r="E6" s="8"/>
      <c r="F6" s="8"/>
      <c r="G6" s="8"/>
      <c r="H6" s="8"/>
      <c r="I6" s="8"/>
      <c r="J6" s="8"/>
      <c r="K6" s="8"/>
      <c r="L6" s="8"/>
      <c r="M6" s="8"/>
      <c r="N6" s="8"/>
      <c r="O6" s="8"/>
      <c r="P6" s="117"/>
      <c r="Q6" s="117"/>
      <c r="R6" s="117"/>
      <c r="T6" s="117"/>
      <c r="U6" s="117"/>
      <c r="V6" s="117"/>
    </row>
    <row r="7" spans="1:22" x14ac:dyDescent="0.25">
      <c r="A7" s="8" t="s">
        <v>25</v>
      </c>
      <c r="B7" s="8"/>
      <c r="C7" s="8"/>
      <c r="D7" s="8"/>
      <c r="E7" s="8"/>
      <c r="F7" s="8"/>
      <c r="G7" s="8"/>
      <c r="H7" s="8"/>
      <c r="I7" s="8"/>
      <c r="J7" s="8"/>
      <c r="K7" s="8"/>
      <c r="L7" s="8"/>
      <c r="M7" s="8"/>
      <c r="N7" s="8"/>
      <c r="O7" s="8"/>
      <c r="P7" s="117"/>
      <c r="Q7" s="117"/>
      <c r="R7" s="117"/>
      <c r="T7" s="117"/>
      <c r="U7" s="117"/>
      <c r="V7" s="117"/>
    </row>
    <row r="8" spans="1:22" x14ac:dyDescent="0.25">
      <c r="A8" s="8" t="s">
        <v>25</v>
      </c>
      <c r="B8" s="8"/>
      <c r="C8" s="8"/>
      <c r="D8" s="8"/>
      <c r="E8" s="8"/>
      <c r="F8" s="8"/>
      <c r="G8" s="8"/>
      <c r="H8" s="8"/>
      <c r="I8" s="8"/>
      <c r="J8" s="8"/>
      <c r="K8" s="8"/>
      <c r="L8" s="8"/>
      <c r="M8" s="8"/>
      <c r="N8" s="8"/>
      <c r="O8" s="8"/>
      <c r="P8" s="117"/>
      <c r="Q8" s="117"/>
      <c r="R8" s="117"/>
      <c r="T8" s="117"/>
      <c r="U8" s="117"/>
      <c r="V8" s="117"/>
    </row>
    <row r="9" spans="1:22" x14ac:dyDescent="0.25">
      <c r="A9" s="8" t="s">
        <v>25</v>
      </c>
      <c r="B9" s="8"/>
      <c r="C9" s="8"/>
      <c r="D9" s="8"/>
      <c r="E9" s="8"/>
      <c r="F9" s="8"/>
      <c r="G9" s="8"/>
      <c r="H9" s="8"/>
      <c r="I9" s="8"/>
      <c r="J9" s="8"/>
      <c r="K9" s="8"/>
      <c r="L9" s="8"/>
      <c r="M9" s="8"/>
      <c r="N9" s="8"/>
      <c r="O9" s="8"/>
      <c r="P9" s="117"/>
      <c r="Q9" s="117"/>
      <c r="R9" s="117"/>
      <c r="T9" s="117"/>
      <c r="U9" s="117"/>
      <c r="V9" s="117"/>
    </row>
    <row r="10" spans="1:22" x14ac:dyDescent="0.25">
      <c r="T10" s="117"/>
      <c r="U10" s="117"/>
      <c r="V10" s="117"/>
    </row>
    <row r="12" spans="1:22" ht="18.75" x14ac:dyDescent="0.25">
      <c r="A12" s="140" t="s">
        <v>179</v>
      </c>
      <c r="B12" s="140"/>
      <c r="C12" s="140"/>
      <c r="D12" s="140"/>
      <c r="E12" s="140"/>
      <c r="F12" s="140"/>
      <c r="G12" s="140"/>
      <c r="H12" s="140"/>
      <c r="I12" s="140"/>
      <c r="J12" s="140"/>
      <c r="K12" s="140"/>
      <c r="L12" s="140"/>
      <c r="M12" s="140"/>
      <c r="N12" s="140"/>
      <c r="O12" s="140"/>
      <c r="P12" s="140"/>
      <c r="Q12" s="140"/>
      <c r="R12" s="140"/>
    </row>
    <row r="13" spans="1:22" ht="15.75" x14ac:dyDescent="0.25">
      <c r="A13" s="113" t="s">
        <v>46</v>
      </c>
      <c r="B13" s="113"/>
      <c r="C13" s="113"/>
      <c r="D13" s="113"/>
      <c r="E13" s="113"/>
      <c r="F13" s="113"/>
      <c r="G13" s="113"/>
      <c r="H13" s="113"/>
      <c r="I13" s="113"/>
      <c r="J13" s="113"/>
      <c r="K13" s="113"/>
      <c r="L13" s="113"/>
      <c r="M13" s="113"/>
      <c r="N13" s="113"/>
      <c r="O13" s="113"/>
      <c r="P13" s="113"/>
      <c r="Q13" s="113"/>
      <c r="R13" s="113"/>
    </row>
    <row r="14" spans="1:22" x14ac:dyDescent="0.25">
      <c r="A14" s="122" t="s">
        <v>246</v>
      </c>
      <c r="B14" s="114" t="s">
        <v>14</v>
      </c>
      <c r="C14" s="114" t="s">
        <v>15</v>
      </c>
      <c r="D14" s="114" t="s">
        <v>16</v>
      </c>
      <c r="E14" s="114" t="s">
        <v>17</v>
      </c>
      <c r="F14" s="115" t="s">
        <v>18</v>
      </c>
      <c r="G14" s="115"/>
      <c r="H14" s="115"/>
      <c r="I14" s="115"/>
      <c r="J14" s="115"/>
      <c r="K14" s="115"/>
      <c r="L14" s="115"/>
      <c r="M14" s="115"/>
      <c r="N14" s="115"/>
      <c r="O14" s="115"/>
      <c r="P14" s="115" t="s">
        <v>24</v>
      </c>
      <c r="Q14" s="115"/>
      <c r="R14" s="115"/>
    </row>
    <row r="15" spans="1:22" x14ac:dyDescent="0.25">
      <c r="A15" s="123"/>
      <c r="B15" s="100"/>
      <c r="C15" s="100"/>
      <c r="D15" s="100"/>
      <c r="E15" s="100"/>
      <c r="F15" s="9" t="s">
        <v>1</v>
      </c>
      <c r="G15" s="9" t="s">
        <v>2</v>
      </c>
      <c r="H15" s="9" t="s">
        <v>5</v>
      </c>
      <c r="I15" s="9" t="s">
        <v>4</v>
      </c>
      <c r="J15" s="9" t="s">
        <v>0</v>
      </c>
      <c r="K15" s="9" t="s">
        <v>6</v>
      </c>
      <c r="L15" s="9" t="s">
        <v>3</v>
      </c>
      <c r="M15" s="9" t="s">
        <v>19</v>
      </c>
      <c r="N15" s="9" t="s">
        <v>20</v>
      </c>
      <c r="O15" s="9" t="s">
        <v>21</v>
      </c>
      <c r="P15" s="115"/>
      <c r="Q15" s="115"/>
      <c r="R15" s="115"/>
    </row>
    <row r="16" spans="1:22" x14ac:dyDescent="0.25">
      <c r="A16" s="8" t="s">
        <v>25</v>
      </c>
      <c r="B16" s="8"/>
      <c r="C16" s="8"/>
      <c r="D16" s="8"/>
      <c r="E16" s="8"/>
      <c r="F16" s="8"/>
      <c r="G16" s="8"/>
      <c r="H16" s="8"/>
      <c r="I16" s="8"/>
      <c r="J16" s="8"/>
      <c r="K16" s="8"/>
      <c r="L16" s="8"/>
      <c r="M16" s="8"/>
      <c r="N16" s="8"/>
      <c r="O16" s="8"/>
      <c r="P16" s="117"/>
      <c r="Q16" s="117"/>
      <c r="R16" s="117"/>
    </row>
    <row r="17" spans="1:18" x14ac:dyDescent="0.25">
      <c r="A17" s="8" t="s">
        <v>25</v>
      </c>
      <c r="B17" s="8"/>
      <c r="C17" s="8"/>
      <c r="D17" s="8"/>
      <c r="E17" s="8"/>
      <c r="F17" s="8"/>
      <c r="G17" s="8"/>
      <c r="H17" s="8"/>
      <c r="I17" s="8"/>
      <c r="J17" s="8"/>
      <c r="K17" s="8"/>
      <c r="L17" s="8"/>
      <c r="M17" s="8"/>
      <c r="N17" s="8"/>
      <c r="O17" s="8"/>
      <c r="P17" s="117"/>
      <c r="Q17" s="117"/>
      <c r="R17" s="117"/>
    </row>
    <row r="18" spans="1:18" x14ac:dyDescent="0.25">
      <c r="A18" s="8" t="s">
        <v>25</v>
      </c>
      <c r="B18" s="8"/>
      <c r="C18" s="8"/>
      <c r="D18" s="8"/>
      <c r="E18" s="8"/>
      <c r="F18" s="8"/>
      <c r="G18" s="8"/>
      <c r="H18" s="8"/>
      <c r="I18" s="8"/>
      <c r="J18" s="8"/>
      <c r="K18" s="8"/>
      <c r="L18" s="8"/>
      <c r="M18" s="8"/>
      <c r="N18" s="8"/>
      <c r="O18" s="8"/>
      <c r="P18" s="117"/>
      <c r="Q18" s="117"/>
      <c r="R18" s="117"/>
    </row>
    <row r="19" spans="1:18" x14ac:dyDescent="0.25">
      <c r="A19" s="8" t="s">
        <v>25</v>
      </c>
      <c r="B19" s="8"/>
      <c r="C19" s="8"/>
      <c r="D19" s="8"/>
      <c r="E19" s="8"/>
      <c r="F19" s="8"/>
      <c r="G19" s="8"/>
      <c r="H19" s="8"/>
      <c r="I19" s="8"/>
      <c r="J19" s="8"/>
      <c r="K19" s="8"/>
      <c r="L19" s="8"/>
      <c r="M19" s="8"/>
      <c r="N19" s="8"/>
      <c r="O19" s="8"/>
      <c r="P19" s="117"/>
      <c r="Q19" s="117"/>
      <c r="R19" s="117"/>
    </row>
    <row r="20" spans="1:18" x14ac:dyDescent="0.25">
      <c r="A20" s="8" t="s">
        <v>25</v>
      </c>
      <c r="B20" s="8"/>
      <c r="C20" s="8"/>
      <c r="D20" s="8"/>
      <c r="E20" s="8"/>
      <c r="F20" s="8"/>
      <c r="G20" s="8"/>
      <c r="H20" s="8"/>
      <c r="I20" s="8"/>
      <c r="J20" s="8"/>
      <c r="K20" s="8"/>
      <c r="L20" s="8"/>
      <c r="M20" s="8"/>
      <c r="N20" s="8"/>
      <c r="O20" s="8"/>
      <c r="P20" s="117"/>
      <c r="Q20" s="117"/>
      <c r="R20" s="117"/>
    </row>
    <row r="22" spans="1:18" ht="18.75" x14ac:dyDescent="0.25">
      <c r="A22" s="124" t="s">
        <v>180</v>
      </c>
      <c r="B22" s="124"/>
      <c r="C22" s="124"/>
      <c r="D22" s="124"/>
      <c r="E22" s="124"/>
      <c r="F22" s="124"/>
      <c r="G22" s="124"/>
      <c r="H22" s="124"/>
      <c r="I22" s="124"/>
      <c r="J22" s="124"/>
      <c r="K22" s="124"/>
      <c r="L22" s="124"/>
      <c r="M22" s="124"/>
      <c r="N22" s="124"/>
      <c r="O22" s="124"/>
      <c r="P22" s="124"/>
      <c r="Q22" s="124"/>
      <c r="R22" s="124"/>
    </row>
    <row r="23" spans="1:18" ht="15.75" x14ac:dyDescent="0.25">
      <c r="A23" s="113" t="s">
        <v>46</v>
      </c>
      <c r="B23" s="113"/>
      <c r="C23" s="113"/>
      <c r="D23" s="113"/>
      <c r="E23" s="113"/>
      <c r="F23" s="113"/>
      <c r="G23" s="113"/>
      <c r="H23" s="113"/>
      <c r="I23" s="113"/>
      <c r="J23" s="113"/>
      <c r="K23" s="113"/>
      <c r="L23" s="113"/>
      <c r="M23" s="113"/>
      <c r="N23" s="113"/>
      <c r="O23" s="113"/>
      <c r="P23" s="113"/>
      <c r="Q23" s="113"/>
      <c r="R23" s="113"/>
    </row>
    <row r="24" spans="1:18" x14ac:dyDescent="0.25">
      <c r="A24" s="122" t="s">
        <v>246</v>
      </c>
      <c r="B24" s="114" t="s">
        <v>14</v>
      </c>
      <c r="C24" s="114" t="s">
        <v>15</v>
      </c>
      <c r="D24" s="114" t="s">
        <v>16</v>
      </c>
      <c r="E24" s="114" t="s">
        <v>17</v>
      </c>
      <c r="F24" s="115" t="s">
        <v>18</v>
      </c>
      <c r="G24" s="115"/>
      <c r="H24" s="115"/>
      <c r="I24" s="115"/>
      <c r="J24" s="115"/>
      <c r="K24" s="115"/>
      <c r="L24" s="115"/>
      <c r="M24" s="115"/>
      <c r="N24" s="115"/>
      <c r="O24" s="115"/>
      <c r="P24" s="115" t="s">
        <v>24</v>
      </c>
      <c r="Q24" s="115"/>
      <c r="R24" s="115"/>
    </row>
    <row r="25" spans="1:18" x14ac:dyDescent="0.25">
      <c r="A25" s="123"/>
      <c r="B25" s="100"/>
      <c r="C25" s="100"/>
      <c r="D25" s="100"/>
      <c r="E25" s="100"/>
      <c r="F25" s="9" t="s">
        <v>1</v>
      </c>
      <c r="G25" s="9" t="s">
        <v>2</v>
      </c>
      <c r="H25" s="9" t="s">
        <v>5</v>
      </c>
      <c r="I25" s="9" t="s">
        <v>4</v>
      </c>
      <c r="J25" s="9" t="s">
        <v>0</v>
      </c>
      <c r="K25" s="9" t="s">
        <v>6</v>
      </c>
      <c r="L25" s="9" t="s">
        <v>3</v>
      </c>
      <c r="M25" s="9" t="s">
        <v>19</v>
      </c>
      <c r="N25" s="9" t="s">
        <v>20</v>
      </c>
      <c r="O25" s="9" t="s">
        <v>21</v>
      </c>
      <c r="P25" s="115"/>
      <c r="Q25" s="115"/>
      <c r="R25" s="115"/>
    </row>
    <row r="26" spans="1:18" x14ac:dyDescent="0.25">
      <c r="A26" s="8" t="s">
        <v>25</v>
      </c>
      <c r="B26" s="8"/>
      <c r="C26" s="8"/>
      <c r="D26" s="8"/>
      <c r="E26" s="8"/>
      <c r="F26" s="8"/>
      <c r="G26" s="8"/>
      <c r="H26" s="8"/>
      <c r="I26" s="8"/>
      <c r="J26" s="8"/>
      <c r="K26" s="8"/>
      <c r="L26" s="8"/>
      <c r="M26" s="8"/>
      <c r="N26" s="8"/>
      <c r="O26" s="8"/>
      <c r="P26" s="117"/>
      <c r="Q26" s="117"/>
      <c r="R26" s="117"/>
    </row>
    <row r="27" spans="1:18" x14ac:dyDescent="0.25">
      <c r="A27" s="8" t="s">
        <v>25</v>
      </c>
      <c r="B27" s="8"/>
      <c r="C27" s="8"/>
      <c r="D27" s="8"/>
      <c r="E27" s="8"/>
      <c r="F27" s="8"/>
      <c r="G27" s="8"/>
      <c r="H27" s="8"/>
      <c r="I27" s="8"/>
      <c r="J27" s="8"/>
      <c r="K27" s="8"/>
      <c r="L27" s="8"/>
      <c r="M27" s="8"/>
      <c r="N27" s="8"/>
      <c r="O27" s="8"/>
      <c r="P27" s="117"/>
      <c r="Q27" s="117"/>
      <c r="R27" s="117"/>
    </row>
    <row r="28" spans="1:18" x14ac:dyDescent="0.25">
      <c r="A28" s="8" t="s">
        <v>25</v>
      </c>
      <c r="B28" s="8"/>
      <c r="C28" s="8"/>
      <c r="D28" s="8"/>
      <c r="E28" s="8"/>
      <c r="F28" s="8"/>
      <c r="G28" s="8"/>
      <c r="H28" s="8"/>
      <c r="I28" s="8"/>
      <c r="J28" s="8"/>
      <c r="K28" s="8"/>
      <c r="L28" s="8"/>
      <c r="M28" s="8"/>
      <c r="N28" s="8"/>
      <c r="O28" s="8"/>
      <c r="P28" s="117"/>
      <c r="Q28" s="117"/>
      <c r="R28" s="117"/>
    </row>
    <row r="29" spans="1:18" x14ac:dyDescent="0.25">
      <c r="A29" s="8" t="s">
        <v>25</v>
      </c>
      <c r="B29" s="8"/>
      <c r="C29" s="8"/>
      <c r="D29" s="8"/>
      <c r="E29" s="8"/>
      <c r="F29" s="8"/>
      <c r="G29" s="8"/>
      <c r="H29" s="8"/>
      <c r="I29" s="8"/>
      <c r="J29" s="8"/>
      <c r="K29" s="8"/>
      <c r="L29" s="8"/>
      <c r="M29" s="8"/>
      <c r="N29" s="8"/>
      <c r="O29" s="8"/>
      <c r="P29" s="117"/>
      <c r="Q29" s="117"/>
      <c r="R29" s="117"/>
    </row>
    <row r="30" spans="1:18" x14ac:dyDescent="0.25">
      <c r="A30" s="8" t="s">
        <v>25</v>
      </c>
      <c r="B30" s="8"/>
      <c r="C30" s="8"/>
      <c r="D30" s="8"/>
      <c r="E30" s="8"/>
      <c r="F30" s="8"/>
      <c r="G30" s="8"/>
      <c r="H30" s="8"/>
      <c r="I30" s="8"/>
      <c r="J30" s="8"/>
      <c r="K30" s="8"/>
      <c r="L30" s="8"/>
      <c r="M30" s="8"/>
      <c r="N30" s="8"/>
      <c r="O30" s="8"/>
      <c r="P30" s="117"/>
      <c r="Q30" s="117"/>
      <c r="R30" s="117"/>
    </row>
    <row r="32" spans="1:18" ht="18.75" customHeight="1" x14ac:dyDescent="0.25"/>
    <row r="34" ht="15" customHeight="1" x14ac:dyDescent="0.25"/>
    <row r="44" ht="15" customHeight="1" x14ac:dyDescent="0.25"/>
    <row r="54" ht="15" customHeight="1" x14ac:dyDescent="0.25"/>
    <row r="64" ht="15" customHeight="1" x14ac:dyDescent="0.25"/>
    <row r="74" ht="15" customHeight="1" x14ac:dyDescent="0.25"/>
    <row r="84" ht="15" customHeight="1" x14ac:dyDescent="0.25"/>
    <row r="94" ht="15" customHeight="1" x14ac:dyDescent="0.25"/>
    <row r="104" ht="15" customHeight="1" x14ac:dyDescent="0.25"/>
  </sheetData>
  <mergeCells count="45">
    <mergeCell ref="A3:A4"/>
    <mergeCell ref="A14:A15"/>
    <mergeCell ref="A24:A25"/>
    <mergeCell ref="A1:R1"/>
    <mergeCell ref="T1:V1"/>
    <mergeCell ref="A2:R2"/>
    <mergeCell ref="B3:B4"/>
    <mergeCell ref="C3:C4"/>
    <mergeCell ref="D3:D4"/>
    <mergeCell ref="E3:E4"/>
    <mergeCell ref="F3:O3"/>
    <mergeCell ref="P3:R4"/>
    <mergeCell ref="T3:V3"/>
    <mergeCell ref="T4:V10"/>
    <mergeCell ref="P5:R5"/>
    <mergeCell ref="P6:R6"/>
    <mergeCell ref="P7:R7"/>
    <mergeCell ref="P8:R8"/>
    <mergeCell ref="P9:R9"/>
    <mergeCell ref="A22:R22"/>
    <mergeCell ref="A12:R12"/>
    <mergeCell ref="A13:R13"/>
    <mergeCell ref="B14:B15"/>
    <mergeCell ref="C14:C15"/>
    <mergeCell ref="D14:D15"/>
    <mergeCell ref="E14:E15"/>
    <mergeCell ref="F14:O14"/>
    <mergeCell ref="P14:R15"/>
    <mergeCell ref="P16:R16"/>
    <mergeCell ref="P17:R17"/>
    <mergeCell ref="P18:R18"/>
    <mergeCell ref="P19:R19"/>
    <mergeCell ref="P20:R20"/>
    <mergeCell ref="A23:R23"/>
    <mergeCell ref="B24:B25"/>
    <mergeCell ref="C24:C25"/>
    <mergeCell ref="D24:D25"/>
    <mergeCell ref="E24:E25"/>
    <mergeCell ref="F24:O24"/>
    <mergeCell ref="P24:R25"/>
    <mergeCell ref="P26:R26"/>
    <mergeCell ref="P27:R27"/>
    <mergeCell ref="P28:R28"/>
    <mergeCell ref="P29:R29"/>
    <mergeCell ref="P30:R30"/>
  </mergeCells>
  <hyperlinks>
    <hyperlink ref="T1:V1" location="'TL ; DR'!A1" display="RETURN TO HOME TAB"/>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V39"/>
  <sheetViews>
    <sheetView workbookViewId="0">
      <selection activeCell="T3" sqref="T3:V5"/>
    </sheetView>
  </sheetViews>
  <sheetFormatPr baseColWidth="10" defaultRowHeight="15" x14ac:dyDescent="0.25"/>
  <sheetData>
    <row r="1" spans="1:22" ht="18.75" x14ac:dyDescent="0.25">
      <c r="A1" s="142" t="s">
        <v>56</v>
      </c>
      <c r="B1" s="142"/>
      <c r="C1" s="142"/>
      <c r="D1" s="142"/>
      <c r="E1" s="142"/>
      <c r="F1" s="142"/>
      <c r="G1" s="142"/>
      <c r="H1" s="142"/>
      <c r="I1" s="142"/>
      <c r="J1" s="142"/>
      <c r="K1" s="142"/>
      <c r="L1" s="142"/>
      <c r="M1" s="142"/>
      <c r="N1" s="142"/>
      <c r="O1" s="142"/>
      <c r="P1" s="142"/>
      <c r="Q1" s="142"/>
      <c r="R1" s="142"/>
      <c r="T1" s="83" t="s">
        <v>165</v>
      </c>
      <c r="U1" s="83"/>
      <c r="V1" s="83"/>
    </row>
    <row r="2" spans="1:22" ht="15.75" x14ac:dyDescent="0.25">
      <c r="A2" s="113" t="s">
        <v>191</v>
      </c>
      <c r="B2" s="113"/>
      <c r="C2" s="113"/>
      <c r="D2" s="113"/>
      <c r="E2" s="113"/>
      <c r="F2" s="113"/>
      <c r="G2" s="113"/>
      <c r="H2" s="113"/>
      <c r="I2" s="113"/>
      <c r="J2" s="113"/>
      <c r="K2" s="113"/>
      <c r="L2" s="113"/>
      <c r="M2" s="113"/>
      <c r="N2" s="113"/>
      <c r="O2" s="113"/>
      <c r="P2" s="113"/>
      <c r="Q2" s="113"/>
      <c r="R2" s="113"/>
    </row>
    <row r="3" spans="1:22" ht="18.75" x14ac:dyDescent="0.3">
      <c r="A3" s="122" t="s">
        <v>246</v>
      </c>
      <c r="B3" s="114" t="s">
        <v>14</v>
      </c>
      <c r="C3" s="114" t="s">
        <v>15</v>
      </c>
      <c r="D3" s="114" t="s">
        <v>16</v>
      </c>
      <c r="E3" s="114" t="s">
        <v>17</v>
      </c>
      <c r="F3" s="115" t="s">
        <v>18</v>
      </c>
      <c r="G3" s="115"/>
      <c r="H3" s="115"/>
      <c r="I3" s="115"/>
      <c r="J3" s="115"/>
      <c r="K3" s="115"/>
      <c r="L3" s="115"/>
      <c r="M3" s="115"/>
      <c r="N3" s="115"/>
      <c r="O3" s="115"/>
      <c r="P3" s="115" t="s">
        <v>24</v>
      </c>
      <c r="Q3" s="115"/>
      <c r="R3" s="115"/>
      <c r="T3" s="51" t="s">
        <v>100</v>
      </c>
      <c r="U3" s="51"/>
      <c r="V3" s="51"/>
    </row>
    <row r="4" spans="1:22" x14ac:dyDescent="0.25">
      <c r="A4" s="123"/>
      <c r="B4" s="100"/>
      <c r="C4" s="100"/>
      <c r="D4" s="100"/>
      <c r="E4" s="100"/>
      <c r="F4" s="3" t="s">
        <v>1</v>
      </c>
      <c r="G4" s="3" t="s">
        <v>2</v>
      </c>
      <c r="H4" s="3" t="s">
        <v>5</v>
      </c>
      <c r="I4" s="3" t="s">
        <v>4</v>
      </c>
      <c r="J4" s="3" t="s">
        <v>0</v>
      </c>
      <c r="K4" s="3" t="s">
        <v>6</v>
      </c>
      <c r="L4" s="3" t="s">
        <v>3</v>
      </c>
      <c r="M4" s="3" t="s">
        <v>19</v>
      </c>
      <c r="N4" s="3" t="s">
        <v>20</v>
      </c>
      <c r="O4" s="3" t="s">
        <v>21</v>
      </c>
      <c r="P4" s="115"/>
      <c r="Q4" s="115"/>
      <c r="R4" s="115"/>
      <c r="T4" s="86" t="s">
        <v>218</v>
      </c>
      <c r="U4" s="87"/>
      <c r="V4" s="88"/>
    </row>
    <row r="5" spans="1:22" x14ac:dyDescent="0.25">
      <c r="A5" s="2" t="s">
        <v>25</v>
      </c>
      <c r="B5" s="2"/>
      <c r="C5" s="2"/>
      <c r="D5" s="2"/>
      <c r="E5" s="2"/>
      <c r="F5" s="2"/>
      <c r="G5" s="2"/>
      <c r="H5" s="2"/>
      <c r="I5" s="2"/>
      <c r="J5" s="2"/>
      <c r="K5" s="2"/>
      <c r="L5" s="2"/>
      <c r="M5" s="2"/>
      <c r="N5" s="2"/>
      <c r="O5" s="2"/>
      <c r="P5" s="117"/>
      <c r="Q5" s="117"/>
      <c r="R5" s="117"/>
      <c r="T5" t="s">
        <v>219</v>
      </c>
    </row>
    <row r="6" spans="1:22" x14ac:dyDescent="0.25">
      <c r="A6" s="2" t="s">
        <v>25</v>
      </c>
      <c r="B6" s="2"/>
      <c r="C6" s="2"/>
      <c r="D6" s="2"/>
      <c r="E6" s="2"/>
      <c r="F6" s="2"/>
      <c r="G6" s="2"/>
      <c r="H6" s="2"/>
      <c r="I6" s="2"/>
      <c r="J6" s="2"/>
      <c r="K6" s="2"/>
      <c r="L6" s="2"/>
      <c r="M6" s="2"/>
      <c r="N6" s="2"/>
      <c r="O6" s="2"/>
      <c r="P6" s="117"/>
      <c r="Q6" s="117"/>
      <c r="R6" s="117"/>
      <c r="T6" t="s">
        <v>276</v>
      </c>
    </row>
    <row r="7" spans="1:22" x14ac:dyDescent="0.25">
      <c r="A7" s="2" t="s">
        <v>25</v>
      </c>
      <c r="B7" s="2"/>
      <c r="C7" s="2"/>
      <c r="D7" s="2"/>
      <c r="E7" s="2"/>
      <c r="F7" s="2"/>
      <c r="G7" s="2"/>
      <c r="H7" s="2"/>
      <c r="I7" s="2"/>
      <c r="J7" s="2"/>
      <c r="K7" s="2"/>
      <c r="L7" s="2"/>
      <c r="M7" s="2"/>
      <c r="N7" s="2"/>
      <c r="O7" s="2"/>
      <c r="P7" s="117"/>
      <c r="Q7" s="117"/>
      <c r="R7" s="117"/>
    </row>
    <row r="8" spans="1:22" x14ac:dyDescent="0.25">
      <c r="A8" s="2" t="s">
        <v>25</v>
      </c>
      <c r="B8" s="2"/>
      <c r="C8" s="2"/>
      <c r="D8" s="2"/>
      <c r="E8" s="2"/>
      <c r="F8" s="2"/>
      <c r="G8" s="2"/>
      <c r="H8" s="2"/>
      <c r="I8" s="2"/>
      <c r="J8" s="2"/>
      <c r="K8" s="2"/>
      <c r="L8" s="2"/>
      <c r="M8" s="2"/>
      <c r="N8" s="2"/>
      <c r="O8" s="2"/>
      <c r="P8" s="117"/>
      <c r="Q8" s="117"/>
      <c r="R8" s="117"/>
    </row>
    <row r="9" spans="1:22" x14ac:dyDescent="0.25">
      <c r="A9" s="2" t="s">
        <v>25</v>
      </c>
      <c r="B9" s="2"/>
      <c r="C9" s="2"/>
      <c r="D9" s="2"/>
      <c r="E9" s="2"/>
      <c r="F9" s="2"/>
      <c r="G9" s="2"/>
      <c r="H9" s="2"/>
      <c r="I9" s="2"/>
      <c r="J9" s="2"/>
      <c r="K9" s="2"/>
      <c r="L9" s="2"/>
      <c r="M9" s="2"/>
      <c r="N9" s="2"/>
      <c r="O9" s="2"/>
      <c r="P9" s="117"/>
      <c r="Q9" s="117"/>
      <c r="R9" s="117"/>
    </row>
    <row r="10" spans="1:22" x14ac:dyDescent="0.25">
      <c r="A10" s="44" t="s">
        <v>25</v>
      </c>
      <c r="B10" s="44"/>
      <c r="C10" s="44"/>
      <c r="D10" s="44"/>
      <c r="E10" s="44"/>
      <c r="F10" s="44"/>
      <c r="G10" s="44"/>
      <c r="H10" s="44"/>
      <c r="I10" s="44"/>
      <c r="J10" s="44"/>
      <c r="K10" s="44"/>
      <c r="L10" s="44"/>
      <c r="M10" s="44"/>
      <c r="N10" s="44"/>
      <c r="O10" s="44"/>
      <c r="P10" s="117"/>
      <c r="Q10" s="117"/>
      <c r="R10" s="117"/>
    </row>
    <row r="12" spans="1:22" ht="18.75" x14ac:dyDescent="0.25">
      <c r="A12" s="142" t="s">
        <v>98</v>
      </c>
      <c r="B12" s="142"/>
      <c r="C12" s="142"/>
      <c r="D12" s="142"/>
      <c r="E12" s="142"/>
      <c r="F12" s="142"/>
      <c r="G12" s="142"/>
      <c r="H12" s="142"/>
      <c r="I12" s="142"/>
      <c r="J12" s="142"/>
      <c r="K12" s="142"/>
      <c r="L12" s="142"/>
      <c r="M12" s="142"/>
      <c r="N12" s="142"/>
      <c r="O12" s="142"/>
      <c r="P12" s="142"/>
      <c r="Q12" s="142"/>
      <c r="R12" s="142"/>
    </row>
    <row r="13" spans="1:22" ht="15.75" x14ac:dyDescent="0.25">
      <c r="A13" s="113" t="s">
        <v>46</v>
      </c>
      <c r="B13" s="113"/>
      <c r="C13" s="113"/>
      <c r="D13" s="113"/>
      <c r="E13" s="113"/>
      <c r="F13" s="113"/>
      <c r="G13" s="113"/>
      <c r="H13" s="113"/>
      <c r="I13" s="113"/>
      <c r="J13" s="113"/>
      <c r="K13" s="113"/>
      <c r="L13" s="113"/>
      <c r="M13" s="113"/>
      <c r="N13" s="113"/>
      <c r="O13" s="113"/>
      <c r="P13" s="113"/>
      <c r="Q13" s="113"/>
      <c r="R13" s="113"/>
    </row>
    <row r="14" spans="1:22" x14ac:dyDescent="0.25">
      <c r="A14" s="122" t="s">
        <v>246</v>
      </c>
      <c r="B14" s="114" t="s">
        <v>14</v>
      </c>
      <c r="C14" s="114" t="s">
        <v>15</v>
      </c>
      <c r="D14" s="114" t="s">
        <v>16</v>
      </c>
      <c r="E14" s="114" t="s">
        <v>17</v>
      </c>
      <c r="F14" s="115" t="s">
        <v>18</v>
      </c>
      <c r="G14" s="115"/>
      <c r="H14" s="115"/>
      <c r="I14" s="115"/>
      <c r="J14" s="115"/>
      <c r="K14" s="115"/>
      <c r="L14" s="115"/>
      <c r="M14" s="115"/>
      <c r="N14" s="115"/>
      <c r="O14" s="115"/>
      <c r="P14" s="115" t="s">
        <v>24</v>
      </c>
      <c r="Q14" s="115"/>
      <c r="R14" s="115"/>
    </row>
    <row r="15" spans="1:22" x14ac:dyDescent="0.25">
      <c r="A15" s="123"/>
      <c r="B15" s="100"/>
      <c r="C15" s="100"/>
      <c r="D15" s="100"/>
      <c r="E15" s="100"/>
      <c r="F15" s="5" t="s">
        <v>1</v>
      </c>
      <c r="G15" s="5" t="s">
        <v>2</v>
      </c>
      <c r="H15" s="5" t="s">
        <v>5</v>
      </c>
      <c r="I15" s="5" t="s">
        <v>4</v>
      </c>
      <c r="J15" s="5" t="s">
        <v>0</v>
      </c>
      <c r="K15" s="5" t="s">
        <v>6</v>
      </c>
      <c r="L15" s="5" t="s">
        <v>3</v>
      </c>
      <c r="M15" s="5" t="s">
        <v>19</v>
      </c>
      <c r="N15" s="5" t="s">
        <v>20</v>
      </c>
      <c r="O15" s="5" t="s">
        <v>21</v>
      </c>
      <c r="P15" s="115"/>
      <c r="Q15" s="115"/>
      <c r="R15" s="115"/>
    </row>
    <row r="16" spans="1:22" x14ac:dyDescent="0.25">
      <c r="A16" s="4" t="s">
        <v>25</v>
      </c>
      <c r="B16" s="4"/>
      <c r="C16" s="4"/>
      <c r="D16" s="4"/>
      <c r="E16" s="4"/>
      <c r="F16" s="4"/>
      <c r="G16" s="4"/>
      <c r="H16" s="4"/>
      <c r="I16" s="4"/>
      <c r="J16" s="4"/>
      <c r="K16" s="4"/>
      <c r="L16" s="4"/>
      <c r="M16" s="4"/>
      <c r="N16" s="4"/>
      <c r="O16" s="4"/>
      <c r="P16" s="117"/>
      <c r="Q16" s="117"/>
      <c r="R16" s="117"/>
    </row>
    <row r="17" spans="1:18" x14ac:dyDescent="0.25">
      <c r="A17" s="4" t="s">
        <v>25</v>
      </c>
      <c r="B17" s="4"/>
      <c r="C17" s="4"/>
      <c r="D17" s="4"/>
      <c r="E17" s="4"/>
      <c r="F17" s="4"/>
      <c r="G17" s="4"/>
      <c r="H17" s="4"/>
      <c r="I17" s="4"/>
      <c r="J17" s="4"/>
      <c r="K17" s="4"/>
      <c r="L17" s="4"/>
      <c r="M17" s="4"/>
      <c r="N17" s="4"/>
      <c r="O17" s="4"/>
      <c r="P17" s="117"/>
      <c r="Q17" s="117"/>
      <c r="R17" s="117"/>
    </row>
    <row r="18" spans="1:18" x14ac:dyDescent="0.25">
      <c r="A18" s="4" t="s">
        <v>25</v>
      </c>
      <c r="B18" s="4"/>
      <c r="C18" s="4"/>
      <c r="D18" s="4"/>
      <c r="E18" s="4"/>
      <c r="F18" s="4"/>
      <c r="G18" s="4"/>
      <c r="H18" s="4"/>
      <c r="I18" s="4"/>
      <c r="J18" s="4"/>
      <c r="K18" s="4"/>
      <c r="L18" s="4"/>
      <c r="M18" s="4"/>
      <c r="N18" s="4"/>
      <c r="O18" s="4"/>
      <c r="P18" s="117"/>
      <c r="Q18" s="117"/>
      <c r="R18" s="117"/>
    </row>
    <row r="19" spans="1:18" x14ac:dyDescent="0.25">
      <c r="A19" s="4" t="s">
        <v>25</v>
      </c>
      <c r="B19" s="4"/>
      <c r="C19" s="4"/>
      <c r="D19" s="4"/>
      <c r="E19" s="4"/>
      <c r="F19" s="4"/>
      <c r="G19" s="4"/>
      <c r="H19" s="4"/>
      <c r="I19" s="4"/>
      <c r="J19" s="4"/>
      <c r="K19" s="4"/>
      <c r="L19" s="4"/>
      <c r="M19" s="4"/>
      <c r="N19" s="4"/>
      <c r="O19" s="4"/>
      <c r="P19" s="117"/>
      <c r="Q19" s="117"/>
      <c r="R19" s="117"/>
    </row>
    <row r="20" spans="1:18" x14ac:dyDescent="0.25">
      <c r="A20" s="44" t="s">
        <v>25</v>
      </c>
      <c r="B20" s="44"/>
      <c r="C20" s="44"/>
      <c r="D20" s="44"/>
      <c r="E20" s="44"/>
      <c r="F20" s="44"/>
      <c r="G20" s="44"/>
      <c r="H20" s="44"/>
      <c r="I20" s="44"/>
      <c r="J20" s="44"/>
      <c r="K20" s="44"/>
      <c r="L20" s="44"/>
      <c r="M20" s="44"/>
      <c r="N20" s="44"/>
      <c r="O20" s="44"/>
      <c r="P20" s="46"/>
      <c r="Q20" s="46"/>
      <c r="R20" s="46"/>
    </row>
    <row r="21" spans="1:18" x14ac:dyDescent="0.25">
      <c r="A21" s="44" t="s">
        <v>25</v>
      </c>
      <c r="B21" s="44"/>
      <c r="C21" s="44"/>
      <c r="D21" s="44"/>
      <c r="E21" s="44"/>
      <c r="F21" s="44"/>
      <c r="G21" s="44"/>
      <c r="H21" s="44"/>
      <c r="I21" s="44"/>
      <c r="J21" s="44"/>
      <c r="K21" s="44"/>
      <c r="L21" s="44"/>
      <c r="M21" s="44"/>
      <c r="N21" s="44"/>
      <c r="O21" s="44"/>
      <c r="P21" s="46"/>
      <c r="Q21" s="46"/>
      <c r="R21" s="46"/>
    </row>
    <row r="22" spans="1:18" ht="15.75" x14ac:dyDescent="0.25">
      <c r="A22" s="113" t="s">
        <v>46</v>
      </c>
      <c r="B22" s="113"/>
      <c r="C22" s="113"/>
      <c r="D22" s="113"/>
      <c r="E22" s="113"/>
      <c r="F22" s="113"/>
      <c r="G22" s="113"/>
      <c r="H22" s="113"/>
      <c r="I22" s="113"/>
      <c r="J22" s="113"/>
      <c r="K22" s="113"/>
      <c r="L22" s="113"/>
      <c r="M22" s="113"/>
      <c r="N22" s="113"/>
      <c r="O22" s="113"/>
      <c r="P22" s="113"/>
      <c r="Q22" s="113"/>
      <c r="R22" s="113"/>
    </row>
    <row r="23" spans="1:18" x14ac:dyDescent="0.25">
      <c r="A23" s="122" t="s">
        <v>246</v>
      </c>
      <c r="B23" s="114" t="s">
        <v>14</v>
      </c>
      <c r="C23" s="114" t="s">
        <v>15</v>
      </c>
      <c r="D23" s="114" t="s">
        <v>16</v>
      </c>
      <c r="E23" s="114" t="s">
        <v>17</v>
      </c>
      <c r="F23" s="115" t="s">
        <v>18</v>
      </c>
      <c r="G23" s="115"/>
      <c r="H23" s="115"/>
      <c r="I23" s="115"/>
      <c r="J23" s="115"/>
      <c r="K23" s="115"/>
      <c r="L23" s="115"/>
      <c r="M23" s="115"/>
      <c r="N23" s="115"/>
      <c r="O23" s="115"/>
      <c r="P23" s="115" t="s">
        <v>24</v>
      </c>
      <c r="Q23" s="115"/>
      <c r="R23" s="115"/>
    </row>
    <row r="24" spans="1:18" x14ac:dyDescent="0.25">
      <c r="A24" s="123"/>
      <c r="B24" s="100"/>
      <c r="C24" s="100"/>
      <c r="D24" s="100"/>
      <c r="E24" s="100"/>
      <c r="F24" s="47" t="s">
        <v>1</v>
      </c>
      <c r="G24" s="47" t="s">
        <v>2</v>
      </c>
      <c r="H24" s="47" t="s">
        <v>5</v>
      </c>
      <c r="I24" s="47" t="s">
        <v>4</v>
      </c>
      <c r="J24" s="47" t="s">
        <v>0</v>
      </c>
      <c r="K24" s="47" t="s">
        <v>6</v>
      </c>
      <c r="L24" s="47" t="s">
        <v>3</v>
      </c>
      <c r="M24" s="47" t="s">
        <v>19</v>
      </c>
      <c r="N24" s="47" t="s">
        <v>20</v>
      </c>
      <c r="O24" s="47" t="s">
        <v>21</v>
      </c>
      <c r="P24" s="115"/>
      <c r="Q24" s="115"/>
      <c r="R24" s="115"/>
    </row>
    <row r="25" spans="1:18" x14ac:dyDescent="0.25">
      <c r="A25" s="44" t="s">
        <v>25</v>
      </c>
      <c r="B25" s="44"/>
      <c r="C25" s="44"/>
      <c r="D25" s="44"/>
      <c r="E25" s="44"/>
      <c r="F25" s="44"/>
      <c r="G25" s="44"/>
      <c r="H25" s="44"/>
      <c r="I25" s="44"/>
      <c r="J25" s="44"/>
      <c r="K25" s="44"/>
      <c r="L25" s="44"/>
      <c r="M25" s="44"/>
      <c r="N25" s="44"/>
      <c r="O25" s="44"/>
      <c r="P25" s="117"/>
      <c r="Q25" s="117"/>
      <c r="R25" s="117"/>
    </row>
    <row r="26" spans="1:18" x14ac:dyDescent="0.25">
      <c r="A26" s="44" t="s">
        <v>25</v>
      </c>
      <c r="B26" s="44"/>
      <c r="C26" s="44"/>
      <c r="D26" s="44"/>
      <c r="E26" s="44"/>
      <c r="F26" s="44"/>
      <c r="G26" s="44"/>
      <c r="H26" s="44"/>
      <c r="I26" s="44"/>
      <c r="J26" s="44"/>
      <c r="K26" s="44"/>
      <c r="L26" s="44"/>
      <c r="M26" s="44"/>
      <c r="N26" s="44"/>
      <c r="O26" s="44"/>
      <c r="P26" s="117"/>
      <c r="Q26" s="117"/>
      <c r="R26" s="117"/>
    </row>
    <row r="27" spans="1:18" x14ac:dyDescent="0.25">
      <c r="A27" s="44" t="s">
        <v>25</v>
      </c>
      <c r="B27" s="44"/>
      <c r="C27" s="44"/>
      <c r="D27" s="44"/>
      <c r="E27" s="44"/>
      <c r="F27" s="44"/>
      <c r="G27" s="44"/>
      <c r="H27" s="44"/>
      <c r="I27" s="44"/>
      <c r="J27" s="44"/>
      <c r="K27" s="44"/>
      <c r="L27" s="44"/>
      <c r="M27" s="44"/>
      <c r="N27" s="44"/>
      <c r="O27" s="44"/>
      <c r="P27" s="117"/>
      <c r="Q27" s="117"/>
      <c r="R27" s="117"/>
    </row>
    <row r="28" spans="1:18" x14ac:dyDescent="0.25">
      <c r="A28" s="44" t="s">
        <v>25</v>
      </c>
      <c r="B28" s="44"/>
      <c r="C28" s="44"/>
      <c r="D28" s="44"/>
      <c r="E28" s="44"/>
      <c r="F28" s="44"/>
      <c r="G28" s="44"/>
      <c r="H28" s="44"/>
      <c r="I28" s="44"/>
      <c r="J28" s="44"/>
      <c r="K28" s="44"/>
      <c r="L28" s="44"/>
      <c r="M28" s="44"/>
      <c r="N28" s="44"/>
      <c r="O28" s="44"/>
      <c r="P28" s="117"/>
      <c r="Q28" s="117"/>
      <c r="R28" s="117"/>
    </row>
    <row r="29" spans="1:18" x14ac:dyDescent="0.25">
      <c r="A29" s="44" t="s">
        <v>25</v>
      </c>
      <c r="B29" s="44"/>
      <c r="C29" s="44"/>
      <c r="D29" s="44"/>
      <c r="E29" s="44"/>
      <c r="F29" s="44"/>
      <c r="G29" s="44"/>
      <c r="H29" s="44"/>
      <c r="I29" s="44"/>
      <c r="J29" s="44"/>
      <c r="K29" s="44"/>
      <c r="L29" s="44"/>
      <c r="M29" s="44"/>
      <c r="N29" s="44"/>
      <c r="O29" s="44"/>
      <c r="P29" s="46"/>
      <c r="Q29" s="46"/>
      <c r="R29" s="46"/>
    </row>
    <row r="30" spans="1:18" x14ac:dyDescent="0.25">
      <c r="A30" s="44" t="s">
        <v>25</v>
      </c>
      <c r="B30" s="44"/>
      <c r="C30" s="44"/>
      <c r="D30" s="44"/>
      <c r="E30" s="44"/>
      <c r="F30" s="44"/>
      <c r="G30" s="44"/>
      <c r="H30" s="44"/>
      <c r="I30" s="44"/>
      <c r="J30" s="44"/>
      <c r="K30" s="44"/>
      <c r="L30" s="44"/>
      <c r="M30" s="44"/>
      <c r="N30" s="44"/>
      <c r="O30" s="44"/>
      <c r="P30" s="46"/>
      <c r="Q30" s="46"/>
      <c r="R30" s="46"/>
    </row>
    <row r="31" spans="1:18" ht="15.75" x14ac:dyDescent="0.25">
      <c r="A31" s="113" t="s">
        <v>46</v>
      </c>
      <c r="B31" s="113"/>
      <c r="C31" s="113"/>
      <c r="D31" s="113"/>
      <c r="E31" s="113"/>
      <c r="F31" s="113"/>
      <c r="G31" s="113"/>
      <c r="H31" s="113"/>
      <c r="I31" s="113"/>
      <c r="J31" s="113"/>
      <c r="K31" s="113"/>
      <c r="L31" s="113"/>
      <c r="M31" s="113"/>
      <c r="N31" s="113"/>
      <c r="O31" s="113"/>
      <c r="P31" s="113"/>
      <c r="Q31" s="113"/>
      <c r="R31" s="113"/>
    </row>
    <row r="32" spans="1:18" x14ac:dyDescent="0.25">
      <c r="A32" s="122" t="s">
        <v>246</v>
      </c>
      <c r="B32" s="114" t="s">
        <v>14</v>
      </c>
      <c r="C32" s="114" t="s">
        <v>15</v>
      </c>
      <c r="D32" s="114" t="s">
        <v>16</v>
      </c>
      <c r="E32" s="114" t="s">
        <v>17</v>
      </c>
      <c r="F32" s="115" t="s">
        <v>18</v>
      </c>
      <c r="G32" s="115"/>
      <c r="H32" s="115"/>
      <c r="I32" s="115"/>
      <c r="J32" s="115"/>
      <c r="K32" s="115"/>
      <c r="L32" s="115"/>
      <c r="M32" s="115"/>
      <c r="N32" s="115"/>
      <c r="O32" s="115"/>
      <c r="P32" s="115" t="s">
        <v>24</v>
      </c>
      <c r="Q32" s="115"/>
      <c r="R32" s="115"/>
    </row>
    <row r="33" spans="1:18" x14ac:dyDescent="0.25">
      <c r="A33" s="123"/>
      <c r="B33" s="100"/>
      <c r="C33" s="100"/>
      <c r="D33" s="100"/>
      <c r="E33" s="100"/>
      <c r="F33" s="47" t="s">
        <v>1</v>
      </c>
      <c r="G33" s="47" t="s">
        <v>2</v>
      </c>
      <c r="H33" s="47" t="s">
        <v>5</v>
      </c>
      <c r="I33" s="47" t="s">
        <v>4</v>
      </c>
      <c r="J33" s="47" t="s">
        <v>0</v>
      </c>
      <c r="K33" s="47" t="s">
        <v>6</v>
      </c>
      <c r="L33" s="47" t="s">
        <v>3</v>
      </c>
      <c r="M33" s="47" t="s">
        <v>19</v>
      </c>
      <c r="N33" s="47" t="s">
        <v>20</v>
      </c>
      <c r="O33" s="47" t="s">
        <v>21</v>
      </c>
      <c r="P33" s="115"/>
      <c r="Q33" s="115"/>
      <c r="R33" s="115"/>
    </row>
    <row r="34" spans="1:18" x14ac:dyDescent="0.25">
      <c r="A34" s="44" t="s">
        <v>25</v>
      </c>
      <c r="B34" s="44"/>
      <c r="C34" s="44"/>
      <c r="D34" s="44"/>
      <c r="E34" s="44"/>
      <c r="F34" s="44"/>
      <c r="G34" s="44"/>
      <c r="H34" s="44"/>
      <c r="I34" s="44"/>
      <c r="J34" s="44"/>
      <c r="K34" s="44"/>
      <c r="L34" s="44"/>
      <c r="M34" s="44"/>
      <c r="N34" s="44"/>
      <c r="O34" s="44"/>
      <c r="P34" s="117"/>
      <c r="Q34" s="117"/>
      <c r="R34" s="117"/>
    </row>
    <row r="35" spans="1:18" x14ac:dyDescent="0.25">
      <c r="A35" s="44" t="s">
        <v>25</v>
      </c>
      <c r="B35" s="44"/>
      <c r="C35" s="44"/>
      <c r="D35" s="44"/>
      <c r="E35" s="44"/>
      <c r="F35" s="44"/>
      <c r="G35" s="44"/>
      <c r="H35" s="44"/>
      <c r="I35" s="44"/>
      <c r="J35" s="44"/>
      <c r="K35" s="44"/>
      <c r="L35" s="44"/>
      <c r="M35" s="44"/>
      <c r="N35" s="44"/>
      <c r="O35" s="44"/>
      <c r="P35" s="117"/>
      <c r="Q35" s="117"/>
      <c r="R35" s="117"/>
    </row>
    <row r="36" spans="1:18" x14ac:dyDescent="0.25">
      <c r="A36" s="44" t="s">
        <v>25</v>
      </c>
      <c r="B36" s="44"/>
      <c r="C36" s="44"/>
      <c r="D36" s="44"/>
      <c r="E36" s="44"/>
      <c r="F36" s="44"/>
      <c r="G36" s="44"/>
      <c r="H36" s="44"/>
      <c r="I36" s="44"/>
      <c r="J36" s="44"/>
      <c r="K36" s="44"/>
      <c r="L36" s="44"/>
      <c r="M36" s="44"/>
      <c r="N36" s="44"/>
      <c r="O36" s="44"/>
      <c r="P36" s="117"/>
      <c r="Q36" s="117"/>
      <c r="R36" s="117"/>
    </row>
    <row r="37" spans="1:18" x14ac:dyDescent="0.25">
      <c r="A37" s="44" t="s">
        <v>25</v>
      </c>
      <c r="B37" s="44"/>
      <c r="C37" s="44"/>
      <c r="D37" s="44"/>
      <c r="E37" s="44"/>
      <c r="F37" s="44"/>
      <c r="G37" s="44"/>
      <c r="H37" s="44"/>
      <c r="I37" s="44"/>
      <c r="J37" s="44"/>
      <c r="K37" s="44"/>
      <c r="L37" s="44"/>
      <c r="M37" s="44"/>
      <c r="N37" s="44"/>
      <c r="O37" s="44"/>
      <c r="P37" s="117"/>
      <c r="Q37" s="117"/>
      <c r="R37" s="117"/>
    </row>
    <row r="38" spans="1:18" x14ac:dyDescent="0.25">
      <c r="A38" s="44" t="s">
        <v>25</v>
      </c>
      <c r="B38" s="44"/>
      <c r="C38" s="44"/>
      <c r="D38" s="44"/>
      <c r="E38" s="44"/>
      <c r="F38" s="44"/>
      <c r="G38" s="44"/>
      <c r="H38" s="44"/>
      <c r="I38" s="44"/>
      <c r="J38" s="44"/>
      <c r="K38" s="44"/>
      <c r="L38" s="44"/>
      <c r="M38" s="44"/>
      <c r="N38" s="44"/>
      <c r="O38" s="44"/>
      <c r="P38" s="46"/>
      <c r="Q38" s="46"/>
      <c r="R38" s="46"/>
    </row>
    <row r="39" spans="1:18" x14ac:dyDescent="0.25">
      <c r="A39" s="44" t="s">
        <v>25</v>
      </c>
      <c r="B39" s="44"/>
      <c r="C39" s="44"/>
      <c r="D39" s="44"/>
      <c r="E39" s="44"/>
      <c r="F39" s="44"/>
      <c r="G39" s="44"/>
      <c r="H39" s="44"/>
      <c r="I39" s="44"/>
      <c r="J39" s="44"/>
      <c r="K39" s="44"/>
      <c r="L39" s="44"/>
      <c r="M39" s="44"/>
      <c r="N39" s="44"/>
      <c r="O39" s="44"/>
      <c r="P39" s="46"/>
      <c r="Q39" s="46"/>
      <c r="R39" s="46"/>
    </row>
  </sheetData>
  <mergeCells count="55">
    <mergeCell ref="A32:A33"/>
    <mergeCell ref="P32:R33"/>
    <mergeCell ref="P34:R34"/>
    <mergeCell ref="P35:R35"/>
    <mergeCell ref="P36:R36"/>
    <mergeCell ref="P37:R37"/>
    <mergeCell ref="B32:B33"/>
    <mergeCell ref="C32:C33"/>
    <mergeCell ref="D32:D33"/>
    <mergeCell ref="E32:E33"/>
    <mergeCell ref="F32:O32"/>
    <mergeCell ref="P25:R25"/>
    <mergeCell ref="P26:R26"/>
    <mergeCell ref="P27:R27"/>
    <mergeCell ref="P28:R28"/>
    <mergeCell ref="A31:R31"/>
    <mergeCell ref="P10:R10"/>
    <mergeCell ref="A22:R22"/>
    <mergeCell ref="B23:B24"/>
    <mergeCell ref="C23:C24"/>
    <mergeCell ref="D23:D24"/>
    <mergeCell ref="E23:E24"/>
    <mergeCell ref="F23:O23"/>
    <mergeCell ref="P23:R24"/>
    <mergeCell ref="A14:A15"/>
    <mergeCell ref="A23:A24"/>
    <mergeCell ref="P16:R16"/>
    <mergeCell ref="P17:R17"/>
    <mergeCell ref="P18:R18"/>
    <mergeCell ref="P19:R19"/>
    <mergeCell ref="A12:R12"/>
    <mergeCell ref="A13:R13"/>
    <mergeCell ref="P14:R15"/>
    <mergeCell ref="P9:R9"/>
    <mergeCell ref="A1:R1"/>
    <mergeCell ref="A2:R2"/>
    <mergeCell ref="B3:B4"/>
    <mergeCell ref="C3:C4"/>
    <mergeCell ref="D3:D4"/>
    <mergeCell ref="E3:E4"/>
    <mergeCell ref="F3:O3"/>
    <mergeCell ref="P3:R4"/>
    <mergeCell ref="A3:A4"/>
    <mergeCell ref="B14:B15"/>
    <mergeCell ref="C14:C15"/>
    <mergeCell ref="D14:D15"/>
    <mergeCell ref="E14:E15"/>
    <mergeCell ref="F14:O14"/>
    <mergeCell ref="T1:V1"/>
    <mergeCell ref="P5:R5"/>
    <mergeCell ref="P6:R6"/>
    <mergeCell ref="P7:R7"/>
    <mergeCell ref="P8:R8"/>
    <mergeCell ref="T3:V3"/>
    <mergeCell ref="T4:V4"/>
  </mergeCells>
  <hyperlinks>
    <hyperlink ref="T1:V1" location="'TL ; DR'!A1" display="RETURN TO HOME TAB"/>
    <hyperlink ref="T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V49"/>
  <sheetViews>
    <sheetView topLeftCell="A19" workbookViewId="0">
      <selection activeCell="A43" sqref="A43:A44"/>
    </sheetView>
  </sheetViews>
  <sheetFormatPr baseColWidth="10" defaultRowHeight="15" x14ac:dyDescent="0.25"/>
  <sheetData>
    <row r="1" spans="1:22" ht="18.75" x14ac:dyDescent="0.25">
      <c r="A1" s="144" t="s">
        <v>57</v>
      </c>
      <c r="B1" s="144"/>
      <c r="C1" s="144"/>
      <c r="D1" s="144"/>
      <c r="E1" s="144"/>
      <c r="F1" s="144"/>
      <c r="G1" s="144"/>
      <c r="H1" s="144"/>
      <c r="I1" s="144"/>
      <c r="J1" s="144"/>
      <c r="K1" s="144"/>
      <c r="L1" s="144"/>
      <c r="M1" s="144"/>
      <c r="N1" s="144"/>
      <c r="O1" s="144"/>
      <c r="P1" s="144"/>
      <c r="Q1" s="144"/>
      <c r="R1" s="144"/>
      <c r="T1" s="83" t="s">
        <v>165</v>
      </c>
      <c r="U1" s="83"/>
      <c r="V1" s="83"/>
    </row>
    <row r="2" spans="1:22" ht="15.75" x14ac:dyDescent="0.25">
      <c r="A2" s="113" t="s">
        <v>46</v>
      </c>
      <c r="B2" s="113"/>
      <c r="C2" s="113"/>
      <c r="D2" s="113"/>
      <c r="E2" s="113"/>
      <c r="F2" s="113"/>
      <c r="G2" s="113"/>
      <c r="H2" s="113"/>
      <c r="I2" s="113"/>
      <c r="J2" s="113"/>
      <c r="K2" s="113"/>
      <c r="L2" s="113"/>
      <c r="M2" s="113"/>
      <c r="N2" s="113"/>
      <c r="O2" s="113"/>
      <c r="P2" s="113"/>
      <c r="Q2" s="113"/>
      <c r="R2" s="113"/>
    </row>
    <row r="3" spans="1:22" x14ac:dyDescent="0.25">
      <c r="A3" s="122" t="s">
        <v>246</v>
      </c>
      <c r="B3" s="114" t="s">
        <v>14</v>
      </c>
      <c r="C3" s="114" t="s">
        <v>15</v>
      </c>
      <c r="D3" s="114" t="s">
        <v>16</v>
      </c>
      <c r="E3" s="114" t="s">
        <v>17</v>
      </c>
      <c r="F3" s="115" t="s">
        <v>18</v>
      </c>
      <c r="G3" s="115"/>
      <c r="H3" s="115"/>
      <c r="I3" s="115"/>
      <c r="J3" s="115"/>
      <c r="K3" s="115"/>
      <c r="L3" s="115"/>
      <c r="M3" s="115"/>
      <c r="N3" s="115"/>
      <c r="O3" s="115"/>
      <c r="P3" s="115" t="s">
        <v>24</v>
      </c>
      <c r="Q3" s="115"/>
      <c r="R3" s="115"/>
    </row>
    <row r="4" spans="1:22" x14ac:dyDescent="0.25">
      <c r="A4" s="123"/>
      <c r="B4" s="100"/>
      <c r="C4" s="100"/>
      <c r="D4" s="100"/>
      <c r="E4" s="100"/>
      <c r="F4" s="3" t="s">
        <v>1</v>
      </c>
      <c r="G4" s="3" t="s">
        <v>2</v>
      </c>
      <c r="H4" s="3" t="s">
        <v>5</v>
      </c>
      <c r="I4" s="3" t="s">
        <v>4</v>
      </c>
      <c r="J4" s="3" t="s">
        <v>0</v>
      </c>
      <c r="K4" s="3" t="s">
        <v>6</v>
      </c>
      <c r="L4" s="3" t="s">
        <v>3</v>
      </c>
      <c r="M4" s="3" t="s">
        <v>19</v>
      </c>
      <c r="N4" s="3" t="s">
        <v>20</v>
      </c>
      <c r="O4" s="3" t="s">
        <v>21</v>
      </c>
      <c r="P4" s="115"/>
      <c r="Q4" s="115"/>
      <c r="R4" s="115"/>
    </row>
    <row r="5" spans="1:22" x14ac:dyDescent="0.25">
      <c r="A5" s="2" t="s">
        <v>25</v>
      </c>
      <c r="B5" s="2"/>
      <c r="C5" s="2"/>
      <c r="D5" s="2"/>
      <c r="E5" s="2"/>
      <c r="F5" s="2"/>
      <c r="G5" s="2"/>
      <c r="H5" s="2"/>
      <c r="I5" s="2"/>
      <c r="J5" s="2"/>
      <c r="K5" s="2"/>
      <c r="L5" s="2"/>
      <c r="M5" s="2"/>
      <c r="N5" s="2"/>
      <c r="O5" s="2"/>
      <c r="P5" s="117"/>
      <c r="Q5" s="117"/>
      <c r="R5" s="117"/>
    </row>
    <row r="6" spans="1:22" x14ac:dyDescent="0.25">
      <c r="A6" s="2" t="s">
        <v>25</v>
      </c>
      <c r="B6" s="2"/>
      <c r="C6" s="2"/>
      <c r="D6" s="2"/>
      <c r="E6" s="2"/>
      <c r="F6" s="2"/>
      <c r="G6" s="2"/>
      <c r="H6" s="2"/>
      <c r="I6" s="2"/>
      <c r="J6" s="2"/>
      <c r="K6" s="2"/>
      <c r="L6" s="2"/>
      <c r="M6" s="2"/>
      <c r="N6" s="2"/>
      <c r="O6" s="2"/>
      <c r="P6" s="117"/>
      <c r="Q6" s="117"/>
      <c r="R6" s="117"/>
    </row>
    <row r="7" spans="1:22" x14ac:dyDescent="0.25">
      <c r="A7" s="2" t="s">
        <v>25</v>
      </c>
      <c r="B7" s="2"/>
      <c r="C7" s="2"/>
      <c r="D7" s="2"/>
      <c r="E7" s="2"/>
      <c r="F7" s="2"/>
      <c r="G7" s="2"/>
      <c r="H7" s="2"/>
      <c r="I7" s="2"/>
      <c r="J7" s="2"/>
      <c r="K7" s="2"/>
      <c r="L7" s="2"/>
      <c r="M7" s="2"/>
      <c r="N7" s="2"/>
      <c r="O7" s="2"/>
      <c r="P7" s="117"/>
      <c r="Q7" s="117"/>
      <c r="R7" s="117"/>
    </row>
    <row r="8" spans="1:22" x14ac:dyDescent="0.25">
      <c r="A8" s="2" t="s">
        <v>25</v>
      </c>
      <c r="B8" s="2"/>
      <c r="C8" s="2"/>
      <c r="D8" s="2"/>
      <c r="E8" s="2"/>
      <c r="F8" s="2"/>
      <c r="G8" s="2"/>
      <c r="H8" s="2"/>
      <c r="I8" s="2"/>
      <c r="J8" s="2"/>
      <c r="K8" s="2"/>
      <c r="L8" s="2"/>
      <c r="M8" s="2"/>
      <c r="N8" s="2"/>
      <c r="O8" s="2"/>
      <c r="P8" s="117"/>
      <c r="Q8" s="117"/>
      <c r="R8" s="117"/>
    </row>
    <row r="9" spans="1:22" x14ac:dyDescent="0.25">
      <c r="A9" s="2" t="s">
        <v>25</v>
      </c>
      <c r="B9" s="2"/>
      <c r="C9" s="2"/>
      <c r="D9" s="2"/>
      <c r="E9" s="2"/>
      <c r="F9" s="2"/>
      <c r="G9" s="2"/>
      <c r="H9" s="2"/>
      <c r="I9" s="2"/>
      <c r="J9" s="2"/>
      <c r="K9" s="2"/>
      <c r="L9" s="2"/>
      <c r="M9" s="2"/>
      <c r="N9" s="2"/>
      <c r="O9" s="2"/>
      <c r="P9" s="117"/>
      <c r="Q9" s="117"/>
      <c r="R9" s="117"/>
    </row>
    <row r="11" spans="1:22" ht="18.75" x14ac:dyDescent="0.25">
      <c r="A11" s="140" t="s">
        <v>58</v>
      </c>
      <c r="B11" s="140"/>
      <c r="C11" s="140"/>
      <c r="D11" s="140"/>
      <c r="E11" s="140"/>
      <c r="F11" s="140"/>
      <c r="G11" s="140"/>
      <c r="H11" s="140"/>
      <c r="I11" s="140"/>
      <c r="J11" s="140"/>
      <c r="K11" s="140"/>
      <c r="L11" s="140"/>
      <c r="M11" s="140"/>
      <c r="N11" s="140"/>
      <c r="O11" s="140"/>
      <c r="P11" s="140"/>
      <c r="Q11" s="140"/>
      <c r="R11" s="140"/>
    </row>
    <row r="12" spans="1:22" ht="15.75" x14ac:dyDescent="0.25">
      <c r="A12" s="113" t="s">
        <v>46</v>
      </c>
      <c r="B12" s="113"/>
      <c r="C12" s="113"/>
      <c r="D12" s="113"/>
      <c r="E12" s="113"/>
      <c r="F12" s="113"/>
      <c r="G12" s="113"/>
      <c r="H12" s="113"/>
      <c r="I12" s="113"/>
      <c r="J12" s="113"/>
      <c r="K12" s="113"/>
      <c r="L12" s="113"/>
      <c r="M12" s="113"/>
      <c r="N12" s="113"/>
      <c r="O12" s="113"/>
      <c r="P12" s="113"/>
      <c r="Q12" s="113"/>
      <c r="R12" s="113"/>
    </row>
    <row r="13" spans="1:22" x14ac:dyDescent="0.25">
      <c r="A13" s="122" t="s">
        <v>246</v>
      </c>
      <c r="B13" s="114" t="s">
        <v>14</v>
      </c>
      <c r="C13" s="114" t="s">
        <v>15</v>
      </c>
      <c r="D13" s="114" t="s">
        <v>16</v>
      </c>
      <c r="E13" s="114" t="s">
        <v>17</v>
      </c>
      <c r="F13" s="115" t="s">
        <v>18</v>
      </c>
      <c r="G13" s="115"/>
      <c r="H13" s="115"/>
      <c r="I13" s="115"/>
      <c r="J13" s="115"/>
      <c r="K13" s="115"/>
      <c r="L13" s="115"/>
      <c r="M13" s="115"/>
      <c r="N13" s="115"/>
      <c r="O13" s="115"/>
      <c r="P13" s="115" t="s">
        <v>24</v>
      </c>
      <c r="Q13" s="115"/>
      <c r="R13" s="115"/>
    </row>
    <row r="14" spans="1:22" x14ac:dyDescent="0.25">
      <c r="A14" s="123"/>
      <c r="B14" s="100"/>
      <c r="C14" s="100"/>
      <c r="D14" s="100"/>
      <c r="E14" s="100"/>
      <c r="F14" s="3" t="s">
        <v>1</v>
      </c>
      <c r="G14" s="3" t="s">
        <v>2</v>
      </c>
      <c r="H14" s="3" t="s">
        <v>5</v>
      </c>
      <c r="I14" s="3" t="s">
        <v>4</v>
      </c>
      <c r="J14" s="3" t="s">
        <v>0</v>
      </c>
      <c r="K14" s="3" t="s">
        <v>6</v>
      </c>
      <c r="L14" s="3" t="s">
        <v>3</v>
      </c>
      <c r="M14" s="3" t="s">
        <v>19</v>
      </c>
      <c r="N14" s="3" t="s">
        <v>20</v>
      </c>
      <c r="O14" s="3" t="s">
        <v>21</v>
      </c>
      <c r="P14" s="115"/>
      <c r="Q14" s="115"/>
      <c r="R14" s="115"/>
    </row>
    <row r="15" spans="1:22" x14ac:dyDescent="0.25">
      <c r="A15" s="2" t="s">
        <v>25</v>
      </c>
      <c r="B15" s="2"/>
      <c r="C15" s="2"/>
      <c r="D15" s="2"/>
      <c r="E15" s="2"/>
      <c r="F15" s="2"/>
      <c r="G15" s="2"/>
      <c r="H15" s="2"/>
      <c r="I15" s="2"/>
      <c r="J15" s="2"/>
      <c r="K15" s="2"/>
      <c r="L15" s="2"/>
      <c r="M15" s="2"/>
      <c r="N15" s="2"/>
      <c r="O15" s="2"/>
      <c r="P15" s="117"/>
      <c r="Q15" s="117"/>
      <c r="R15" s="117"/>
    </row>
    <row r="16" spans="1:22" x14ac:dyDescent="0.25">
      <c r="A16" s="2" t="s">
        <v>25</v>
      </c>
      <c r="B16" s="2"/>
      <c r="C16" s="2"/>
      <c r="D16" s="2"/>
      <c r="E16" s="2"/>
      <c r="F16" s="2"/>
      <c r="G16" s="2"/>
      <c r="H16" s="2"/>
      <c r="I16" s="2"/>
      <c r="J16" s="2"/>
      <c r="K16" s="2"/>
      <c r="L16" s="2"/>
      <c r="M16" s="2"/>
      <c r="N16" s="2"/>
      <c r="O16" s="2"/>
      <c r="P16" s="117"/>
      <c r="Q16" s="117"/>
      <c r="R16" s="117"/>
    </row>
    <row r="17" spans="1:18" x14ac:dyDescent="0.25">
      <c r="A17" s="2" t="s">
        <v>25</v>
      </c>
      <c r="B17" s="2"/>
      <c r="C17" s="2"/>
      <c r="D17" s="2"/>
      <c r="E17" s="2"/>
      <c r="F17" s="2"/>
      <c r="G17" s="2"/>
      <c r="H17" s="2"/>
      <c r="I17" s="2"/>
      <c r="J17" s="2"/>
      <c r="K17" s="2"/>
      <c r="L17" s="2"/>
      <c r="M17" s="2"/>
      <c r="N17" s="2"/>
      <c r="O17" s="2"/>
      <c r="P17" s="117"/>
      <c r="Q17" s="117"/>
      <c r="R17" s="117"/>
    </row>
    <row r="18" spans="1:18" x14ac:dyDescent="0.25">
      <c r="A18" s="2" t="s">
        <v>25</v>
      </c>
      <c r="B18" s="2"/>
      <c r="C18" s="2"/>
      <c r="D18" s="2"/>
      <c r="E18" s="2"/>
      <c r="F18" s="2"/>
      <c r="G18" s="2"/>
      <c r="H18" s="2"/>
      <c r="I18" s="2"/>
      <c r="J18" s="2"/>
      <c r="K18" s="2"/>
      <c r="L18" s="2"/>
      <c r="M18" s="2"/>
      <c r="N18" s="2"/>
      <c r="O18" s="2"/>
      <c r="P18" s="117"/>
      <c r="Q18" s="117"/>
      <c r="R18" s="117"/>
    </row>
    <row r="19" spans="1:18" x14ac:dyDescent="0.25">
      <c r="A19" s="2" t="s">
        <v>25</v>
      </c>
      <c r="B19" s="2"/>
      <c r="C19" s="2"/>
      <c r="D19" s="2"/>
      <c r="E19" s="2"/>
      <c r="F19" s="2"/>
      <c r="G19" s="2"/>
      <c r="H19" s="2"/>
      <c r="I19" s="2"/>
      <c r="J19" s="2"/>
      <c r="K19" s="2"/>
      <c r="L19" s="2"/>
      <c r="M19" s="2"/>
      <c r="N19" s="2"/>
      <c r="O19" s="2"/>
      <c r="P19" s="117"/>
      <c r="Q19" s="117"/>
      <c r="R19" s="117"/>
    </row>
    <row r="21" spans="1:18" ht="18.75" x14ac:dyDescent="0.25">
      <c r="A21" s="143" t="s">
        <v>59</v>
      </c>
      <c r="B21" s="143"/>
      <c r="C21" s="143"/>
      <c r="D21" s="143"/>
      <c r="E21" s="143"/>
      <c r="F21" s="143"/>
      <c r="G21" s="143"/>
      <c r="H21" s="143"/>
      <c r="I21" s="143"/>
      <c r="J21" s="143"/>
      <c r="K21" s="143"/>
      <c r="L21" s="143"/>
      <c r="M21" s="143"/>
      <c r="N21" s="143"/>
      <c r="O21" s="143"/>
      <c r="P21" s="143"/>
      <c r="Q21" s="143"/>
      <c r="R21" s="143"/>
    </row>
    <row r="22" spans="1:18" ht="15.75" x14ac:dyDescent="0.25">
      <c r="A22" s="113" t="s">
        <v>46</v>
      </c>
      <c r="B22" s="113"/>
      <c r="C22" s="113"/>
      <c r="D22" s="113"/>
      <c r="E22" s="113"/>
      <c r="F22" s="113"/>
      <c r="G22" s="113"/>
      <c r="H22" s="113"/>
      <c r="I22" s="113"/>
      <c r="J22" s="113"/>
      <c r="K22" s="113"/>
      <c r="L22" s="113"/>
      <c r="M22" s="113"/>
      <c r="N22" s="113"/>
      <c r="O22" s="113"/>
      <c r="P22" s="113"/>
      <c r="Q22" s="113"/>
      <c r="R22" s="113"/>
    </row>
    <row r="23" spans="1:18" x14ac:dyDescent="0.25">
      <c r="A23" s="122" t="s">
        <v>246</v>
      </c>
      <c r="B23" s="114" t="s">
        <v>14</v>
      </c>
      <c r="C23" s="114" t="s">
        <v>15</v>
      </c>
      <c r="D23" s="114" t="s">
        <v>16</v>
      </c>
      <c r="E23" s="114" t="s">
        <v>17</v>
      </c>
      <c r="F23" s="115" t="s">
        <v>18</v>
      </c>
      <c r="G23" s="115"/>
      <c r="H23" s="115"/>
      <c r="I23" s="115"/>
      <c r="J23" s="115"/>
      <c r="K23" s="115"/>
      <c r="L23" s="115"/>
      <c r="M23" s="115"/>
      <c r="N23" s="115"/>
      <c r="O23" s="115"/>
      <c r="P23" s="115" t="s">
        <v>24</v>
      </c>
      <c r="Q23" s="115"/>
      <c r="R23" s="115"/>
    </row>
    <row r="24" spans="1:18" x14ac:dyDescent="0.25">
      <c r="A24" s="123"/>
      <c r="B24" s="100"/>
      <c r="C24" s="100"/>
      <c r="D24" s="100"/>
      <c r="E24" s="100"/>
      <c r="F24" s="3" t="s">
        <v>1</v>
      </c>
      <c r="G24" s="3" t="s">
        <v>2</v>
      </c>
      <c r="H24" s="3" t="s">
        <v>5</v>
      </c>
      <c r="I24" s="3" t="s">
        <v>4</v>
      </c>
      <c r="J24" s="3" t="s">
        <v>0</v>
      </c>
      <c r="K24" s="3" t="s">
        <v>6</v>
      </c>
      <c r="L24" s="3" t="s">
        <v>3</v>
      </c>
      <c r="M24" s="3" t="s">
        <v>19</v>
      </c>
      <c r="N24" s="3" t="s">
        <v>20</v>
      </c>
      <c r="O24" s="3" t="s">
        <v>21</v>
      </c>
      <c r="P24" s="115"/>
      <c r="Q24" s="115"/>
      <c r="R24" s="115"/>
    </row>
    <row r="25" spans="1:18" x14ac:dyDescent="0.25">
      <c r="A25" s="2" t="s">
        <v>25</v>
      </c>
      <c r="B25" s="2"/>
      <c r="C25" s="2"/>
      <c r="D25" s="2"/>
      <c r="E25" s="2"/>
      <c r="F25" s="2"/>
      <c r="G25" s="2"/>
      <c r="H25" s="2"/>
      <c r="I25" s="2"/>
      <c r="J25" s="2"/>
      <c r="K25" s="2"/>
      <c r="L25" s="2"/>
      <c r="M25" s="2"/>
      <c r="N25" s="2"/>
      <c r="O25" s="2"/>
      <c r="P25" s="117"/>
      <c r="Q25" s="117"/>
      <c r="R25" s="117"/>
    </row>
    <row r="26" spans="1:18" x14ac:dyDescent="0.25">
      <c r="A26" s="2" t="s">
        <v>25</v>
      </c>
      <c r="B26" s="2"/>
      <c r="C26" s="2"/>
      <c r="D26" s="2"/>
      <c r="E26" s="2"/>
      <c r="F26" s="2"/>
      <c r="G26" s="2"/>
      <c r="H26" s="2"/>
      <c r="I26" s="2"/>
      <c r="J26" s="2"/>
      <c r="K26" s="2"/>
      <c r="L26" s="2"/>
      <c r="M26" s="2"/>
      <c r="N26" s="2"/>
      <c r="O26" s="2"/>
      <c r="P26" s="117"/>
      <c r="Q26" s="117"/>
      <c r="R26" s="117"/>
    </row>
    <row r="27" spans="1:18" x14ac:dyDescent="0.25">
      <c r="A27" s="2" t="s">
        <v>25</v>
      </c>
      <c r="B27" s="2"/>
      <c r="C27" s="2"/>
      <c r="D27" s="2"/>
      <c r="E27" s="2"/>
      <c r="F27" s="2"/>
      <c r="G27" s="2"/>
      <c r="H27" s="2"/>
      <c r="I27" s="2"/>
      <c r="J27" s="2"/>
      <c r="K27" s="2"/>
      <c r="L27" s="2"/>
      <c r="M27" s="2"/>
      <c r="N27" s="2"/>
      <c r="O27" s="2"/>
      <c r="P27" s="117"/>
      <c r="Q27" s="117"/>
      <c r="R27" s="117"/>
    </row>
    <row r="28" spans="1:18" x14ac:dyDescent="0.25">
      <c r="A28" s="2" t="s">
        <v>25</v>
      </c>
      <c r="B28" s="2"/>
      <c r="C28" s="2"/>
      <c r="D28" s="2"/>
      <c r="E28" s="2"/>
      <c r="F28" s="2"/>
      <c r="G28" s="2"/>
      <c r="H28" s="2"/>
      <c r="I28" s="2"/>
      <c r="J28" s="2"/>
      <c r="K28" s="2"/>
      <c r="L28" s="2"/>
      <c r="M28" s="2"/>
      <c r="N28" s="2"/>
      <c r="O28" s="2"/>
      <c r="P28" s="117"/>
      <c r="Q28" s="117"/>
      <c r="R28" s="117"/>
    </row>
    <row r="29" spans="1:18" x14ac:dyDescent="0.25">
      <c r="A29" s="2" t="s">
        <v>25</v>
      </c>
      <c r="B29" s="2"/>
      <c r="C29" s="2"/>
      <c r="D29" s="2"/>
      <c r="E29" s="2"/>
      <c r="F29" s="2"/>
      <c r="G29" s="2"/>
      <c r="H29" s="2"/>
      <c r="I29" s="2"/>
      <c r="J29" s="2"/>
      <c r="K29" s="2"/>
      <c r="L29" s="2"/>
      <c r="M29" s="2"/>
      <c r="N29" s="2"/>
      <c r="O29" s="2"/>
      <c r="P29" s="117"/>
      <c r="Q29" s="117"/>
      <c r="R29" s="117"/>
    </row>
    <row r="31" spans="1:18" ht="18.75" x14ac:dyDescent="0.25">
      <c r="A31" s="112" t="s">
        <v>60</v>
      </c>
      <c r="B31" s="112"/>
      <c r="C31" s="112"/>
      <c r="D31" s="112"/>
      <c r="E31" s="112"/>
      <c r="F31" s="112"/>
      <c r="G31" s="112"/>
      <c r="H31" s="112"/>
      <c r="I31" s="112"/>
      <c r="J31" s="112"/>
      <c r="K31" s="112"/>
      <c r="L31" s="112"/>
      <c r="M31" s="112"/>
      <c r="N31" s="112"/>
      <c r="O31" s="112"/>
      <c r="P31" s="112"/>
      <c r="Q31" s="112"/>
      <c r="R31" s="112"/>
    </row>
    <row r="32" spans="1:18" ht="15.75" x14ac:dyDescent="0.25">
      <c r="A32" s="113" t="s">
        <v>46</v>
      </c>
      <c r="B32" s="113"/>
      <c r="C32" s="113"/>
      <c r="D32" s="113"/>
      <c r="E32" s="113"/>
      <c r="F32" s="113"/>
      <c r="G32" s="113"/>
      <c r="H32" s="113"/>
      <c r="I32" s="113"/>
      <c r="J32" s="113"/>
      <c r="K32" s="113"/>
      <c r="L32" s="113"/>
      <c r="M32" s="113"/>
      <c r="N32" s="113"/>
      <c r="O32" s="113"/>
      <c r="P32" s="113"/>
      <c r="Q32" s="113"/>
      <c r="R32" s="113"/>
    </row>
    <row r="33" spans="1:18" x14ac:dyDescent="0.25">
      <c r="A33" s="122" t="s">
        <v>246</v>
      </c>
      <c r="B33" s="114" t="s">
        <v>14</v>
      </c>
      <c r="C33" s="114" t="s">
        <v>15</v>
      </c>
      <c r="D33" s="114" t="s">
        <v>16</v>
      </c>
      <c r="E33" s="114" t="s">
        <v>17</v>
      </c>
      <c r="F33" s="115" t="s">
        <v>18</v>
      </c>
      <c r="G33" s="115"/>
      <c r="H33" s="115"/>
      <c r="I33" s="115"/>
      <c r="J33" s="115"/>
      <c r="K33" s="115"/>
      <c r="L33" s="115"/>
      <c r="M33" s="115"/>
      <c r="N33" s="115"/>
      <c r="O33" s="115"/>
      <c r="P33" s="115" t="s">
        <v>24</v>
      </c>
      <c r="Q33" s="115"/>
      <c r="R33" s="115"/>
    </row>
    <row r="34" spans="1:18" x14ac:dyDescent="0.25">
      <c r="A34" s="123"/>
      <c r="B34" s="100"/>
      <c r="C34" s="100"/>
      <c r="D34" s="100"/>
      <c r="E34" s="100"/>
      <c r="F34" s="3" t="s">
        <v>1</v>
      </c>
      <c r="G34" s="3" t="s">
        <v>2</v>
      </c>
      <c r="H34" s="3" t="s">
        <v>5</v>
      </c>
      <c r="I34" s="3" t="s">
        <v>4</v>
      </c>
      <c r="J34" s="3" t="s">
        <v>0</v>
      </c>
      <c r="K34" s="3" t="s">
        <v>6</v>
      </c>
      <c r="L34" s="3" t="s">
        <v>3</v>
      </c>
      <c r="M34" s="3" t="s">
        <v>19</v>
      </c>
      <c r="N34" s="3" t="s">
        <v>20</v>
      </c>
      <c r="O34" s="3" t="s">
        <v>21</v>
      </c>
      <c r="P34" s="115"/>
      <c r="Q34" s="115"/>
      <c r="R34" s="115"/>
    </row>
    <row r="35" spans="1:18" x14ac:dyDescent="0.25">
      <c r="A35" s="2" t="s">
        <v>25</v>
      </c>
      <c r="B35" s="2"/>
      <c r="C35" s="2"/>
      <c r="D35" s="2"/>
      <c r="E35" s="2"/>
      <c r="F35" s="2"/>
      <c r="G35" s="2"/>
      <c r="H35" s="2"/>
      <c r="I35" s="2"/>
      <c r="J35" s="2"/>
      <c r="K35" s="2"/>
      <c r="L35" s="2"/>
      <c r="M35" s="2"/>
      <c r="N35" s="2"/>
      <c r="O35" s="2"/>
      <c r="P35" s="117"/>
      <c r="Q35" s="117"/>
      <c r="R35" s="117"/>
    </row>
    <row r="36" spans="1:18" x14ac:dyDescent="0.25">
      <c r="A36" s="2" t="s">
        <v>25</v>
      </c>
      <c r="B36" s="2"/>
      <c r="C36" s="2"/>
      <c r="D36" s="2"/>
      <c r="E36" s="2"/>
      <c r="F36" s="2"/>
      <c r="G36" s="2"/>
      <c r="H36" s="2"/>
      <c r="I36" s="2"/>
      <c r="J36" s="2"/>
      <c r="K36" s="2"/>
      <c r="L36" s="2"/>
      <c r="M36" s="2"/>
      <c r="N36" s="2"/>
      <c r="O36" s="2"/>
      <c r="P36" s="117"/>
      <c r="Q36" s="117"/>
      <c r="R36" s="117"/>
    </row>
    <row r="37" spans="1:18" x14ac:dyDescent="0.25">
      <c r="A37" s="2" t="s">
        <v>25</v>
      </c>
      <c r="B37" s="2"/>
      <c r="C37" s="2"/>
      <c r="D37" s="2"/>
      <c r="E37" s="2"/>
      <c r="F37" s="2"/>
      <c r="G37" s="2"/>
      <c r="H37" s="2"/>
      <c r="I37" s="2"/>
      <c r="J37" s="2"/>
      <c r="K37" s="2"/>
      <c r="L37" s="2"/>
      <c r="M37" s="2"/>
      <c r="N37" s="2"/>
      <c r="O37" s="2"/>
      <c r="P37" s="117"/>
      <c r="Q37" s="117"/>
      <c r="R37" s="117"/>
    </row>
    <row r="38" spans="1:18" x14ac:dyDescent="0.25">
      <c r="A38" s="2" t="s">
        <v>25</v>
      </c>
      <c r="B38" s="2"/>
      <c r="C38" s="2"/>
      <c r="D38" s="2"/>
      <c r="E38" s="2"/>
      <c r="F38" s="2"/>
      <c r="G38" s="2"/>
      <c r="H38" s="2"/>
      <c r="I38" s="2"/>
      <c r="J38" s="2"/>
      <c r="K38" s="2"/>
      <c r="L38" s="2"/>
      <c r="M38" s="2"/>
      <c r="N38" s="2"/>
      <c r="O38" s="2"/>
      <c r="P38" s="117"/>
      <c r="Q38" s="117"/>
      <c r="R38" s="117"/>
    </row>
    <row r="39" spans="1:18" x14ac:dyDescent="0.25">
      <c r="A39" s="2" t="s">
        <v>25</v>
      </c>
      <c r="B39" s="2"/>
      <c r="C39" s="2"/>
      <c r="D39" s="2"/>
      <c r="E39" s="2"/>
      <c r="F39" s="2"/>
      <c r="G39" s="2"/>
      <c r="H39" s="2"/>
      <c r="I39" s="2"/>
      <c r="J39" s="2"/>
      <c r="K39" s="2"/>
      <c r="L39" s="2"/>
      <c r="M39" s="2"/>
      <c r="N39" s="2"/>
      <c r="O39" s="2"/>
      <c r="P39" s="117"/>
      <c r="Q39" s="117"/>
      <c r="R39" s="117"/>
    </row>
    <row r="41" spans="1:18" ht="18.75" x14ac:dyDescent="0.25">
      <c r="A41" s="121" t="s">
        <v>61</v>
      </c>
      <c r="B41" s="121"/>
      <c r="C41" s="121"/>
      <c r="D41" s="121"/>
      <c r="E41" s="121"/>
      <c r="F41" s="121"/>
      <c r="G41" s="121"/>
      <c r="H41" s="121"/>
      <c r="I41" s="121"/>
      <c r="J41" s="121"/>
      <c r="K41" s="121"/>
      <c r="L41" s="121"/>
      <c r="M41" s="121"/>
      <c r="N41" s="121"/>
      <c r="O41" s="121"/>
      <c r="P41" s="121"/>
      <c r="Q41" s="121"/>
      <c r="R41" s="121"/>
    </row>
    <row r="42" spans="1:18" ht="15.75" x14ac:dyDescent="0.25">
      <c r="A42" s="113" t="s">
        <v>46</v>
      </c>
      <c r="B42" s="113"/>
      <c r="C42" s="113"/>
      <c r="D42" s="113"/>
      <c r="E42" s="113"/>
      <c r="F42" s="113"/>
      <c r="G42" s="113"/>
      <c r="H42" s="113"/>
      <c r="I42" s="113"/>
      <c r="J42" s="113"/>
      <c r="K42" s="113"/>
      <c r="L42" s="113"/>
      <c r="M42" s="113"/>
      <c r="N42" s="113"/>
      <c r="O42" s="113"/>
      <c r="P42" s="113"/>
      <c r="Q42" s="113"/>
      <c r="R42" s="113"/>
    </row>
    <row r="43" spans="1:18" x14ac:dyDescent="0.25">
      <c r="A43" s="122" t="s">
        <v>246</v>
      </c>
      <c r="B43" s="114" t="s">
        <v>14</v>
      </c>
      <c r="C43" s="114" t="s">
        <v>15</v>
      </c>
      <c r="D43" s="114" t="s">
        <v>16</v>
      </c>
      <c r="E43" s="114" t="s">
        <v>17</v>
      </c>
      <c r="F43" s="115" t="s">
        <v>18</v>
      </c>
      <c r="G43" s="115"/>
      <c r="H43" s="115"/>
      <c r="I43" s="115"/>
      <c r="J43" s="115"/>
      <c r="K43" s="115"/>
      <c r="L43" s="115"/>
      <c r="M43" s="115"/>
      <c r="N43" s="115"/>
      <c r="O43" s="115"/>
      <c r="P43" s="115" t="s">
        <v>24</v>
      </c>
      <c r="Q43" s="115"/>
      <c r="R43" s="115"/>
    </row>
    <row r="44" spans="1:18" x14ac:dyDescent="0.25">
      <c r="A44" s="123"/>
      <c r="B44" s="100"/>
      <c r="C44" s="100"/>
      <c r="D44" s="100"/>
      <c r="E44" s="100"/>
      <c r="F44" s="3" t="s">
        <v>1</v>
      </c>
      <c r="G44" s="3" t="s">
        <v>2</v>
      </c>
      <c r="H44" s="3" t="s">
        <v>5</v>
      </c>
      <c r="I44" s="3" t="s">
        <v>4</v>
      </c>
      <c r="J44" s="3" t="s">
        <v>0</v>
      </c>
      <c r="K44" s="3" t="s">
        <v>6</v>
      </c>
      <c r="L44" s="3" t="s">
        <v>3</v>
      </c>
      <c r="M44" s="3" t="s">
        <v>19</v>
      </c>
      <c r="N44" s="3" t="s">
        <v>20</v>
      </c>
      <c r="O44" s="3" t="s">
        <v>21</v>
      </c>
      <c r="P44" s="115"/>
      <c r="Q44" s="115"/>
      <c r="R44" s="115"/>
    </row>
    <row r="45" spans="1:18" x14ac:dyDescent="0.25">
      <c r="A45" s="2" t="s">
        <v>25</v>
      </c>
      <c r="B45" s="2"/>
      <c r="C45" s="2"/>
      <c r="D45" s="2"/>
      <c r="E45" s="2"/>
      <c r="F45" s="2"/>
      <c r="G45" s="2"/>
      <c r="H45" s="2"/>
      <c r="I45" s="2"/>
      <c r="J45" s="2"/>
      <c r="K45" s="2"/>
      <c r="L45" s="2"/>
      <c r="M45" s="2"/>
      <c r="N45" s="2"/>
      <c r="O45" s="2"/>
      <c r="P45" s="117"/>
      <c r="Q45" s="117"/>
      <c r="R45" s="117"/>
    </row>
    <row r="46" spans="1:18" x14ac:dyDescent="0.25">
      <c r="A46" s="2" t="s">
        <v>25</v>
      </c>
      <c r="B46" s="2"/>
      <c r="C46" s="2"/>
      <c r="D46" s="2"/>
      <c r="E46" s="2"/>
      <c r="F46" s="2"/>
      <c r="G46" s="2"/>
      <c r="H46" s="2"/>
      <c r="I46" s="2"/>
      <c r="J46" s="2"/>
      <c r="K46" s="2"/>
      <c r="L46" s="2"/>
      <c r="M46" s="2"/>
      <c r="N46" s="2"/>
      <c r="O46" s="2"/>
      <c r="P46" s="117"/>
      <c r="Q46" s="117"/>
      <c r="R46" s="117"/>
    </row>
    <row r="47" spans="1:18" x14ac:dyDescent="0.25">
      <c r="A47" s="2" t="s">
        <v>25</v>
      </c>
      <c r="B47" s="2"/>
      <c r="C47" s="2"/>
      <c r="D47" s="2"/>
      <c r="E47" s="2"/>
      <c r="F47" s="2"/>
      <c r="G47" s="2"/>
      <c r="H47" s="2"/>
      <c r="I47" s="2"/>
      <c r="J47" s="2"/>
      <c r="K47" s="2"/>
      <c r="L47" s="2"/>
      <c r="M47" s="2"/>
      <c r="N47" s="2"/>
      <c r="O47" s="2"/>
      <c r="P47" s="117"/>
      <c r="Q47" s="117"/>
      <c r="R47" s="117"/>
    </row>
    <row r="48" spans="1:18" x14ac:dyDescent="0.25">
      <c r="A48" s="2" t="s">
        <v>25</v>
      </c>
      <c r="B48" s="2"/>
      <c r="C48" s="2"/>
      <c r="D48" s="2"/>
      <c r="E48" s="2"/>
      <c r="F48" s="2"/>
      <c r="G48" s="2"/>
      <c r="H48" s="2"/>
      <c r="I48" s="2"/>
      <c r="J48" s="2"/>
      <c r="K48" s="2"/>
      <c r="L48" s="2"/>
      <c r="M48" s="2"/>
      <c r="N48" s="2"/>
      <c r="O48" s="2"/>
      <c r="P48" s="117"/>
      <c r="Q48" s="117"/>
      <c r="R48" s="117"/>
    </row>
    <row r="49" spans="1:18" x14ac:dyDescent="0.25">
      <c r="A49" s="2" t="s">
        <v>25</v>
      </c>
      <c r="B49" s="2"/>
      <c r="C49" s="2"/>
      <c r="D49" s="2"/>
      <c r="E49" s="2"/>
      <c r="F49" s="2"/>
      <c r="G49" s="2"/>
      <c r="H49" s="2"/>
      <c r="I49" s="2"/>
      <c r="J49" s="2"/>
      <c r="K49" s="2"/>
      <c r="L49" s="2"/>
      <c r="M49" s="2"/>
      <c r="N49" s="2"/>
      <c r="O49" s="2"/>
      <c r="P49" s="117"/>
      <c r="Q49" s="117"/>
      <c r="R49" s="117"/>
    </row>
  </sheetData>
  <mergeCells count="71">
    <mergeCell ref="A33:A34"/>
    <mergeCell ref="A43:A44"/>
    <mergeCell ref="A11:R11"/>
    <mergeCell ref="A1:R1"/>
    <mergeCell ref="A2:R2"/>
    <mergeCell ref="B3:B4"/>
    <mergeCell ref="C3:C4"/>
    <mergeCell ref="D3:D4"/>
    <mergeCell ref="E3:E4"/>
    <mergeCell ref="F3:O3"/>
    <mergeCell ref="P3:R4"/>
    <mergeCell ref="P5:R5"/>
    <mergeCell ref="P6:R6"/>
    <mergeCell ref="P7:R7"/>
    <mergeCell ref="P8:R8"/>
    <mergeCell ref="P9:R9"/>
    <mergeCell ref="A3:A4"/>
    <mergeCell ref="A21:R21"/>
    <mergeCell ref="A12:R12"/>
    <mergeCell ref="B13:B14"/>
    <mergeCell ref="C13:C14"/>
    <mergeCell ref="D13:D14"/>
    <mergeCell ref="E13:E14"/>
    <mergeCell ref="F13:O13"/>
    <mergeCell ref="P13:R14"/>
    <mergeCell ref="P15:R15"/>
    <mergeCell ref="P16:R16"/>
    <mergeCell ref="P17:R17"/>
    <mergeCell ref="P18:R18"/>
    <mergeCell ref="P19:R19"/>
    <mergeCell ref="A13:A14"/>
    <mergeCell ref="P38:R38"/>
    <mergeCell ref="P39:R39"/>
    <mergeCell ref="A31:R31"/>
    <mergeCell ref="A22:R22"/>
    <mergeCell ref="B23:B24"/>
    <mergeCell ref="C23:C24"/>
    <mergeCell ref="D23:D24"/>
    <mergeCell ref="E23:E24"/>
    <mergeCell ref="F23:O23"/>
    <mergeCell ref="P23:R24"/>
    <mergeCell ref="P25:R25"/>
    <mergeCell ref="P26:R26"/>
    <mergeCell ref="P27:R27"/>
    <mergeCell ref="P28:R28"/>
    <mergeCell ref="P29:R29"/>
    <mergeCell ref="A23:A24"/>
    <mergeCell ref="P49:R49"/>
    <mergeCell ref="A42:R42"/>
    <mergeCell ref="B43:B44"/>
    <mergeCell ref="C43:C44"/>
    <mergeCell ref="D43:D44"/>
    <mergeCell ref="E43:E44"/>
    <mergeCell ref="F43:O43"/>
    <mergeCell ref="P43:R44"/>
    <mergeCell ref="T1:V1"/>
    <mergeCell ref="P45:R45"/>
    <mergeCell ref="P46:R46"/>
    <mergeCell ref="P47:R47"/>
    <mergeCell ref="P48:R48"/>
    <mergeCell ref="A41:R41"/>
    <mergeCell ref="A32:R32"/>
    <mergeCell ref="B33:B34"/>
    <mergeCell ref="C33:C34"/>
    <mergeCell ref="D33:D34"/>
    <mergeCell ref="E33:E34"/>
    <mergeCell ref="F33:O33"/>
    <mergeCell ref="P33:R34"/>
    <mergeCell ref="P35:R35"/>
    <mergeCell ref="P36:R36"/>
    <mergeCell ref="P37:R37"/>
  </mergeCells>
  <hyperlinks>
    <hyperlink ref="T1:V1" location="'TL ; DR'!A1" display="RETURN TO HOME TA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V39"/>
  <sheetViews>
    <sheetView topLeftCell="A10" workbookViewId="0">
      <selection activeCell="A33" sqref="A33:A34"/>
    </sheetView>
  </sheetViews>
  <sheetFormatPr baseColWidth="10" defaultRowHeight="15" x14ac:dyDescent="0.25"/>
  <sheetData>
    <row r="1" spans="1:22" ht="18.75" x14ac:dyDescent="0.25">
      <c r="A1" s="124" t="s">
        <v>62</v>
      </c>
      <c r="B1" s="124"/>
      <c r="C1" s="124"/>
      <c r="D1" s="124"/>
      <c r="E1" s="124"/>
      <c r="F1" s="124"/>
      <c r="G1" s="124"/>
      <c r="H1" s="124"/>
      <c r="I1" s="124"/>
      <c r="J1" s="124"/>
      <c r="K1" s="124"/>
      <c r="L1" s="124"/>
      <c r="M1" s="124"/>
      <c r="N1" s="124"/>
      <c r="O1" s="124"/>
      <c r="P1" s="124"/>
      <c r="Q1" s="124"/>
      <c r="R1" s="124"/>
      <c r="T1" s="83" t="s">
        <v>165</v>
      </c>
      <c r="U1" s="83"/>
      <c r="V1" s="83"/>
    </row>
    <row r="2" spans="1:22" ht="15.75" x14ac:dyDescent="0.25">
      <c r="A2" s="113" t="s">
        <v>46</v>
      </c>
      <c r="B2" s="113"/>
      <c r="C2" s="113"/>
      <c r="D2" s="113"/>
      <c r="E2" s="113"/>
      <c r="F2" s="113"/>
      <c r="G2" s="113"/>
      <c r="H2" s="113"/>
      <c r="I2" s="113"/>
      <c r="J2" s="113"/>
      <c r="K2" s="113"/>
      <c r="L2" s="113"/>
      <c r="M2" s="113"/>
      <c r="N2" s="113"/>
      <c r="O2" s="113"/>
      <c r="P2" s="113"/>
      <c r="Q2" s="113"/>
      <c r="R2" s="113"/>
    </row>
    <row r="3" spans="1:22" x14ac:dyDescent="0.25">
      <c r="A3" s="122" t="s">
        <v>246</v>
      </c>
      <c r="B3" s="114" t="s">
        <v>14</v>
      </c>
      <c r="C3" s="114" t="s">
        <v>15</v>
      </c>
      <c r="D3" s="114" t="s">
        <v>16</v>
      </c>
      <c r="E3" s="114" t="s">
        <v>17</v>
      </c>
      <c r="F3" s="115" t="s">
        <v>18</v>
      </c>
      <c r="G3" s="115"/>
      <c r="H3" s="115"/>
      <c r="I3" s="115"/>
      <c r="J3" s="115"/>
      <c r="K3" s="115"/>
      <c r="L3" s="115"/>
      <c r="M3" s="115"/>
      <c r="N3" s="115"/>
      <c r="O3" s="115"/>
      <c r="P3" s="115" t="s">
        <v>24</v>
      </c>
      <c r="Q3" s="115"/>
      <c r="R3" s="115"/>
    </row>
    <row r="4" spans="1:22" x14ac:dyDescent="0.25">
      <c r="A4" s="123"/>
      <c r="B4" s="100"/>
      <c r="C4" s="100"/>
      <c r="D4" s="100"/>
      <c r="E4" s="100"/>
      <c r="F4" s="3" t="s">
        <v>1</v>
      </c>
      <c r="G4" s="3" t="s">
        <v>2</v>
      </c>
      <c r="H4" s="3" t="s">
        <v>5</v>
      </c>
      <c r="I4" s="3" t="s">
        <v>4</v>
      </c>
      <c r="J4" s="3" t="s">
        <v>0</v>
      </c>
      <c r="K4" s="3" t="s">
        <v>6</v>
      </c>
      <c r="L4" s="3" t="s">
        <v>3</v>
      </c>
      <c r="M4" s="3" t="s">
        <v>19</v>
      </c>
      <c r="N4" s="3" t="s">
        <v>20</v>
      </c>
      <c r="O4" s="3" t="s">
        <v>21</v>
      </c>
      <c r="P4" s="115"/>
      <c r="Q4" s="115"/>
      <c r="R4" s="115"/>
    </row>
    <row r="5" spans="1:22" x14ac:dyDescent="0.25">
      <c r="A5" s="2" t="s">
        <v>25</v>
      </c>
      <c r="B5" s="2"/>
      <c r="C5" s="2"/>
      <c r="D5" s="2"/>
      <c r="E5" s="2"/>
      <c r="F5" s="2"/>
      <c r="G5" s="2"/>
      <c r="H5" s="2"/>
      <c r="I5" s="2"/>
      <c r="J5" s="2"/>
      <c r="K5" s="2"/>
      <c r="L5" s="2"/>
      <c r="M5" s="2"/>
      <c r="N5" s="2"/>
      <c r="O5" s="2"/>
      <c r="P5" s="117"/>
      <c r="Q5" s="117"/>
      <c r="R5" s="117"/>
    </row>
    <row r="6" spans="1:22" x14ac:dyDescent="0.25">
      <c r="A6" s="2" t="s">
        <v>25</v>
      </c>
      <c r="B6" s="2"/>
      <c r="C6" s="2"/>
      <c r="D6" s="2"/>
      <c r="E6" s="2"/>
      <c r="F6" s="2"/>
      <c r="G6" s="2"/>
      <c r="H6" s="2"/>
      <c r="I6" s="2"/>
      <c r="J6" s="2"/>
      <c r="K6" s="2"/>
      <c r="L6" s="2"/>
      <c r="M6" s="2"/>
      <c r="N6" s="2"/>
      <c r="O6" s="2"/>
      <c r="P6" s="117"/>
      <c r="Q6" s="117"/>
      <c r="R6" s="117"/>
    </row>
    <row r="7" spans="1:22" x14ac:dyDescent="0.25">
      <c r="A7" s="2" t="s">
        <v>25</v>
      </c>
      <c r="B7" s="2"/>
      <c r="C7" s="2"/>
      <c r="D7" s="2"/>
      <c r="E7" s="2"/>
      <c r="F7" s="2"/>
      <c r="G7" s="2"/>
      <c r="H7" s="2"/>
      <c r="I7" s="2"/>
      <c r="J7" s="2"/>
      <c r="K7" s="2"/>
      <c r="L7" s="2"/>
      <c r="M7" s="2"/>
      <c r="N7" s="2"/>
      <c r="O7" s="2"/>
      <c r="P7" s="117"/>
      <c r="Q7" s="117"/>
      <c r="R7" s="117"/>
    </row>
    <row r="8" spans="1:22" x14ac:dyDescent="0.25">
      <c r="A8" s="2" t="s">
        <v>25</v>
      </c>
      <c r="B8" s="2"/>
      <c r="C8" s="2"/>
      <c r="D8" s="2"/>
      <c r="E8" s="2"/>
      <c r="F8" s="2"/>
      <c r="G8" s="2"/>
      <c r="H8" s="2"/>
      <c r="I8" s="2"/>
      <c r="J8" s="2"/>
      <c r="K8" s="2"/>
      <c r="L8" s="2"/>
      <c r="M8" s="2"/>
      <c r="N8" s="2"/>
      <c r="O8" s="2"/>
      <c r="P8" s="117"/>
      <c r="Q8" s="117"/>
      <c r="R8" s="117"/>
    </row>
    <row r="9" spans="1:22" x14ac:dyDescent="0.25">
      <c r="A9" s="2" t="s">
        <v>25</v>
      </c>
      <c r="B9" s="2"/>
      <c r="C9" s="2"/>
      <c r="D9" s="2"/>
      <c r="E9" s="2"/>
      <c r="F9" s="2"/>
      <c r="G9" s="2"/>
      <c r="H9" s="2"/>
      <c r="I9" s="2"/>
      <c r="J9" s="2"/>
      <c r="K9" s="2"/>
      <c r="L9" s="2"/>
      <c r="M9" s="2"/>
      <c r="N9" s="2"/>
      <c r="O9" s="2"/>
      <c r="P9" s="117"/>
      <c r="Q9" s="117"/>
      <c r="R9" s="117"/>
    </row>
    <row r="11" spans="1:22" ht="18.75" customHeight="1" x14ac:dyDescent="0.25">
      <c r="A11" s="124" t="s">
        <v>63</v>
      </c>
      <c r="B11" s="124"/>
      <c r="C11" s="124"/>
      <c r="D11" s="124"/>
      <c r="E11" s="124"/>
      <c r="F11" s="124"/>
      <c r="G11" s="124"/>
      <c r="H11" s="124"/>
      <c r="I11" s="124"/>
      <c r="J11" s="124"/>
      <c r="K11" s="124"/>
      <c r="L11" s="124"/>
      <c r="M11" s="124"/>
      <c r="N11" s="124"/>
      <c r="O11" s="124"/>
      <c r="P11" s="124"/>
      <c r="Q11" s="124"/>
      <c r="R11" s="124"/>
    </row>
    <row r="12" spans="1:22" ht="15.75" x14ac:dyDescent="0.25">
      <c r="A12" s="113" t="s">
        <v>46</v>
      </c>
      <c r="B12" s="113"/>
      <c r="C12" s="113"/>
      <c r="D12" s="113"/>
      <c r="E12" s="113"/>
      <c r="F12" s="113"/>
      <c r="G12" s="113"/>
      <c r="H12" s="113"/>
      <c r="I12" s="113"/>
      <c r="J12" s="113"/>
      <c r="K12" s="113"/>
      <c r="L12" s="113"/>
      <c r="M12" s="113"/>
      <c r="N12" s="113"/>
      <c r="O12" s="113"/>
      <c r="P12" s="113"/>
      <c r="Q12" s="113"/>
      <c r="R12" s="113"/>
    </row>
    <row r="13" spans="1:22" x14ac:dyDescent="0.25">
      <c r="A13" s="122" t="s">
        <v>246</v>
      </c>
      <c r="B13" s="114" t="s">
        <v>14</v>
      </c>
      <c r="C13" s="114" t="s">
        <v>15</v>
      </c>
      <c r="D13" s="114" t="s">
        <v>16</v>
      </c>
      <c r="E13" s="114" t="s">
        <v>17</v>
      </c>
      <c r="F13" s="115" t="s">
        <v>18</v>
      </c>
      <c r="G13" s="115"/>
      <c r="H13" s="115"/>
      <c r="I13" s="115"/>
      <c r="J13" s="115"/>
      <c r="K13" s="115"/>
      <c r="L13" s="115"/>
      <c r="M13" s="115"/>
      <c r="N13" s="115"/>
      <c r="O13" s="115"/>
      <c r="P13" s="115" t="s">
        <v>24</v>
      </c>
      <c r="Q13" s="115"/>
      <c r="R13" s="115"/>
    </row>
    <row r="14" spans="1:22" x14ac:dyDescent="0.25">
      <c r="A14" s="123"/>
      <c r="B14" s="100"/>
      <c r="C14" s="100"/>
      <c r="D14" s="100"/>
      <c r="E14" s="100"/>
      <c r="F14" s="3" t="s">
        <v>1</v>
      </c>
      <c r="G14" s="3" t="s">
        <v>2</v>
      </c>
      <c r="H14" s="3" t="s">
        <v>5</v>
      </c>
      <c r="I14" s="3" t="s">
        <v>4</v>
      </c>
      <c r="J14" s="3" t="s">
        <v>0</v>
      </c>
      <c r="K14" s="3" t="s">
        <v>6</v>
      </c>
      <c r="L14" s="3" t="s">
        <v>3</v>
      </c>
      <c r="M14" s="3" t="s">
        <v>19</v>
      </c>
      <c r="N14" s="3" t="s">
        <v>20</v>
      </c>
      <c r="O14" s="3" t="s">
        <v>21</v>
      </c>
      <c r="P14" s="115"/>
      <c r="Q14" s="115"/>
      <c r="R14" s="115"/>
    </row>
    <row r="15" spans="1:22" x14ac:dyDescent="0.25">
      <c r="A15" s="2" t="s">
        <v>25</v>
      </c>
      <c r="B15" s="2"/>
      <c r="C15" s="2"/>
      <c r="D15" s="2"/>
      <c r="E15" s="2"/>
      <c r="F15" s="2"/>
      <c r="G15" s="2"/>
      <c r="H15" s="2"/>
      <c r="I15" s="2"/>
      <c r="J15" s="2"/>
      <c r="K15" s="2"/>
      <c r="L15" s="2"/>
      <c r="M15" s="2"/>
      <c r="N15" s="2"/>
      <c r="O15" s="2"/>
      <c r="P15" s="117"/>
      <c r="Q15" s="117"/>
      <c r="R15" s="117"/>
    </row>
    <row r="16" spans="1:22" x14ac:dyDescent="0.25">
      <c r="A16" s="2" t="s">
        <v>25</v>
      </c>
      <c r="B16" s="2"/>
      <c r="C16" s="2"/>
      <c r="D16" s="2"/>
      <c r="E16" s="2"/>
      <c r="F16" s="2"/>
      <c r="G16" s="2"/>
      <c r="H16" s="2"/>
      <c r="I16" s="2"/>
      <c r="J16" s="2"/>
      <c r="K16" s="2"/>
      <c r="L16" s="2"/>
      <c r="M16" s="2"/>
      <c r="N16" s="2"/>
      <c r="O16" s="2"/>
      <c r="P16" s="117"/>
      <c r="Q16" s="117"/>
      <c r="R16" s="117"/>
    </row>
    <row r="17" spans="1:18" x14ac:dyDescent="0.25">
      <c r="A17" s="2" t="s">
        <v>25</v>
      </c>
      <c r="B17" s="2"/>
      <c r="C17" s="2"/>
      <c r="D17" s="2"/>
      <c r="E17" s="2"/>
      <c r="F17" s="2"/>
      <c r="G17" s="2"/>
      <c r="H17" s="2"/>
      <c r="I17" s="2"/>
      <c r="J17" s="2"/>
      <c r="K17" s="2"/>
      <c r="L17" s="2"/>
      <c r="M17" s="2"/>
      <c r="N17" s="2"/>
      <c r="O17" s="2"/>
      <c r="P17" s="117"/>
      <c r="Q17" s="117"/>
      <c r="R17" s="117"/>
    </row>
    <row r="18" spans="1:18" x14ac:dyDescent="0.25">
      <c r="A18" s="2" t="s">
        <v>25</v>
      </c>
      <c r="B18" s="2"/>
      <c r="C18" s="2"/>
      <c r="D18" s="2"/>
      <c r="E18" s="2"/>
      <c r="F18" s="2"/>
      <c r="G18" s="2"/>
      <c r="H18" s="2"/>
      <c r="I18" s="2"/>
      <c r="J18" s="2"/>
      <c r="K18" s="2"/>
      <c r="L18" s="2"/>
      <c r="M18" s="2"/>
      <c r="N18" s="2"/>
      <c r="O18" s="2"/>
      <c r="P18" s="117"/>
      <c r="Q18" s="117"/>
      <c r="R18" s="117"/>
    </row>
    <row r="19" spans="1:18" x14ac:dyDescent="0.25">
      <c r="A19" s="2" t="s">
        <v>25</v>
      </c>
      <c r="B19" s="2"/>
      <c r="C19" s="2"/>
      <c r="D19" s="2"/>
      <c r="E19" s="2"/>
      <c r="F19" s="2"/>
      <c r="G19" s="2"/>
      <c r="H19" s="2"/>
      <c r="I19" s="2"/>
      <c r="J19" s="2"/>
      <c r="K19" s="2"/>
      <c r="L19" s="2"/>
      <c r="M19" s="2"/>
      <c r="N19" s="2"/>
      <c r="O19" s="2"/>
      <c r="P19" s="117"/>
      <c r="Q19" s="117"/>
      <c r="R19" s="117"/>
    </row>
    <row r="21" spans="1:18" ht="18.75" x14ac:dyDescent="0.25">
      <c r="A21" s="124" t="s">
        <v>64</v>
      </c>
      <c r="B21" s="124"/>
      <c r="C21" s="124"/>
      <c r="D21" s="124"/>
      <c r="E21" s="124"/>
      <c r="F21" s="124"/>
      <c r="G21" s="124"/>
      <c r="H21" s="124"/>
      <c r="I21" s="124"/>
      <c r="J21" s="124"/>
      <c r="K21" s="124"/>
      <c r="L21" s="124"/>
      <c r="M21" s="124"/>
      <c r="N21" s="124"/>
      <c r="O21" s="124"/>
      <c r="P21" s="124"/>
      <c r="Q21" s="124"/>
      <c r="R21" s="124"/>
    </row>
    <row r="22" spans="1:18" ht="15.75" x14ac:dyDescent="0.25">
      <c r="A22" s="113" t="s">
        <v>46</v>
      </c>
      <c r="B22" s="113"/>
      <c r="C22" s="113"/>
      <c r="D22" s="113"/>
      <c r="E22" s="113"/>
      <c r="F22" s="113"/>
      <c r="G22" s="113"/>
      <c r="H22" s="113"/>
      <c r="I22" s="113"/>
      <c r="J22" s="113"/>
      <c r="K22" s="113"/>
      <c r="L22" s="113"/>
      <c r="M22" s="113"/>
      <c r="N22" s="113"/>
      <c r="O22" s="113"/>
      <c r="P22" s="113"/>
      <c r="Q22" s="113"/>
      <c r="R22" s="113"/>
    </row>
    <row r="23" spans="1:18" x14ac:dyDescent="0.25">
      <c r="A23" s="122" t="s">
        <v>246</v>
      </c>
      <c r="B23" s="114" t="s">
        <v>14</v>
      </c>
      <c r="C23" s="114" t="s">
        <v>15</v>
      </c>
      <c r="D23" s="114" t="s">
        <v>16</v>
      </c>
      <c r="E23" s="114" t="s">
        <v>17</v>
      </c>
      <c r="F23" s="115" t="s">
        <v>18</v>
      </c>
      <c r="G23" s="115"/>
      <c r="H23" s="115"/>
      <c r="I23" s="115"/>
      <c r="J23" s="115"/>
      <c r="K23" s="115"/>
      <c r="L23" s="115"/>
      <c r="M23" s="115"/>
      <c r="N23" s="115"/>
      <c r="O23" s="115"/>
      <c r="P23" s="115" t="s">
        <v>24</v>
      </c>
      <c r="Q23" s="115"/>
      <c r="R23" s="115"/>
    </row>
    <row r="24" spans="1:18" x14ac:dyDescent="0.25">
      <c r="A24" s="123"/>
      <c r="B24" s="100"/>
      <c r="C24" s="100"/>
      <c r="D24" s="100"/>
      <c r="E24" s="100"/>
      <c r="F24" s="3" t="s">
        <v>1</v>
      </c>
      <c r="G24" s="3" t="s">
        <v>2</v>
      </c>
      <c r="H24" s="3" t="s">
        <v>5</v>
      </c>
      <c r="I24" s="3" t="s">
        <v>4</v>
      </c>
      <c r="J24" s="3" t="s">
        <v>0</v>
      </c>
      <c r="K24" s="3" t="s">
        <v>6</v>
      </c>
      <c r="L24" s="3" t="s">
        <v>3</v>
      </c>
      <c r="M24" s="3" t="s">
        <v>19</v>
      </c>
      <c r="N24" s="3" t="s">
        <v>20</v>
      </c>
      <c r="O24" s="3" t="s">
        <v>21</v>
      </c>
      <c r="P24" s="115"/>
      <c r="Q24" s="115"/>
      <c r="R24" s="115"/>
    </row>
    <row r="25" spans="1:18" x14ac:dyDescent="0.25">
      <c r="A25" s="2" t="s">
        <v>25</v>
      </c>
      <c r="B25" s="2"/>
      <c r="C25" s="2"/>
      <c r="D25" s="2"/>
      <c r="E25" s="2"/>
      <c r="F25" s="2"/>
      <c r="G25" s="2"/>
      <c r="H25" s="2"/>
      <c r="I25" s="2"/>
      <c r="J25" s="2"/>
      <c r="K25" s="2"/>
      <c r="L25" s="2"/>
      <c r="M25" s="2"/>
      <c r="N25" s="2"/>
      <c r="O25" s="2"/>
      <c r="P25" s="117"/>
      <c r="Q25" s="117"/>
      <c r="R25" s="117"/>
    </row>
    <row r="26" spans="1:18" x14ac:dyDescent="0.25">
      <c r="A26" s="2" t="s">
        <v>25</v>
      </c>
      <c r="B26" s="2"/>
      <c r="C26" s="2"/>
      <c r="D26" s="2"/>
      <c r="E26" s="2"/>
      <c r="F26" s="2"/>
      <c r="G26" s="2"/>
      <c r="H26" s="2"/>
      <c r="I26" s="2"/>
      <c r="J26" s="2"/>
      <c r="K26" s="2"/>
      <c r="L26" s="2"/>
      <c r="M26" s="2"/>
      <c r="N26" s="2"/>
      <c r="O26" s="2"/>
      <c r="P26" s="117"/>
      <c r="Q26" s="117"/>
      <c r="R26" s="117"/>
    </row>
    <row r="27" spans="1:18" x14ac:dyDescent="0.25">
      <c r="A27" s="2" t="s">
        <v>25</v>
      </c>
      <c r="B27" s="2"/>
      <c r="C27" s="2"/>
      <c r="D27" s="2"/>
      <c r="E27" s="2"/>
      <c r="F27" s="2"/>
      <c r="G27" s="2"/>
      <c r="H27" s="2"/>
      <c r="I27" s="2"/>
      <c r="J27" s="2"/>
      <c r="K27" s="2"/>
      <c r="L27" s="2"/>
      <c r="M27" s="2"/>
      <c r="N27" s="2"/>
      <c r="O27" s="2"/>
      <c r="P27" s="117"/>
      <c r="Q27" s="117"/>
      <c r="R27" s="117"/>
    </row>
    <row r="28" spans="1:18" x14ac:dyDescent="0.25">
      <c r="A28" s="2" t="s">
        <v>25</v>
      </c>
      <c r="B28" s="2"/>
      <c r="C28" s="2"/>
      <c r="D28" s="2"/>
      <c r="E28" s="2"/>
      <c r="F28" s="2"/>
      <c r="G28" s="2"/>
      <c r="H28" s="2"/>
      <c r="I28" s="2"/>
      <c r="J28" s="2"/>
      <c r="K28" s="2"/>
      <c r="L28" s="2"/>
      <c r="M28" s="2"/>
      <c r="N28" s="2"/>
      <c r="O28" s="2"/>
      <c r="P28" s="117"/>
      <c r="Q28" s="117"/>
      <c r="R28" s="117"/>
    </row>
    <row r="29" spans="1:18" x14ac:dyDescent="0.25">
      <c r="A29" s="2" t="s">
        <v>25</v>
      </c>
      <c r="B29" s="2"/>
      <c r="C29" s="2"/>
      <c r="D29" s="2"/>
      <c r="E29" s="2"/>
      <c r="F29" s="2"/>
      <c r="G29" s="2"/>
      <c r="H29" s="2"/>
      <c r="I29" s="2"/>
      <c r="J29" s="2"/>
      <c r="K29" s="2"/>
      <c r="L29" s="2"/>
      <c r="M29" s="2"/>
      <c r="N29" s="2"/>
      <c r="O29" s="2"/>
      <c r="P29" s="117"/>
      <c r="Q29" s="117"/>
      <c r="R29" s="117"/>
    </row>
    <row r="31" spans="1:18" ht="18.75" x14ac:dyDescent="0.25">
      <c r="A31" s="124" t="s">
        <v>65</v>
      </c>
      <c r="B31" s="124"/>
      <c r="C31" s="124"/>
      <c r="D31" s="124"/>
      <c r="E31" s="124"/>
      <c r="F31" s="124"/>
      <c r="G31" s="124"/>
      <c r="H31" s="124"/>
      <c r="I31" s="124"/>
      <c r="J31" s="124"/>
      <c r="K31" s="124"/>
      <c r="L31" s="124"/>
      <c r="M31" s="124"/>
      <c r="N31" s="124"/>
      <c r="O31" s="124"/>
      <c r="P31" s="124"/>
      <c r="Q31" s="124"/>
      <c r="R31" s="124"/>
    </row>
    <row r="32" spans="1:18" ht="15.75" x14ac:dyDescent="0.25">
      <c r="A32" s="113" t="s">
        <v>46</v>
      </c>
      <c r="B32" s="113"/>
      <c r="C32" s="113"/>
      <c r="D32" s="113"/>
      <c r="E32" s="113"/>
      <c r="F32" s="113"/>
      <c r="G32" s="113"/>
      <c r="H32" s="113"/>
      <c r="I32" s="113"/>
      <c r="J32" s="113"/>
      <c r="K32" s="113"/>
      <c r="L32" s="113"/>
      <c r="M32" s="113"/>
      <c r="N32" s="113"/>
      <c r="O32" s="113"/>
      <c r="P32" s="113"/>
      <c r="Q32" s="113"/>
      <c r="R32" s="113"/>
    </row>
    <row r="33" spans="1:18" x14ac:dyDescent="0.25">
      <c r="A33" s="122" t="s">
        <v>246</v>
      </c>
      <c r="B33" s="114" t="s">
        <v>14</v>
      </c>
      <c r="C33" s="114" t="s">
        <v>15</v>
      </c>
      <c r="D33" s="114" t="s">
        <v>16</v>
      </c>
      <c r="E33" s="114" t="s">
        <v>17</v>
      </c>
      <c r="F33" s="115" t="s">
        <v>18</v>
      </c>
      <c r="G33" s="115"/>
      <c r="H33" s="115"/>
      <c r="I33" s="115"/>
      <c r="J33" s="115"/>
      <c r="K33" s="115"/>
      <c r="L33" s="115"/>
      <c r="M33" s="115"/>
      <c r="N33" s="115"/>
      <c r="O33" s="115"/>
      <c r="P33" s="115" t="s">
        <v>24</v>
      </c>
      <c r="Q33" s="115"/>
      <c r="R33" s="115"/>
    </row>
    <row r="34" spans="1:18" x14ac:dyDescent="0.25">
      <c r="A34" s="123"/>
      <c r="B34" s="100"/>
      <c r="C34" s="100"/>
      <c r="D34" s="100"/>
      <c r="E34" s="100"/>
      <c r="F34" s="3" t="s">
        <v>1</v>
      </c>
      <c r="G34" s="3" t="s">
        <v>2</v>
      </c>
      <c r="H34" s="3" t="s">
        <v>5</v>
      </c>
      <c r="I34" s="3" t="s">
        <v>4</v>
      </c>
      <c r="J34" s="3" t="s">
        <v>0</v>
      </c>
      <c r="K34" s="3" t="s">
        <v>6</v>
      </c>
      <c r="L34" s="3" t="s">
        <v>3</v>
      </c>
      <c r="M34" s="3" t="s">
        <v>19</v>
      </c>
      <c r="N34" s="3" t="s">
        <v>20</v>
      </c>
      <c r="O34" s="3" t="s">
        <v>21</v>
      </c>
      <c r="P34" s="115"/>
      <c r="Q34" s="115"/>
      <c r="R34" s="115"/>
    </row>
    <row r="35" spans="1:18" x14ac:dyDescent="0.25">
      <c r="A35" s="2" t="s">
        <v>25</v>
      </c>
      <c r="B35" s="2"/>
      <c r="C35" s="2"/>
      <c r="D35" s="2"/>
      <c r="E35" s="2"/>
      <c r="F35" s="2"/>
      <c r="G35" s="2"/>
      <c r="H35" s="2"/>
      <c r="I35" s="2"/>
      <c r="J35" s="2"/>
      <c r="K35" s="2"/>
      <c r="L35" s="2"/>
      <c r="M35" s="2"/>
      <c r="N35" s="2"/>
      <c r="O35" s="2"/>
      <c r="P35" s="117"/>
      <c r="Q35" s="117"/>
      <c r="R35" s="117"/>
    </row>
    <row r="36" spans="1:18" x14ac:dyDescent="0.25">
      <c r="A36" s="2" t="s">
        <v>25</v>
      </c>
      <c r="B36" s="2"/>
      <c r="C36" s="2"/>
      <c r="D36" s="2"/>
      <c r="E36" s="2"/>
      <c r="F36" s="2"/>
      <c r="G36" s="2"/>
      <c r="H36" s="2"/>
      <c r="I36" s="2"/>
      <c r="J36" s="2"/>
      <c r="K36" s="2"/>
      <c r="L36" s="2"/>
      <c r="M36" s="2"/>
      <c r="N36" s="2"/>
      <c r="O36" s="2"/>
      <c r="P36" s="117"/>
      <c r="Q36" s="117"/>
      <c r="R36" s="117"/>
    </row>
    <row r="37" spans="1:18" x14ac:dyDescent="0.25">
      <c r="A37" s="2" t="s">
        <v>25</v>
      </c>
      <c r="B37" s="2"/>
      <c r="C37" s="2"/>
      <c r="D37" s="2"/>
      <c r="E37" s="2"/>
      <c r="F37" s="2"/>
      <c r="G37" s="2"/>
      <c r="H37" s="2"/>
      <c r="I37" s="2"/>
      <c r="J37" s="2"/>
      <c r="K37" s="2"/>
      <c r="L37" s="2"/>
      <c r="M37" s="2"/>
      <c r="N37" s="2"/>
      <c r="O37" s="2"/>
      <c r="P37" s="117"/>
      <c r="Q37" s="117"/>
      <c r="R37" s="117"/>
    </row>
    <row r="38" spans="1:18" x14ac:dyDescent="0.25">
      <c r="A38" s="2" t="s">
        <v>25</v>
      </c>
      <c r="B38" s="2"/>
      <c r="C38" s="2"/>
      <c r="D38" s="2"/>
      <c r="E38" s="2"/>
      <c r="F38" s="2"/>
      <c r="G38" s="2"/>
      <c r="H38" s="2"/>
      <c r="I38" s="2"/>
      <c r="J38" s="2"/>
      <c r="K38" s="2"/>
      <c r="L38" s="2"/>
      <c r="M38" s="2"/>
      <c r="N38" s="2"/>
      <c r="O38" s="2"/>
      <c r="P38" s="117"/>
      <c r="Q38" s="117"/>
      <c r="R38" s="117"/>
    </row>
    <row r="39" spans="1:18" x14ac:dyDescent="0.25">
      <c r="A39" s="2" t="s">
        <v>25</v>
      </c>
      <c r="B39" s="2"/>
      <c r="C39" s="2"/>
      <c r="D39" s="2"/>
      <c r="E39" s="2"/>
      <c r="F39" s="2"/>
      <c r="G39" s="2"/>
      <c r="H39" s="2"/>
      <c r="I39" s="2"/>
      <c r="J39" s="2"/>
      <c r="K39" s="2"/>
      <c r="L39" s="2"/>
      <c r="M39" s="2"/>
      <c r="N39" s="2"/>
      <c r="O39" s="2"/>
      <c r="P39" s="117"/>
      <c r="Q39" s="117"/>
      <c r="R39" s="117"/>
    </row>
  </sheetData>
  <mergeCells count="57">
    <mergeCell ref="A11:R11"/>
    <mergeCell ref="A1:R1"/>
    <mergeCell ref="A2:R2"/>
    <mergeCell ref="B3:B4"/>
    <mergeCell ref="C3:C4"/>
    <mergeCell ref="D3:D4"/>
    <mergeCell ref="E3:E4"/>
    <mergeCell ref="F3:O3"/>
    <mergeCell ref="P3:R4"/>
    <mergeCell ref="P5:R5"/>
    <mergeCell ref="P6:R6"/>
    <mergeCell ref="P7:R7"/>
    <mergeCell ref="P8:R8"/>
    <mergeCell ref="P9:R9"/>
    <mergeCell ref="A3:A4"/>
    <mergeCell ref="P28:R28"/>
    <mergeCell ref="P29:R29"/>
    <mergeCell ref="A21:R21"/>
    <mergeCell ref="A12:R12"/>
    <mergeCell ref="B13:B14"/>
    <mergeCell ref="C13:C14"/>
    <mergeCell ref="D13:D14"/>
    <mergeCell ref="E13:E14"/>
    <mergeCell ref="F13:O13"/>
    <mergeCell ref="P13:R14"/>
    <mergeCell ref="P15:R15"/>
    <mergeCell ref="P16:R16"/>
    <mergeCell ref="P17:R17"/>
    <mergeCell ref="P18:R18"/>
    <mergeCell ref="P19:R19"/>
    <mergeCell ref="A13:A14"/>
    <mergeCell ref="P39:R39"/>
    <mergeCell ref="A32:R32"/>
    <mergeCell ref="B33:B34"/>
    <mergeCell ref="C33:C34"/>
    <mergeCell ref="D33:D34"/>
    <mergeCell ref="E33:E34"/>
    <mergeCell ref="F33:O33"/>
    <mergeCell ref="P33:R34"/>
    <mergeCell ref="A23:A24"/>
    <mergeCell ref="A33:A34"/>
    <mergeCell ref="T1:V1"/>
    <mergeCell ref="P35:R35"/>
    <mergeCell ref="P36:R36"/>
    <mergeCell ref="P37:R37"/>
    <mergeCell ref="P38:R38"/>
    <mergeCell ref="A31:R31"/>
    <mergeCell ref="A22:R22"/>
    <mergeCell ref="B23:B24"/>
    <mergeCell ref="C23:C24"/>
    <mergeCell ref="D23:D24"/>
    <mergeCell ref="E23:E24"/>
    <mergeCell ref="F23:O23"/>
    <mergeCell ref="P23:R24"/>
    <mergeCell ref="P25:R25"/>
    <mergeCell ref="P26:R26"/>
    <mergeCell ref="P27:R27"/>
  </mergeCells>
  <hyperlinks>
    <hyperlink ref="T1:V1" location="'TL ; DR'!A1" display="RETURN TO HOME TA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TL ; DR</vt:lpstr>
      <vt:lpstr>Track my progression</vt:lpstr>
      <vt:lpstr>How to select your runes</vt:lpstr>
      <vt:lpstr>Most common units</vt:lpstr>
      <vt:lpstr>Cairos Dungeon</vt:lpstr>
      <vt:lpstr>Tower of Ascension</vt:lpstr>
      <vt:lpstr>Rift Raid</vt:lpstr>
      <vt:lpstr>Rift Beast</vt:lpstr>
      <vt:lpstr>Dreaming Fairies - Ellunia 2A</vt:lpstr>
      <vt:lpstr>Roaring Beasts - Karzhan (2A)</vt:lpstr>
      <vt:lpstr>Beast Men - Lumel (2A)</vt:lpstr>
      <vt:lpstr>Silent Death - Khalderun (2A)</vt:lpstr>
      <vt:lpstr>Forgotten Heroes - Sacreon (2A)</vt:lpstr>
      <vt:lpstr>Tartarus' Labyrinth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MASSICARD Steve (PRESTA EXT)</cp:lastModifiedBy>
  <dcterms:created xsi:type="dcterms:W3CDTF">2015-06-05T18:17:20Z</dcterms:created>
  <dcterms:modified xsi:type="dcterms:W3CDTF">2022-10-24T14:05:59Z</dcterms:modified>
</cp:coreProperties>
</file>