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Вова\car_website\static\data\"/>
    </mc:Choice>
  </mc:AlternateContent>
  <xr:revisionPtr revIDLastSave="0" documentId="13_ncr:1_{77D94A93-4AAA-49BD-9568-9637EECC21A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18" i="1"/>
  <c r="G19" i="1"/>
  <c r="G20" i="1"/>
  <c r="G21" i="1"/>
  <c r="G22" i="1"/>
  <c r="G23" i="1"/>
  <c r="G24" i="1"/>
  <c r="G3" i="1"/>
  <c r="G2" i="1"/>
</calcChain>
</file>

<file path=xl/sharedStrings.xml><?xml version="1.0" encoding="utf-8"?>
<sst xmlns="http://schemas.openxmlformats.org/spreadsheetml/2006/main" count="157" uniqueCount="85">
  <si>
    <t>✅</t>
  </si>
  <si>
    <t>❌</t>
  </si>
  <si>
    <t>Модель</t>
  </si>
  <si>
    <t>🇺🇦 Вироблено в Україні</t>
  </si>
  <si>
    <t>Низька підлога (%)</t>
  </si>
  <si>
    <t>Кількість сидячих місць</t>
  </si>
  <si>
    <t>Кількість стоячих місць</t>
  </si>
  <si>
    <t>Місце для інвалідного візка</t>
  </si>
  <si>
    <t>Довжина (м)</t>
  </si>
  <si>
    <t>Ширина (м)</t>
  </si>
  <si>
    <t>Кількість дверей</t>
  </si>
  <si>
    <t>Споживання пального (Л/100 км)</t>
  </si>
  <si>
    <t>Ціна (EUR)</t>
  </si>
  <si>
    <t>Тип пального</t>
  </si>
  <si>
    <t>Дизель</t>
  </si>
  <si>
    <t>Електро</t>
  </si>
  <si>
    <t>Приміський автобус.</t>
  </si>
  <si>
    <t>-</t>
  </si>
  <si>
    <t>Повна місткість</t>
  </si>
  <si>
    <t>Марка</t>
  </si>
  <si>
    <t>А18501</t>
  </si>
  <si>
    <t>Electron</t>
  </si>
  <si>
    <t>A70132</t>
  </si>
  <si>
    <t>E183</t>
  </si>
  <si>
    <t>A10C</t>
  </si>
  <si>
    <t>A221</t>
  </si>
  <si>
    <t>A191F0</t>
  </si>
  <si>
    <t>Bogdan</t>
  </si>
  <si>
    <t>LAZ</t>
  </si>
  <si>
    <t>Urbanway</t>
  </si>
  <si>
    <t>N4016</t>
  </si>
  <si>
    <t>Citywide</t>
  </si>
  <si>
    <t>A092H6</t>
  </si>
  <si>
    <t>А08110 "Волошка"</t>
  </si>
  <si>
    <t>S 415 UL</t>
  </si>
  <si>
    <t>Urbino 18</t>
  </si>
  <si>
    <t>O 530 Citaro</t>
  </si>
  <si>
    <t>Urbino 12</t>
  </si>
  <si>
    <t>Solaris</t>
  </si>
  <si>
    <t>ZAZ</t>
  </si>
  <si>
    <t>Mercedes-Benz</t>
  </si>
  <si>
    <t>VDL</t>
  </si>
  <si>
    <t>Etalon</t>
  </si>
  <si>
    <t>Ataman</t>
  </si>
  <si>
    <t>SOR</t>
  </si>
  <si>
    <t>Volvo</t>
  </si>
  <si>
    <t>Scania</t>
  </si>
  <si>
    <t>Lion`s City 12M</t>
  </si>
  <si>
    <t>MAN</t>
  </si>
  <si>
    <t>Neoplan</t>
  </si>
  <si>
    <t>Setra</t>
  </si>
  <si>
    <t>Iveco</t>
  </si>
  <si>
    <t>Фото</t>
  </si>
  <si>
    <t>E19101.jpg</t>
  </si>
  <si>
    <t>E19101</t>
  </si>
  <si>
    <t>волошка.jpg</t>
  </si>
  <si>
    <t>LAZ292.jpg</t>
  </si>
  <si>
    <t>SOR9,5.jpg</t>
  </si>
  <si>
    <t>Volvo 7900.jpg</t>
  </si>
  <si>
    <t>Scania.jpg</t>
  </si>
  <si>
    <t>А18501.jpg</t>
  </si>
  <si>
    <t>A10C.jpg</t>
  </si>
  <si>
    <t>A221.jpg</t>
  </si>
  <si>
    <t>S 415 UL.jpg</t>
  </si>
  <si>
    <t>A292</t>
  </si>
  <si>
    <t>CN9,5</t>
  </si>
  <si>
    <r>
      <rPr>
        <sz val="1"/>
        <color theme="1"/>
        <rFont val="Calibri"/>
        <family val="2"/>
        <charset val="204"/>
        <scheme val="minor"/>
      </rPr>
      <t>_</t>
    </r>
    <r>
      <rPr>
        <sz val="11"/>
        <color theme="1"/>
        <rFont val="Calibri"/>
        <family val="2"/>
        <scheme val="minor"/>
      </rPr>
      <t>7900</t>
    </r>
  </si>
  <si>
    <t>А70132.jpg</t>
  </si>
  <si>
    <t>А18.jpg</t>
  </si>
  <si>
    <t>183.jpg</t>
  </si>
  <si>
    <t>urbino12.jpg</t>
  </si>
  <si>
    <t>530sit.jpg</t>
  </si>
  <si>
    <t>Львів_Автобус_ЛАЗ_А191.jpg</t>
  </si>
  <si>
    <t>4016.jpg</t>
  </si>
  <si>
    <t xml:space="preserve">A18C3F
</t>
  </si>
  <si>
    <t>Citea LLE-120</t>
  </si>
  <si>
    <t>00176043.jpg</t>
  </si>
  <si>
    <t>00218145.jpg</t>
  </si>
  <si>
    <t>00214449.jpg</t>
  </si>
  <si>
    <t>O 530 G Citaro G</t>
  </si>
  <si>
    <t>cng_01.jpg</t>
  </si>
  <si>
    <t>69609881_1295518867275017_6355867057602428928_n.jpg</t>
  </si>
  <si>
    <t>12.jpg</t>
  </si>
  <si>
    <t>Так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</si>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</sst>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1" applyNumberFormat="1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2">
    <cellStyle name="Відсотковий" xfId="1" builtinId="5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R9" sqref="R9"/>
    </sheetView>
  </sheetViews>
  <sheetFormatPr defaultRowHeight="14.4" x14ac:dyDescent="0.3"/>
  <cols>
    <col min="3" max="3" width="4.109375" customWidth="1"/>
    <col min="6" max="7" width="9" customWidth="1"/>
  </cols>
  <sheetData>
    <row r="1" spans="1:16" ht="129.6" x14ac:dyDescent="0.3">
      <c r="A1" s="1" t="s">
        <v>19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52</v>
      </c>
      <c r="P1" s="1" t="s">
        <v>84</v>
      </c>
    </row>
    <row r="2" spans="1:16" x14ac:dyDescent="0.3">
      <c r="A2" s="2" t="s">
        <v>21</v>
      </c>
      <c r="B2" s="2" t="s">
        <v>20</v>
      </c>
      <c r="C2" s="2" t="s">
        <v>83</v>
      </c>
      <c r="D2" s="2">
        <v>100</v>
      </c>
      <c r="E2" s="2">
        <v>30</v>
      </c>
      <c r="F2" s="2">
        <v>60</v>
      </c>
      <c r="G2" s="2">
        <f>F2+E2</f>
        <v>90</v>
      </c>
      <c r="H2" s="2" t="s">
        <v>0</v>
      </c>
      <c r="I2" s="2">
        <v>12</v>
      </c>
      <c r="J2" s="2">
        <v>2.5499999999999998</v>
      </c>
      <c r="K2" s="2">
        <v>3</v>
      </c>
      <c r="L2" s="2">
        <v>35</v>
      </c>
      <c r="M2" s="2">
        <v>150000</v>
      </c>
      <c r="N2" s="2" t="s">
        <v>14</v>
      </c>
      <c r="O2" t="s">
        <v>60</v>
      </c>
      <c r="P2" s="2">
        <v>100</v>
      </c>
    </row>
    <row r="3" spans="1:16" x14ac:dyDescent="0.3">
      <c r="A3" s="2" t="s">
        <v>21</v>
      </c>
      <c r="B3" s="2" t="s">
        <v>54</v>
      </c>
      <c r="C3" s="2" t="s">
        <v>83</v>
      </c>
      <c r="D3" s="2">
        <v>100</v>
      </c>
      <c r="E3" s="2">
        <v>30</v>
      </c>
      <c r="F3" s="2">
        <v>50</v>
      </c>
      <c r="G3" s="2">
        <f>F3+E3</f>
        <v>80</v>
      </c>
      <c r="H3" s="2" t="s">
        <v>0</v>
      </c>
      <c r="I3" s="2">
        <v>12</v>
      </c>
      <c r="J3" s="2">
        <v>2.5499999999999998</v>
      </c>
      <c r="K3" s="2">
        <v>3</v>
      </c>
      <c r="L3" s="2" t="s">
        <v>17</v>
      </c>
      <c r="M3" s="2">
        <v>180000</v>
      </c>
      <c r="N3" s="2" t="s">
        <v>15</v>
      </c>
      <c r="O3" t="s">
        <v>53</v>
      </c>
      <c r="P3">
        <v>101</v>
      </c>
    </row>
    <row r="4" spans="1:16" x14ac:dyDescent="0.3">
      <c r="A4" s="2" t="s">
        <v>27</v>
      </c>
      <c r="B4" s="2" t="s">
        <v>22</v>
      </c>
      <c r="C4" s="2" t="s">
        <v>83</v>
      </c>
      <c r="D4" s="2">
        <v>90</v>
      </c>
      <c r="E4" s="2">
        <v>32</v>
      </c>
      <c r="F4" s="2">
        <v>60</v>
      </c>
      <c r="G4" s="2">
        <f t="shared" ref="G4:G24" si="0">F4+E4</f>
        <v>92</v>
      </c>
      <c r="H4" s="2" t="s">
        <v>0</v>
      </c>
      <c r="I4" s="2">
        <v>12</v>
      </c>
      <c r="J4" s="2">
        <v>2.5</v>
      </c>
      <c r="K4" s="2">
        <v>3</v>
      </c>
      <c r="L4" s="2">
        <v>27</v>
      </c>
      <c r="M4" s="2">
        <v>100000</v>
      </c>
      <c r="N4" s="2" t="s">
        <v>14</v>
      </c>
      <c r="O4" t="s">
        <v>67</v>
      </c>
      <c r="P4" s="2">
        <v>102</v>
      </c>
    </row>
    <row r="5" spans="1:16" x14ac:dyDescent="0.3">
      <c r="A5" s="2" t="s">
        <v>28</v>
      </c>
      <c r="B5" s="2" t="s">
        <v>23</v>
      </c>
      <c r="C5" s="2" t="s">
        <v>83</v>
      </c>
      <c r="D5" s="3">
        <v>100</v>
      </c>
      <c r="E5" s="2">
        <v>30</v>
      </c>
      <c r="F5" s="2">
        <v>70</v>
      </c>
      <c r="G5" s="2">
        <f t="shared" si="0"/>
        <v>100</v>
      </c>
      <c r="H5" s="2" t="s">
        <v>0</v>
      </c>
      <c r="I5" s="2">
        <v>12.5</v>
      </c>
      <c r="J5" s="2">
        <v>2.5</v>
      </c>
      <c r="K5" s="2">
        <v>3</v>
      </c>
      <c r="L5" s="2">
        <v>30</v>
      </c>
      <c r="M5" s="2">
        <v>110000</v>
      </c>
      <c r="N5" s="2" t="s">
        <v>14</v>
      </c>
      <c r="O5" t="s">
        <v>69</v>
      </c>
      <c r="P5">
        <v>103</v>
      </c>
    </row>
    <row r="6" spans="1:16" x14ac:dyDescent="0.3">
      <c r="A6" s="2" t="s">
        <v>39</v>
      </c>
      <c r="B6" s="2" t="s">
        <v>24</v>
      </c>
      <c r="C6" s="2" t="s">
        <v>83</v>
      </c>
      <c r="D6" s="2">
        <v>85</v>
      </c>
      <c r="E6" s="2">
        <v>25</v>
      </c>
      <c r="F6" s="2">
        <v>50</v>
      </c>
      <c r="G6" s="2">
        <f t="shared" si="0"/>
        <v>75</v>
      </c>
      <c r="H6" s="2" t="s">
        <v>0</v>
      </c>
      <c r="I6" s="2">
        <v>10</v>
      </c>
      <c r="J6" s="2">
        <v>2.5</v>
      </c>
      <c r="K6" s="2">
        <v>2</v>
      </c>
      <c r="L6" s="2">
        <v>25</v>
      </c>
      <c r="M6" s="2">
        <v>90000</v>
      </c>
      <c r="N6" s="2" t="s">
        <v>14</v>
      </c>
      <c r="O6" t="s">
        <v>61</v>
      </c>
      <c r="P6" s="2">
        <v>104</v>
      </c>
    </row>
    <row r="7" spans="1:16" x14ac:dyDescent="0.3">
      <c r="A7" s="2" t="s">
        <v>27</v>
      </c>
      <c r="B7" s="2" t="s">
        <v>25</v>
      </c>
      <c r="C7" s="2" t="s">
        <v>83</v>
      </c>
      <c r="D7" s="2">
        <v>60</v>
      </c>
      <c r="E7" s="2">
        <v>26</v>
      </c>
      <c r="F7" s="2">
        <v>30</v>
      </c>
      <c r="G7" s="2">
        <f t="shared" si="0"/>
        <v>56</v>
      </c>
      <c r="H7" s="2" t="s">
        <v>0</v>
      </c>
      <c r="I7" s="2">
        <v>8.5</v>
      </c>
      <c r="J7" s="2">
        <v>2.2999999999999998</v>
      </c>
      <c r="K7" s="2">
        <v>2</v>
      </c>
      <c r="L7" s="2">
        <v>20</v>
      </c>
      <c r="M7" s="2">
        <v>80000</v>
      </c>
      <c r="N7" s="2" t="s">
        <v>14</v>
      </c>
      <c r="O7" t="s">
        <v>62</v>
      </c>
      <c r="P7">
        <v>105</v>
      </c>
    </row>
    <row r="8" spans="1:16" ht="28.8" x14ac:dyDescent="0.3">
      <c r="A8" s="2" t="s">
        <v>38</v>
      </c>
      <c r="B8" s="2" t="s">
        <v>37</v>
      </c>
      <c r="C8" s="2" t="s">
        <v>17</v>
      </c>
      <c r="D8" s="2">
        <v>100</v>
      </c>
      <c r="E8" s="2">
        <v>30</v>
      </c>
      <c r="F8" s="2">
        <v>70</v>
      </c>
      <c r="G8" s="2">
        <f t="shared" si="0"/>
        <v>100</v>
      </c>
      <c r="H8" s="2" t="s">
        <v>0</v>
      </c>
      <c r="I8" s="2">
        <v>12</v>
      </c>
      <c r="J8" s="2">
        <v>2.5499999999999998</v>
      </c>
      <c r="K8" s="2">
        <v>3</v>
      </c>
      <c r="L8" s="2">
        <v>25</v>
      </c>
      <c r="M8" s="2">
        <v>180000</v>
      </c>
      <c r="N8" s="2" t="s">
        <v>14</v>
      </c>
      <c r="O8" t="s">
        <v>70</v>
      </c>
      <c r="P8" s="2">
        <v>106</v>
      </c>
    </row>
    <row r="9" spans="1:16" ht="28.8" x14ac:dyDescent="0.3">
      <c r="A9" s="2" t="s">
        <v>40</v>
      </c>
      <c r="B9" s="2" t="s">
        <v>36</v>
      </c>
      <c r="C9" s="2" t="s">
        <v>17</v>
      </c>
      <c r="D9" s="2">
        <v>100</v>
      </c>
      <c r="E9" s="2">
        <v>37</v>
      </c>
      <c r="F9" s="2">
        <v>55</v>
      </c>
      <c r="G9" s="2">
        <f t="shared" si="0"/>
        <v>92</v>
      </c>
      <c r="H9" s="2" t="s">
        <v>0</v>
      </c>
      <c r="I9" s="2">
        <v>12</v>
      </c>
      <c r="J9" s="2">
        <v>2.5499999999999998</v>
      </c>
      <c r="K9" s="2">
        <v>3</v>
      </c>
      <c r="L9" s="2">
        <v>22</v>
      </c>
      <c r="M9" s="2">
        <v>220000</v>
      </c>
      <c r="N9" s="2" t="s">
        <v>14</v>
      </c>
      <c r="O9" t="s">
        <v>71</v>
      </c>
      <c r="P9">
        <v>107</v>
      </c>
    </row>
    <row r="10" spans="1:16" x14ac:dyDescent="0.3">
      <c r="A10" s="2" t="s">
        <v>28</v>
      </c>
      <c r="B10" s="2" t="s">
        <v>26</v>
      </c>
      <c r="C10" s="2" t="s">
        <v>83</v>
      </c>
      <c r="D10" s="2">
        <v>100</v>
      </c>
      <c r="E10" s="2">
        <v>56</v>
      </c>
      <c r="F10" s="2">
        <v>60</v>
      </c>
      <c r="G10" s="2">
        <f t="shared" si="0"/>
        <v>116</v>
      </c>
      <c r="H10" s="2" t="s">
        <v>0</v>
      </c>
      <c r="I10" s="2">
        <v>13.5</v>
      </c>
      <c r="J10" s="2">
        <v>2.5</v>
      </c>
      <c r="K10" s="2">
        <v>2</v>
      </c>
      <c r="L10" s="2">
        <v>30</v>
      </c>
      <c r="M10" s="2">
        <v>110000</v>
      </c>
      <c r="N10" s="2" t="s">
        <v>14</v>
      </c>
      <c r="O10" t="s">
        <v>72</v>
      </c>
      <c r="P10" s="2">
        <v>108</v>
      </c>
    </row>
    <row r="11" spans="1:16" ht="28.8" x14ac:dyDescent="0.3">
      <c r="A11" s="2" t="s">
        <v>39</v>
      </c>
      <c r="B11" s="2" t="s">
        <v>74</v>
      </c>
      <c r="C11" s="2" t="s">
        <v>83</v>
      </c>
      <c r="D11" s="2">
        <v>80</v>
      </c>
      <c r="E11" s="2">
        <v>28</v>
      </c>
      <c r="F11" s="2">
        <v>40</v>
      </c>
      <c r="G11" s="2">
        <f t="shared" si="0"/>
        <v>68</v>
      </c>
      <c r="H11" s="2" t="s">
        <v>0</v>
      </c>
      <c r="I11" s="2">
        <v>10</v>
      </c>
      <c r="J11" s="2">
        <v>2.5</v>
      </c>
      <c r="K11" s="2">
        <v>2</v>
      </c>
      <c r="L11" s="2">
        <v>25</v>
      </c>
      <c r="M11" s="2">
        <v>85000</v>
      </c>
      <c r="N11" s="2" t="s">
        <v>14</v>
      </c>
      <c r="O11" t="s">
        <v>68</v>
      </c>
      <c r="P11">
        <v>109</v>
      </c>
    </row>
    <row r="12" spans="1:16" ht="28.8" x14ac:dyDescent="0.3">
      <c r="A12" s="2" t="s">
        <v>41</v>
      </c>
      <c r="B12" s="2" t="s">
        <v>75</v>
      </c>
      <c r="C12" s="2" t="s">
        <v>17</v>
      </c>
      <c r="D12" s="2">
        <v>75</v>
      </c>
      <c r="E12" s="2">
        <v>30</v>
      </c>
      <c r="F12" s="2">
        <v>70</v>
      </c>
      <c r="G12" s="2">
        <f t="shared" si="0"/>
        <v>100</v>
      </c>
      <c r="H12" s="2" t="s">
        <v>0</v>
      </c>
      <c r="I12" s="2">
        <v>12</v>
      </c>
      <c r="J12" s="2">
        <v>2.5499999999999998</v>
      </c>
      <c r="K12" s="2">
        <v>3</v>
      </c>
      <c r="L12" s="2">
        <v>25</v>
      </c>
      <c r="M12" s="2">
        <v>180000</v>
      </c>
      <c r="N12" s="2" t="s">
        <v>14</v>
      </c>
      <c r="O12" t="s">
        <v>76</v>
      </c>
      <c r="P12" s="2">
        <v>110</v>
      </c>
    </row>
    <row r="13" spans="1:16" ht="28.8" x14ac:dyDescent="0.3">
      <c r="A13" s="2" t="s">
        <v>38</v>
      </c>
      <c r="B13" s="2" t="s">
        <v>35</v>
      </c>
      <c r="C13" s="2" t="s">
        <v>17</v>
      </c>
      <c r="D13" s="2">
        <v>100</v>
      </c>
      <c r="E13" s="2">
        <v>40</v>
      </c>
      <c r="F13" s="2">
        <v>100</v>
      </c>
      <c r="G13" s="2">
        <f t="shared" si="0"/>
        <v>140</v>
      </c>
      <c r="H13" s="2" t="s">
        <v>0</v>
      </c>
      <c r="I13" s="2">
        <v>18</v>
      </c>
      <c r="J13" s="2">
        <v>2.5499999999999998</v>
      </c>
      <c r="K13" s="2">
        <v>3</v>
      </c>
      <c r="L13" s="2">
        <v>22</v>
      </c>
      <c r="M13" s="2">
        <v>250000</v>
      </c>
      <c r="N13" s="2" t="s">
        <v>14</v>
      </c>
      <c r="O13" t="s">
        <v>77</v>
      </c>
      <c r="P13">
        <v>111</v>
      </c>
    </row>
    <row r="14" spans="1:16" ht="28.8" x14ac:dyDescent="0.3">
      <c r="A14" s="2" t="s">
        <v>40</v>
      </c>
      <c r="B14" s="2" t="s">
        <v>79</v>
      </c>
      <c r="C14" s="2" t="s">
        <v>17</v>
      </c>
      <c r="D14" s="2">
        <v>100</v>
      </c>
      <c r="E14" s="2">
        <v>37</v>
      </c>
      <c r="F14" s="2">
        <v>80</v>
      </c>
      <c r="G14" s="2">
        <f t="shared" si="0"/>
        <v>117</v>
      </c>
      <c r="H14" s="2" t="s">
        <v>0</v>
      </c>
      <c r="I14" s="2">
        <v>18</v>
      </c>
      <c r="J14" s="2">
        <v>2.5499999999999998</v>
      </c>
      <c r="K14" s="2">
        <v>3</v>
      </c>
      <c r="L14" s="2">
        <v>21</v>
      </c>
      <c r="M14" s="2">
        <v>240000</v>
      </c>
      <c r="N14" s="2" t="s">
        <v>14</v>
      </c>
      <c r="O14" t="s">
        <v>78</v>
      </c>
      <c r="P14" s="2">
        <v>112</v>
      </c>
    </row>
    <row r="15" spans="1:16" ht="28.8" x14ac:dyDescent="0.3">
      <c r="A15" s="2" t="s">
        <v>51</v>
      </c>
      <c r="B15" s="2" t="s">
        <v>29</v>
      </c>
      <c r="C15" s="2" t="s">
        <v>17</v>
      </c>
      <c r="D15" s="2">
        <v>100</v>
      </c>
      <c r="E15" s="2">
        <v>30</v>
      </c>
      <c r="F15" s="2">
        <v>60</v>
      </c>
      <c r="G15" s="2">
        <f t="shared" si="0"/>
        <v>90</v>
      </c>
      <c r="H15" s="2" t="s">
        <v>0</v>
      </c>
      <c r="I15" s="2">
        <v>12</v>
      </c>
      <c r="J15" s="2">
        <v>2.5499999999999998</v>
      </c>
      <c r="K15" s="2">
        <v>3</v>
      </c>
      <c r="L15" s="2">
        <v>20</v>
      </c>
      <c r="M15" s="2">
        <v>190000</v>
      </c>
      <c r="N15" s="2" t="s">
        <v>14</v>
      </c>
      <c r="O15" t="s">
        <v>80</v>
      </c>
      <c r="P15">
        <v>113</v>
      </c>
    </row>
    <row r="16" spans="1:16" ht="43.2" x14ac:dyDescent="0.3">
      <c r="A16" s="2" t="s">
        <v>50</v>
      </c>
      <c r="B16" s="2" t="s">
        <v>34</v>
      </c>
      <c r="C16" s="2" t="s">
        <v>17</v>
      </c>
      <c r="D16" s="2">
        <v>0</v>
      </c>
      <c r="E16" s="2">
        <v>47</v>
      </c>
      <c r="F16" s="2" t="s">
        <v>16</v>
      </c>
      <c r="G16" s="2">
        <f>E16</f>
        <v>47</v>
      </c>
      <c r="H16" s="2" t="s">
        <v>1</v>
      </c>
      <c r="I16" s="2">
        <v>13</v>
      </c>
      <c r="J16" s="2">
        <v>2.5499999999999998</v>
      </c>
      <c r="K16" s="2">
        <v>2</v>
      </c>
      <c r="L16" s="2">
        <v>21</v>
      </c>
      <c r="M16" s="2">
        <v>250000</v>
      </c>
      <c r="N16" s="2" t="s">
        <v>14</v>
      </c>
      <c r="O16" t="s">
        <v>63</v>
      </c>
      <c r="P16" s="2">
        <v>114</v>
      </c>
    </row>
    <row r="17" spans="1:16" ht="43.2" x14ac:dyDescent="0.3">
      <c r="A17" s="2" t="s">
        <v>49</v>
      </c>
      <c r="B17" s="2" t="s">
        <v>30</v>
      </c>
      <c r="C17" s="2" t="s">
        <v>17</v>
      </c>
      <c r="D17" s="2">
        <v>100</v>
      </c>
      <c r="E17" s="2">
        <v>43</v>
      </c>
      <c r="F17" s="2" t="s">
        <v>16</v>
      </c>
      <c r="G17" s="2">
        <f>E17</f>
        <v>43</v>
      </c>
      <c r="H17" s="2" t="s">
        <v>1</v>
      </c>
      <c r="I17" s="2">
        <v>12</v>
      </c>
      <c r="J17" s="2">
        <v>2.5499999999999998</v>
      </c>
      <c r="K17" s="2">
        <v>3</v>
      </c>
      <c r="L17" s="2">
        <v>24</v>
      </c>
      <c r="M17" s="2">
        <v>220000</v>
      </c>
      <c r="N17" s="2" t="s">
        <v>14</v>
      </c>
      <c r="O17" t="s">
        <v>73</v>
      </c>
      <c r="P17">
        <v>115</v>
      </c>
    </row>
    <row r="18" spans="1:16" ht="28.8" x14ac:dyDescent="0.3">
      <c r="A18" s="2" t="s">
        <v>48</v>
      </c>
      <c r="B18" s="2" t="s">
        <v>47</v>
      </c>
      <c r="C18" s="2" t="s">
        <v>17</v>
      </c>
      <c r="D18" s="2">
        <v>100</v>
      </c>
      <c r="E18" s="2">
        <v>40</v>
      </c>
      <c r="F18" s="2">
        <v>60</v>
      </c>
      <c r="G18" s="2">
        <f t="shared" si="0"/>
        <v>100</v>
      </c>
      <c r="H18" s="2" t="s">
        <v>0</v>
      </c>
      <c r="I18" s="2">
        <v>12</v>
      </c>
      <c r="J18" s="2">
        <v>2.5499999999999998</v>
      </c>
      <c r="K18" s="2">
        <v>3</v>
      </c>
      <c r="L18" s="2">
        <v>22</v>
      </c>
      <c r="M18" s="2">
        <v>210000</v>
      </c>
      <c r="N18" s="2" t="s">
        <v>14</v>
      </c>
      <c r="O18" t="s">
        <v>82</v>
      </c>
      <c r="P18" s="2">
        <v>116</v>
      </c>
    </row>
    <row r="19" spans="1:16" x14ac:dyDescent="0.3">
      <c r="A19" s="2" t="s">
        <v>46</v>
      </c>
      <c r="B19" s="2" t="s">
        <v>31</v>
      </c>
      <c r="C19" s="2" t="s">
        <v>17</v>
      </c>
      <c r="D19" s="2">
        <v>100</v>
      </c>
      <c r="E19" s="2">
        <v>37</v>
      </c>
      <c r="F19" s="2">
        <v>50</v>
      </c>
      <c r="G19" s="2">
        <f t="shared" si="0"/>
        <v>87</v>
      </c>
      <c r="H19" s="2" t="s">
        <v>0</v>
      </c>
      <c r="I19" s="2">
        <v>12</v>
      </c>
      <c r="J19" s="2">
        <v>2.5499999999999998</v>
      </c>
      <c r="K19" s="2">
        <v>3</v>
      </c>
      <c r="L19" s="2">
        <v>21</v>
      </c>
      <c r="M19" s="2">
        <v>200000</v>
      </c>
      <c r="N19" s="2" t="s">
        <v>14</v>
      </c>
      <c r="O19" t="s">
        <v>59</v>
      </c>
      <c r="P19">
        <v>117</v>
      </c>
    </row>
    <row r="20" spans="1:16" x14ac:dyDescent="0.3">
      <c r="A20" s="2" t="s">
        <v>45</v>
      </c>
      <c r="B20" s="4" t="s">
        <v>66</v>
      </c>
      <c r="C20" s="2" t="s">
        <v>17</v>
      </c>
      <c r="D20" s="2">
        <v>100</v>
      </c>
      <c r="E20" s="2">
        <v>40</v>
      </c>
      <c r="F20" s="2">
        <v>60</v>
      </c>
      <c r="G20" s="2">
        <f t="shared" si="0"/>
        <v>100</v>
      </c>
      <c r="H20" s="2" t="s">
        <v>0</v>
      </c>
      <c r="I20" s="2">
        <v>12</v>
      </c>
      <c r="J20" s="2">
        <v>2.5499999999999998</v>
      </c>
      <c r="K20" s="2">
        <v>3</v>
      </c>
      <c r="L20" s="2">
        <v>22</v>
      </c>
      <c r="M20" s="2">
        <v>220000</v>
      </c>
      <c r="N20" s="2" t="s">
        <v>14</v>
      </c>
      <c r="O20" t="s">
        <v>58</v>
      </c>
      <c r="P20" s="2">
        <v>118</v>
      </c>
    </row>
    <row r="21" spans="1:16" x14ac:dyDescent="0.3">
      <c r="A21" s="2" t="s">
        <v>44</v>
      </c>
      <c r="B21" s="2" t="s">
        <v>65</v>
      </c>
      <c r="C21" s="2" t="s">
        <v>17</v>
      </c>
      <c r="D21" s="2">
        <v>35</v>
      </c>
      <c r="E21" s="2">
        <v>30</v>
      </c>
      <c r="F21" s="2">
        <v>20</v>
      </c>
      <c r="G21" s="2">
        <f t="shared" si="0"/>
        <v>50</v>
      </c>
      <c r="H21" s="2" t="s">
        <v>0</v>
      </c>
      <c r="I21" s="2">
        <v>9.5</v>
      </c>
      <c r="J21" s="2">
        <v>2.5</v>
      </c>
      <c r="K21" s="2">
        <v>2</v>
      </c>
      <c r="L21" s="2">
        <v>20</v>
      </c>
      <c r="M21" s="2">
        <v>110000</v>
      </c>
      <c r="N21" s="2" t="s">
        <v>14</v>
      </c>
      <c r="O21" t="s">
        <v>57</v>
      </c>
      <c r="P21">
        <v>119</v>
      </c>
    </row>
    <row r="22" spans="1:16" x14ac:dyDescent="0.3">
      <c r="A22" s="2" t="s">
        <v>28</v>
      </c>
      <c r="B22" s="2" t="s">
        <v>64</v>
      </c>
      <c r="C22" s="2" t="s">
        <v>83</v>
      </c>
      <c r="D22" s="2">
        <v>100</v>
      </c>
      <c r="E22" s="2">
        <v>46</v>
      </c>
      <c r="F22" s="2">
        <v>110</v>
      </c>
      <c r="G22" s="2">
        <f t="shared" si="0"/>
        <v>156</v>
      </c>
      <c r="H22" s="2" t="s">
        <v>0</v>
      </c>
      <c r="I22" s="2">
        <v>18.8</v>
      </c>
      <c r="J22" s="2">
        <v>2.5</v>
      </c>
      <c r="K22" s="2">
        <v>4</v>
      </c>
      <c r="L22" s="2">
        <v>28</v>
      </c>
      <c r="M22" s="2">
        <v>90000</v>
      </c>
      <c r="N22" s="2" t="s">
        <v>14</v>
      </c>
      <c r="O22" t="s">
        <v>56</v>
      </c>
      <c r="P22" s="2">
        <v>120</v>
      </c>
    </row>
    <row r="23" spans="1:16" ht="43.2" x14ac:dyDescent="0.3">
      <c r="A23" s="2" t="s">
        <v>42</v>
      </c>
      <c r="B23" s="2" t="s">
        <v>33</v>
      </c>
      <c r="C23" s="2" t="s">
        <v>83</v>
      </c>
      <c r="D23" s="2">
        <v>0</v>
      </c>
      <c r="E23" s="2">
        <v>15</v>
      </c>
      <c r="F23" s="2">
        <v>30</v>
      </c>
      <c r="G23" s="2">
        <f t="shared" si="0"/>
        <v>45</v>
      </c>
      <c r="H23" s="2" t="s">
        <v>1</v>
      </c>
      <c r="I23" s="2">
        <v>8.1</v>
      </c>
      <c r="J23" s="2">
        <v>2.4</v>
      </c>
      <c r="K23" s="2">
        <v>2</v>
      </c>
      <c r="L23" s="2">
        <v>10</v>
      </c>
      <c r="M23" s="2">
        <v>60000</v>
      </c>
      <c r="N23" s="2" t="s">
        <v>14</v>
      </c>
      <c r="O23" t="s">
        <v>55</v>
      </c>
      <c r="P23">
        <v>121</v>
      </c>
    </row>
    <row r="24" spans="1:16" x14ac:dyDescent="0.3">
      <c r="A24" s="2" t="s">
        <v>43</v>
      </c>
      <c r="B24" s="2" t="s">
        <v>32</v>
      </c>
      <c r="C24" s="2" t="s">
        <v>83</v>
      </c>
      <c r="D24" s="2">
        <v>35</v>
      </c>
      <c r="E24" s="2">
        <v>25</v>
      </c>
      <c r="F24" s="2">
        <v>25</v>
      </c>
      <c r="G24" s="2">
        <f t="shared" si="0"/>
        <v>50</v>
      </c>
      <c r="H24" s="2" t="s">
        <v>0</v>
      </c>
      <c r="I24" s="2">
        <v>9.1999999999999993</v>
      </c>
      <c r="J24" s="2">
        <v>2.4</v>
      </c>
      <c r="K24" s="2">
        <v>2</v>
      </c>
      <c r="L24" s="2">
        <v>12</v>
      </c>
      <c r="M24" s="2">
        <v>55000</v>
      </c>
      <c r="N24" s="2" t="s">
        <v>14</v>
      </c>
      <c r="O24" t="s">
        <v>81</v>
      </c>
      <c r="P24" s="2">
        <v>122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Вова</dc:creator>
  <cp:lastModifiedBy>Рахматулін Володимир</cp:lastModifiedBy>
  <dcterms:created xsi:type="dcterms:W3CDTF">2015-06-05T18:19:34Z</dcterms:created>
  <dcterms:modified xsi:type="dcterms:W3CDTF">2024-11-13T20:15:08Z</dcterms:modified>
</cp:coreProperties>
</file>