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6915" windowHeight="7245" tabRatio="768"/>
  </bookViews>
  <sheets>
    <sheet name="Évaluateur" sheetId="1" r:id="rId1"/>
    <sheet name="Coéquipier 1" sheetId="6" r:id="rId2"/>
    <sheet name="Coéquipier 2" sheetId="12" r:id="rId3"/>
    <sheet name="Coéquipier 3" sheetId="13" r:id="rId4"/>
    <sheet name="Coéquipier 4" sheetId="14" r:id="rId5"/>
    <sheet name="Menu" sheetId="4" r:id="rId6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Menu!$B$2:$C$7</definedName>
  </definedNames>
  <calcPr calcId="145621"/>
</workbook>
</file>

<file path=xl/calcChain.xml><?xml version="1.0" encoding="utf-8"?>
<calcChain xmlns="http://schemas.openxmlformats.org/spreadsheetml/2006/main"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F11" i="14" s="1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F11" i="13" s="1"/>
  <c r="E25" i="12" l="1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s="1"/>
  <c r="E25" i="6" l="1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F11" i="6" s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s="1"/>
</calcChain>
</file>

<file path=xl/sharedStrings.xml><?xml version="1.0" encoding="utf-8"?>
<sst xmlns="http://schemas.openxmlformats.org/spreadsheetml/2006/main" count="121" uniqueCount="55">
  <si>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</si>
  <si>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</si>
  <si>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</si>
  <si>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</si>
  <si>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</si>
  <si>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</si>
  <si>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</si>
  <si>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</si>
  <si>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</si>
  <si>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</si>
  <si>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</si>
  <si>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</si>
  <si>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</si>
  <si>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</si>
  <si>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</si>
  <si>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</si>
  <si>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</si>
  <si>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</si>
  <si>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</si>
  <si>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</si>
  <si>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</si>
  <si>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</si>
  <si>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</si>
  <si>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</si>
  <si>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</si>
  <si>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</si>
  <si>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</si>
  <si>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1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</si>
  <si>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</si>
  <si>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</si>
  <si>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</si>
  <si>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</si>
  <si>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</si>
  <si>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</si>
  <si>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</si>
  <si>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</si>
  <si>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</si>
  <si>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</si>
  <si>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</si>
  <si>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</si>
  <si>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</si>
  <si>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</si>
  <si>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</si>
  <si>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</si>
  <si>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</si>
  <si>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</si>
  <si>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</si>
  <si>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</si>
  <si>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</si>
  <si>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</si>
  <si>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</si>
  <si>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</si>
  <si>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</si>
  <si>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420-GEL-HY</t>
  </si>
  <si>
    <t>Génie logiciel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</si>
</sst>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2" borderId="10" xfId="0" applyFill="1" applyBorder="1" applyAlignment="1" applyProtection="1">
      <alignment horizontal="left" vertical="top"/>
      <protection locked="0"/>
    </xf>
    <xf numFmtId="0" fontId="0" fillId="2" borderId="11" xfId="0" applyFill="1" applyBorder="1" applyAlignment="1" applyProtection="1">
      <alignment horizontal="left" vertical="top"/>
      <protection locked="0"/>
    </xf>
    <xf numFmtId="0" fontId="0" fillId="2" borderId="12" xfId="0" applyFill="1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2" borderId="15" xfId="0" applyFill="1" applyBorder="1" applyAlignment="1" applyProtection="1">
      <alignment horizontal="left" vertical="top"/>
      <protection locked="0"/>
    </xf>
    <xf numFmtId="0" fontId="0" fillId="2" borderId="16" xfId="0" applyFill="1" applyBorder="1" applyAlignment="1" applyProtection="1">
      <alignment horizontal="left" vertical="top"/>
      <protection locked="0"/>
    </xf>
    <xf numFmtId="0" fontId="0" fillId="2" borderId="17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D14" sqref="D14"/>
    </sheetView>
  </sheetViews>
  <sheetFormatPr baseColWidth="10" defaultRowHeight="15" x14ac:dyDescent="0.25"/>
  <cols>
    <col min="2" max="2" width="15" style="2" customWidth="1"/>
    <col min="3" max="3" width="41.140625" style="1" customWidth="1"/>
    <col min="4" max="4" width="20.7109375" customWidth="1"/>
    <col min="5" max="9" width="7" customWidth="1"/>
  </cols>
  <sheetData>
    <row r="1" spans="1:10" ht="15" customHeight="1" x14ac:dyDescent="0.25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25">
      <c r="A2" s="17"/>
      <c r="B2" s="5"/>
      <c r="C2" s="33" t="s">
        <v>0</v>
      </c>
      <c r="D2" s="33"/>
      <c r="E2" s="33"/>
      <c r="F2" s="33"/>
      <c r="G2" s="33"/>
      <c r="H2" s="33"/>
      <c r="I2" s="9"/>
      <c r="J2" s="11"/>
    </row>
    <row r="3" spans="1:10" ht="15" customHeight="1" x14ac:dyDescent="0.25">
      <c r="A3" s="17"/>
      <c r="B3" s="5"/>
      <c r="C3" s="33"/>
      <c r="D3" s="33"/>
      <c r="E3" s="33"/>
      <c r="F3" s="33"/>
      <c r="G3" s="33"/>
      <c r="H3" s="33"/>
      <c r="I3" s="9"/>
      <c r="J3" s="11"/>
    </row>
    <row r="4" spans="1:10" ht="19.5" customHeight="1" thickBot="1" x14ac:dyDescent="0.4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25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25">
      <c r="A6" s="17"/>
      <c r="B6" s="21" t="s">
        <v>11</v>
      </c>
      <c r="C6" s="36" t="s">
        <v>48</v>
      </c>
      <c r="D6" s="37"/>
      <c r="E6" s="37"/>
      <c r="F6" s="37"/>
      <c r="G6" s="37"/>
      <c r="H6" s="37"/>
      <c r="I6" s="37"/>
      <c r="J6" s="11"/>
    </row>
    <row r="7" spans="1:10" s="8" customFormat="1" x14ac:dyDescent="0.25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25">
      <c r="A8" s="17"/>
      <c r="B8" s="21" t="s">
        <v>10</v>
      </c>
      <c r="C8" s="22" t="s">
        <v>53</v>
      </c>
      <c r="D8" s="23" t="s">
        <v>54</v>
      </c>
      <c r="E8" s="24"/>
      <c r="F8" s="24"/>
      <c r="G8" s="24"/>
      <c r="H8" s="24"/>
      <c r="I8" s="24"/>
      <c r="J8" s="11"/>
    </row>
    <row r="9" spans="1:10" s="8" customFormat="1" x14ac:dyDescent="0.25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25">
      <c r="A10" s="17"/>
      <c r="B10" s="28" t="s">
        <v>25</v>
      </c>
      <c r="C10" s="22" t="s">
        <v>27</v>
      </c>
      <c r="D10" s="35" t="s">
        <v>26</v>
      </c>
      <c r="E10" s="35"/>
      <c r="F10" s="35"/>
      <c r="G10" s="35"/>
      <c r="H10" s="35"/>
      <c r="I10" s="35"/>
      <c r="J10" s="11"/>
    </row>
    <row r="11" spans="1:10" s="8" customFormat="1" ht="13.5" customHeight="1" x14ac:dyDescent="0.25">
      <c r="A11" s="17"/>
      <c r="B11" s="28"/>
      <c r="C11" s="29"/>
      <c r="D11" s="30"/>
      <c r="E11" s="30"/>
      <c r="F11" s="30"/>
      <c r="G11" s="30"/>
      <c r="H11" s="30"/>
      <c r="I11" s="30"/>
      <c r="J11" s="11"/>
    </row>
    <row r="12" spans="1:10" x14ac:dyDescent="0.25">
      <c r="A12" s="17"/>
      <c r="B12" s="34"/>
      <c r="C12" s="5" t="s">
        <v>3</v>
      </c>
      <c r="D12" s="41"/>
      <c r="E12" s="41"/>
      <c r="F12" s="41"/>
      <c r="G12" s="41"/>
      <c r="H12" s="41"/>
      <c r="I12" s="41"/>
      <c r="J12" s="11"/>
    </row>
    <row r="13" spans="1:10" ht="15.75" thickBot="1" x14ac:dyDescent="0.3">
      <c r="A13" s="17"/>
      <c r="B13" s="34"/>
      <c r="C13" s="5" t="s">
        <v>2</v>
      </c>
      <c r="D13" s="41"/>
      <c r="E13" s="41"/>
      <c r="F13" s="42"/>
      <c r="G13" s="42"/>
      <c r="H13" s="42"/>
      <c r="I13" s="42"/>
      <c r="J13" s="11"/>
    </row>
    <row r="14" spans="1:10" x14ac:dyDescent="0.25">
      <c r="A14" s="17"/>
      <c r="B14" s="5"/>
      <c r="C14" s="25" t="s">
        <v>31</v>
      </c>
      <c r="D14" s="14"/>
      <c r="E14" s="13" t="e">
        <f>VLOOKUP(Évaluateur!D14,Menu!$B$3:$C$7,2,FALSE)</f>
        <v>#N/A</v>
      </c>
      <c r="F14" s="43" t="e">
        <f>SUM(E14:E28)</f>
        <v>#N/A</v>
      </c>
      <c r="G14" s="44"/>
      <c r="H14" s="44"/>
      <c r="I14" s="45"/>
      <c r="J14" s="11"/>
    </row>
    <row r="15" spans="1:10" x14ac:dyDescent="0.25">
      <c r="A15" s="17"/>
      <c r="B15" s="5"/>
      <c r="C15" s="25" t="s">
        <v>20</v>
      </c>
      <c r="D15" s="14"/>
      <c r="E15" s="13" t="e">
        <f>VLOOKUP(Évaluateur!D15,Menu!$B$3:$C$7,2,FALSE)</f>
        <v>#N/A</v>
      </c>
      <c r="F15" s="46"/>
      <c r="G15" s="47"/>
      <c r="H15" s="47"/>
      <c r="I15" s="48"/>
      <c r="J15" s="11"/>
    </row>
    <row r="16" spans="1:10" x14ac:dyDescent="0.25">
      <c r="A16" s="17"/>
      <c r="B16" s="5"/>
      <c r="C16" s="25" t="s">
        <v>19</v>
      </c>
      <c r="D16" s="14"/>
      <c r="E16" s="13" t="e">
        <f>VLOOKUP(Évaluateur!D16,Menu!$B$3:$C$7,2,FALSE)</f>
        <v>#N/A</v>
      </c>
      <c r="F16" s="46"/>
      <c r="G16" s="47"/>
      <c r="H16" s="47"/>
      <c r="I16" s="48"/>
      <c r="J16" s="11"/>
    </row>
    <row r="17" spans="1:10" x14ac:dyDescent="0.25">
      <c r="A17" s="17"/>
      <c r="B17" s="5"/>
      <c r="C17" s="25" t="s">
        <v>23</v>
      </c>
      <c r="D17" s="14"/>
      <c r="E17" s="13" t="e">
        <f>VLOOKUP(Évaluateur!D17,Menu!$B$3:$C$7,2,FALSE)</f>
        <v>#N/A</v>
      </c>
      <c r="F17" s="46"/>
      <c r="G17" s="47"/>
      <c r="H17" s="47"/>
      <c r="I17" s="48"/>
      <c r="J17" s="11"/>
    </row>
    <row r="18" spans="1:10" x14ac:dyDescent="0.25">
      <c r="A18" s="17"/>
      <c r="B18" s="5"/>
      <c r="C18" s="25" t="s">
        <v>12</v>
      </c>
      <c r="D18" s="14"/>
      <c r="E18" s="13" t="e">
        <f>VLOOKUP(Évaluateur!D18,Menu!$B$3:$C$7,2,FALSE)</f>
        <v>#N/A</v>
      </c>
      <c r="F18" s="46"/>
      <c r="G18" s="47"/>
      <c r="H18" s="47"/>
      <c r="I18" s="48"/>
      <c r="J18" s="11"/>
    </row>
    <row r="19" spans="1:10" x14ac:dyDescent="0.25">
      <c r="A19" s="17"/>
      <c r="B19" s="5"/>
      <c r="C19" s="25" t="s">
        <v>13</v>
      </c>
      <c r="D19" s="14"/>
      <c r="E19" s="13" t="e">
        <f>VLOOKUP(Évaluateur!D19,Menu!$B$3:$C$7,2,FALSE)</f>
        <v>#N/A</v>
      </c>
      <c r="F19" s="46"/>
      <c r="G19" s="47"/>
      <c r="H19" s="47"/>
      <c r="I19" s="48"/>
      <c r="J19" s="11"/>
    </row>
    <row r="20" spans="1:10" x14ac:dyDescent="0.25">
      <c r="A20" s="17"/>
      <c r="B20" s="5"/>
      <c r="C20" s="25" t="s">
        <v>9</v>
      </c>
      <c r="D20" s="14"/>
      <c r="E20" s="13" t="e">
        <f>VLOOKUP(Évaluateur!D20,Menu!$B$3:$C$7,2,FALSE)</f>
        <v>#N/A</v>
      </c>
      <c r="F20" s="46"/>
      <c r="G20" s="47"/>
      <c r="H20" s="47"/>
      <c r="I20" s="48"/>
      <c r="J20" s="11"/>
    </row>
    <row r="21" spans="1:10" x14ac:dyDescent="0.25">
      <c r="A21" s="17"/>
      <c r="B21" s="5"/>
      <c r="C21" s="25" t="s">
        <v>16</v>
      </c>
      <c r="D21" s="14"/>
      <c r="E21" s="13" t="e">
        <f>VLOOKUP(Évaluateur!D21,Menu!$B$3:$C$7,2,FALSE)</f>
        <v>#N/A</v>
      </c>
      <c r="F21" s="46"/>
      <c r="G21" s="47"/>
      <c r="H21" s="47"/>
      <c r="I21" s="48"/>
      <c r="J21" s="11"/>
    </row>
    <row r="22" spans="1:10" x14ac:dyDescent="0.25">
      <c r="A22" s="17"/>
      <c r="B22" s="5"/>
      <c r="C22" s="25" t="s">
        <v>17</v>
      </c>
      <c r="D22" s="14"/>
      <c r="E22" s="13" t="e">
        <f>VLOOKUP(Évaluateur!D22,Menu!$B$3:$C$7,2,FALSE)</f>
        <v>#N/A</v>
      </c>
      <c r="F22" s="46"/>
      <c r="G22" s="47"/>
      <c r="H22" s="47"/>
      <c r="I22" s="48"/>
      <c r="J22" s="11"/>
    </row>
    <row r="23" spans="1:10" x14ac:dyDescent="0.25">
      <c r="A23" s="17"/>
      <c r="B23" s="5"/>
      <c r="C23" s="25" t="s">
        <v>22</v>
      </c>
      <c r="D23" s="14"/>
      <c r="E23" s="13" t="e">
        <f>VLOOKUP(Évaluateur!D23,Menu!$B$3:$C$7,2,FALSE)</f>
        <v>#N/A</v>
      </c>
      <c r="F23" s="46"/>
      <c r="G23" s="47"/>
      <c r="H23" s="47"/>
      <c r="I23" s="48"/>
      <c r="J23" s="11"/>
    </row>
    <row r="24" spans="1:10" x14ac:dyDescent="0.25">
      <c r="A24" s="17"/>
      <c r="B24" s="5"/>
      <c r="C24" s="25" t="s">
        <v>21</v>
      </c>
      <c r="D24" s="14"/>
      <c r="E24" s="13" t="e">
        <f>VLOOKUP(Évaluateur!D24,Menu!$B$3:$C$7,2,FALSE)</f>
        <v>#N/A</v>
      </c>
      <c r="F24" s="46"/>
      <c r="G24" s="47"/>
      <c r="H24" s="47"/>
      <c r="I24" s="48"/>
      <c r="J24" s="11"/>
    </row>
    <row r="25" spans="1:10" x14ac:dyDescent="0.25">
      <c r="A25" s="17"/>
      <c r="B25" s="5"/>
      <c r="C25" s="25" t="s">
        <v>15</v>
      </c>
      <c r="D25" s="14"/>
      <c r="E25" s="13" t="e">
        <f>VLOOKUP(Évaluateur!D25,Menu!$B$3:$C$7,2,FALSE)</f>
        <v>#N/A</v>
      </c>
      <c r="F25" s="46"/>
      <c r="G25" s="47"/>
      <c r="H25" s="47"/>
      <c r="I25" s="48"/>
      <c r="J25" s="11"/>
    </row>
    <row r="26" spans="1:10" x14ac:dyDescent="0.25">
      <c r="A26" s="17"/>
      <c r="B26" s="5"/>
      <c r="C26" s="25" t="s">
        <v>18</v>
      </c>
      <c r="D26" s="14"/>
      <c r="E26" s="13" t="e">
        <f>VLOOKUP(Évaluateur!D26,Menu!$B$3:$C$7,2,FALSE)</f>
        <v>#N/A</v>
      </c>
      <c r="F26" s="46"/>
      <c r="G26" s="47"/>
      <c r="H26" s="47"/>
      <c r="I26" s="48"/>
      <c r="J26" s="11"/>
    </row>
    <row r="27" spans="1:10" x14ac:dyDescent="0.25">
      <c r="A27" s="17"/>
      <c r="B27" s="5"/>
      <c r="C27" s="25" t="s">
        <v>14</v>
      </c>
      <c r="D27" s="14"/>
      <c r="E27" s="13" t="e">
        <f>VLOOKUP(Évaluateur!D27,Menu!$B$3:$C$7,2,FALSE)</f>
        <v>#N/A</v>
      </c>
      <c r="F27" s="46"/>
      <c r="G27" s="47"/>
      <c r="H27" s="47"/>
      <c r="I27" s="48"/>
      <c r="J27" s="11"/>
    </row>
    <row r="28" spans="1:10" ht="15.75" thickBot="1" x14ac:dyDescent="0.3">
      <c r="A28" s="17"/>
      <c r="B28" s="5"/>
      <c r="C28" s="25" t="s">
        <v>47</v>
      </c>
      <c r="D28" s="14"/>
      <c r="E28" s="13" t="e">
        <f>VLOOKUP(Évaluateur!D28,Menu!$B$3:$C$7,2,FALSE)</f>
        <v>#N/A</v>
      </c>
      <c r="F28" s="49"/>
      <c r="G28" s="50"/>
      <c r="H28" s="50"/>
      <c r="I28" s="51"/>
      <c r="J28" s="11"/>
    </row>
    <row r="29" spans="1:10" s="8" customFormat="1" ht="15.75" thickBot="1" x14ac:dyDescent="0.3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56.25" customHeight="1" thickBot="1" x14ac:dyDescent="0.3">
      <c r="A30" s="17"/>
      <c r="B30" s="5"/>
      <c r="C30" s="26" t="s">
        <v>1</v>
      </c>
      <c r="D30" s="38"/>
      <c r="E30" s="39"/>
      <c r="F30" s="39"/>
      <c r="G30" s="39"/>
      <c r="H30" s="39"/>
      <c r="I30" s="40"/>
      <c r="J30" s="11"/>
    </row>
    <row r="31" spans="1:10" x14ac:dyDescent="0.25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25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25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25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.75" thickBot="1" x14ac:dyDescent="0.3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25">
      <c r="A36" s="8"/>
    </row>
  </sheetData>
  <sheetProtection password="918B" sheet="1" objects="1" scenarios="1" selectLockedCells="1"/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Menu!$B$3:$B$7</xm:f>
          </x14:formula1>
          <xm:sqref>D14:D28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9" sqref="D9:I9"/>
    </sheetView>
  </sheetViews>
  <sheetFormatPr baseColWidth="10" defaultRowHeight="15" x14ac:dyDescent="0.25"/>
  <cols>
    <col min="2" max="2" width="15" style="2" customWidth="1"/>
    <col min="3" max="3" width="41.140625" style="1" customWidth="1"/>
    <col min="4" max="4" width="20.7109375" customWidth="1"/>
    <col min="5" max="9" width="7" customWidth="1"/>
  </cols>
  <sheetData>
    <row r="1" spans="1:10" ht="15" customHeight="1" x14ac:dyDescent="0.25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25">
      <c r="A2" s="17"/>
      <c r="B2" s="5"/>
      <c r="C2" s="33" t="s">
        <v>0</v>
      </c>
      <c r="D2" s="33"/>
      <c r="E2" s="33"/>
      <c r="F2" s="33"/>
      <c r="G2" s="33"/>
      <c r="H2" s="33"/>
      <c r="I2" s="9"/>
      <c r="J2" s="11"/>
    </row>
    <row r="3" spans="1:10" ht="15" customHeight="1" x14ac:dyDescent="0.25">
      <c r="A3" s="17"/>
      <c r="B3" s="5"/>
      <c r="C3" s="33"/>
      <c r="D3" s="33"/>
      <c r="E3" s="33"/>
      <c r="F3" s="33"/>
      <c r="G3" s="33"/>
      <c r="H3" s="33"/>
      <c r="I3" s="9"/>
      <c r="J3" s="11"/>
    </row>
    <row r="4" spans="1:10" ht="19.5" customHeight="1" thickBot="1" x14ac:dyDescent="0.4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25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25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25">
      <c r="A7" s="17"/>
      <c r="B7" s="28" t="s">
        <v>25</v>
      </c>
      <c r="C7" s="22" t="s">
        <v>28</v>
      </c>
      <c r="D7" s="35" t="s">
        <v>24</v>
      </c>
      <c r="E7" s="35"/>
      <c r="F7" s="35"/>
      <c r="G7" s="35"/>
      <c r="H7" s="35"/>
      <c r="I7" s="35"/>
      <c r="J7" s="11"/>
    </row>
    <row r="8" spans="1:10" s="8" customFormat="1" x14ac:dyDescent="0.25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25">
      <c r="A9" s="17"/>
      <c r="B9" s="5"/>
      <c r="C9" s="5" t="s">
        <v>3</v>
      </c>
      <c r="D9" s="41"/>
      <c r="E9" s="41"/>
      <c r="F9" s="41"/>
      <c r="G9" s="41"/>
      <c r="H9" s="41"/>
      <c r="I9" s="41"/>
      <c r="J9" s="11"/>
    </row>
    <row r="10" spans="1:10" ht="15.75" thickBot="1" x14ac:dyDescent="0.3">
      <c r="A10" s="17"/>
      <c r="B10" s="5"/>
      <c r="C10" s="5" t="s">
        <v>2</v>
      </c>
      <c r="D10" s="41"/>
      <c r="E10" s="41"/>
      <c r="F10" s="42"/>
      <c r="G10" s="42"/>
      <c r="H10" s="42"/>
      <c r="I10" s="42"/>
      <c r="J10" s="11"/>
    </row>
    <row r="11" spans="1:10" x14ac:dyDescent="0.25">
      <c r="A11" s="17"/>
      <c r="B11" s="5"/>
      <c r="C11" s="25" t="s">
        <v>32</v>
      </c>
      <c r="D11" s="14"/>
      <c r="E11" s="13" t="e">
        <f>VLOOKUP('Coéquipier 1'!D11,Menu!$B$3:$C$7,2,FALSE)</f>
        <v>#N/A</v>
      </c>
      <c r="F11" s="43" t="e">
        <f>SUM(E11:E25)</f>
        <v>#N/A</v>
      </c>
      <c r="G11" s="44"/>
      <c r="H11" s="44"/>
      <c r="I11" s="45"/>
      <c r="J11" s="11"/>
    </row>
    <row r="12" spans="1:10" x14ac:dyDescent="0.25">
      <c r="A12" s="17"/>
      <c r="B12" s="5"/>
      <c r="C12" s="25" t="s">
        <v>33</v>
      </c>
      <c r="D12" s="14"/>
      <c r="E12" s="13" t="e">
        <f>VLOOKUP('Coéquipier 1'!D12,Menu!$B$3:$C$7,2,FALSE)</f>
        <v>#N/A</v>
      </c>
      <c r="F12" s="46"/>
      <c r="G12" s="47"/>
      <c r="H12" s="47"/>
      <c r="I12" s="48"/>
      <c r="J12" s="11"/>
    </row>
    <row r="13" spans="1:10" x14ac:dyDescent="0.25">
      <c r="A13" s="17"/>
      <c r="B13" s="5"/>
      <c r="C13" s="25" t="s">
        <v>34</v>
      </c>
      <c r="D13" s="14"/>
      <c r="E13" s="13" t="e">
        <f>VLOOKUP('Coéquipier 1'!D13,Menu!$B$3:$C$7,2,FALSE)</f>
        <v>#N/A</v>
      </c>
      <c r="F13" s="46"/>
      <c r="G13" s="47"/>
      <c r="H13" s="47"/>
      <c r="I13" s="48"/>
      <c r="J13" s="11"/>
    </row>
    <row r="14" spans="1:10" x14ac:dyDescent="0.25">
      <c r="A14" s="17"/>
      <c r="B14" s="5"/>
      <c r="C14" s="25" t="s">
        <v>35</v>
      </c>
      <c r="D14" s="14"/>
      <c r="E14" s="13" t="e">
        <f>VLOOKUP('Coéquipier 1'!D14,Menu!$B$3:$C$7,2,FALSE)</f>
        <v>#N/A</v>
      </c>
      <c r="F14" s="46"/>
      <c r="G14" s="47"/>
      <c r="H14" s="47"/>
      <c r="I14" s="48"/>
      <c r="J14" s="11"/>
    </row>
    <row r="15" spans="1:10" x14ac:dyDescent="0.25">
      <c r="A15" s="17"/>
      <c r="B15" s="5"/>
      <c r="C15" s="25" t="s">
        <v>36</v>
      </c>
      <c r="D15" s="14"/>
      <c r="E15" s="13" t="e">
        <f>VLOOKUP('Coéquipier 1'!D15,Menu!$B$3:$C$7,2,FALSE)</f>
        <v>#N/A</v>
      </c>
      <c r="F15" s="46"/>
      <c r="G15" s="47"/>
      <c r="H15" s="47"/>
      <c r="I15" s="48"/>
      <c r="J15" s="11"/>
    </row>
    <row r="16" spans="1:10" x14ac:dyDescent="0.25">
      <c r="A16" s="17"/>
      <c r="B16" s="5"/>
      <c r="C16" s="25" t="s">
        <v>37</v>
      </c>
      <c r="D16" s="14"/>
      <c r="E16" s="13" t="e">
        <f>VLOOKUP('Coéquipier 1'!D16,Menu!$B$3:$C$7,2,FALSE)</f>
        <v>#N/A</v>
      </c>
      <c r="F16" s="46"/>
      <c r="G16" s="47"/>
      <c r="H16" s="47"/>
      <c r="I16" s="48"/>
      <c r="J16" s="11"/>
    </row>
    <row r="17" spans="1:10" x14ac:dyDescent="0.25">
      <c r="A17" s="17"/>
      <c r="B17" s="5"/>
      <c r="C17" s="25" t="s">
        <v>38</v>
      </c>
      <c r="D17" s="14"/>
      <c r="E17" s="13" t="e">
        <f>VLOOKUP('Coéquipier 1'!D17,Menu!$B$3:$C$7,2,FALSE)</f>
        <v>#N/A</v>
      </c>
      <c r="F17" s="46"/>
      <c r="G17" s="47"/>
      <c r="H17" s="47"/>
      <c r="I17" s="48"/>
      <c r="J17" s="11"/>
    </row>
    <row r="18" spans="1:10" x14ac:dyDescent="0.25">
      <c r="A18" s="17"/>
      <c r="B18" s="5"/>
      <c r="C18" s="25" t="s">
        <v>39</v>
      </c>
      <c r="D18" s="14"/>
      <c r="E18" s="13" t="e">
        <f>VLOOKUP('Coéquipier 1'!D18,Menu!$B$3:$C$7,2,FALSE)</f>
        <v>#N/A</v>
      </c>
      <c r="F18" s="46"/>
      <c r="G18" s="47"/>
      <c r="H18" s="47"/>
      <c r="I18" s="48"/>
      <c r="J18" s="11"/>
    </row>
    <row r="19" spans="1:10" x14ac:dyDescent="0.25">
      <c r="A19" s="17"/>
      <c r="B19" s="5"/>
      <c r="C19" s="25" t="s">
        <v>40</v>
      </c>
      <c r="D19" s="14"/>
      <c r="E19" s="13" t="e">
        <f>VLOOKUP('Coéquipier 1'!D19,Menu!$B$3:$C$7,2,FALSE)</f>
        <v>#N/A</v>
      </c>
      <c r="F19" s="46"/>
      <c r="G19" s="47"/>
      <c r="H19" s="47"/>
      <c r="I19" s="48"/>
      <c r="J19" s="11"/>
    </row>
    <row r="20" spans="1:10" x14ac:dyDescent="0.25">
      <c r="A20" s="17"/>
      <c r="B20" s="5"/>
      <c r="C20" s="25" t="s">
        <v>41</v>
      </c>
      <c r="D20" s="14"/>
      <c r="E20" s="13" t="e">
        <f>VLOOKUP('Coéquipier 1'!D20,Menu!$B$3:$C$7,2,FALSE)</f>
        <v>#N/A</v>
      </c>
      <c r="F20" s="46"/>
      <c r="G20" s="47"/>
      <c r="H20" s="47"/>
      <c r="I20" s="48"/>
      <c r="J20" s="11"/>
    </row>
    <row r="21" spans="1:10" x14ac:dyDescent="0.25">
      <c r="A21" s="17"/>
      <c r="B21" s="5"/>
      <c r="C21" s="25" t="s">
        <v>42</v>
      </c>
      <c r="D21" s="14"/>
      <c r="E21" s="13" t="e">
        <f>VLOOKUP('Coéquipier 1'!D21,Menu!$B$3:$C$7,2,FALSE)</f>
        <v>#N/A</v>
      </c>
      <c r="F21" s="46"/>
      <c r="G21" s="47"/>
      <c r="H21" s="47"/>
      <c r="I21" s="48"/>
      <c r="J21" s="11"/>
    </row>
    <row r="22" spans="1:10" x14ac:dyDescent="0.25">
      <c r="A22" s="17"/>
      <c r="B22" s="5"/>
      <c r="C22" s="25" t="s">
        <v>43</v>
      </c>
      <c r="D22" s="14"/>
      <c r="E22" s="13" t="e">
        <f>VLOOKUP('Coéquipier 1'!D22,Menu!$B$3:$C$7,2,FALSE)</f>
        <v>#N/A</v>
      </c>
      <c r="F22" s="46"/>
      <c r="G22" s="47"/>
      <c r="H22" s="47"/>
      <c r="I22" s="48"/>
      <c r="J22" s="11"/>
    </row>
    <row r="23" spans="1:10" x14ac:dyDescent="0.25">
      <c r="A23" s="17"/>
      <c r="B23" s="5"/>
      <c r="C23" s="25" t="s">
        <v>44</v>
      </c>
      <c r="D23" s="14"/>
      <c r="E23" s="13" t="e">
        <f>VLOOKUP('Coéquipier 1'!D23,Menu!$B$3:$C$7,2,FALSE)</f>
        <v>#N/A</v>
      </c>
      <c r="F23" s="46"/>
      <c r="G23" s="47"/>
      <c r="H23" s="47"/>
      <c r="I23" s="48"/>
      <c r="J23" s="11"/>
    </row>
    <row r="24" spans="1:10" x14ac:dyDescent="0.25">
      <c r="A24" s="17"/>
      <c r="B24" s="5"/>
      <c r="C24" s="25" t="s">
        <v>45</v>
      </c>
      <c r="D24" s="14"/>
      <c r="E24" s="13" t="e">
        <f>VLOOKUP('Coéquipier 1'!D24,Menu!$B$3:$C$7,2,FALSE)</f>
        <v>#N/A</v>
      </c>
      <c r="F24" s="46"/>
      <c r="G24" s="47"/>
      <c r="H24" s="47"/>
      <c r="I24" s="48"/>
      <c r="J24" s="11"/>
    </row>
    <row r="25" spans="1:10" ht="15.75" thickBot="1" x14ac:dyDescent="0.3">
      <c r="A25" s="17"/>
      <c r="B25" s="5"/>
      <c r="C25" s="25" t="s">
        <v>46</v>
      </c>
      <c r="D25" s="14"/>
      <c r="E25" s="13" t="e">
        <f>VLOOKUP('Coéquipier 1'!D25,Menu!$B$3:$C$7,2,FALSE)</f>
        <v>#N/A</v>
      </c>
      <c r="F25" s="49"/>
      <c r="G25" s="50"/>
      <c r="H25" s="50"/>
      <c r="I25" s="51"/>
      <c r="J25" s="11"/>
    </row>
    <row r="26" spans="1:10" s="8" customFormat="1" ht="15.75" thickBot="1" x14ac:dyDescent="0.3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">
      <c r="A27" s="17"/>
      <c r="B27" s="5"/>
      <c r="C27" s="26" t="s">
        <v>1</v>
      </c>
      <c r="D27" s="38"/>
      <c r="E27" s="39"/>
      <c r="F27" s="39"/>
      <c r="G27" s="39"/>
      <c r="H27" s="39"/>
      <c r="I27" s="40"/>
      <c r="J27" s="11"/>
    </row>
    <row r="28" spans="1:10" x14ac:dyDescent="0.25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25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25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25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.75" thickBot="1" x14ac:dyDescent="0.3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25">
      <c r="A33" s="8"/>
    </row>
  </sheetData>
  <sheetProtection algorithmName="SHA-512" hashValue="CfpKdbsYVifei+DqFoLSQ05fx+Px7kOcs43ZX3O+bnz27etwfQsrrbOXtI77mje2Nfh9LYj19FfZkcd+iWMXOw==" saltValue="t8ABdlakz8iFfPe0I0Q/zw==" spinCount="100000" sheet="1" objects="1" scenarios="1" selectLockedCells="1"/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Menu!$B$3:$B$7</xm:f>
          </x14:formula1>
          <xm:sqref>D11:D25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10" sqref="D10:I10"/>
    </sheetView>
  </sheetViews>
  <sheetFormatPr baseColWidth="10" defaultRowHeight="15" x14ac:dyDescent="0.25"/>
  <cols>
    <col min="2" max="2" width="15" style="2" customWidth="1"/>
    <col min="3" max="3" width="41.140625" style="1" customWidth="1"/>
    <col min="4" max="4" width="20.7109375" customWidth="1"/>
    <col min="5" max="9" width="7" customWidth="1"/>
  </cols>
  <sheetData>
    <row r="1" spans="1:10" ht="15" customHeight="1" x14ac:dyDescent="0.25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25">
      <c r="A2" s="17"/>
      <c r="B2" s="5"/>
      <c r="C2" s="33" t="s">
        <v>0</v>
      </c>
      <c r="D2" s="33"/>
      <c r="E2" s="33"/>
      <c r="F2" s="33"/>
      <c r="G2" s="33"/>
      <c r="H2" s="33"/>
      <c r="I2" s="9"/>
      <c r="J2" s="11"/>
    </row>
    <row r="3" spans="1:10" ht="15" customHeight="1" x14ac:dyDescent="0.25">
      <c r="A3" s="17"/>
      <c r="B3" s="5"/>
      <c r="C3" s="33"/>
      <c r="D3" s="33"/>
      <c r="E3" s="33"/>
      <c r="F3" s="33"/>
      <c r="G3" s="33"/>
      <c r="H3" s="33"/>
      <c r="I3" s="9"/>
      <c r="J3" s="11"/>
    </row>
    <row r="4" spans="1:10" ht="19.5" customHeight="1" thickBot="1" x14ac:dyDescent="0.4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25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25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25">
      <c r="A7" s="17"/>
      <c r="B7" s="31" t="s">
        <v>25</v>
      </c>
      <c r="C7" s="22" t="s">
        <v>29</v>
      </c>
      <c r="D7" s="35" t="s">
        <v>30</v>
      </c>
      <c r="E7" s="35"/>
      <c r="F7" s="35"/>
      <c r="G7" s="35"/>
      <c r="H7" s="35"/>
      <c r="I7" s="35"/>
      <c r="J7" s="11"/>
    </row>
    <row r="8" spans="1:10" s="8" customFormat="1" x14ac:dyDescent="0.25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25">
      <c r="A9" s="17"/>
      <c r="B9" s="5"/>
      <c r="C9" s="5" t="s">
        <v>3</v>
      </c>
      <c r="D9" s="41"/>
      <c r="E9" s="41"/>
      <c r="F9" s="41"/>
      <c r="G9" s="41"/>
      <c r="H9" s="41"/>
      <c r="I9" s="41"/>
      <c r="J9" s="11"/>
    </row>
    <row r="10" spans="1:10" ht="15.75" thickBot="1" x14ac:dyDescent="0.3">
      <c r="A10" s="17"/>
      <c r="B10" s="5"/>
      <c r="C10" s="5" t="s">
        <v>2</v>
      </c>
      <c r="D10" s="52"/>
      <c r="E10" s="53"/>
      <c r="F10" s="53"/>
      <c r="G10" s="53"/>
      <c r="H10" s="53"/>
      <c r="I10" s="54"/>
      <c r="J10" s="11"/>
    </row>
    <row r="11" spans="1:10" x14ac:dyDescent="0.25">
      <c r="A11" s="17"/>
      <c r="B11" s="5"/>
      <c r="C11" s="25" t="s">
        <v>32</v>
      </c>
      <c r="D11" s="14"/>
      <c r="E11" s="13" t="e">
        <f>VLOOKUP('Coéquipier 2'!D11,Menu!$B$3:$C$7,2,FALSE)</f>
        <v>#N/A</v>
      </c>
      <c r="F11" s="43" t="e">
        <f>SUM(E11:E25)</f>
        <v>#N/A</v>
      </c>
      <c r="G11" s="44"/>
      <c r="H11" s="44"/>
      <c r="I11" s="45"/>
      <c r="J11" s="11"/>
    </row>
    <row r="12" spans="1:10" x14ac:dyDescent="0.25">
      <c r="A12" s="17"/>
      <c r="B12" s="5"/>
      <c r="C12" s="25" t="s">
        <v>33</v>
      </c>
      <c r="D12" s="14"/>
      <c r="E12" s="13" t="e">
        <f>VLOOKUP('Coéquipier 2'!D12,Menu!$B$3:$C$7,2,FALSE)</f>
        <v>#N/A</v>
      </c>
      <c r="F12" s="46"/>
      <c r="G12" s="47"/>
      <c r="H12" s="47"/>
      <c r="I12" s="48"/>
      <c r="J12" s="11"/>
    </row>
    <row r="13" spans="1:10" x14ac:dyDescent="0.25">
      <c r="A13" s="17"/>
      <c r="B13" s="5"/>
      <c r="C13" s="25" t="s">
        <v>34</v>
      </c>
      <c r="D13" s="14"/>
      <c r="E13" s="13" t="e">
        <f>VLOOKUP('Coéquipier 2'!D13,Menu!$B$3:$C$7,2,FALSE)</f>
        <v>#N/A</v>
      </c>
      <c r="F13" s="46"/>
      <c r="G13" s="47"/>
      <c r="H13" s="47"/>
      <c r="I13" s="48"/>
      <c r="J13" s="11"/>
    </row>
    <row r="14" spans="1:10" x14ac:dyDescent="0.25">
      <c r="A14" s="17"/>
      <c r="B14" s="5"/>
      <c r="C14" s="25" t="s">
        <v>35</v>
      </c>
      <c r="D14" s="14"/>
      <c r="E14" s="13" t="e">
        <f>VLOOKUP('Coéquipier 2'!D14,Menu!$B$3:$C$7,2,FALSE)</f>
        <v>#N/A</v>
      </c>
      <c r="F14" s="46"/>
      <c r="G14" s="47"/>
      <c r="H14" s="47"/>
      <c r="I14" s="48"/>
      <c r="J14" s="11"/>
    </row>
    <row r="15" spans="1:10" x14ac:dyDescent="0.25">
      <c r="A15" s="17"/>
      <c r="B15" s="5"/>
      <c r="C15" s="25" t="s">
        <v>36</v>
      </c>
      <c r="D15" s="14"/>
      <c r="E15" s="13" t="e">
        <f>VLOOKUP('Coéquipier 2'!D15,Menu!$B$3:$C$7,2,FALSE)</f>
        <v>#N/A</v>
      </c>
      <c r="F15" s="46"/>
      <c r="G15" s="47"/>
      <c r="H15" s="47"/>
      <c r="I15" s="48"/>
      <c r="J15" s="11"/>
    </row>
    <row r="16" spans="1:10" x14ac:dyDescent="0.25">
      <c r="A16" s="17"/>
      <c r="B16" s="5"/>
      <c r="C16" s="25" t="s">
        <v>37</v>
      </c>
      <c r="D16" s="14"/>
      <c r="E16" s="13" t="e">
        <f>VLOOKUP('Coéquipier 2'!D16,Menu!$B$3:$C$7,2,FALSE)</f>
        <v>#N/A</v>
      </c>
      <c r="F16" s="46"/>
      <c r="G16" s="47"/>
      <c r="H16" s="47"/>
      <c r="I16" s="48"/>
      <c r="J16" s="11"/>
    </row>
    <row r="17" spans="1:10" x14ac:dyDescent="0.25">
      <c r="A17" s="17"/>
      <c r="B17" s="5"/>
      <c r="C17" s="25" t="s">
        <v>38</v>
      </c>
      <c r="D17" s="14"/>
      <c r="E17" s="13" t="e">
        <f>VLOOKUP('Coéquipier 2'!D17,Menu!$B$3:$C$7,2,FALSE)</f>
        <v>#N/A</v>
      </c>
      <c r="F17" s="46"/>
      <c r="G17" s="47"/>
      <c r="H17" s="47"/>
      <c r="I17" s="48"/>
      <c r="J17" s="11"/>
    </row>
    <row r="18" spans="1:10" x14ac:dyDescent="0.25">
      <c r="A18" s="17"/>
      <c r="B18" s="5"/>
      <c r="C18" s="25" t="s">
        <v>39</v>
      </c>
      <c r="D18" s="14"/>
      <c r="E18" s="13" t="e">
        <f>VLOOKUP('Coéquipier 2'!D18,Menu!$B$3:$C$7,2,FALSE)</f>
        <v>#N/A</v>
      </c>
      <c r="F18" s="46"/>
      <c r="G18" s="47"/>
      <c r="H18" s="47"/>
      <c r="I18" s="48"/>
      <c r="J18" s="11"/>
    </row>
    <row r="19" spans="1:10" x14ac:dyDescent="0.25">
      <c r="A19" s="17"/>
      <c r="B19" s="5"/>
      <c r="C19" s="25" t="s">
        <v>40</v>
      </c>
      <c r="D19" s="14"/>
      <c r="E19" s="13" t="e">
        <f>VLOOKUP('Coéquipier 2'!D19,Menu!$B$3:$C$7,2,FALSE)</f>
        <v>#N/A</v>
      </c>
      <c r="F19" s="46"/>
      <c r="G19" s="47"/>
      <c r="H19" s="47"/>
      <c r="I19" s="48"/>
      <c r="J19" s="11"/>
    </row>
    <row r="20" spans="1:10" x14ac:dyDescent="0.25">
      <c r="A20" s="17"/>
      <c r="B20" s="5"/>
      <c r="C20" s="25" t="s">
        <v>41</v>
      </c>
      <c r="D20" s="14"/>
      <c r="E20" s="13" t="e">
        <f>VLOOKUP('Coéquipier 2'!D20,Menu!$B$3:$C$7,2,FALSE)</f>
        <v>#N/A</v>
      </c>
      <c r="F20" s="46"/>
      <c r="G20" s="47"/>
      <c r="H20" s="47"/>
      <c r="I20" s="48"/>
      <c r="J20" s="11"/>
    </row>
    <row r="21" spans="1:10" x14ac:dyDescent="0.25">
      <c r="A21" s="17"/>
      <c r="B21" s="5"/>
      <c r="C21" s="25" t="s">
        <v>42</v>
      </c>
      <c r="D21" s="14"/>
      <c r="E21" s="13" t="e">
        <f>VLOOKUP('Coéquipier 2'!D21,Menu!$B$3:$C$7,2,FALSE)</f>
        <v>#N/A</v>
      </c>
      <c r="F21" s="46"/>
      <c r="G21" s="47"/>
      <c r="H21" s="47"/>
      <c r="I21" s="48"/>
      <c r="J21" s="11"/>
    </row>
    <row r="22" spans="1:10" x14ac:dyDescent="0.25">
      <c r="A22" s="17"/>
      <c r="B22" s="5"/>
      <c r="C22" s="25" t="s">
        <v>43</v>
      </c>
      <c r="D22" s="14"/>
      <c r="E22" s="13" t="e">
        <f>VLOOKUP('Coéquipier 2'!D22,Menu!$B$3:$C$7,2,FALSE)</f>
        <v>#N/A</v>
      </c>
      <c r="F22" s="46"/>
      <c r="G22" s="47"/>
      <c r="H22" s="47"/>
      <c r="I22" s="48"/>
      <c r="J22" s="11"/>
    </row>
    <row r="23" spans="1:10" x14ac:dyDescent="0.25">
      <c r="A23" s="17"/>
      <c r="B23" s="5"/>
      <c r="C23" s="25" t="s">
        <v>44</v>
      </c>
      <c r="D23" s="14"/>
      <c r="E23" s="13" t="e">
        <f>VLOOKUP('Coéquipier 2'!D23,Menu!$B$3:$C$7,2,FALSE)</f>
        <v>#N/A</v>
      </c>
      <c r="F23" s="46"/>
      <c r="G23" s="47"/>
      <c r="H23" s="47"/>
      <c r="I23" s="48"/>
      <c r="J23" s="11"/>
    </row>
    <row r="24" spans="1:10" x14ac:dyDescent="0.25">
      <c r="A24" s="17"/>
      <c r="B24" s="5"/>
      <c r="C24" s="25" t="s">
        <v>45</v>
      </c>
      <c r="D24" s="14"/>
      <c r="E24" s="13" t="e">
        <f>VLOOKUP('Coéquipier 2'!D24,Menu!$B$3:$C$7,2,FALSE)</f>
        <v>#N/A</v>
      </c>
      <c r="F24" s="46"/>
      <c r="G24" s="47"/>
      <c r="H24" s="47"/>
      <c r="I24" s="48"/>
      <c r="J24" s="11"/>
    </row>
    <row r="25" spans="1:10" ht="15.75" thickBot="1" x14ac:dyDescent="0.3">
      <c r="A25" s="17"/>
      <c r="B25" s="5"/>
      <c r="C25" s="25" t="s">
        <v>46</v>
      </c>
      <c r="D25" s="14"/>
      <c r="E25" s="13" t="e">
        <f>VLOOKUP('Coéquipier 2'!D25,Menu!$B$3:$C$7,2,FALSE)</f>
        <v>#N/A</v>
      </c>
      <c r="F25" s="49"/>
      <c r="G25" s="50"/>
      <c r="H25" s="50"/>
      <c r="I25" s="51"/>
      <c r="J25" s="11"/>
    </row>
    <row r="26" spans="1:10" s="8" customFormat="1" ht="15.75" thickBot="1" x14ac:dyDescent="0.3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">
      <c r="A27" s="17"/>
      <c r="B27" s="5"/>
      <c r="C27" s="26" t="s">
        <v>1</v>
      </c>
      <c r="D27" s="38"/>
      <c r="E27" s="39"/>
      <c r="F27" s="39"/>
      <c r="G27" s="39"/>
      <c r="H27" s="39"/>
      <c r="I27" s="40"/>
      <c r="J27" s="11"/>
    </row>
    <row r="28" spans="1:10" x14ac:dyDescent="0.25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25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25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25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.75" thickBot="1" x14ac:dyDescent="0.3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25">
      <c r="A33" s="8"/>
    </row>
  </sheetData>
  <sheetProtection algorithmName="SHA-512" hashValue="RmfLLobWAxTzE/7gXn4kPo64V7AZBLTsvvXFNu2wdfmdDi6wvQ2L76op8SMe2LORoSKvKLRIN1P2F0jeh6VjLw==" saltValue="W+HqLl/LBi6xx8OMkTXmQg==" spinCount="100000" sheet="1" objects="1" scenarios="1" selectLockedCells="1"/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Menu!$B$3:$B$7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9" sqref="D9:I9"/>
    </sheetView>
  </sheetViews>
  <sheetFormatPr baseColWidth="10" defaultRowHeight="15" x14ac:dyDescent="0.25"/>
  <cols>
    <col min="2" max="2" width="15" style="2" customWidth="1"/>
    <col min="3" max="3" width="41.140625" style="1" customWidth="1"/>
    <col min="4" max="4" width="20.7109375" customWidth="1"/>
    <col min="5" max="9" width="7" customWidth="1"/>
  </cols>
  <sheetData>
    <row r="1" spans="1:10" ht="15" customHeight="1" x14ac:dyDescent="0.25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25">
      <c r="A2" s="17"/>
      <c r="B2" s="5"/>
      <c r="C2" s="33" t="s">
        <v>0</v>
      </c>
      <c r="D2" s="33"/>
      <c r="E2" s="33"/>
      <c r="F2" s="33"/>
      <c r="G2" s="33"/>
      <c r="H2" s="33"/>
      <c r="I2" s="9"/>
      <c r="J2" s="11"/>
    </row>
    <row r="3" spans="1:10" ht="15" customHeight="1" x14ac:dyDescent="0.25">
      <c r="A3" s="17"/>
      <c r="B3" s="5"/>
      <c r="C3" s="33"/>
      <c r="D3" s="33"/>
      <c r="E3" s="33"/>
      <c r="F3" s="33"/>
      <c r="G3" s="33"/>
      <c r="H3" s="33"/>
      <c r="I3" s="9"/>
      <c r="J3" s="11"/>
    </row>
    <row r="4" spans="1:10" ht="19.5" customHeight="1" thickBot="1" x14ac:dyDescent="0.4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25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25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25">
      <c r="A7" s="17"/>
      <c r="B7" s="32" t="s">
        <v>25</v>
      </c>
      <c r="C7" s="22" t="s">
        <v>29</v>
      </c>
      <c r="D7" s="35" t="s">
        <v>52</v>
      </c>
      <c r="E7" s="35"/>
      <c r="F7" s="35"/>
      <c r="G7" s="35"/>
      <c r="H7" s="35"/>
      <c r="I7" s="35"/>
      <c r="J7" s="11"/>
    </row>
    <row r="8" spans="1:10" s="8" customFormat="1" x14ac:dyDescent="0.25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25">
      <c r="A9" s="17"/>
      <c r="B9" s="5"/>
      <c r="C9" s="5" t="s">
        <v>3</v>
      </c>
      <c r="D9" s="41"/>
      <c r="E9" s="41"/>
      <c r="F9" s="41"/>
      <c r="G9" s="41"/>
      <c r="H9" s="41"/>
      <c r="I9" s="41"/>
      <c r="J9" s="11"/>
    </row>
    <row r="10" spans="1:10" ht="15.75" thickBot="1" x14ac:dyDescent="0.3">
      <c r="A10" s="17"/>
      <c r="B10" s="5"/>
      <c r="C10" s="5" t="s">
        <v>2</v>
      </c>
      <c r="D10" s="52"/>
      <c r="E10" s="53"/>
      <c r="F10" s="53"/>
      <c r="G10" s="53"/>
      <c r="H10" s="53"/>
      <c r="I10" s="54"/>
      <c r="J10" s="11"/>
    </row>
    <row r="11" spans="1:10" x14ac:dyDescent="0.25">
      <c r="A11" s="17"/>
      <c r="B11" s="5"/>
      <c r="C11" s="25" t="s">
        <v>32</v>
      </c>
      <c r="D11" s="14"/>
      <c r="E11" s="13" t="e">
        <f>VLOOKUP('Coéquipier 3'!D11,Menu!$B$3:$C$7,2,FALSE)</f>
        <v>#N/A</v>
      </c>
      <c r="F11" s="43" t="e">
        <f>SUM(E11:E25)</f>
        <v>#N/A</v>
      </c>
      <c r="G11" s="44"/>
      <c r="H11" s="44"/>
      <c r="I11" s="45"/>
      <c r="J11" s="11"/>
    </row>
    <row r="12" spans="1:10" x14ac:dyDescent="0.25">
      <c r="A12" s="17"/>
      <c r="B12" s="5"/>
      <c r="C12" s="25" t="s">
        <v>33</v>
      </c>
      <c r="D12" s="14"/>
      <c r="E12" s="13" t="e">
        <f>VLOOKUP('Coéquipier 3'!D12,Menu!$B$3:$C$7,2,FALSE)</f>
        <v>#N/A</v>
      </c>
      <c r="F12" s="46"/>
      <c r="G12" s="47"/>
      <c r="H12" s="47"/>
      <c r="I12" s="48"/>
      <c r="J12" s="11"/>
    </row>
    <row r="13" spans="1:10" x14ac:dyDescent="0.25">
      <c r="A13" s="17"/>
      <c r="B13" s="5"/>
      <c r="C13" s="25" t="s">
        <v>34</v>
      </c>
      <c r="D13" s="14"/>
      <c r="E13" s="13" t="e">
        <f>VLOOKUP('Coéquipier 3'!D13,Menu!$B$3:$C$7,2,FALSE)</f>
        <v>#N/A</v>
      </c>
      <c r="F13" s="46"/>
      <c r="G13" s="47"/>
      <c r="H13" s="47"/>
      <c r="I13" s="48"/>
      <c r="J13" s="11"/>
    </row>
    <row r="14" spans="1:10" x14ac:dyDescent="0.25">
      <c r="A14" s="17"/>
      <c r="B14" s="5"/>
      <c r="C14" s="25" t="s">
        <v>35</v>
      </c>
      <c r="D14" s="14"/>
      <c r="E14" s="13" t="e">
        <f>VLOOKUP('Coéquipier 3'!D14,Menu!$B$3:$C$7,2,FALSE)</f>
        <v>#N/A</v>
      </c>
      <c r="F14" s="46"/>
      <c r="G14" s="47"/>
      <c r="H14" s="47"/>
      <c r="I14" s="48"/>
      <c r="J14" s="11"/>
    </row>
    <row r="15" spans="1:10" x14ac:dyDescent="0.25">
      <c r="A15" s="17"/>
      <c r="B15" s="5"/>
      <c r="C15" s="25" t="s">
        <v>36</v>
      </c>
      <c r="D15" s="14"/>
      <c r="E15" s="13" t="e">
        <f>VLOOKUP('Coéquipier 3'!D15,Menu!$B$3:$C$7,2,FALSE)</f>
        <v>#N/A</v>
      </c>
      <c r="F15" s="46"/>
      <c r="G15" s="47"/>
      <c r="H15" s="47"/>
      <c r="I15" s="48"/>
      <c r="J15" s="11"/>
    </row>
    <row r="16" spans="1:10" x14ac:dyDescent="0.25">
      <c r="A16" s="17"/>
      <c r="B16" s="5"/>
      <c r="C16" s="25" t="s">
        <v>37</v>
      </c>
      <c r="D16" s="14"/>
      <c r="E16" s="13" t="e">
        <f>VLOOKUP('Coéquipier 3'!D16,Menu!$B$3:$C$7,2,FALSE)</f>
        <v>#N/A</v>
      </c>
      <c r="F16" s="46"/>
      <c r="G16" s="47"/>
      <c r="H16" s="47"/>
      <c r="I16" s="48"/>
      <c r="J16" s="11"/>
    </row>
    <row r="17" spans="1:10" x14ac:dyDescent="0.25">
      <c r="A17" s="17"/>
      <c r="B17" s="5"/>
      <c r="C17" s="25" t="s">
        <v>38</v>
      </c>
      <c r="D17" s="14"/>
      <c r="E17" s="13" t="e">
        <f>VLOOKUP('Coéquipier 3'!D17,Menu!$B$3:$C$7,2,FALSE)</f>
        <v>#N/A</v>
      </c>
      <c r="F17" s="46"/>
      <c r="G17" s="47"/>
      <c r="H17" s="47"/>
      <c r="I17" s="48"/>
      <c r="J17" s="11"/>
    </row>
    <row r="18" spans="1:10" x14ac:dyDescent="0.25">
      <c r="A18" s="17"/>
      <c r="B18" s="5"/>
      <c r="C18" s="25" t="s">
        <v>39</v>
      </c>
      <c r="D18" s="14"/>
      <c r="E18" s="13" t="e">
        <f>VLOOKUP('Coéquipier 3'!D18,Menu!$B$3:$C$7,2,FALSE)</f>
        <v>#N/A</v>
      </c>
      <c r="F18" s="46"/>
      <c r="G18" s="47"/>
      <c r="H18" s="47"/>
      <c r="I18" s="48"/>
      <c r="J18" s="11"/>
    </row>
    <row r="19" spans="1:10" x14ac:dyDescent="0.25">
      <c r="A19" s="17"/>
      <c r="B19" s="5"/>
      <c r="C19" s="25" t="s">
        <v>40</v>
      </c>
      <c r="D19" s="14"/>
      <c r="E19" s="13" t="e">
        <f>VLOOKUP('Coéquipier 3'!D19,Menu!$B$3:$C$7,2,FALSE)</f>
        <v>#N/A</v>
      </c>
      <c r="F19" s="46"/>
      <c r="G19" s="47"/>
      <c r="H19" s="47"/>
      <c r="I19" s="48"/>
      <c r="J19" s="11"/>
    </row>
    <row r="20" spans="1:10" x14ac:dyDescent="0.25">
      <c r="A20" s="17"/>
      <c r="B20" s="5"/>
      <c r="C20" s="25" t="s">
        <v>41</v>
      </c>
      <c r="D20" s="14"/>
      <c r="E20" s="13" t="e">
        <f>VLOOKUP('Coéquipier 3'!D20,Menu!$B$3:$C$7,2,FALSE)</f>
        <v>#N/A</v>
      </c>
      <c r="F20" s="46"/>
      <c r="G20" s="47"/>
      <c r="H20" s="47"/>
      <c r="I20" s="48"/>
      <c r="J20" s="11"/>
    </row>
    <row r="21" spans="1:10" x14ac:dyDescent="0.25">
      <c r="A21" s="17"/>
      <c r="B21" s="5"/>
      <c r="C21" s="25" t="s">
        <v>42</v>
      </c>
      <c r="D21" s="14"/>
      <c r="E21" s="13" t="e">
        <f>VLOOKUP('Coéquipier 3'!D21,Menu!$B$3:$C$7,2,FALSE)</f>
        <v>#N/A</v>
      </c>
      <c r="F21" s="46"/>
      <c r="G21" s="47"/>
      <c r="H21" s="47"/>
      <c r="I21" s="48"/>
      <c r="J21" s="11"/>
    </row>
    <row r="22" spans="1:10" x14ac:dyDescent="0.25">
      <c r="A22" s="17"/>
      <c r="B22" s="5"/>
      <c r="C22" s="25" t="s">
        <v>43</v>
      </c>
      <c r="D22" s="14"/>
      <c r="E22" s="13" t="e">
        <f>VLOOKUP('Coéquipier 3'!D22,Menu!$B$3:$C$7,2,FALSE)</f>
        <v>#N/A</v>
      </c>
      <c r="F22" s="46"/>
      <c r="G22" s="47"/>
      <c r="H22" s="47"/>
      <c r="I22" s="48"/>
      <c r="J22" s="11"/>
    </row>
    <row r="23" spans="1:10" x14ac:dyDescent="0.25">
      <c r="A23" s="17"/>
      <c r="B23" s="5"/>
      <c r="C23" s="25" t="s">
        <v>44</v>
      </c>
      <c r="D23" s="14"/>
      <c r="E23" s="13" t="e">
        <f>VLOOKUP('Coéquipier 3'!D23,Menu!$B$3:$C$7,2,FALSE)</f>
        <v>#N/A</v>
      </c>
      <c r="F23" s="46"/>
      <c r="G23" s="47"/>
      <c r="H23" s="47"/>
      <c r="I23" s="48"/>
      <c r="J23" s="11"/>
    </row>
    <row r="24" spans="1:10" x14ac:dyDescent="0.25">
      <c r="A24" s="17"/>
      <c r="B24" s="5"/>
      <c r="C24" s="25" t="s">
        <v>45</v>
      </c>
      <c r="D24" s="14"/>
      <c r="E24" s="13" t="e">
        <f>VLOOKUP('Coéquipier 3'!D24,Menu!$B$3:$C$7,2,FALSE)</f>
        <v>#N/A</v>
      </c>
      <c r="F24" s="46"/>
      <c r="G24" s="47"/>
      <c r="H24" s="47"/>
      <c r="I24" s="48"/>
      <c r="J24" s="11"/>
    </row>
    <row r="25" spans="1:10" ht="15.75" thickBot="1" x14ac:dyDescent="0.3">
      <c r="A25" s="17"/>
      <c r="B25" s="5"/>
      <c r="C25" s="25" t="s">
        <v>46</v>
      </c>
      <c r="D25" s="14"/>
      <c r="E25" s="13" t="e">
        <f>VLOOKUP('Coéquipier 3'!D25,Menu!$B$3:$C$7,2,FALSE)</f>
        <v>#N/A</v>
      </c>
      <c r="F25" s="49"/>
      <c r="G25" s="50"/>
      <c r="H25" s="50"/>
      <c r="I25" s="51"/>
      <c r="J25" s="11"/>
    </row>
    <row r="26" spans="1:10" s="8" customFormat="1" ht="15.75" thickBot="1" x14ac:dyDescent="0.3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">
      <c r="A27" s="17"/>
      <c r="B27" s="5"/>
      <c r="C27" s="26" t="s">
        <v>1</v>
      </c>
      <c r="D27" s="38"/>
      <c r="E27" s="39"/>
      <c r="F27" s="39"/>
      <c r="G27" s="39"/>
      <c r="H27" s="39"/>
      <c r="I27" s="40"/>
      <c r="J27" s="11"/>
    </row>
    <row r="28" spans="1:10" x14ac:dyDescent="0.25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25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25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25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.75" thickBot="1" x14ac:dyDescent="0.3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25">
      <c r="A33" s="8"/>
    </row>
  </sheetData>
  <sheetProtection algorithmName="SHA-512" hashValue="3tN8aULGlXUkkj0aoSoncFSw5szEl0qLdKdufzodTBAdeWN3ZWYC/zhmwLJSyRBLyIM0fFT/6xW/oUaTJO33Kw==" saltValue="YU+RnpakXoOf/i4A0No/FA==" spinCount="100000" sheet="1" objects="1" scenarios="1" selectLockedCells="1"/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Menu!$B$3:$B$7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9" sqref="D9:I9"/>
    </sheetView>
  </sheetViews>
  <sheetFormatPr baseColWidth="10" defaultRowHeight="15" x14ac:dyDescent="0.25"/>
  <cols>
    <col min="2" max="2" width="15" style="2" customWidth="1"/>
    <col min="3" max="3" width="41.140625" style="1" customWidth="1"/>
    <col min="4" max="4" width="20.7109375" customWidth="1"/>
    <col min="5" max="9" width="7" customWidth="1"/>
  </cols>
  <sheetData>
    <row r="1" spans="1:10" ht="15" customHeight="1" x14ac:dyDescent="0.25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25">
      <c r="A2" s="17"/>
      <c r="B2" s="5"/>
      <c r="C2" s="33" t="s">
        <v>0</v>
      </c>
      <c r="D2" s="33"/>
      <c r="E2" s="33"/>
      <c r="F2" s="33"/>
      <c r="G2" s="33"/>
      <c r="H2" s="33"/>
      <c r="I2" s="9"/>
      <c r="J2" s="11"/>
    </row>
    <row r="3" spans="1:10" ht="15" customHeight="1" x14ac:dyDescent="0.25">
      <c r="A3" s="17"/>
      <c r="B3" s="5"/>
      <c r="C3" s="33"/>
      <c r="D3" s="33"/>
      <c r="E3" s="33"/>
      <c r="F3" s="33"/>
      <c r="G3" s="33"/>
      <c r="H3" s="33"/>
      <c r="I3" s="9"/>
      <c r="J3" s="11"/>
    </row>
    <row r="4" spans="1:10" ht="19.5" customHeight="1" thickBot="1" x14ac:dyDescent="0.4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25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25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25">
      <c r="A7" s="17"/>
      <c r="B7" s="32" t="s">
        <v>25</v>
      </c>
      <c r="C7" s="22" t="s">
        <v>51</v>
      </c>
      <c r="D7" s="35" t="s">
        <v>50</v>
      </c>
      <c r="E7" s="35"/>
      <c r="F7" s="35"/>
      <c r="G7" s="35"/>
      <c r="H7" s="35"/>
      <c r="I7" s="35"/>
      <c r="J7" s="11"/>
    </row>
    <row r="8" spans="1:10" s="8" customFormat="1" x14ac:dyDescent="0.25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25">
      <c r="A9" s="17"/>
      <c r="B9" s="5"/>
      <c r="C9" s="5" t="s">
        <v>3</v>
      </c>
      <c r="D9" s="41"/>
      <c r="E9" s="41"/>
      <c r="F9" s="41"/>
      <c r="G9" s="41"/>
      <c r="H9" s="41"/>
      <c r="I9" s="41"/>
      <c r="J9" s="11"/>
    </row>
    <row r="10" spans="1:10" ht="15.75" thickBot="1" x14ac:dyDescent="0.3">
      <c r="A10" s="17"/>
      <c r="B10" s="5"/>
      <c r="C10" s="5" t="s">
        <v>2</v>
      </c>
      <c r="D10" s="52"/>
      <c r="E10" s="53"/>
      <c r="F10" s="53"/>
      <c r="G10" s="53"/>
      <c r="H10" s="53"/>
      <c r="I10" s="54"/>
      <c r="J10" s="11"/>
    </row>
    <row r="11" spans="1:10" x14ac:dyDescent="0.25">
      <c r="A11" s="17"/>
      <c r="B11" s="5"/>
      <c r="C11" s="25" t="s">
        <v>32</v>
      </c>
      <c r="D11" s="14"/>
      <c r="E11" s="13" t="e">
        <f>VLOOKUP('Coéquipier 4'!D11,Menu!$B$3:$C$7,2,FALSE)</f>
        <v>#N/A</v>
      </c>
      <c r="F11" s="43" t="e">
        <f>SUM(E11:E25)</f>
        <v>#N/A</v>
      </c>
      <c r="G11" s="44"/>
      <c r="H11" s="44"/>
      <c r="I11" s="45"/>
      <c r="J11" s="11"/>
    </row>
    <row r="12" spans="1:10" x14ac:dyDescent="0.25">
      <c r="A12" s="17"/>
      <c r="B12" s="5"/>
      <c r="C12" s="25" t="s">
        <v>33</v>
      </c>
      <c r="D12" s="14"/>
      <c r="E12" s="13" t="e">
        <f>VLOOKUP('Coéquipier 4'!D12,Menu!$B$3:$C$7,2,FALSE)</f>
        <v>#N/A</v>
      </c>
      <c r="F12" s="46"/>
      <c r="G12" s="47"/>
      <c r="H12" s="47"/>
      <c r="I12" s="48"/>
      <c r="J12" s="11"/>
    </row>
    <row r="13" spans="1:10" x14ac:dyDescent="0.25">
      <c r="A13" s="17"/>
      <c r="B13" s="5"/>
      <c r="C13" s="25" t="s">
        <v>34</v>
      </c>
      <c r="D13" s="14"/>
      <c r="E13" s="13" t="e">
        <f>VLOOKUP('Coéquipier 4'!D13,Menu!$B$3:$C$7,2,FALSE)</f>
        <v>#N/A</v>
      </c>
      <c r="F13" s="46"/>
      <c r="G13" s="47"/>
      <c r="H13" s="47"/>
      <c r="I13" s="48"/>
      <c r="J13" s="11"/>
    </row>
    <row r="14" spans="1:10" x14ac:dyDescent="0.25">
      <c r="A14" s="17"/>
      <c r="B14" s="5"/>
      <c r="C14" s="25" t="s">
        <v>35</v>
      </c>
      <c r="D14" s="14"/>
      <c r="E14" s="13" t="e">
        <f>VLOOKUP('Coéquipier 4'!D14,Menu!$B$3:$C$7,2,FALSE)</f>
        <v>#N/A</v>
      </c>
      <c r="F14" s="46"/>
      <c r="G14" s="47"/>
      <c r="H14" s="47"/>
      <c r="I14" s="48"/>
      <c r="J14" s="11"/>
    </row>
    <row r="15" spans="1:10" x14ac:dyDescent="0.25">
      <c r="A15" s="17"/>
      <c r="B15" s="5"/>
      <c r="C15" s="25" t="s">
        <v>36</v>
      </c>
      <c r="D15" s="14"/>
      <c r="E15" s="13" t="e">
        <f>VLOOKUP('Coéquipier 4'!D15,Menu!$B$3:$C$7,2,FALSE)</f>
        <v>#N/A</v>
      </c>
      <c r="F15" s="46"/>
      <c r="G15" s="47"/>
      <c r="H15" s="47"/>
      <c r="I15" s="48"/>
      <c r="J15" s="11"/>
    </row>
    <row r="16" spans="1:10" x14ac:dyDescent="0.25">
      <c r="A16" s="17"/>
      <c r="B16" s="5"/>
      <c r="C16" s="25" t="s">
        <v>37</v>
      </c>
      <c r="D16" s="14"/>
      <c r="E16" s="13" t="e">
        <f>VLOOKUP('Coéquipier 4'!D16,Menu!$B$3:$C$7,2,FALSE)</f>
        <v>#N/A</v>
      </c>
      <c r="F16" s="46"/>
      <c r="G16" s="47"/>
      <c r="H16" s="47"/>
      <c r="I16" s="48"/>
      <c r="J16" s="11"/>
    </row>
    <row r="17" spans="1:10" x14ac:dyDescent="0.25">
      <c r="A17" s="17"/>
      <c r="B17" s="5"/>
      <c r="C17" s="25" t="s">
        <v>38</v>
      </c>
      <c r="D17" s="14"/>
      <c r="E17" s="13" t="e">
        <f>VLOOKUP('Coéquipier 4'!D17,Menu!$B$3:$C$7,2,FALSE)</f>
        <v>#N/A</v>
      </c>
      <c r="F17" s="46"/>
      <c r="G17" s="47"/>
      <c r="H17" s="47"/>
      <c r="I17" s="48"/>
      <c r="J17" s="11"/>
    </row>
    <row r="18" spans="1:10" x14ac:dyDescent="0.25">
      <c r="A18" s="17"/>
      <c r="B18" s="5"/>
      <c r="C18" s="25" t="s">
        <v>39</v>
      </c>
      <c r="D18" s="14"/>
      <c r="E18" s="13" t="e">
        <f>VLOOKUP('Coéquipier 4'!D18,Menu!$B$3:$C$7,2,FALSE)</f>
        <v>#N/A</v>
      </c>
      <c r="F18" s="46"/>
      <c r="G18" s="47"/>
      <c r="H18" s="47"/>
      <c r="I18" s="48"/>
      <c r="J18" s="11"/>
    </row>
    <row r="19" spans="1:10" x14ac:dyDescent="0.25">
      <c r="A19" s="17"/>
      <c r="B19" s="5"/>
      <c r="C19" s="25" t="s">
        <v>40</v>
      </c>
      <c r="D19" s="14"/>
      <c r="E19" s="13" t="e">
        <f>VLOOKUP('Coéquipier 4'!D19,Menu!$B$3:$C$7,2,FALSE)</f>
        <v>#N/A</v>
      </c>
      <c r="F19" s="46"/>
      <c r="G19" s="47"/>
      <c r="H19" s="47"/>
      <c r="I19" s="48"/>
      <c r="J19" s="11"/>
    </row>
    <row r="20" spans="1:10" x14ac:dyDescent="0.25">
      <c r="A20" s="17"/>
      <c r="B20" s="5"/>
      <c r="C20" s="25" t="s">
        <v>41</v>
      </c>
      <c r="D20" s="14"/>
      <c r="E20" s="13" t="e">
        <f>VLOOKUP('Coéquipier 4'!D20,Menu!$B$3:$C$7,2,FALSE)</f>
        <v>#N/A</v>
      </c>
      <c r="F20" s="46"/>
      <c r="G20" s="47"/>
      <c r="H20" s="47"/>
      <c r="I20" s="48"/>
      <c r="J20" s="11"/>
    </row>
    <row r="21" spans="1:10" x14ac:dyDescent="0.25">
      <c r="A21" s="17"/>
      <c r="B21" s="5"/>
      <c r="C21" s="25" t="s">
        <v>42</v>
      </c>
      <c r="D21" s="14"/>
      <c r="E21" s="13" t="e">
        <f>VLOOKUP('Coéquipier 4'!D21,Menu!$B$3:$C$7,2,FALSE)</f>
        <v>#N/A</v>
      </c>
      <c r="F21" s="46"/>
      <c r="G21" s="47"/>
      <c r="H21" s="47"/>
      <c r="I21" s="48"/>
      <c r="J21" s="11"/>
    </row>
    <row r="22" spans="1:10" x14ac:dyDescent="0.25">
      <c r="A22" s="17"/>
      <c r="B22" s="5"/>
      <c r="C22" s="25" t="s">
        <v>43</v>
      </c>
      <c r="D22" s="14"/>
      <c r="E22" s="13" t="e">
        <f>VLOOKUP('Coéquipier 4'!D22,Menu!$B$3:$C$7,2,FALSE)</f>
        <v>#N/A</v>
      </c>
      <c r="F22" s="46"/>
      <c r="G22" s="47"/>
      <c r="H22" s="47"/>
      <c r="I22" s="48"/>
      <c r="J22" s="11"/>
    </row>
    <row r="23" spans="1:10" x14ac:dyDescent="0.25">
      <c r="A23" s="17"/>
      <c r="B23" s="5"/>
      <c r="C23" s="25" t="s">
        <v>44</v>
      </c>
      <c r="D23" s="14"/>
      <c r="E23" s="13" t="e">
        <f>VLOOKUP('Coéquipier 4'!D23,Menu!$B$3:$C$7,2,FALSE)</f>
        <v>#N/A</v>
      </c>
      <c r="F23" s="46"/>
      <c r="G23" s="47"/>
      <c r="H23" s="47"/>
      <c r="I23" s="48"/>
      <c r="J23" s="11"/>
    </row>
    <row r="24" spans="1:10" x14ac:dyDescent="0.25">
      <c r="A24" s="17"/>
      <c r="B24" s="5"/>
      <c r="C24" s="25" t="s">
        <v>45</v>
      </c>
      <c r="D24" s="14"/>
      <c r="E24" s="13" t="e">
        <f>VLOOKUP('Coéquipier 4'!D24,Menu!$B$3:$C$7,2,FALSE)</f>
        <v>#N/A</v>
      </c>
      <c r="F24" s="46"/>
      <c r="G24" s="47"/>
      <c r="H24" s="47"/>
      <c r="I24" s="48"/>
      <c r="J24" s="11"/>
    </row>
    <row r="25" spans="1:10" ht="15.75" thickBot="1" x14ac:dyDescent="0.3">
      <c r="A25" s="17"/>
      <c r="B25" s="5"/>
      <c r="C25" s="25" t="s">
        <v>46</v>
      </c>
      <c r="D25" s="14"/>
      <c r="E25" s="13" t="e">
        <f>VLOOKUP('Coéquipier 4'!D25,Menu!$B$3:$C$7,2,FALSE)</f>
        <v>#N/A</v>
      </c>
      <c r="F25" s="49"/>
      <c r="G25" s="50"/>
      <c r="H25" s="50"/>
      <c r="I25" s="51"/>
      <c r="J25" s="11"/>
    </row>
    <row r="26" spans="1:10" s="8" customFormat="1" ht="15.75" thickBot="1" x14ac:dyDescent="0.3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">
      <c r="A27" s="17"/>
      <c r="B27" s="5"/>
      <c r="C27" s="26" t="s">
        <v>1</v>
      </c>
      <c r="D27" s="38"/>
      <c r="E27" s="39"/>
      <c r="F27" s="39"/>
      <c r="G27" s="39"/>
      <c r="H27" s="39"/>
      <c r="I27" s="40"/>
      <c r="J27" s="11"/>
    </row>
    <row r="28" spans="1:10" x14ac:dyDescent="0.25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25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25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25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.75" thickBot="1" x14ac:dyDescent="0.3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25">
      <c r="A33" s="8"/>
    </row>
  </sheetData>
  <sheetProtection algorithmName="SHA-512" hashValue="yTUaseASCRdGOWQtWIA3kChMuae+rNzBW9SZ/bIgSmfy4daqoMnEOkimpcwBMWqM/ymG4JYG4bSxb7r/D5ttXA==" saltValue="Gg+Y6bLKI3w+3XYHJazedg==" spinCount="100000" sheet="1" objects="1" scenarios="1" selectLockedCells="1"/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Menu!$B$3:$B$7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17" sqref="B17"/>
    </sheetView>
  </sheetViews>
  <sheetFormatPr baseColWidth="10" defaultRowHeight="15" x14ac:dyDescent="0.25"/>
  <cols>
    <col min="2" max="2" width="24" customWidth="1"/>
  </cols>
  <sheetData>
    <row r="2" spans="2:3" x14ac:dyDescent="0.25">
      <c r="B2" t="s">
        <v>49</v>
      </c>
      <c r="C2">
        <v>0</v>
      </c>
    </row>
    <row r="3" spans="2:3" x14ac:dyDescent="0.25">
      <c r="B3" t="s">
        <v>4</v>
      </c>
      <c r="C3">
        <v>1</v>
      </c>
    </row>
    <row r="4" spans="2:3" x14ac:dyDescent="0.25">
      <c r="B4" t="s">
        <v>5</v>
      </c>
      <c r="C4">
        <v>2</v>
      </c>
    </row>
    <row r="5" spans="2:3" x14ac:dyDescent="0.25">
      <c r="B5" t="s">
        <v>6</v>
      </c>
      <c r="C5">
        <v>3</v>
      </c>
    </row>
    <row r="6" spans="2:3" x14ac:dyDescent="0.25">
      <c r="B6" t="s">
        <v>7</v>
      </c>
      <c r="C6">
        <v>4</v>
      </c>
    </row>
    <row r="7" spans="2:3" x14ac:dyDescent="0.25">
      <c r="B7" t="s">
        <v>8</v>
      </c>
      <c r="C7">
        <v>5</v>
      </c>
    </row>
  </sheetData>
  <sheetProtection algorithmName="SHA-512" hashValue="Ywbqn0S5cSxg3yBmsy+GphTgUGlwXetwi1rMQQz+wOLY8s//TK27lWaAmmHo95OqncmEE9Pg5Zpc0z4zBLH/9g==" saltValue="n58sLUfzgx+y6izH2Zuz7g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Évaluateur</vt:lpstr>
      <vt:lpstr>Coéquipier 1</vt:lpstr>
      <vt:lpstr>Coéquipier 2</vt:lpstr>
      <vt:lpstr>Coéquipier 3</vt:lpstr>
      <vt:lpstr>Coéquipier 4</vt:lpstr>
      <vt:lpstr>Menu</vt:lpstr>
      <vt:lpstr>Menu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Denis</dc:creator>
  <cp:lastModifiedBy>Stéphane Denis</cp:lastModifiedBy>
  <dcterms:created xsi:type="dcterms:W3CDTF">2015-03-20T21:00:43Z</dcterms:created>
  <dcterms:modified xsi:type="dcterms:W3CDTF">2016-09-06T04:34:05Z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c99492a0-42bb-4e3f-8df7-d46fa3a01f3c</vt:lpwstr>
  </property>
</Properties>
</file>