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ocuments\"/>
    </mc:Choice>
  </mc:AlternateContent>
  <xr:revisionPtr revIDLastSave="0" documentId="13_ncr:1_{1EB8FA7A-7747-4A22-9981-F2E84C50EC83}" xr6:coauthVersionLast="47" xr6:coauthVersionMax="47" xr10:uidLastSave="{00000000-0000-0000-0000-000000000000}"/>
  <bookViews>
    <workbookView xWindow="-120" yWindow="-120" windowWidth="19440" windowHeight="11160" xr2:uid="{37D3A292-1093-424E-8340-5707AC8F0117}"/>
  </bookViews>
  <sheets>
    <sheet name="Revised Design" sheetId="2" r:id="rId1"/>
    <sheet name="Original Desig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2" l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1" i="2"/>
  <c r="Q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Q12" i="2" s="1"/>
  <c r="N11" i="2"/>
  <c r="N10" i="2"/>
  <c r="Q10" i="2" s="1"/>
  <c r="N9" i="2"/>
  <c r="Q9" i="2" s="1"/>
  <c r="N8" i="2"/>
  <c r="N7" i="2"/>
  <c r="N6" i="2"/>
  <c r="N5" i="2"/>
  <c r="N4" i="2"/>
  <c r="N3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I3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X3" i="2" s="1"/>
  <c r="K3" i="2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M257" i="1"/>
  <c r="L257" i="1"/>
  <c r="K257" i="1"/>
  <c r="I257" i="1"/>
  <c r="M256" i="1"/>
  <c r="L256" i="1"/>
  <c r="K256" i="1"/>
  <c r="I256" i="1"/>
  <c r="M255" i="1"/>
  <c r="L255" i="1"/>
  <c r="K255" i="1"/>
  <c r="I255" i="1"/>
  <c r="M254" i="1"/>
  <c r="L254" i="1"/>
  <c r="K254" i="1"/>
  <c r="I254" i="1"/>
  <c r="M253" i="1"/>
  <c r="L253" i="1"/>
  <c r="K253" i="1"/>
  <c r="I253" i="1"/>
  <c r="M252" i="1"/>
  <c r="L252" i="1"/>
  <c r="K252" i="1"/>
  <c r="I252" i="1"/>
  <c r="M251" i="1"/>
  <c r="L251" i="1"/>
  <c r="K251" i="1"/>
  <c r="I251" i="1"/>
  <c r="M250" i="1"/>
  <c r="L250" i="1"/>
  <c r="K250" i="1"/>
  <c r="I250" i="1"/>
  <c r="M249" i="1"/>
  <c r="L249" i="1"/>
  <c r="K249" i="1"/>
  <c r="I249" i="1"/>
  <c r="M248" i="1"/>
  <c r="L248" i="1"/>
  <c r="K248" i="1"/>
  <c r="I248" i="1"/>
  <c r="M247" i="1"/>
  <c r="L247" i="1"/>
  <c r="K247" i="1"/>
  <c r="I247" i="1"/>
  <c r="M246" i="1"/>
  <c r="L246" i="1"/>
  <c r="K246" i="1"/>
  <c r="I246" i="1"/>
  <c r="M245" i="1"/>
  <c r="L245" i="1"/>
  <c r="K245" i="1"/>
  <c r="I245" i="1"/>
  <c r="M244" i="1"/>
  <c r="L244" i="1"/>
  <c r="K244" i="1"/>
  <c r="I244" i="1"/>
  <c r="M243" i="1"/>
  <c r="L243" i="1"/>
  <c r="K243" i="1"/>
  <c r="I243" i="1"/>
  <c r="M242" i="1"/>
  <c r="L242" i="1"/>
  <c r="K242" i="1"/>
  <c r="I242" i="1"/>
  <c r="M241" i="1"/>
  <c r="L241" i="1"/>
  <c r="K241" i="1"/>
  <c r="I241" i="1"/>
  <c r="M240" i="1"/>
  <c r="L240" i="1"/>
  <c r="K240" i="1"/>
  <c r="I240" i="1"/>
  <c r="M239" i="1"/>
  <c r="L239" i="1"/>
  <c r="K239" i="1"/>
  <c r="I239" i="1"/>
  <c r="M238" i="1"/>
  <c r="L238" i="1"/>
  <c r="K238" i="1"/>
  <c r="I238" i="1"/>
  <c r="M237" i="1"/>
  <c r="L237" i="1"/>
  <c r="K237" i="1"/>
  <c r="I237" i="1"/>
  <c r="M236" i="1"/>
  <c r="L236" i="1"/>
  <c r="K236" i="1"/>
  <c r="I236" i="1"/>
  <c r="M235" i="1"/>
  <c r="L235" i="1"/>
  <c r="K235" i="1"/>
  <c r="I235" i="1"/>
  <c r="M234" i="1"/>
  <c r="L234" i="1"/>
  <c r="K234" i="1"/>
  <c r="I234" i="1"/>
  <c r="M233" i="1"/>
  <c r="L233" i="1"/>
  <c r="K233" i="1"/>
  <c r="I233" i="1"/>
  <c r="M232" i="1"/>
  <c r="L232" i="1"/>
  <c r="K232" i="1"/>
  <c r="I232" i="1"/>
  <c r="M231" i="1"/>
  <c r="L231" i="1"/>
  <c r="K231" i="1"/>
  <c r="I231" i="1"/>
  <c r="M230" i="1"/>
  <c r="L230" i="1"/>
  <c r="K230" i="1"/>
  <c r="I230" i="1"/>
  <c r="M229" i="1"/>
  <c r="K229" i="1"/>
  <c r="I229" i="1"/>
  <c r="L229" i="1" s="1"/>
  <c r="M228" i="1"/>
  <c r="L228" i="1"/>
  <c r="K228" i="1"/>
  <c r="I228" i="1"/>
  <c r="M227" i="1"/>
  <c r="L227" i="1"/>
  <c r="K227" i="1"/>
  <c r="I227" i="1"/>
  <c r="M226" i="1"/>
  <c r="L226" i="1"/>
  <c r="K226" i="1"/>
  <c r="I226" i="1"/>
  <c r="M225" i="1"/>
  <c r="K225" i="1"/>
  <c r="I225" i="1"/>
  <c r="L225" i="1" s="1"/>
  <c r="M224" i="1"/>
  <c r="L224" i="1"/>
  <c r="K224" i="1"/>
  <c r="I224" i="1"/>
  <c r="M223" i="1"/>
  <c r="K223" i="1"/>
  <c r="I223" i="1"/>
  <c r="L223" i="1" s="1"/>
  <c r="M222" i="1"/>
  <c r="L222" i="1"/>
  <c r="K222" i="1"/>
  <c r="I222" i="1"/>
  <c r="M221" i="1"/>
  <c r="K221" i="1"/>
  <c r="I221" i="1"/>
  <c r="L221" i="1" s="1"/>
  <c r="M220" i="1"/>
  <c r="L220" i="1"/>
  <c r="K220" i="1"/>
  <c r="I220" i="1"/>
  <c r="M219" i="1"/>
  <c r="L219" i="1"/>
  <c r="K219" i="1"/>
  <c r="I219" i="1"/>
  <c r="M218" i="1"/>
  <c r="L218" i="1"/>
  <c r="K218" i="1"/>
  <c r="I218" i="1"/>
  <c r="M217" i="1"/>
  <c r="L217" i="1"/>
  <c r="K217" i="1"/>
  <c r="I217" i="1"/>
  <c r="M216" i="1"/>
  <c r="L216" i="1"/>
  <c r="K216" i="1"/>
  <c r="I216" i="1"/>
  <c r="M215" i="1"/>
  <c r="L215" i="1"/>
  <c r="K215" i="1"/>
  <c r="I215" i="1"/>
  <c r="M214" i="1"/>
  <c r="L214" i="1"/>
  <c r="K214" i="1"/>
  <c r="I214" i="1"/>
  <c r="M213" i="1"/>
  <c r="L213" i="1"/>
  <c r="K213" i="1"/>
  <c r="I213" i="1"/>
  <c r="M212" i="1"/>
  <c r="L212" i="1"/>
  <c r="K212" i="1"/>
  <c r="I212" i="1"/>
  <c r="M211" i="1"/>
  <c r="L211" i="1"/>
  <c r="K211" i="1"/>
  <c r="I211" i="1"/>
  <c r="M210" i="1"/>
  <c r="L210" i="1"/>
  <c r="K210" i="1"/>
  <c r="I210" i="1"/>
  <c r="M209" i="1"/>
  <c r="L209" i="1"/>
  <c r="K209" i="1"/>
  <c r="I209" i="1"/>
  <c r="M208" i="1"/>
  <c r="L208" i="1"/>
  <c r="K208" i="1"/>
  <c r="I208" i="1"/>
  <c r="M207" i="1"/>
  <c r="L207" i="1"/>
  <c r="K207" i="1"/>
  <c r="I207" i="1"/>
  <c r="M206" i="1"/>
  <c r="L206" i="1"/>
  <c r="K206" i="1"/>
  <c r="I206" i="1"/>
  <c r="M205" i="1"/>
  <c r="L205" i="1"/>
  <c r="K205" i="1"/>
  <c r="I205" i="1"/>
  <c r="M204" i="1"/>
  <c r="L204" i="1"/>
  <c r="K204" i="1"/>
  <c r="I204" i="1"/>
  <c r="M203" i="1"/>
  <c r="L203" i="1"/>
  <c r="K203" i="1"/>
  <c r="I203" i="1"/>
  <c r="M202" i="1"/>
  <c r="L202" i="1"/>
  <c r="K202" i="1"/>
  <c r="I202" i="1"/>
  <c r="M201" i="1"/>
  <c r="L201" i="1"/>
  <c r="K201" i="1"/>
  <c r="I201" i="1"/>
  <c r="M200" i="1"/>
  <c r="L200" i="1"/>
  <c r="K200" i="1"/>
  <c r="I200" i="1"/>
  <c r="M199" i="1"/>
  <c r="L199" i="1"/>
  <c r="K199" i="1"/>
  <c r="I199" i="1"/>
  <c r="M198" i="1"/>
  <c r="L198" i="1"/>
  <c r="K198" i="1"/>
  <c r="I198" i="1"/>
  <c r="M197" i="1"/>
  <c r="L197" i="1"/>
  <c r="K197" i="1"/>
  <c r="I197" i="1"/>
  <c r="M196" i="1"/>
  <c r="L196" i="1"/>
  <c r="K196" i="1"/>
  <c r="I196" i="1"/>
  <c r="M195" i="1"/>
  <c r="L195" i="1"/>
  <c r="K195" i="1"/>
  <c r="I195" i="1"/>
  <c r="M194" i="1"/>
  <c r="L194" i="1"/>
  <c r="K194" i="1"/>
  <c r="I194" i="1"/>
  <c r="M193" i="1"/>
  <c r="L193" i="1"/>
  <c r="K193" i="1"/>
  <c r="I193" i="1"/>
  <c r="M192" i="1"/>
  <c r="L192" i="1"/>
  <c r="K192" i="1"/>
  <c r="I192" i="1"/>
  <c r="M191" i="1"/>
  <c r="L191" i="1"/>
  <c r="K191" i="1"/>
  <c r="I191" i="1"/>
  <c r="M190" i="1"/>
  <c r="L190" i="1"/>
  <c r="K190" i="1"/>
  <c r="I190" i="1"/>
  <c r="M189" i="1"/>
  <c r="L189" i="1"/>
  <c r="K189" i="1"/>
  <c r="I189" i="1"/>
  <c r="M188" i="1"/>
  <c r="L188" i="1"/>
  <c r="K188" i="1"/>
  <c r="I188" i="1"/>
  <c r="M187" i="1"/>
  <c r="L187" i="1"/>
  <c r="K187" i="1"/>
  <c r="I187" i="1"/>
  <c r="M186" i="1"/>
  <c r="L186" i="1"/>
  <c r="K186" i="1"/>
  <c r="I186" i="1"/>
  <c r="M185" i="1"/>
  <c r="K185" i="1"/>
  <c r="I185" i="1"/>
  <c r="L185" i="1" s="1"/>
  <c r="M184" i="1"/>
  <c r="L184" i="1"/>
  <c r="K184" i="1"/>
  <c r="I184" i="1"/>
  <c r="M183" i="1"/>
  <c r="L183" i="1"/>
  <c r="K183" i="1"/>
  <c r="I183" i="1"/>
  <c r="M182" i="1"/>
  <c r="L182" i="1"/>
  <c r="K182" i="1"/>
  <c r="I182" i="1"/>
  <c r="M181" i="1"/>
  <c r="L181" i="1"/>
  <c r="K181" i="1"/>
  <c r="I181" i="1"/>
  <c r="M180" i="1"/>
  <c r="L180" i="1"/>
  <c r="K180" i="1"/>
  <c r="I180" i="1"/>
  <c r="M179" i="1"/>
  <c r="K179" i="1"/>
  <c r="I179" i="1"/>
  <c r="L179" i="1" s="1"/>
  <c r="M178" i="1"/>
  <c r="L178" i="1"/>
  <c r="K178" i="1"/>
  <c r="I178" i="1"/>
  <c r="M177" i="1"/>
  <c r="K177" i="1"/>
  <c r="I177" i="1"/>
  <c r="L177" i="1" s="1"/>
  <c r="M176" i="1"/>
  <c r="L176" i="1"/>
  <c r="K176" i="1"/>
  <c r="I176" i="1"/>
  <c r="M175" i="1"/>
  <c r="K175" i="1"/>
  <c r="I175" i="1"/>
  <c r="L175" i="1" s="1"/>
  <c r="M174" i="1"/>
  <c r="L174" i="1"/>
  <c r="K174" i="1"/>
  <c r="I174" i="1"/>
  <c r="M173" i="1"/>
  <c r="K173" i="1"/>
  <c r="I173" i="1"/>
  <c r="L173" i="1" s="1"/>
  <c r="M172" i="1"/>
  <c r="L172" i="1"/>
  <c r="K172" i="1"/>
  <c r="I172" i="1"/>
  <c r="M171" i="1"/>
  <c r="K171" i="1"/>
  <c r="I171" i="1"/>
  <c r="L171" i="1" s="1"/>
  <c r="M170" i="1"/>
  <c r="L170" i="1"/>
  <c r="K170" i="1"/>
  <c r="I170" i="1"/>
  <c r="M169" i="1"/>
  <c r="K169" i="1"/>
  <c r="I169" i="1"/>
  <c r="L169" i="1" s="1"/>
  <c r="M168" i="1"/>
  <c r="L168" i="1"/>
  <c r="K168" i="1"/>
  <c r="I168" i="1"/>
  <c r="M167" i="1"/>
  <c r="L167" i="1"/>
  <c r="K167" i="1"/>
  <c r="I167" i="1"/>
  <c r="M166" i="1"/>
  <c r="L166" i="1"/>
  <c r="K166" i="1"/>
  <c r="I166" i="1"/>
  <c r="M165" i="1"/>
  <c r="L165" i="1"/>
  <c r="K165" i="1"/>
  <c r="I165" i="1"/>
  <c r="M164" i="1"/>
  <c r="L164" i="1"/>
  <c r="K164" i="1"/>
  <c r="I164" i="1"/>
  <c r="M163" i="1"/>
  <c r="L163" i="1"/>
  <c r="K163" i="1"/>
  <c r="I163" i="1"/>
  <c r="M162" i="1"/>
  <c r="L162" i="1"/>
  <c r="K162" i="1"/>
  <c r="I162" i="1"/>
  <c r="M161" i="1"/>
  <c r="L161" i="1"/>
  <c r="K161" i="1"/>
  <c r="I161" i="1"/>
  <c r="M160" i="1"/>
  <c r="L160" i="1"/>
  <c r="K160" i="1"/>
  <c r="I160" i="1"/>
  <c r="M159" i="1"/>
  <c r="L159" i="1"/>
  <c r="K159" i="1"/>
  <c r="I159" i="1"/>
  <c r="M158" i="1"/>
  <c r="L158" i="1"/>
  <c r="K158" i="1"/>
  <c r="I158" i="1"/>
  <c r="M157" i="1"/>
  <c r="L157" i="1"/>
  <c r="K157" i="1"/>
  <c r="I157" i="1"/>
  <c r="M156" i="1"/>
  <c r="L156" i="1"/>
  <c r="K156" i="1"/>
  <c r="I156" i="1"/>
  <c r="M155" i="1"/>
  <c r="L155" i="1"/>
  <c r="K155" i="1"/>
  <c r="I155" i="1"/>
  <c r="M154" i="1"/>
  <c r="L154" i="1"/>
  <c r="K154" i="1"/>
  <c r="I154" i="1"/>
  <c r="M153" i="1"/>
  <c r="L153" i="1"/>
  <c r="K153" i="1"/>
  <c r="I153" i="1"/>
  <c r="M152" i="1"/>
  <c r="L152" i="1"/>
  <c r="K152" i="1"/>
  <c r="I152" i="1"/>
  <c r="M151" i="1"/>
  <c r="L151" i="1"/>
  <c r="K151" i="1"/>
  <c r="I151" i="1"/>
  <c r="M150" i="1"/>
  <c r="L150" i="1"/>
  <c r="K150" i="1"/>
  <c r="I150" i="1"/>
  <c r="M149" i="1"/>
  <c r="K149" i="1"/>
  <c r="I149" i="1"/>
  <c r="L149" i="1" s="1"/>
  <c r="M148" i="1"/>
  <c r="L148" i="1"/>
  <c r="K148" i="1"/>
  <c r="I148" i="1"/>
  <c r="M147" i="1"/>
  <c r="L147" i="1"/>
  <c r="K147" i="1"/>
  <c r="I147" i="1"/>
  <c r="M146" i="1"/>
  <c r="L146" i="1"/>
  <c r="K146" i="1"/>
  <c r="I146" i="1"/>
  <c r="M145" i="1"/>
  <c r="L145" i="1"/>
  <c r="K145" i="1"/>
  <c r="I145" i="1"/>
  <c r="M144" i="1"/>
  <c r="L144" i="1"/>
  <c r="K144" i="1"/>
  <c r="I144" i="1"/>
  <c r="M143" i="1"/>
  <c r="L143" i="1"/>
  <c r="K143" i="1"/>
  <c r="I143" i="1"/>
  <c r="M142" i="1"/>
  <c r="L142" i="1"/>
  <c r="K142" i="1"/>
  <c r="I142" i="1"/>
  <c r="M141" i="1"/>
  <c r="L141" i="1"/>
  <c r="K141" i="1"/>
  <c r="I141" i="1"/>
  <c r="M140" i="1"/>
  <c r="L140" i="1"/>
  <c r="K140" i="1"/>
  <c r="I140" i="1"/>
  <c r="M139" i="1"/>
  <c r="L139" i="1"/>
  <c r="K139" i="1"/>
  <c r="I139" i="1"/>
  <c r="M138" i="1"/>
  <c r="L138" i="1"/>
  <c r="K138" i="1"/>
  <c r="I138" i="1"/>
  <c r="M137" i="1"/>
  <c r="L137" i="1"/>
  <c r="K137" i="1"/>
  <c r="I137" i="1"/>
  <c r="M136" i="1"/>
  <c r="L136" i="1"/>
  <c r="K136" i="1"/>
  <c r="I136" i="1"/>
  <c r="M135" i="1"/>
  <c r="L135" i="1"/>
  <c r="K135" i="1"/>
  <c r="I135" i="1"/>
  <c r="M134" i="1"/>
  <c r="L134" i="1"/>
  <c r="K134" i="1"/>
  <c r="I134" i="1"/>
  <c r="M133" i="1"/>
  <c r="L133" i="1"/>
  <c r="K133" i="1"/>
  <c r="I133" i="1"/>
  <c r="M132" i="1"/>
  <c r="L132" i="1"/>
  <c r="K132" i="1"/>
  <c r="I132" i="1"/>
  <c r="M131" i="1"/>
  <c r="L131" i="1"/>
  <c r="K131" i="1"/>
  <c r="I131" i="1"/>
  <c r="M130" i="1"/>
  <c r="L130" i="1"/>
  <c r="K130" i="1"/>
  <c r="I130" i="1"/>
  <c r="M129" i="1"/>
  <c r="K129" i="1"/>
  <c r="I129" i="1"/>
  <c r="L129" i="1" s="1"/>
  <c r="M128" i="1"/>
  <c r="L128" i="1"/>
  <c r="K128" i="1"/>
  <c r="I128" i="1"/>
  <c r="M127" i="1"/>
  <c r="K127" i="1"/>
  <c r="I127" i="1"/>
  <c r="L127" i="1" s="1"/>
  <c r="M126" i="1"/>
  <c r="L126" i="1"/>
  <c r="K126" i="1"/>
  <c r="I126" i="1"/>
  <c r="M125" i="1"/>
  <c r="K125" i="1"/>
  <c r="I125" i="1"/>
  <c r="L125" i="1" s="1"/>
  <c r="M124" i="1"/>
  <c r="L124" i="1"/>
  <c r="K124" i="1"/>
  <c r="I124" i="1"/>
  <c r="M123" i="1"/>
  <c r="K123" i="1"/>
  <c r="I123" i="1"/>
  <c r="L123" i="1" s="1"/>
  <c r="M122" i="1"/>
  <c r="L122" i="1"/>
  <c r="K122" i="1"/>
  <c r="I122" i="1"/>
  <c r="M121" i="1"/>
  <c r="K121" i="1"/>
  <c r="I121" i="1"/>
  <c r="L121" i="1" s="1"/>
  <c r="M120" i="1"/>
  <c r="L120" i="1"/>
  <c r="K120" i="1"/>
  <c r="I120" i="1"/>
  <c r="M119" i="1"/>
  <c r="L119" i="1"/>
  <c r="K119" i="1"/>
  <c r="I119" i="1"/>
  <c r="M118" i="1"/>
  <c r="L118" i="1"/>
  <c r="K118" i="1"/>
  <c r="I118" i="1"/>
  <c r="M117" i="1"/>
  <c r="L117" i="1"/>
  <c r="K117" i="1"/>
  <c r="I117" i="1"/>
  <c r="M116" i="1"/>
  <c r="L116" i="1"/>
  <c r="K116" i="1"/>
  <c r="I116" i="1"/>
  <c r="M115" i="1"/>
  <c r="L115" i="1"/>
  <c r="K115" i="1"/>
  <c r="I115" i="1"/>
  <c r="M114" i="1"/>
  <c r="L114" i="1"/>
  <c r="K114" i="1"/>
  <c r="I114" i="1"/>
  <c r="M113" i="1"/>
  <c r="L113" i="1"/>
  <c r="K113" i="1"/>
  <c r="I113" i="1"/>
  <c r="M112" i="1"/>
  <c r="L112" i="1"/>
  <c r="K112" i="1"/>
  <c r="I112" i="1"/>
  <c r="M111" i="1"/>
  <c r="L111" i="1"/>
  <c r="K111" i="1"/>
  <c r="I111" i="1"/>
  <c r="M110" i="1"/>
  <c r="L110" i="1"/>
  <c r="K110" i="1"/>
  <c r="I110" i="1"/>
  <c r="M109" i="1"/>
  <c r="L109" i="1"/>
  <c r="K109" i="1"/>
  <c r="I109" i="1"/>
  <c r="M108" i="1"/>
  <c r="L108" i="1"/>
  <c r="K108" i="1"/>
  <c r="I108" i="1"/>
  <c r="M107" i="1"/>
  <c r="L107" i="1"/>
  <c r="K107" i="1"/>
  <c r="I107" i="1"/>
  <c r="M106" i="1"/>
  <c r="L106" i="1"/>
  <c r="K106" i="1"/>
  <c r="I106" i="1"/>
  <c r="M105" i="1"/>
  <c r="L105" i="1"/>
  <c r="K105" i="1"/>
  <c r="I105" i="1"/>
  <c r="M104" i="1"/>
  <c r="L104" i="1"/>
  <c r="K104" i="1"/>
  <c r="I104" i="1"/>
  <c r="M103" i="1"/>
  <c r="L103" i="1"/>
  <c r="K103" i="1"/>
  <c r="I103" i="1"/>
  <c r="M102" i="1"/>
  <c r="L102" i="1"/>
  <c r="K102" i="1"/>
  <c r="I102" i="1"/>
  <c r="M101" i="1"/>
  <c r="L101" i="1"/>
  <c r="K101" i="1"/>
  <c r="I101" i="1"/>
  <c r="M100" i="1"/>
  <c r="L100" i="1"/>
  <c r="K100" i="1"/>
  <c r="I100" i="1"/>
  <c r="M99" i="1"/>
  <c r="K99" i="1"/>
  <c r="I99" i="1"/>
  <c r="L99" i="1" s="1"/>
  <c r="M98" i="1"/>
  <c r="L98" i="1"/>
  <c r="K98" i="1"/>
  <c r="I98" i="1"/>
  <c r="M97" i="1"/>
  <c r="K97" i="1"/>
  <c r="I97" i="1"/>
  <c r="L97" i="1" s="1"/>
  <c r="M96" i="1"/>
  <c r="L96" i="1"/>
  <c r="K96" i="1"/>
  <c r="I96" i="1"/>
  <c r="M95" i="1"/>
  <c r="K95" i="1"/>
  <c r="I95" i="1"/>
  <c r="L95" i="1" s="1"/>
  <c r="M94" i="1"/>
  <c r="L94" i="1"/>
  <c r="K94" i="1"/>
  <c r="I94" i="1"/>
  <c r="M93" i="1"/>
  <c r="K93" i="1"/>
  <c r="I93" i="1"/>
  <c r="L93" i="1" s="1"/>
  <c r="M92" i="1"/>
  <c r="L92" i="1"/>
  <c r="K92" i="1"/>
  <c r="I92" i="1"/>
  <c r="M91" i="1"/>
  <c r="K91" i="1"/>
  <c r="I91" i="1"/>
  <c r="L91" i="1" s="1"/>
  <c r="M90" i="1"/>
  <c r="L90" i="1"/>
  <c r="K90" i="1"/>
  <c r="I90" i="1"/>
  <c r="M89" i="1"/>
  <c r="L89" i="1"/>
  <c r="K89" i="1"/>
  <c r="I89" i="1"/>
  <c r="M88" i="1"/>
  <c r="L88" i="1"/>
  <c r="K88" i="1"/>
  <c r="I88" i="1"/>
  <c r="M87" i="1"/>
  <c r="K87" i="1"/>
  <c r="I87" i="1"/>
  <c r="L87" i="1" s="1"/>
  <c r="M86" i="1"/>
  <c r="L86" i="1"/>
  <c r="K86" i="1"/>
  <c r="I86" i="1"/>
  <c r="M85" i="1"/>
  <c r="K85" i="1"/>
  <c r="I85" i="1"/>
  <c r="L85" i="1" s="1"/>
  <c r="M84" i="1"/>
  <c r="L84" i="1"/>
  <c r="K84" i="1"/>
  <c r="I84" i="1"/>
  <c r="M83" i="1"/>
  <c r="K83" i="1"/>
  <c r="I83" i="1"/>
  <c r="L83" i="1" s="1"/>
  <c r="M82" i="1"/>
  <c r="L82" i="1"/>
  <c r="K82" i="1"/>
  <c r="I82" i="1"/>
  <c r="M81" i="1"/>
  <c r="K81" i="1"/>
  <c r="I81" i="1"/>
  <c r="L81" i="1" s="1"/>
  <c r="M80" i="1"/>
  <c r="L80" i="1"/>
  <c r="K80" i="1"/>
  <c r="I80" i="1"/>
  <c r="M79" i="1"/>
  <c r="K79" i="1"/>
  <c r="I79" i="1"/>
  <c r="L79" i="1" s="1"/>
  <c r="M78" i="1"/>
  <c r="L78" i="1"/>
  <c r="K78" i="1"/>
  <c r="I78" i="1"/>
  <c r="M77" i="1"/>
  <c r="K77" i="1"/>
  <c r="I77" i="1"/>
  <c r="L77" i="1" s="1"/>
  <c r="M76" i="1"/>
  <c r="L76" i="1"/>
  <c r="K76" i="1"/>
  <c r="I76" i="1"/>
  <c r="M75" i="1"/>
  <c r="K75" i="1"/>
  <c r="I75" i="1"/>
  <c r="L75" i="1" s="1"/>
  <c r="M74" i="1"/>
  <c r="L74" i="1"/>
  <c r="K74" i="1"/>
  <c r="I74" i="1"/>
  <c r="M73" i="1"/>
  <c r="K73" i="1"/>
  <c r="I73" i="1"/>
  <c r="L73" i="1" s="1"/>
  <c r="M72" i="1"/>
  <c r="L72" i="1"/>
  <c r="K72" i="1"/>
  <c r="I72" i="1"/>
  <c r="M71" i="1"/>
  <c r="K71" i="1"/>
  <c r="I71" i="1"/>
  <c r="L71" i="1" s="1"/>
  <c r="M70" i="1"/>
  <c r="L70" i="1"/>
  <c r="K70" i="1"/>
  <c r="I70" i="1"/>
  <c r="M69" i="1"/>
  <c r="L69" i="1"/>
  <c r="K69" i="1"/>
  <c r="I69" i="1"/>
  <c r="M68" i="1"/>
  <c r="L68" i="1"/>
  <c r="K68" i="1"/>
  <c r="I68" i="1"/>
  <c r="M67" i="1"/>
  <c r="L67" i="1"/>
  <c r="K67" i="1"/>
  <c r="I67" i="1"/>
  <c r="M66" i="1"/>
  <c r="L66" i="1"/>
  <c r="K66" i="1"/>
  <c r="I66" i="1"/>
  <c r="M65" i="1"/>
  <c r="L65" i="1"/>
  <c r="K65" i="1"/>
  <c r="I65" i="1"/>
  <c r="M64" i="1"/>
  <c r="L64" i="1"/>
  <c r="K64" i="1"/>
  <c r="I64" i="1"/>
  <c r="M63" i="1"/>
  <c r="L63" i="1"/>
  <c r="K63" i="1"/>
  <c r="I63" i="1"/>
  <c r="M62" i="1"/>
  <c r="L62" i="1"/>
  <c r="K62" i="1"/>
  <c r="I62" i="1"/>
  <c r="M61" i="1"/>
  <c r="L61" i="1"/>
  <c r="K61" i="1"/>
  <c r="I61" i="1"/>
  <c r="M60" i="1"/>
  <c r="L60" i="1"/>
  <c r="K60" i="1"/>
  <c r="I60" i="1"/>
  <c r="M59" i="1"/>
  <c r="L59" i="1"/>
  <c r="K59" i="1"/>
  <c r="I59" i="1"/>
  <c r="M58" i="1"/>
  <c r="L58" i="1"/>
  <c r="K58" i="1"/>
  <c r="I58" i="1"/>
  <c r="M57" i="1"/>
  <c r="L57" i="1"/>
  <c r="K57" i="1"/>
  <c r="I57" i="1"/>
  <c r="M56" i="1"/>
  <c r="L56" i="1"/>
  <c r="K56" i="1"/>
  <c r="I56" i="1"/>
  <c r="M55" i="1"/>
  <c r="L55" i="1"/>
  <c r="K55" i="1"/>
  <c r="I55" i="1"/>
  <c r="M54" i="1"/>
  <c r="K54" i="1"/>
  <c r="I54" i="1"/>
  <c r="L54" i="1" s="1"/>
  <c r="M53" i="1"/>
  <c r="L53" i="1"/>
  <c r="K53" i="1"/>
  <c r="I53" i="1"/>
  <c r="M52" i="1"/>
  <c r="K52" i="1"/>
  <c r="I52" i="1"/>
  <c r="L52" i="1" s="1"/>
  <c r="M51" i="1"/>
  <c r="L51" i="1"/>
  <c r="K51" i="1"/>
  <c r="I51" i="1"/>
  <c r="M50" i="1"/>
  <c r="K50" i="1"/>
  <c r="I50" i="1"/>
  <c r="L50" i="1" s="1"/>
  <c r="M49" i="1"/>
  <c r="L49" i="1"/>
  <c r="K49" i="1"/>
  <c r="I49" i="1"/>
  <c r="M48" i="1"/>
  <c r="K48" i="1"/>
  <c r="I48" i="1"/>
  <c r="L48" i="1" s="1"/>
  <c r="M47" i="1"/>
  <c r="L47" i="1"/>
  <c r="K47" i="1"/>
  <c r="I47" i="1"/>
  <c r="M46" i="1"/>
  <c r="K46" i="1"/>
  <c r="I46" i="1"/>
  <c r="L46" i="1" s="1"/>
  <c r="M45" i="1"/>
  <c r="L45" i="1"/>
  <c r="K45" i="1"/>
  <c r="I45" i="1"/>
  <c r="M44" i="1"/>
  <c r="K44" i="1"/>
  <c r="I44" i="1"/>
  <c r="L44" i="1" s="1"/>
  <c r="M43" i="1"/>
  <c r="L43" i="1"/>
  <c r="K43" i="1"/>
  <c r="I43" i="1"/>
  <c r="M42" i="1"/>
  <c r="K42" i="1"/>
  <c r="I42" i="1"/>
  <c r="L42" i="1" s="1"/>
  <c r="M41" i="1"/>
  <c r="L41" i="1"/>
  <c r="K41" i="1"/>
  <c r="I41" i="1"/>
  <c r="M40" i="1"/>
  <c r="L40" i="1"/>
  <c r="K40" i="1"/>
  <c r="I40" i="1"/>
  <c r="M39" i="1"/>
  <c r="L39" i="1"/>
  <c r="K39" i="1"/>
  <c r="I39" i="1"/>
  <c r="M38" i="1"/>
  <c r="L38" i="1"/>
  <c r="K38" i="1"/>
  <c r="I38" i="1"/>
  <c r="M37" i="1"/>
  <c r="L37" i="1"/>
  <c r="K37" i="1"/>
  <c r="I37" i="1"/>
  <c r="M36" i="1"/>
  <c r="L36" i="1"/>
  <c r="K36" i="1"/>
  <c r="I36" i="1"/>
  <c r="M35" i="1"/>
  <c r="K35" i="1"/>
  <c r="I35" i="1"/>
  <c r="L35" i="1" s="1"/>
  <c r="M34" i="1"/>
  <c r="K34" i="1"/>
  <c r="I34" i="1"/>
  <c r="L34" i="1" s="1"/>
  <c r="M33" i="1"/>
  <c r="K33" i="1"/>
  <c r="I33" i="1"/>
  <c r="L33" i="1" s="1"/>
  <c r="M32" i="1"/>
  <c r="K32" i="1"/>
  <c r="I32" i="1"/>
  <c r="L32" i="1" s="1"/>
  <c r="M31" i="1"/>
  <c r="K31" i="1"/>
  <c r="I31" i="1"/>
  <c r="L31" i="1" s="1"/>
  <c r="M30" i="1"/>
  <c r="K30" i="1"/>
  <c r="I30" i="1"/>
  <c r="L30" i="1" s="1"/>
  <c r="M29" i="1"/>
  <c r="K29" i="1"/>
  <c r="I29" i="1"/>
  <c r="L29" i="1" s="1"/>
  <c r="M28" i="1"/>
  <c r="K28" i="1"/>
  <c r="I28" i="1"/>
  <c r="L28" i="1" s="1"/>
  <c r="M27" i="1"/>
  <c r="K27" i="1"/>
  <c r="I27" i="1"/>
  <c r="L27" i="1" s="1"/>
  <c r="M26" i="1"/>
  <c r="K26" i="1"/>
  <c r="I26" i="1"/>
  <c r="L26" i="1" s="1"/>
  <c r="M25" i="1"/>
  <c r="K25" i="1"/>
  <c r="I25" i="1"/>
  <c r="L25" i="1" s="1"/>
  <c r="M24" i="1"/>
  <c r="K24" i="1"/>
  <c r="I24" i="1"/>
  <c r="L24" i="1" s="1"/>
  <c r="M23" i="1"/>
  <c r="K23" i="1"/>
  <c r="I23" i="1"/>
  <c r="L23" i="1" s="1"/>
  <c r="M22" i="1"/>
  <c r="L22" i="1"/>
  <c r="K22" i="1"/>
  <c r="I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L21" i="1"/>
  <c r="L20" i="1"/>
  <c r="L19" i="1"/>
  <c r="L18" i="1"/>
  <c r="L17" i="1"/>
  <c r="L16" i="1"/>
  <c r="L15" i="1"/>
  <c r="L14" i="1"/>
  <c r="M21" i="1"/>
  <c r="K21" i="1"/>
  <c r="M20" i="1"/>
  <c r="K20" i="1"/>
  <c r="M19" i="1"/>
  <c r="K19" i="1"/>
  <c r="M18" i="1"/>
  <c r="K18" i="1"/>
  <c r="M17" i="1"/>
  <c r="K17" i="1"/>
  <c r="M16" i="1"/>
  <c r="K16" i="1"/>
  <c r="I21" i="1"/>
  <c r="I20" i="1"/>
  <c r="I19" i="1"/>
  <c r="I18" i="1"/>
  <c r="I17" i="1"/>
  <c r="I16" i="1"/>
  <c r="I15" i="1"/>
  <c r="I14" i="1"/>
  <c r="M15" i="1"/>
  <c r="K15" i="1"/>
  <c r="K14" i="1"/>
  <c r="M14" i="1"/>
  <c r="M13" i="1"/>
  <c r="M12" i="1"/>
  <c r="M11" i="1"/>
  <c r="M10" i="1"/>
  <c r="M9" i="1"/>
  <c r="M8" i="1"/>
  <c r="M7" i="1"/>
  <c r="M6" i="1"/>
  <c r="M5" i="1"/>
  <c r="M4" i="1"/>
  <c r="M3" i="1"/>
  <c r="K3" i="1"/>
  <c r="K13" i="1"/>
  <c r="I13" i="1"/>
  <c r="L13" i="1" s="1"/>
  <c r="K12" i="1"/>
  <c r="I12" i="1"/>
  <c r="L12" i="1" s="1"/>
  <c r="K11" i="1"/>
  <c r="I11" i="1"/>
  <c r="L11" i="1" s="1"/>
  <c r="K10" i="1"/>
  <c r="I10" i="1"/>
  <c r="L10" i="1" s="1"/>
  <c r="K9" i="1"/>
  <c r="I9" i="1"/>
  <c r="L9" i="1" s="1"/>
  <c r="K8" i="1"/>
  <c r="I8" i="1"/>
  <c r="L8" i="1" s="1"/>
  <c r="K7" i="1"/>
  <c r="I7" i="1"/>
  <c r="L7" i="1" s="1"/>
  <c r="K6" i="1"/>
  <c r="I6" i="1"/>
  <c r="L6" i="1" s="1"/>
  <c r="K5" i="1"/>
  <c r="I5" i="1"/>
  <c r="L5" i="1" s="1"/>
  <c r="K4" i="1"/>
  <c r="I4" i="1"/>
  <c r="L4" i="1" s="1"/>
  <c r="I3" i="1"/>
  <c r="L3" i="1" s="1"/>
  <c r="X7" i="2" l="1"/>
  <c r="Q7" i="2"/>
  <c r="X6" i="2"/>
  <c r="Q6" i="2"/>
  <c r="X5" i="2"/>
  <c r="Q5" i="2"/>
  <c r="X4" i="2"/>
  <c r="Q4" i="2"/>
  <c r="Q3" i="2"/>
  <c r="R23" i="1"/>
  <c r="R31" i="1"/>
  <c r="R33" i="1"/>
  <c r="R36" i="1"/>
  <c r="R25" i="1"/>
  <c r="R34" i="1"/>
  <c r="R28" i="1"/>
  <c r="R29" i="1"/>
  <c r="R30" i="1"/>
  <c r="R22" i="1"/>
  <c r="R35" i="1"/>
  <c r="R32" i="1"/>
  <c r="R24" i="1"/>
  <c r="R26" i="1"/>
  <c r="R27" i="1"/>
</calcChain>
</file>

<file path=xl/sharedStrings.xml><?xml version="1.0" encoding="utf-8"?>
<sst xmlns="http://schemas.openxmlformats.org/spreadsheetml/2006/main" count="783" uniqueCount="43">
  <si>
    <t>CLR R0</t>
  </si>
  <si>
    <t>wr_en</t>
  </si>
  <si>
    <t>CPC</t>
  </si>
  <si>
    <t>CSRC(DATAINMUX)</t>
  </si>
  <si>
    <t>OP</t>
  </si>
  <si>
    <t xml:space="preserve"> 8-15</t>
  </si>
  <si>
    <t>CLR R1</t>
  </si>
  <si>
    <t>CLR R2</t>
  </si>
  <si>
    <t>CLR R3</t>
  </si>
  <si>
    <t>CLR R4</t>
  </si>
  <si>
    <t>CLR R5</t>
  </si>
  <si>
    <t>CLR R6</t>
  </si>
  <si>
    <t>CLR R7</t>
  </si>
  <si>
    <t>CLR R8</t>
  </si>
  <si>
    <t>Lit</t>
  </si>
  <si>
    <t>Command</t>
  </si>
  <si>
    <t>address</t>
  </si>
  <si>
    <t>0-7</t>
  </si>
  <si>
    <t>Literal</t>
  </si>
  <si>
    <t>COMMAND</t>
  </si>
  <si>
    <t>Addr</t>
  </si>
  <si>
    <t>16-20</t>
  </si>
  <si>
    <t>CLR PC</t>
  </si>
  <si>
    <t>LD R0,43</t>
  </si>
  <si>
    <t>LD R1,66</t>
  </si>
  <si>
    <t>LD R2,48</t>
  </si>
  <si>
    <t>ADD R3,R1,R2</t>
  </si>
  <si>
    <t>ADD R1,R1,R2</t>
  </si>
  <si>
    <t>SUB R1,R1,R2</t>
  </si>
  <si>
    <t>JMP 00</t>
  </si>
  <si>
    <t xml:space="preserve"> 8 -12</t>
  </si>
  <si>
    <t>CALU</t>
  </si>
  <si>
    <t xml:space="preserve"> 8 - 15</t>
  </si>
  <si>
    <t>16-23</t>
  </si>
  <si>
    <t>24-25</t>
  </si>
  <si>
    <t>CCODES</t>
  </si>
  <si>
    <t>24-27</t>
  </si>
  <si>
    <t>#10</t>
  </si>
  <si>
    <t>IN R1</t>
  </si>
  <si>
    <t>JMP 162</t>
  </si>
  <si>
    <t>LOAD R2,43</t>
  </si>
  <si>
    <t>LOAD R4,66</t>
  </si>
  <si>
    <t>ADD R0,R1,R2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</si>
</sst>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E084-F412-4EF8-AFEE-999DD86248C2}">
  <dimension ref="A1:X270"/>
  <sheetViews>
    <sheetView tabSelected="1" workbookViewId="0">
      <selection activeCell="A3" sqref="A3:A15"/>
    </sheetView>
  </sheetViews>
  <sheetFormatPr defaultRowHeight="15" x14ac:dyDescent="0.25"/>
  <cols>
    <col min="1" max="1" width="18.85546875" customWidth="1"/>
    <col min="5" max="5" width="18.140625" bestFit="1" customWidth="1"/>
    <col min="24" max="24" width="75.7109375" bestFit="1" customWidth="1"/>
  </cols>
  <sheetData>
    <row r="1" spans="1:24" x14ac:dyDescent="0.25">
      <c r="C1">
        <v>26</v>
      </c>
      <c r="D1">
        <v>27</v>
      </c>
      <c r="E1" s="3" t="s">
        <v>34</v>
      </c>
      <c r="F1" s="2" t="s">
        <v>33</v>
      </c>
      <c r="G1" t="s">
        <v>17</v>
      </c>
      <c r="H1" s="3" t="s">
        <v>32</v>
      </c>
      <c r="K1" t="s">
        <v>18</v>
      </c>
      <c r="L1" t="s">
        <v>20</v>
      </c>
      <c r="M1" t="s">
        <v>31</v>
      </c>
      <c r="N1" t="s">
        <v>35</v>
      </c>
    </row>
    <row r="2" spans="1:24" x14ac:dyDescent="0.25">
      <c r="C2" t="s">
        <v>1</v>
      </c>
      <c r="D2" t="s">
        <v>2</v>
      </c>
      <c r="E2" t="s">
        <v>3</v>
      </c>
      <c r="F2" t="s">
        <v>4</v>
      </c>
      <c r="G2" t="s">
        <v>14</v>
      </c>
      <c r="H2" t="s">
        <v>16</v>
      </c>
      <c r="I2" t="s">
        <v>15</v>
      </c>
      <c r="K2" t="s">
        <v>17</v>
      </c>
      <c r="L2" t="s">
        <v>5</v>
      </c>
      <c r="M2" t="s">
        <v>33</v>
      </c>
      <c r="N2" t="s">
        <v>36</v>
      </c>
    </row>
    <row r="3" spans="1:24" x14ac:dyDescent="0.25">
      <c r="A3" t="s">
        <v>38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f>E3+(C3*64)+(D3*128)</f>
        <v>192</v>
      </c>
      <c r="K3" t="str">
        <f>DEC2HEX(G3,2)</f>
        <v>00</v>
      </c>
      <c r="L3" t="str">
        <f>DEC2HEX(H3,2)</f>
        <v>01</v>
      </c>
      <c r="M3" t="str">
        <f t="shared" ref="M3:M66" si="0">DEC2HEX(F3,2)</f>
        <v>00</v>
      </c>
      <c r="N3">
        <f>E3+(D3*4)+(C3*8)</f>
        <v>12</v>
      </c>
      <c r="O3">
        <v>0</v>
      </c>
      <c r="Q3" t="str">
        <f>CONCATENATE("8'd",O3,":"," datatemp=30'h",N3,M3,L3,K3,";","// ",A3)</f>
        <v>8'd0: datatemp=30'h12000100;// IN R1</v>
      </c>
      <c r="T3" s="4"/>
      <c r="W3" t="s">
        <v>37</v>
      </c>
      <c r="X3" t="str">
        <f>CONCATENATE("Literaltb=8'h",K3,";"," Addrtb=8'h",L3,";"," calutb=8'h",M3,";"," csrctb=2'h",E3,";"," wr_entb=1'b",C3,";"," cpctb=1'b",D3,";")</f>
        <v>Literaltb=8'h00; Addrtb=8'h01; calutb=8'h00; csrctb=2'h0; wr_entb=1'b1; cpctb=1'b1;</v>
      </c>
    </row>
    <row r="4" spans="1:24" x14ac:dyDescent="0.25">
      <c r="A4" t="s">
        <v>40</v>
      </c>
      <c r="C4">
        <v>1</v>
      </c>
      <c r="D4">
        <v>1</v>
      </c>
      <c r="E4">
        <v>1</v>
      </c>
      <c r="F4">
        <v>0</v>
      </c>
      <c r="G4">
        <v>43</v>
      </c>
      <c r="H4">
        <v>2</v>
      </c>
      <c r="I4">
        <f t="shared" ref="I4:I67" si="1">E4+(C4*64)+(D4*128)</f>
        <v>193</v>
      </c>
      <c r="K4" t="str">
        <f t="shared" ref="K4:K67" si="2">DEC2HEX(G4,2)</f>
        <v>2B</v>
      </c>
      <c r="L4" t="str">
        <f t="shared" ref="L4:L67" si="3">DEC2HEX(H4,2)</f>
        <v>02</v>
      </c>
      <c r="M4" t="str">
        <f t="shared" si="0"/>
        <v>00</v>
      </c>
      <c r="N4">
        <f t="shared" ref="N4:N67" si="4">E4+(D4*4)+(C4*8)</f>
        <v>13</v>
      </c>
      <c r="O4">
        <v>1</v>
      </c>
      <c r="Q4" t="str">
        <f t="shared" ref="Q4:Q67" si="5">CONCATENATE("8'd",O4,":"," datatemp=30'h",N4,M4,L4,K4,";","// ",A4)</f>
        <v>8'd1: datatemp=30'h1300022B;// LOAD R2,43</v>
      </c>
      <c r="T4" s="4"/>
      <c r="W4" t="s">
        <v>37</v>
      </c>
      <c r="X4" t="str">
        <f t="shared" ref="X4:X67" si="6">CONCATENATE("Literaltb=8'h",K4,";"," Addrtb=8'h",L4,";"," calutb=8'h",M4,";"," csrctb=2'h",E4,";"," wr_entb=1'b",C4,";"," cpctb=1'b",D4,";")</f>
        <v>Literaltb=8'h2B; Addrtb=8'h02; calutb=8'h00; csrctb=2'h1; wr_entb=1'b1; cpctb=1'b1;</v>
      </c>
    </row>
    <row r="5" spans="1:24" x14ac:dyDescent="0.25">
      <c r="A5" t="s">
        <v>41</v>
      </c>
      <c r="C5">
        <v>1</v>
      </c>
      <c r="D5">
        <v>1</v>
      </c>
      <c r="E5">
        <v>1</v>
      </c>
      <c r="F5">
        <v>0</v>
      </c>
      <c r="G5">
        <v>66</v>
      </c>
      <c r="H5">
        <v>4</v>
      </c>
      <c r="I5">
        <f t="shared" si="1"/>
        <v>193</v>
      </c>
      <c r="K5" t="str">
        <f t="shared" si="2"/>
        <v>42</v>
      </c>
      <c r="L5" t="str">
        <f t="shared" si="3"/>
        <v>04</v>
      </c>
      <c r="M5" t="str">
        <f t="shared" si="0"/>
        <v>00</v>
      </c>
      <c r="N5">
        <f t="shared" si="4"/>
        <v>13</v>
      </c>
      <c r="O5">
        <v>2</v>
      </c>
      <c r="Q5" t="str">
        <f t="shared" si="5"/>
        <v>8'd2: datatemp=30'h13000442;// LOAD R4,66</v>
      </c>
      <c r="T5" s="4"/>
      <c r="W5" t="s">
        <v>37</v>
      </c>
      <c r="X5" t="str">
        <f t="shared" si="6"/>
        <v>Literaltb=8'h42; Addrtb=8'h04; calutb=8'h00; csrctb=2'h1; wr_entb=1'b1; cpctb=1'b1;</v>
      </c>
    </row>
    <row r="6" spans="1:24" x14ac:dyDescent="0.25">
      <c r="A6" t="s">
        <v>39</v>
      </c>
      <c r="C6">
        <v>1</v>
      </c>
      <c r="D6">
        <v>0</v>
      </c>
      <c r="E6">
        <v>1</v>
      </c>
      <c r="F6">
        <v>0</v>
      </c>
      <c r="G6">
        <v>162</v>
      </c>
      <c r="H6">
        <v>12</v>
      </c>
      <c r="I6">
        <f t="shared" si="1"/>
        <v>65</v>
      </c>
      <c r="K6" t="str">
        <f t="shared" si="2"/>
        <v>A2</v>
      </c>
      <c r="L6" t="str">
        <f t="shared" si="3"/>
        <v>0C</v>
      </c>
      <c r="M6" t="str">
        <f t="shared" si="0"/>
        <v>00</v>
      </c>
      <c r="N6">
        <f t="shared" si="4"/>
        <v>9</v>
      </c>
      <c r="O6">
        <v>3</v>
      </c>
      <c r="Q6" t="str">
        <f t="shared" si="5"/>
        <v>8'd3: datatemp=30'h9000CA2;// JMP 162</v>
      </c>
      <c r="T6" s="4"/>
      <c r="W6" t="s">
        <v>37</v>
      </c>
      <c r="X6" t="str">
        <f t="shared" si="6"/>
        <v>Literaltb=8'hA2; Addrtb=8'h0C; calutb=8'h00; csrctb=2'h1; wr_entb=1'b1; cpctb=1'b0;</v>
      </c>
    </row>
    <row r="7" spans="1:24" x14ac:dyDescent="0.25">
      <c r="A7" t="s">
        <v>42</v>
      </c>
      <c r="C7">
        <v>1</v>
      </c>
      <c r="D7">
        <v>1</v>
      </c>
      <c r="E7">
        <v>3</v>
      </c>
      <c r="F7">
        <v>1</v>
      </c>
      <c r="G7">
        <v>0</v>
      </c>
      <c r="H7">
        <v>0</v>
      </c>
      <c r="I7">
        <f t="shared" si="1"/>
        <v>195</v>
      </c>
      <c r="K7" t="str">
        <f t="shared" si="2"/>
        <v>00</v>
      </c>
      <c r="L7" t="str">
        <f t="shared" si="3"/>
        <v>00</v>
      </c>
      <c r="M7" t="str">
        <f t="shared" si="0"/>
        <v>01</v>
      </c>
      <c r="N7">
        <f t="shared" si="4"/>
        <v>15</v>
      </c>
      <c r="O7">
        <v>4</v>
      </c>
      <c r="Q7" t="str">
        <f t="shared" si="5"/>
        <v>8'd4: datatemp=30'h15010000;// ADD R0,R1,R2</v>
      </c>
      <c r="W7" t="s">
        <v>37</v>
      </c>
      <c r="X7" t="str">
        <f t="shared" si="6"/>
        <v>Literaltb=8'h00; Addrtb=8'h00; calutb=8'h01; csrctb=2'h3; wr_entb=1'b1; cpctb=1'b1;</v>
      </c>
    </row>
    <row r="8" spans="1:24" x14ac:dyDescent="0.25">
      <c r="C8">
        <v>1</v>
      </c>
      <c r="D8">
        <v>1</v>
      </c>
      <c r="E8">
        <v>1</v>
      </c>
      <c r="F8">
        <v>0</v>
      </c>
      <c r="G8">
        <v>0</v>
      </c>
      <c r="H8">
        <v>5</v>
      </c>
      <c r="I8">
        <f t="shared" si="1"/>
        <v>193</v>
      </c>
      <c r="K8" t="str">
        <f t="shared" si="2"/>
        <v>00</v>
      </c>
      <c r="L8" t="str">
        <f t="shared" si="3"/>
        <v>05</v>
      </c>
      <c r="M8" t="str">
        <f t="shared" si="0"/>
        <v>00</v>
      </c>
      <c r="N8">
        <f t="shared" si="4"/>
        <v>13</v>
      </c>
      <c r="O8">
        <v>5</v>
      </c>
      <c r="Q8" t="str">
        <f t="shared" si="5"/>
        <v xml:space="preserve">8'd5: datatemp=30'h13000500;// </v>
      </c>
      <c r="W8" t="s">
        <v>37</v>
      </c>
      <c r="X8" t="str">
        <f t="shared" si="6"/>
        <v>Literaltb=8'h00; Addrtb=8'h05; calutb=8'h00; csrctb=2'h1; wr_entb=1'b1; cpctb=1'b1;</v>
      </c>
    </row>
    <row r="9" spans="1:24" x14ac:dyDescent="0.25">
      <c r="C9">
        <v>1</v>
      </c>
      <c r="D9">
        <v>1</v>
      </c>
      <c r="E9">
        <v>1</v>
      </c>
      <c r="F9">
        <v>0</v>
      </c>
      <c r="G9">
        <v>0</v>
      </c>
      <c r="H9">
        <v>6</v>
      </c>
      <c r="I9">
        <f t="shared" si="1"/>
        <v>193</v>
      </c>
      <c r="K9" t="str">
        <f t="shared" si="2"/>
        <v>00</v>
      </c>
      <c r="L9" t="str">
        <f t="shared" si="3"/>
        <v>06</v>
      </c>
      <c r="M9" t="str">
        <f t="shared" si="0"/>
        <v>00</v>
      </c>
      <c r="N9">
        <f t="shared" si="4"/>
        <v>13</v>
      </c>
      <c r="O9">
        <v>6</v>
      </c>
      <c r="Q9" t="str">
        <f t="shared" si="5"/>
        <v xml:space="preserve">8'd6: datatemp=30'h13000600;// </v>
      </c>
      <c r="W9" t="s">
        <v>37</v>
      </c>
      <c r="X9" t="str">
        <f t="shared" si="6"/>
        <v>Literaltb=8'h00; Addrtb=8'h06; calutb=8'h00; csrctb=2'h1; wr_entb=1'b1; cpctb=1'b1;</v>
      </c>
    </row>
    <row r="10" spans="1:24" x14ac:dyDescent="0.25">
      <c r="C10">
        <v>1</v>
      </c>
      <c r="D10">
        <v>1</v>
      </c>
      <c r="E10">
        <v>1</v>
      </c>
      <c r="F10">
        <v>0</v>
      </c>
      <c r="G10">
        <v>0</v>
      </c>
      <c r="H10">
        <v>7</v>
      </c>
      <c r="I10">
        <f t="shared" si="1"/>
        <v>193</v>
      </c>
      <c r="K10" t="str">
        <f t="shared" si="2"/>
        <v>00</v>
      </c>
      <c r="L10" t="str">
        <f t="shared" si="3"/>
        <v>07</v>
      </c>
      <c r="M10" t="str">
        <f t="shared" si="0"/>
        <v>00</v>
      </c>
      <c r="N10">
        <f t="shared" si="4"/>
        <v>13</v>
      </c>
      <c r="O10">
        <v>7</v>
      </c>
      <c r="Q10" t="str">
        <f t="shared" si="5"/>
        <v xml:space="preserve">8'd7: datatemp=30'h13000700;// </v>
      </c>
      <c r="W10" t="s">
        <v>37</v>
      </c>
      <c r="X10" t="str">
        <f t="shared" si="6"/>
        <v>Literaltb=8'h00; Addrtb=8'h07; calutb=8'h00; csrctb=2'h1; wr_entb=1'b1; cpctb=1'b1;</v>
      </c>
    </row>
    <row r="11" spans="1:24" x14ac:dyDescent="0.25">
      <c r="C11">
        <v>1</v>
      </c>
      <c r="D11">
        <v>1</v>
      </c>
      <c r="E11">
        <v>1</v>
      </c>
      <c r="F11">
        <v>0</v>
      </c>
      <c r="G11">
        <v>0</v>
      </c>
      <c r="H11">
        <v>8</v>
      </c>
      <c r="I11">
        <f t="shared" si="1"/>
        <v>193</v>
      </c>
      <c r="K11" t="str">
        <f t="shared" si="2"/>
        <v>00</v>
      </c>
      <c r="L11" t="str">
        <f t="shared" si="3"/>
        <v>08</v>
      </c>
      <c r="M11" t="str">
        <f t="shared" si="0"/>
        <v>00</v>
      </c>
      <c r="N11">
        <f t="shared" si="4"/>
        <v>13</v>
      </c>
      <c r="O11">
        <v>8</v>
      </c>
      <c r="Q11" t="str">
        <f t="shared" si="5"/>
        <v xml:space="preserve">8'd8: datatemp=30'h13000800;// </v>
      </c>
      <c r="W11" t="s">
        <v>37</v>
      </c>
      <c r="X11" t="str">
        <f t="shared" si="6"/>
        <v>Literaltb=8'h00; Addrtb=8'h08; calutb=8'h00; csrctb=2'h1; wr_entb=1'b1; cpctb=1'b1;</v>
      </c>
    </row>
    <row r="12" spans="1:24" x14ac:dyDescent="0.25"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f t="shared" si="1"/>
        <v>193</v>
      </c>
      <c r="K12" t="str">
        <f t="shared" si="2"/>
        <v>00</v>
      </c>
      <c r="L12" t="str">
        <f t="shared" si="3"/>
        <v>00</v>
      </c>
      <c r="M12" t="str">
        <f t="shared" si="0"/>
        <v>00</v>
      </c>
      <c r="N12">
        <f t="shared" si="4"/>
        <v>13</v>
      </c>
      <c r="O12">
        <v>9</v>
      </c>
      <c r="Q12" t="str">
        <f t="shared" si="5"/>
        <v xml:space="preserve">8'd9: datatemp=30'h13000000;// </v>
      </c>
      <c r="W12" t="s">
        <v>37</v>
      </c>
      <c r="X12" t="str">
        <f t="shared" si="6"/>
        <v>Literaltb=8'h00; Addrtb=8'h00; calutb=8'h00; csrctb=2'h1; wr_entb=1'b1; cpctb=1'b1;</v>
      </c>
    </row>
    <row r="13" spans="1:24" x14ac:dyDescent="0.25">
      <c r="C13">
        <v>1</v>
      </c>
      <c r="D13">
        <v>1</v>
      </c>
      <c r="E13">
        <v>2</v>
      </c>
      <c r="F13">
        <v>0</v>
      </c>
      <c r="G13">
        <v>43</v>
      </c>
      <c r="H13">
        <v>0</v>
      </c>
      <c r="I13">
        <f t="shared" si="1"/>
        <v>194</v>
      </c>
      <c r="K13" t="str">
        <f t="shared" si="2"/>
        <v>2B</v>
      </c>
      <c r="L13" t="str">
        <f t="shared" si="3"/>
        <v>00</v>
      </c>
      <c r="M13" t="str">
        <f t="shared" si="0"/>
        <v>00</v>
      </c>
      <c r="N13">
        <f t="shared" si="4"/>
        <v>14</v>
      </c>
      <c r="O13">
        <v>10</v>
      </c>
      <c r="Q13" t="str">
        <f t="shared" si="5"/>
        <v xml:space="preserve">8'd10: datatemp=30'h1400002B;// </v>
      </c>
      <c r="W13" t="s">
        <v>37</v>
      </c>
      <c r="X13" t="str">
        <f t="shared" si="6"/>
        <v>Literaltb=8'h2B; Addrtb=8'h00; calutb=8'h00; csrctb=2'h2; wr_entb=1'b1; cpctb=1'b1;</v>
      </c>
    </row>
    <row r="14" spans="1:24" x14ac:dyDescent="0.25">
      <c r="C14">
        <v>1</v>
      </c>
      <c r="D14">
        <v>1</v>
      </c>
      <c r="E14">
        <v>2</v>
      </c>
      <c r="F14">
        <v>0</v>
      </c>
      <c r="G14">
        <v>66</v>
      </c>
      <c r="H14">
        <v>1</v>
      </c>
      <c r="I14">
        <f t="shared" si="1"/>
        <v>194</v>
      </c>
      <c r="K14" t="str">
        <f t="shared" si="2"/>
        <v>42</v>
      </c>
      <c r="L14" t="str">
        <f t="shared" si="3"/>
        <v>01</v>
      </c>
      <c r="M14" t="str">
        <f t="shared" si="0"/>
        <v>00</v>
      </c>
      <c r="N14">
        <f t="shared" si="4"/>
        <v>14</v>
      </c>
      <c r="O14">
        <v>11</v>
      </c>
      <c r="Q14" t="str">
        <f t="shared" si="5"/>
        <v xml:space="preserve">8'd11: datatemp=30'h14000142;// </v>
      </c>
      <c r="W14" t="s">
        <v>37</v>
      </c>
      <c r="X14" t="str">
        <f t="shared" si="6"/>
        <v>Literaltb=8'h42; Addrtb=8'h01; calutb=8'h00; csrctb=2'h2; wr_entb=1'b1; cpctb=1'b1;</v>
      </c>
    </row>
    <row r="15" spans="1:24" x14ac:dyDescent="0.25">
      <c r="C15">
        <v>1</v>
      </c>
      <c r="D15">
        <v>1</v>
      </c>
      <c r="E15">
        <v>2</v>
      </c>
      <c r="F15">
        <v>0</v>
      </c>
      <c r="G15">
        <v>48</v>
      </c>
      <c r="H15">
        <v>2</v>
      </c>
      <c r="I15">
        <f t="shared" si="1"/>
        <v>194</v>
      </c>
      <c r="K15" t="str">
        <f t="shared" si="2"/>
        <v>30</v>
      </c>
      <c r="L15" t="str">
        <f t="shared" si="3"/>
        <v>02</v>
      </c>
      <c r="M15" t="str">
        <f t="shared" si="0"/>
        <v>00</v>
      </c>
      <c r="N15">
        <f t="shared" si="4"/>
        <v>14</v>
      </c>
      <c r="O15">
        <v>12</v>
      </c>
      <c r="Q15" t="str">
        <f t="shared" si="5"/>
        <v xml:space="preserve">8'd12: datatemp=30'h14000230;// </v>
      </c>
      <c r="W15" t="s">
        <v>37</v>
      </c>
      <c r="X15" t="str">
        <f t="shared" si="6"/>
        <v>Literaltb=8'h30; Addrtb=8'h02; calutb=8'h00; csrctb=2'h2; wr_entb=1'b1; cpctb=1'b1;</v>
      </c>
    </row>
    <row r="16" spans="1:24" x14ac:dyDescent="0.25">
      <c r="C16">
        <v>1</v>
      </c>
      <c r="D16">
        <v>1</v>
      </c>
      <c r="E16">
        <v>1</v>
      </c>
      <c r="F16">
        <v>1</v>
      </c>
      <c r="G16">
        <v>77</v>
      </c>
      <c r="H16">
        <v>3</v>
      </c>
      <c r="I16">
        <f t="shared" si="1"/>
        <v>193</v>
      </c>
      <c r="K16" t="str">
        <f t="shared" si="2"/>
        <v>4D</v>
      </c>
      <c r="L16" t="str">
        <f t="shared" si="3"/>
        <v>03</v>
      </c>
      <c r="M16" t="str">
        <f t="shared" si="0"/>
        <v>01</v>
      </c>
      <c r="N16">
        <f t="shared" si="4"/>
        <v>13</v>
      </c>
      <c r="O16">
        <v>13</v>
      </c>
      <c r="Q16" t="str">
        <f t="shared" si="5"/>
        <v xml:space="preserve">8'd13: datatemp=30'h1301034D;// </v>
      </c>
      <c r="W16" t="s">
        <v>37</v>
      </c>
      <c r="X16" t="str">
        <f t="shared" si="6"/>
        <v>Literaltb=8'h4D; Addrtb=8'h03; calutb=8'h01; csrctb=2'h1; wr_entb=1'b1; cpctb=1'b1;</v>
      </c>
    </row>
    <row r="17" spans="1:24" x14ac:dyDescent="0.25">
      <c r="C17">
        <v>1</v>
      </c>
      <c r="D17">
        <v>1</v>
      </c>
      <c r="E17">
        <v>1</v>
      </c>
      <c r="F17">
        <v>1</v>
      </c>
      <c r="G17">
        <v>77</v>
      </c>
      <c r="H17">
        <v>1</v>
      </c>
      <c r="I17">
        <f t="shared" si="1"/>
        <v>193</v>
      </c>
      <c r="K17" t="str">
        <f t="shared" si="2"/>
        <v>4D</v>
      </c>
      <c r="L17" t="str">
        <f t="shared" si="3"/>
        <v>01</v>
      </c>
      <c r="M17" t="str">
        <f t="shared" si="0"/>
        <v>01</v>
      </c>
      <c r="N17">
        <f t="shared" si="4"/>
        <v>13</v>
      </c>
      <c r="O17">
        <v>14</v>
      </c>
      <c r="Q17" t="str">
        <f t="shared" si="5"/>
        <v xml:space="preserve">8'd14: datatemp=30'h1301014D;// </v>
      </c>
      <c r="W17" t="s">
        <v>37</v>
      </c>
      <c r="X17" t="str">
        <f t="shared" si="6"/>
        <v>Literaltb=8'h4D; Addrtb=8'h01; calutb=8'h01; csrctb=2'h1; wr_entb=1'b1; cpctb=1'b1;</v>
      </c>
    </row>
    <row r="18" spans="1:24" x14ac:dyDescent="0.25">
      <c r="C18">
        <v>1</v>
      </c>
      <c r="D18">
        <v>1</v>
      </c>
      <c r="E18">
        <v>1</v>
      </c>
      <c r="F18">
        <v>1</v>
      </c>
      <c r="G18">
        <v>77</v>
      </c>
      <c r="H18">
        <v>1</v>
      </c>
      <c r="I18">
        <f t="shared" si="1"/>
        <v>193</v>
      </c>
      <c r="K18" t="str">
        <f t="shared" si="2"/>
        <v>4D</v>
      </c>
      <c r="L18" t="str">
        <f t="shared" si="3"/>
        <v>01</v>
      </c>
      <c r="M18" t="str">
        <f t="shared" si="0"/>
        <v>01</v>
      </c>
      <c r="N18">
        <f t="shared" si="4"/>
        <v>13</v>
      </c>
      <c r="O18">
        <v>15</v>
      </c>
      <c r="Q18" t="str">
        <f t="shared" si="5"/>
        <v xml:space="preserve">8'd15: datatemp=30'h1301014D;// </v>
      </c>
      <c r="W18" t="s">
        <v>37</v>
      </c>
      <c r="X18" t="str">
        <f t="shared" si="6"/>
        <v>Literaltb=8'h4D; Addrtb=8'h01; calutb=8'h01; csrctb=2'h1; wr_entb=1'b1; cpctb=1'b1;</v>
      </c>
    </row>
    <row r="19" spans="1:24" x14ac:dyDescent="0.25">
      <c r="C19">
        <v>1</v>
      </c>
      <c r="D19">
        <v>1</v>
      </c>
      <c r="E19">
        <v>1</v>
      </c>
      <c r="F19">
        <v>1</v>
      </c>
      <c r="G19">
        <v>77</v>
      </c>
      <c r="H19">
        <v>1</v>
      </c>
      <c r="I19">
        <f t="shared" si="1"/>
        <v>193</v>
      </c>
      <c r="K19" t="str">
        <f t="shared" si="2"/>
        <v>4D</v>
      </c>
      <c r="L19" t="str">
        <f t="shared" si="3"/>
        <v>01</v>
      </c>
      <c r="M19" t="str">
        <f t="shared" si="0"/>
        <v>01</v>
      </c>
      <c r="N19">
        <f t="shared" si="4"/>
        <v>13</v>
      </c>
      <c r="O19">
        <v>16</v>
      </c>
      <c r="Q19" t="str">
        <f t="shared" si="5"/>
        <v xml:space="preserve">8'd16: datatemp=30'h1301014D;// </v>
      </c>
      <c r="W19" t="s">
        <v>37</v>
      </c>
      <c r="X19" t="str">
        <f t="shared" si="6"/>
        <v>Literaltb=8'h4D; Addrtb=8'h01; calutb=8'h01; csrctb=2'h1; wr_entb=1'b1; cpctb=1'b1;</v>
      </c>
    </row>
    <row r="20" spans="1:24" x14ac:dyDescent="0.25">
      <c r="C20">
        <v>1</v>
      </c>
      <c r="D20">
        <v>1</v>
      </c>
      <c r="E20">
        <v>1</v>
      </c>
      <c r="F20">
        <v>2</v>
      </c>
      <c r="G20">
        <v>77</v>
      </c>
      <c r="H20">
        <v>1</v>
      </c>
      <c r="I20">
        <f t="shared" si="1"/>
        <v>193</v>
      </c>
      <c r="K20" t="str">
        <f t="shared" si="2"/>
        <v>4D</v>
      </c>
      <c r="L20" t="str">
        <f t="shared" si="3"/>
        <v>01</v>
      </c>
      <c r="M20" t="str">
        <f t="shared" si="0"/>
        <v>02</v>
      </c>
      <c r="N20">
        <f t="shared" si="4"/>
        <v>13</v>
      </c>
      <c r="O20">
        <v>17</v>
      </c>
      <c r="Q20" t="str">
        <f t="shared" si="5"/>
        <v xml:space="preserve">8'd17: datatemp=30'h1302014D;// </v>
      </c>
      <c r="W20" t="s">
        <v>37</v>
      </c>
      <c r="X20" t="str">
        <f t="shared" si="6"/>
        <v>Literaltb=8'h4D; Addrtb=8'h01; calutb=8'h02; csrctb=2'h1; wr_entb=1'b1; cpctb=1'b1;</v>
      </c>
    </row>
    <row r="21" spans="1:24" x14ac:dyDescent="0.25">
      <c r="C21">
        <v>1</v>
      </c>
      <c r="D21">
        <v>1</v>
      </c>
      <c r="E21">
        <v>1</v>
      </c>
      <c r="F21">
        <v>2</v>
      </c>
      <c r="G21">
        <v>77</v>
      </c>
      <c r="H21">
        <v>1</v>
      </c>
      <c r="I21">
        <f t="shared" si="1"/>
        <v>193</v>
      </c>
      <c r="K21" t="str">
        <f t="shared" si="2"/>
        <v>4D</v>
      </c>
      <c r="L21" t="str">
        <f t="shared" si="3"/>
        <v>01</v>
      </c>
      <c r="M21" t="str">
        <f t="shared" si="0"/>
        <v>02</v>
      </c>
      <c r="N21">
        <f t="shared" si="4"/>
        <v>13</v>
      </c>
      <c r="O21">
        <v>18</v>
      </c>
      <c r="Q21" t="str">
        <f t="shared" si="5"/>
        <v xml:space="preserve">8'd18: datatemp=30'h1302014D;// </v>
      </c>
      <c r="W21" t="s">
        <v>37</v>
      </c>
      <c r="X21" t="str">
        <f t="shared" si="6"/>
        <v>Literaltb=8'h4D; Addrtb=8'h01; calutb=8'h02; csrctb=2'h1; wr_entb=1'b1; cpctb=1'b1;</v>
      </c>
    </row>
    <row r="22" spans="1:24" x14ac:dyDescent="0.25">
      <c r="C22">
        <v>1</v>
      </c>
      <c r="D22">
        <v>0</v>
      </c>
      <c r="E22">
        <v>2</v>
      </c>
      <c r="F22">
        <v>0</v>
      </c>
      <c r="G22">
        <v>0</v>
      </c>
      <c r="H22">
        <v>12</v>
      </c>
      <c r="I22">
        <f t="shared" si="1"/>
        <v>66</v>
      </c>
      <c r="K22" t="str">
        <f t="shared" si="2"/>
        <v>00</v>
      </c>
      <c r="L22" t="str">
        <f t="shared" si="3"/>
        <v>0C</v>
      </c>
      <c r="M22" t="str">
        <f t="shared" si="0"/>
        <v>00</v>
      </c>
      <c r="N22">
        <f t="shared" si="4"/>
        <v>10</v>
      </c>
      <c r="O22">
        <v>19</v>
      </c>
      <c r="Q22" t="str">
        <f t="shared" si="5"/>
        <v xml:space="preserve">8'd19: datatemp=30'h10000C00;// </v>
      </c>
      <c r="W22" t="s">
        <v>37</v>
      </c>
      <c r="X22" t="str">
        <f t="shared" si="6"/>
        <v>Literaltb=8'h00; Addrtb=8'h0C; calutb=8'h00; csrctb=2'h2; wr_entb=1'b1; cpctb=1'b0;</v>
      </c>
    </row>
    <row r="23" spans="1:24" x14ac:dyDescent="0.25">
      <c r="A23" t="s">
        <v>29</v>
      </c>
      <c r="C23">
        <v>1</v>
      </c>
      <c r="D23">
        <v>1</v>
      </c>
      <c r="E23">
        <v>1</v>
      </c>
      <c r="F23">
        <v>0</v>
      </c>
      <c r="G23">
        <v>0</v>
      </c>
      <c r="H23">
        <v>12</v>
      </c>
      <c r="I23">
        <f t="shared" si="1"/>
        <v>193</v>
      </c>
      <c r="K23" t="str">
        <f t="shared" si="2"/>
        <v>00</v>
      </c>
      <c r="L23" t="str">
        <f t="shared" si="3"/>
        <v>0C</v>
      </c>
      <c r="M23" t="str">
        <f t="shared" si="0"/>
        <v>00</v>
      </c>
      <c r="N23">
        <f t="shared" si="4"/>
        <v>13</v>
      </c>
      <c r="O23">
        <v>20</v>
      </c>
      <c r="Q23" t="str">
        <f t="shared" si="5"/>
        <v>8'd20: datatemp=30'h13000C00;// JMP 00</v>
      </c>
      <c r="W23" t="s">
        <v>37</v>
      </c>
      <c r="X23" t="str">
        <f t="shared" si="6"/>
        <v>Literaltb=8'h00; Addrtb=8'h0C; calutb=8'h00; csrctb=2'h1; wr_entb=1'b1; cpctb=1'b1;</v>
      </c>
    </row>
    <row r="24" spans="1:24" x14ac:dyDescent="0.25">
      <c r="A24" t="s">
        <v>29</v>
      </c>
      <c r="C24">
        <v>1</v>
      </c>
      <c r="D24">
        <v>1</v>
      </c>
      <c r="E24">
        <v>1</v>
      </c>
      <c r="F24">
        <v>0</v>
      </c>
      <c r="G24">
        <v>0</v>
      </c>
      <c r="H24">
        <v>12</v>
      </c>
      <c r="I24">
        <f t="shared" si="1"/>
        <v>193</v>
      </c>
      <c r="K24" t="str">
        <f t="shared" si="2"/>
        <v>00</v>
      </c>
      <c r="L24" t="str">
        <f t="shared" si="3"/>
        <v>0C</v>
      </c>
      <c r="M24" t="str">
        <f t="shared" si="0"/>
        <v>00</v>
      </c>
      <c r="N24">
        <f t="shared" si="4"/>
        <v>13</v>
      </c>
      <c r="O24">
        <v>21</v>
      </c>
      <c r="Q24" t="str">
        <f t="shared" si="5"/>
        <v>8'd21: datatemp=30'h13000C00;// JMP 00</v>
      </c>
      <c r="W24" t="s">
        <v>37</v>
      </c>
      <c r="X24" t="str">
        <f t="shared" si="6"/>
        <v>Literaltb=8'h00; Addrtb=8'h0C; calutb=8'h00; csrctb=2'h1; wr_entb=1'b1; cpctb=1'b1;</v>
      </c>
    </row>
    <row r="25" spans="1:24" x14ac:dyDescent="0.25">
      <c r="A25" t="s">
        <v>29</v>
      </c>
      <c r="C25">
        <v>1</v>
      </c>
      <c r="D25">
        <v>1</v>
      </c>
      <c r="E25">
        <v>1</v>
      </c>
      <c r="F25">
        <v>0</v>
      </c>
      <c r="G25">
        <v>0</v>
      </c>
      <c r="H25">
        <v>12</v>
      </c>
      <c r="I25">
        <f t="shared" si="1"/>
        <v>193</v>
      </c>
      <c r="K25" t="str">
        <f t="shared" si="2"/>
        <v>00</v>
      </c>
      <c r="L25" t="str">
        <f t="shared" si="3"/>
        <v>0C</v>
      </c>
      <c r="M25" t="str">
        <f t="shared" si="0"/>
        <v>00</v>
      </c>
      <c r="N25">
        <f t="shared" si="4"/>
        <v>13</v>
      </c>
      <c r="O25">
        <v>22</v>
      </c>
      <c r="Q25" t="str">
        <f t="shared" si="5"/>
        <v>8'd22: datatemp=30'h13000C00;// JMP 00</v>
      </c>
      <c r="W25" t="s">
        <v>37</v>
      </c>
      <c r="X25" t="str">
        <f t="shared" si="6"/>
        <v>Literaltb=8'h00; Addrtb=8'h0C; calutb=8'h00; csrctb=2'h1; wr_entb=1'b1; cpctb=1'b1;</v>
      </c>
    </row>
    <row r="26" spans="1:24" x14ac:dyDescent="0.25">
      <c r="A26" t="s">
        <v>29</v>
      </c>
      <c r="C26">
        <v>1</v>
      </c>
      <c r="D26">
        <v>1</v>
      </c>
      <c r="E26">
        <v>1</v>
      </c>
      <c r="F26">
        <v>0</v>
      </c>
      <c r="G26">
        <v>0</v>
      </c>
      <c r="H26">
        <v>12</v>
      </c>
      <c r="I26">
        <f t="shared" si="1"/>
        <v>193</v>
      </c>
      <c r="K26" t="str">
        <f t="shared" si="2"/>
        <v>00</v>
      </c>
      <c r="L26" t="str">
        <f t="shared" si="3"/>
        <v>0C</v>
      </c>
      <c r="M26" t="str">
        <f t="shared" si="0"/>
        <v>00</v>
      </c>
      <c r="N26">
        <f t="shared" si="4"/>
        <v>13</v>
      </c>
      <c r="O26">
        <v>23</v>
      </c>
      <c r="Q26" t="str">
        <f t="shared" si="5"/>
        <v>8'd23: datatemp=30'h13000C00;// JMP 00</v>
      </c>
      <c r="W26" t="s">
        <v>37</v>
      </c>
      <c r="X26" t="str">
        <f t="shared" si="6"/>
        <v>Literaltb=8'h00; Addrtb=8'h0C; calutb=8'h00; csrctb=2'h1; wr_entb=1'b1; cpctb=1'b1;</v>
      </c>
    </row>
    <row r="27" spans="1:24" x14ac:dyDescent="0.25">
      <c r="A27" t="s">
        <v>29</v>
      </c>
      <c r="C27">
        <v>1</v>
      </c>
      <c r="D27">
        <v>1</v>
      </c>
      <c r="E27">
        <v>1</v>
      </c>
      <c r="F27">
        <v>0</v>
      </c>
      <c r="G27">
        <v>0</v>
      </c>
      <c r="H27">
        <v>12</v>
      </c>
      <c r="I27">
        <f t="shared" si="1"/>
        <v>193</v>
      </c>
      <c r="K27" t="str">
        <f t="shared" si="2"/>
        <v>00</v>
      </c>
      <c r="L27" t="str">
        <f t="shared" si="3"/>
        <v>0C</v>
      </c>
      <c r="M27" t="str">
        <f t="shared" si="0"/>
        <v>00</v>
      </c>
      <c r="N27">
        <f t="shared" si="4"/>
        <v>13</v>
      </c>
      <c r="O27">
        <v>24</v>
      </c>
      <c r="Q27" t="str">
        <f t="shared" si="5"/>
        <v>8'd24: datatemp=30'h13000C00;// JMP 00</v>
      </c>
      <c r="W27" t="s">
        <v>37</v>
      </c>
      <c r="X27" t="str">
        <f t="shared" si="6"/>
        <v>Literaltb=8'h00; Addrtb=8'h0C; calutb=8'h00; csrctb=2'h1; wr_entb=1'b1; cpctb=1'b1;</v>
      </c>
    </row>
    <row r="28" spans="1:24" x14ac:dyDescent="0.25">
      <c r="A28" t="s">
        <v>29</v>
      </c>
      <c r="C28">
        <v>1</v>
      </c>
      <c r="D28">
        <v>1</v>
      </c>
      <c r="E28">
        <v>1</v>
      </c>
      <c r="F28">
        <v>0</v>
      </c>
      <c r="G28">
        <v>0</v>
      </c>
      <c r="H28">
        <v>12</v>
      </c>
      <c r="I28">
        <f t="shared" si="1"/>
        <v>193</v>
      </c>
      <c r="K28" t="str">
        <f t="shared" si="2"/>
        <v>00</v>
      </c>
      <c r="L28" t="str">
        <f t="shared" si="3"/>
        <v>0C</v>
      </c>
      <c r="M28" t="str">
        <f t="shared" si="0"/>
        <v>00</v>
      </c>
      <c r="N28">
        <f t="shared" si="4"/>
        <v>13</v>
      </c>
      <c r="O28">
        <v>25</v>
      </c>
      <c r="Q28" t="str">
        <f t="shared" si="5"/>
        <v>8'd25: datatemp=30'h13000C00;// JMP 00</v>
      </c>
      <c r="W28" t="s">
        <v>37</v>
      </c>
      <c r="X28" t="str">
        <f t="shared" si="6"/>
        <v>Literaltb=8'h00; Addrtb=8'h0C; calutb=8'h00; csrctb=2'h1; wr_entb=1'b1; cpctb=1'b1;</v>
      </c>
    </row>
    <row r="29" spans="1:24" x14ac:dyDescent="0.25">
      <c r="A29" t="s">
        <v>29</v>
      </c>
      <c r="C29">
        <v>1</v>
      </c>
      <c r="D29">
        <v>1</v>
      </c>
      <c r="E29">
        <v>1</v>
      </c>
      <c r="F29">
        <v>0</v>
      </c>
      <c r="G29">
        <v>0</v>
      </c>
      <c r="H29">
        <v>12</v>
      </c>
      <c r="I29">
        <f t="shared" si="1"/>
        <v>193</v>
      </c>
      <c r="K29" t="str">
        <f t="shared" si="2"/>
        <v>00</v>
      </c>
      <c r="L29" t="str">
        <f t="shared" si="3"/>
        <v>0C</v>
      </c>
      <c r="M29" t="str">
        <f t="shared" si="0"/>
        <v>00</v>
      </c>
      <c r="N29">
        <f t="shared" si="4"/>
        <v>13</v>
      </c>
      <c r="O29">
        <v>26</v>
      </c>
      <c r="Q29" t="str">
        <f t="shared" si="5"/>
        <v>8'd26: datatemp=30'h13000C00;// JMP 00</v>
      </c>
      <c r="W29" t="s">
        <v>37</v>
      </c>
      <c r="X29" t="str">
        <f t="shared" si="6"/>
        <v>Literaltb=8'h00; Addrtb=8'h0C; calutb=8'h00; csrctb=2'h1; wr_entb=1'b1; cpctb=1'b1;</v>
      </c>
    </row>
    <row r="30" spans="1:24" x14ac:dyDescent="0.25">
      <c r="A30" t="s">
        <v>29</v>
      </c>
      <c r="C30">
        <v>1</v>
      </c>
      <c r="D30">
        <v>1</v>
      </c>
      <c r="E30">
        <v>1</v>
      </c>
      <c r="F30">
        <v>0</v>
      </c>
      <c r="G30">
        <v>0</v>
      </c>
      <c r="H30">
        <v>12</v>
      </c>
      <c r="I30">
        <f t="shared" si="1"/>
        <v>193</v>
      </c>
      <c r="K30" t="str">
        <f t="shared" si="2"/>
        <v>00</v>
      </c>
      <c r="L30" t="str">
        <f t="shared" si="3"/>
        <v>0C</v>
      </c>
      <c r="M30" t="str">
        <f t="shared" si="0"/>
        <v>00</v>
      </c>
      <c r="N30">
        <f t="shared" si="4"/>
        <v>13</v>
      </c>
      <c r="O30">
        <v>27</v>
      </c>
      <c r="Q30" t="str">
        <f t="shared" si="5"/>
        <v>8'd27: datatemp=30'h13000C00;// JMP 00</v>
      </c>
      <c r="W30" t="s">
        <v>37</v>
      </c>
      <c r="X30" t="str">
        <f t="shared" si="6"/>
        <v>Literaltb=8'h00; Addrtb=8'h0C; calutb=8'h00; csrctb=2'h1; wr_entb=1'b1; cpctb=1'b1;</v>
      </c>
    </row>
    <row r="31" spans="1:24" x14ac:dyDescent="0.25">
      <c r="A31" t="s">
        <v>29</v>
      </c>
      <c r="C31">
        <v>1</v>
      </c>
      <c r="D31">
        <v>1</v>
      </c>
      <c r="E31">
        <v>1</v>
      </c>
      <c r="F31">
        <v>0</v>
      </c>
      <c r="G31">
        <v>0</v>
      </c>
      <c r="H31">
        <v>12</v>
      </c>
      <c r="I31">
        <f t="shared" si="1"/>
        <v>193</v>
      </c>
      <c r="K31" t="str">
        <f t="shared" si="2"/>
        <v>00</v>
      </c>
      <c r="L31" t="str">
        <f t="shared" si="3"/>
        <v>0C</v>
      </c>
      <c r="M31" t="str">
        <f t="shared" si="0"/>
        <v>00</v>
      </c>
      <c r="N31">
        <f t="shared" si="4"/>
        <v>13</v>
      </c>
      <c r="O31">
        <v>28</v>
      </c>
      <c r="Q31" t="str">
        <f t="shared" si="5"/>
        <v>8'd28: datatemp=30'h13000C00;// JMP 00</v>
      </c>
      <c r="W31" t="s">
        <v>37</v>
      </c>
      <c r="X31" t="str">
        <f t="shared" si="6"/>
        <v>Literaltb=8'h00; Addrtb=8'h0C; calutb=8'h00; csrctb=2'h1; wr_entb=1'b1; cpctb=1'b1;</v>
      </c>
    </row>
    <row r="32" spans="1:24" x14ac:dyDescent="0.25">
      <c r="A32" t="s">
        <v>29</v>
      </c>
      <c r="C32">
        <v>1</v>
      </c>
      <c r="D32">
        <v>1</v>
      </c>
      <c r="E32">
        <v>1</v>
      </c>
      <c r="F32">
        <v>0</v>
      </c>
      <c r="G32">
        <v>0</v>
      </c>
      <c r="H32">
        <v>12</v>
      </c>
      <c r="I32">
        <f t="shared" si="1"/>
        <v>193</v>
      </c>
      <c r="K32" t="str">
        <f t="shared" si="2"/>
        <v>00</v>
      </c>
      <c r="L32" t="str">
        <f t="shared" si="3"/>
        <v>0C</v>
      </c>
      <c r="M32" t="str">
        <f t="shared" si="0"/>
        <v>00</v>
      </c>
      <c r="N32">
        <f t="shared" si="4"/>
        <v>13</v>
      </c>
      <c r="O32">
        <v>29</v>
      </c>
      <c r="Q32" t="str">
        <f t="shared" si="5"/>
        <v>8'd29: datatemp=30'h13000C00;// JMP 00</v>
      </c>
      <c r="W32" t="s">
        <v>37</v>
      </c>
      <c r="X32" t="str">
        <f t="shared" si="6"/>
        <v>Literaltb=8'h00; Addrtb=8'h0C; calutb=8'h00; csrctb=2'h1; wr_entb=1'b1; cpctb=1'b1;</v>
      </c>
    </row>
    <row r="33" spans="1:24" x14ac:dyDescent="0.25">
      <c r="A33" t="s">
        <v>29</v>
      </c>
      <c r="C33">
        <v>1</v>
      </c>
      <c r="D33">
        <v>1</v>
      </c>
      <c r="E33">
        <v>1</v>
      </c>
      <c r="F33">
        <v>0</v>
      </c>
      <c r="G33">
        <v>0</v>
      </c>
      <c r="H33">
        <v>12</v>
      </c>
      <c r="I33">
        <f t="shared" si="1"/>
        <v>193</v>
      </c>
      <c r="K33" t="str">
        <f t="shared" si="2"/>
        <v>00</v>
      </c>
      <c r="L33" t="str">
        <f t="shared" si="3"/>
        <v>0C</v>
      </c>
      <c r="M33" t="str">
        <f t="shared" si="0"/>
        <v>00</v>
      </c>
      <c r="N33">
        <f t="shared" si="4"/>
        <v>13</v>
      </c>
      <c r="O33">
        <v>30</v>
      </c>
      <c r="Q33" t="str">
        <f t="shared" si="5"/>
        <v>8'd30: datatemp=30'h13000C00;// JMP 00</v>
      </c>
      <c r="W33" t="s">
        <v>37</v>
      </c>
      <c r="X33" t="str">
        <f t="shared" si="6"/>
        <v>Literaltb=8'h00; Addrtb=8'h0C; calutb=8'h00; csrctb=2'h1; wr_entb=1'b1; cpctb=1'b1;</v>
      </c>
    </row>
    <row r="34" spans="1:24" x14ac:dyDescent="0.25">
      <c r="A34" t="s">
        <v>29</v>
      </c>
      <c r="C34">
        <v>1</v>
      </c>
      <c r="D34">
        <v>1</v>
      </c>
      <c r="E34">
        <v>1</v>
      </c>
      <c r="F34">
        <v>0</v>
      </c>
      <c r="G34">
        <v>0</v>
      </c>
      <c r="H34">
        <v>12</v>
      </c>
      <c r="I34">
        <f t="shared" si="1"/>
        <v>193</v>
      </c>
      <c r="K34" t="str">
        <f t="shared" si="2"/>
        <v>00</v>
      </c>
      <c r="L34" t="str">
        <f t="shared" si="3"/>
        <v>0C</v>
      </c>
      <c r="M34" t="str">
        <f t="shared" si="0"/>
        <v>00</v>
      </c>
      <c r="N34">
        <f t="shared" si="4"/>
        <v>13</v>
      </c>
      <c r="O34">
        <v>31</v>
      </c>
      <c r="Q34" t="str">
        <f t="shared" si="5"/>
        <v>8'd31: datatemp=30'h13000C00;// JMP 00</v>
      </c>
      <c r="W34" t="s">
        <v>37</v>
      </c>
      <c r="X34" t="str">
        <f t="shared" si="6"/>
        <v>Literaltb=8'h00; Addrtb=8'h0C; calutb=8'h00; csrctb=2'h1; wr_entb=1'b1; cpctb=1'b1;</v>
      </c>
    </row>
    <row r="35" spans="1:24" x14ac:dyDescent="0.25">
      <c r="A35" t="s">
        <v>29</v>
      </c>
      <c r="C35">
        <v>1</v>
      </c>
      <c r="D35">
        <v>1</v>
      </c>
      <c r="E35">
        <v>1</v>
      </c>
      <c r="F35">
        <v>0</v>
      </c>
      <c r="G35">
        <v>0</v>
      </c>
      <c r="H35">
        <v>12</v>
      </c>
      <c r="I35">
        <f t="shared" si="1"/>
        <v>193</v>
      </c>
      <c r="K35" t="str">
        <f t="shared" si="2"/>
        <v>00</v>
      </c>
      <c r="L35" t="str">
        <f t="shared" si="3"/>
        <v>0C</v>
      </c>
      <c r="M35" t="str">
        <f t="shared" si="0"/>
        <v>00</v>
      </c>
      <c r="N35">
        <f t="shared" si="4"/>
        <v>13</v>
      </c>
      <c r="O35">
        <v>32</v>
      </c>
      <c r="Q35" t="str">
        <f t="shared" si="5"/>
        <v>8'd32: datatemp=30'h13000C00;// JMP 00</v>
      </c>
      <c r="W35" t="s">
        <v>37</v>
      </c>
      <c r="X35" t="str">
        <f t="shared" si="6"/>
        <v>Literaltb=8'h00; Addrtb=8'h0C; calutb=8'h00; csrctb=2'h1; wr_entb=1'b1; cpctb=1'b1;</v>
      </c>
    </row>
    <row r="36" spans="1:24" x14ac:dyDescent="0.25">
      <c r="A36" t="s">
        <v>29</v>
      </c>
      <c r="C36">
        <v>1</v>
      </c>
      <c r="D36">
        <v>1</v>
      </c>
      <c r="E36">
        <v>1</v>
      </c>
      <c r="F36">
        <v>0</v>
      </c>
      <c r="G36">
        <v>0</v>
      </c>
      <c r="H36">
        <v>12</v>
      </c>
      <c r="I36">
        <f t="shared" si="1"/>
        <v>193</v>
      </c>
      <c r="K36" t="str">
        <f t="shared" si="2"/>
        <v>00</v>
      </c>
      <c r="L36" t="str">
        <f t="shared" si="3"/>
        <v>0C</v>
      </c>
      <c r="M36" t="str">
        <f t="shared" si="0"/>
        <v>00</v>
      </c>
      <c r="N36">
        <f t="shared" si="4"/>
        <v>13</v>
      </c>
      <c r="O36">
        <v>33</v>
      </c>
      <c r="Q36" t="str">
        <f t="shared" si="5"/>
        <v>8'd33: datatemp=30'h13000C00;// JMP 00</v>
      </c>
      <c r="W36" t="s">
        <v>37</v>
      </c>
      <c r="X36" t="str">
        <f t="shared" si="6"/>
        <v>Literaltb=8'h00; Addrtb=8'h0C; calutb=8'h00; csrctb=2'h1; wr_entb=1'b1; cpctb=1'b1;</v>
      </c>
    </row>
    <row r="37" spans="1:24" x14ac:dyDescent="0.25">
      <c r="A37" t="s">
        <v>29</v>
      </c>
      <c r="C37">
        <v>1</v>
      </c>
      <c r="D37">
        <v>1</v>
      </c>
      <c r="E37">
        <v>1</v>
      </c>
      <c r="F37">
        <v>0</v>
      </c>
      <c r="G37">
        <v>0</v>
      </c>
      <c r="H37">
        <v>12</v>
      </c>
      <c r="I37">
        <f t="shared" si="1"/>
        <v>193</v>
      </c>
      <c r="K37" t="str">
        <f t="shared" si="2"/>
        <v>00</v>
      </c>
      <c r="L37" t="str">
        <f t="shared" si="3"/>
        <v>0C</v>
      </c>
      <c r="M37" t="str">
        <f t="shared" si="0"/>
        <v>00</v>
      </c>
      <c r="N37">
        <f t="shared" si="4"/>
        <v>13</v>
      </c>
      <c r="O37">
        <v>34</v>
      </c>
      <c r="Q37" t="str">
        <f t="shared" si="5"/>
        <v>8'd34: datatemp=30'h13000C00;// JMP 00</v>
      </c>
      <c r="W37" t="s">
        <v>37</v>
      </c>
      <c r="X37" t="str">
        <f t="shared" si="6"/>
        <v>Literaltb=8'h00; Addrtb=8'h0C; calutb=8'h00; csrctb=2'h1; wr_entb=1'b1; cpctb=1'b1;</v>
      </c>
    </row>
    <row r="38" spans="1:24" x14ac:dyDescent="0.25">
      <c r="A38" t="s">
        <v>29</v>
      </c>
      <c r="C38">
        <v>1</v>
      </c>
      <c r="D38">
        <v>1</v>
      </c>
      <c r="E38">
        <v>1</v>
      </c>
      <c r="F38">
        <v>0</v>
      </c>
      <c r="G38">
        <v>0</v>
      </c>
      <c r="H38">
        <v>12</v>
      </c>
      <c r="I38">
        <f t="shared" si="1"/>
        <v>193</v>
      </c>
      <c r="K38" t="str">
        <f t="shared" si="2"/>
        <v>00</v>
      </c>
      <c r="L38" t="str">
        <f t="shared" si="3"/>
        <v>0C</v>
      </c>
      <c r="M38" t="str">
        <f t="shared" si="0"/>
        <v>00</v>
      </c>
      <c r="N38">
        <f t="shared" si="4"/>
        <v>13</v>
      </c>
      <c r="O38">
        <v>35</v>
      </c>
      <c r="Q38" t="str">
        <f t="shared" si="5"/>
        <v>8'd35: datatemp=30'h13000C00;// JMP 00</v>
      </c>
      <c r="W38" t="s">
        <v>37</v>
      </c>
      <c r="X38" t="str">
        <f t="shared" si="6"/>
        <v>Literaltb=8'h00; Addrtb=8'h0C; calutb=8'h00; csrctb=2'h1; wr_entb=1'b1; cpctb=1'b1;</v>
      </c>
    </row>
    <row r="39" spans="1:24" x14ac:dyDescent="0.25">
      <c r="A39" t="s">
        <v>29</v>
      </c>
      <c r="C39">
        <v>1</v>
      </c>
      <c r="D39">
        <v>1</v>
      </c>
      <c r="E39">
        <v>1</v>
      </c>
      <c r="F39">
        <v>0</v>
      </c>
      <c r="G39">
        <v>0</v>
      </c>
      <c r="H39">
        <v>12</v>
      </c>
      <c r="I39">
        <f t="shared" si="1"/>
        <v>193</v>
      </c>
      <c r="K39" t="str">
        <f t="shared" si="2"/>
        <v>00</v>
      </c>
      <c r="L39" t="str">
        <f t="shared" si="3"/>
        <v>0C</v>
      </c>
      <c r="M39" t="str">
        <f t="shared" si="0"/>
        <v>00</v>
      </c>
      <c r="N39">
        <f t="shared" si="4"/>
        <v>13</v>
      </c>
      <c r="O39">
        <v>36</v>
      </c>
      <c r="Q39" t="str">
        <f t="shared" si="5"/>
        <v>8'd36: datatemp=30'h13000C00;// JMP 00</v>
      </c>
      <c r="W39" t="s">
        <v>37</v>
      </c>
      <c r="X39" t="str">
        <f t="shared" si="6"/>
        <v>Literaltb=8'h00; Addrtb=8'h0C; calutb=8'h00; csrctb=2'h1; wr_entb=1'b1; cpctb=1'b1;</v>
      </c>
    </row>
    <row r="40" spans="1:24" x14ac:dyDescent="0.25">
      <c r="A40" t="s">
        <v>29</v>
      </c>
      <c r="C40">
        <v>1</v>
      </c>
      <c r="D40">
        <v>1</v>
      </c>
      <c r="E40">
        <v>1</v>
      </c>
      <c r="F40">
        <v>0</v>
      </c>
      <c r="G40">
        <v>0</v>
      </c>
      <c r="H40">
        <v>12</v>
      </c>
      <c r="I40">
        <f t="shared" si="1"/>
        <v>193</v>
      </c>
      <c r="K40" t="str">
        <f t="shared" si="2"/>
        <v>00</v>
      </c>
      <c r="L40" t="str">
        <f t="shared" si="3"/>
        <v>0C</v>
      </c>
      <c r="M40" t="str">
        <f t="shared" si="0"/>
        <v>00</v>
      </c>
      <c r="N40">
        <f t="shared" si="4"/>
        <v>13</v>
      </c>
      <c r="O40">
        <v>37</v>
      </c>
      <c r="Q40" t="str">
        <f t="shared" si="5"/>
        <v>8'd37: datatemp=30'h13000C00;// JMP 00</v>
      </c>
      <c r="W40" t="s">
        <v>37</v>
      </c>
      <c r="X40" t="str">
        <f t="shared" si="6"/>
        <v>Literaltb=8'h00; Addrtb=8'h0C; calutb=8'h00; csrctb=2'h1; wr_entb=1'b1; cpctb=1'b1;</v>
      </c>
    </row>
    <row r="41" spans="1:24" x14ac:dyDescent="0.25">
      <c r="A41" t="s">
        <v>29</v>
      </c>
      <c r="C41">
        <v>1</v>
      </c>
      <c r="D41">
        <v>1</v>
      </c>
      <c r="E41">
        <v>1</v>
      </c>
      <c r="F41">
        <v>0</v>
      </c>
      <c r="G41">
        <v>0</v>
      </c>
      <c r="H41">
        <v>12</v>
      </c>
      <c r="I41">
        <f t="shared" si="1"/>
        <v>193</v>
      </c>
      <c r="K41" t="str">
        <f t="shared" si="2"/>
        <v>00</v>
      </c>
      <c r="L41" t="str">
        <f t="shared" si="3"/>
        <v>0C</v>
      </c>
      <c r="M41" t="str">
        <f t="shared" si="0"/>
        <v>00</v>
      </c>
      <c r="N41">
        <f t="shared" si="4"/>
        <v>13</v>
      </c>
      <c r="O41">
        <v>38</v>
      </c>
      <c r="Q41" t="str">
        <f t="shared" si="5"/>
        <v>8'd38: datatemp=30'h13000C00;// JMP 00</v>
      </c>
      <c r="W41" t="s">
        <v>37</v>
      </c>
      <c r="X41" t="str">
        <f t="shared" si="6"/>
        <v>Literaltb=8'h00; Addrtb=8'h0C; calutb=8'h00; csrctb=2'h1; wr_entb=1'b1; cpctb=1'b1;</v>
      </c>
    </row>
    <row r="42" spans="1:24" x14ac:dyDescent="0.25">
      <c r="A42" t="s">
        <v>29</v>
      </c>
      <c r="C42">
        <v>1</v>
      </c>
      <c r="D42">
        <v>1</v>
      </c>
      <c r="E42">
        <v>1</v>
      </c>
      <c r="F42">
        <v>0</v>
      </c>
      <c r="G42">
        <v>0</v>
      </c>
      <c r="H42">
        <v>12</v>
      </c>
      <c r="I42">
        <f t="shared" si="1"/>
        <v>193</v>
      </c>
      <c r="K42" t="str">
        <f t="shared" si="2"/>
        <v>00</v>
      </c>
      <c r="L42" t="str">
        <f t="shared" si="3"/>
        <v>0C</v>
      </c>
      <c r="M42" t="str">
        <f t="shared" si="0"/>
        <v>00</v>
      </c>
      <c r="N42">
        <f t="shared" si="4"/>
        <v>13</v>
      </c>
      <c r="O42">
        <v>39</v>
      </c>
      <c r="Q42" t="str">
        <f t="shared" si="5"/>
        <v>8'd39: datatemp=30'h13000C00;// JMP 00</v>
      </c>
      <c r="W42" t="s">
        <v>37</v>
      </c>
      <c r="X42" t="str">
        <f t="shared" si="6"/>
        <v>Literaltb=8'h00; Addrtb=8'h0C; calutb=8'h00; csrctb=2'h1; wr_entb=1'b1; cpctb=1'b1;</v>
      </c>
    </row>
    <row r="43" spans="1:24" x14ac:dyDescent="0.25">
      <c r="A43" t="s">
        <v>29</v>
      </c>
      <c r="C43">
        <v>1</v>
      </c>
      <c r="D43">
        <v>1</v>
      </c>
      <c r="E43">
        <v>1</v>
      </c>
      <c r="F43">
        <v>0</v>
      </c>
      <c r="G43">
        <v>0</v>
      </c>
      <c r="H43">
        <v>12</v>
      </c>
      <c r="I43">
        <f t="shared" si="1"/>
        <v>193</v>
      </c>
      <c r="K43" t="str">
        <f t="shared" si="2"/>
        <v>00</v>
      </c>
      <c r="L43" t="str">
        <f t="shared" si="3"/>
        <v>0C</v>
      </c>
      <c r="M43" t="str">
        <f t="shared" si="0"/>
        <v>00</v>
      </c>
      <c r="N43">
        <f t="shared" si="4"/>
        <v>13</v>
      </c>
      <c r="O43">
        <v>40</v>
      </c>
      <c r="Q43" t="str">
        <f t="shared" si="5"/>
        <v>8'd40: datatemp=30'h13000C00;// JMP 00</v>
      </c>
      <c r="W43" t="s">
        <v>37</v>
      </c>
      <c r="X43" t="str">
        <f t="shared" si="6"/>
        <v>Literaltb=8'h00; Addrtb=8'h0C; calutb=8'h00; csrctb=2'h1; wr_entb=1'b1; cpctb=1'b1;</v>
      </c>
    </row>
    <row r="44" spans="1:24" x14ac:dyDescent="0.25">
      <c r="A44" t="s">
        <v>29</v>
      </c>
      <c r="C44">
        <v>1</v>
      </c>
      <c r="D44">
        <v>1</v>
      </c>
      <c r="E44">
        <v>1</v>
      </c>
      <c r="F44">
        <v>0</v>
      </c>
      <c r="G44">
        <v>0</v>
      </c>
      <c r="H44">
        <v>12</v>
      </c>
      <c r="I44">
        <f t="shared" si="1"/>
        <v>193</v>
      </c>
      <c r="K44" t="str">
        <f t="shared" si="2"/>
        <v>00</v>
      </c>
      <c r="L44" t="str">
        <f t="shared" si="3"/>
        <v>0C</v>
      </c>
      <c r="M44" t="str">
        <f t="shared" si="0"/>
        <v>00</v>
      </c>
      <c r="N44">
        <f t="shared" si="4"/>
        <v>13</v>
      </c>
      <c r="O44">
        <v>41</v>
      </c>
      <c r="Q44" t="str">
        <f t="shared" si="5"/>
        <v>8'd41: datatemp=30'h13000C00;// JMP 00</v>
      </c>
      <c r="W44" t="s">
        <v>37</v>
      </c>
      <c r="X44" t="str">
        <f t="shared" si="6"/>
        <v>Literaltb=8'h00; Addrtb=8'h0C; calutb=8'h00; csrctb=2'h1; wr_entb=1'b1; cpctb=1'b1;</v>
      </c>
    </row>
    <row r="45" spans="1:24" x14ac:dyDescent="0.25">
      <c r="A45" t="s">
        <v>29</v>
      </c>
      <c r="C45">
        <v>1</v>
      </c>
      <c r="D45">
        <v>1</v>
      </c>
      <c r="E45">
        <v>1</v>
      </c>
      <c r="F45">
        <v>0</v>
      </c>
      <c r="G45">
        <v>0</v>
      </c>
      <c r="H45">
        <v>12</v>
      </c>
      <c r="I45">
        <f t="shared" si="1"/>
        <v>193</v>
      </c>
      <c r="K45" t="str">
        <f t="shared" si="2"/>
        <v>00</v>
      </c>
      <c r="L45" t="str">
        <f t="shared" si="3"/>
        <v>0C</v>
      </c>
      <c r="M45" t="str">
        <f t="shared" si="0"/>
        <v>00</v>
      </c>
      <c r="N45">
        <f t="shared" si="4"/>
        <v>13</v>
      </c>
      <c r="O45">
        <v>42</v>
      </c>
      <c r="Q45" t="str">
        <f t="shared" si="5"/>
        <v>8'd42: datatemp=30'h13000C00;// JMP 00</v>
      </c>
      <c r="W45" t="s">
        <v>37</v>
      </c>
      <c r="X45" t="str">
        <f t="shared" si="6"/>
        <v>Literaltb=8'h00; Addrtb=8'h0C; calutb=8'h00; csrctb=2'h1; wr_entb=1'b1; cpctb=1'b1;</v>
      </c>
    </row>
    <row r="46" spans="1:24" x14ac:dyDescent="0.25">
      <c r="A46" t="s">
        <v>29</v>
      </c>
      <c r="C46">
        <v>1</v>
      </c>
      <c r="D46">
        <v>1</v>
      </c>
      <c r="E46">
        <v>1</v>
      </c>
      <c r="F46">
        <v>0</v>
      </c>
      <c r="G46">
        <v>0</v>
      </c>
      <c r="H46">
        <v>12</v>
      </c>
      <c r="I46">
        <f t="shared" si="1"/>
        <v>193</v>
      </c>
      <c r="K46" t="str">
        <f t="shared" si="2"/>
        <v>00</v>
      </c>
      <c r="L46" t="str">
        <f t="shared" si="3"/>
        <v>0C</v>
      </c>
      <c r="M46" t="str">
        <f t="shared" si="0"/>
        <v>00</v>
      </c>
      <c r="N46">
        <f t="shared" si="4"/>
        <v>13</v>
      </c>
      <c r="O46">
        <v>43</v>
      </c>
      <c r="Q46" t="str">
        <f t="shared" si="5"/>
        <v>8'd43: datatemp=30'h13000C00;// JMP 00</v>
      </c>
      <c r="W46" t="s">
        <v>37</v>
      </c>
      <c r="X46" t="str">
        <f t="shared" si="6"/>
        <v>Literaltb=8'h00; Addrtb=8'h0C; calutb=8'h00; csrctb=2'h1; wr_entb=1'b1; cpctb=1'b1;</v>
      </c>
    </row>
    <row r="47" spans="1:24" x14ac:dyDescent="0.25">
      <c r="A47" t="s">
        <v>29</v>
      </c>
      <c r="C47">
        <v>1</v>
      </c>
      <c r="D47">
        <v>1</v>
      </c>
      <c r="E47">
        <v>1</v>
      </c>
      <c r="F47">
        <v>0</v>
      </c>
      <c r="G47">
        <v>0</v>
      </c>
      <c r="H47">
        <v>12</v>
      </c>
      <c r="I47">
        <f t="shared" si="1"/>
        <v>193</v>
      </c>
      <c r="K47" t="str">
        <f t="shared" si="2"/>
        <v>00</v>
      </c>
      <c r="L47" t="str">
        <f t="shared" si="3"/>
        <v>0C</v>
      </c>
      <c r="M47" t="str">
        <f t="shared" si="0"/>
        <v>00</v>
      </c>
      <c r="N47">
        <f t="shared" si="4"/>
        <v>13</v>
      </c>
      <c r="O47">
        <v>44</v>
      </c>
      <c r="Q47" t="str">
        <f t="shared" si="5"/>
        <v>8'd44: datatemp=30'h13000C00;// JMP 00</v>
      </c>
      <c r="W47" t="s">
        <v>37</v>
      </c>
      <c r="X47" t="str">
        <f t="shared" si="6"/>
        <v>Literaltb=8'h00; Addrtb=8'h0C; calutb=8'h00; csrctb=2'h1; wr_entb=1'b1; cpctb=1'b1;</v>
      </c>
    </row>
    <row r="48" spans="1:24" x14ac:dyDescent="0.25">
      <c r="A48" t="s">
        <v>29</v>
      </c>
      <c r="C48">
        <v>1</v>
      </c>
      <c r="D48">
        <v>1</v>
      </c>
      <c r="E48">
        <v>1</v>
      </c>
      <c r="F48">
        <v>0</v>
      </c>
      <c r="G48">
        <v>0</v>
      </c>
      <c r="H48">
        <v>12</v>
      </c>
      <c r="I48">
        <f t="shared" si="1"/>
        <v>193</v>
      </c>
      <c r="K48" t="str">
        <f t="shared" si="2"/>
        <v>00</v>
      </c>
      <c r="L48" t="str">
        <f t="shared" si="3"/>
        <v>0C</v>
      </c>
      <c r="M48" t="str">
        <f t="shared" si="0"/>
        <v>00</v>
      </c>
      <c r="N48">
        <f t="shared" si="4"/>
        <v>13</v>
      </c>
      <c r="O48">
        <v>45</v>
      </c>
      <c r="Q48" t="str">
        <f t="shared" si="5"/>
        <v>8'd45: datatemp=30'h13000C00;// JMP 00</v>
      </c>
      <c r="W48" t="s">
        <v>37</v>
      </c>
      <c r="X48" t="str">
        <f t="shared" si="6"/>
        <v>Literaltb=8'h00; Addrtb=8'h0C; calutb=8'h00; csrctb=2'h1; wr_entb=1'b1; cpctb=1'b1;</v>
      </c>
    </row>
    <row r="49" spans="1:24" x14ac:dyDescent="0.25">
      <c r="A49" t="s">
        <v>29</v>
      </c>
      <c r="C49">
        <v>1</v>
      </c>
      <c r="D49">
        <v>1</v>
      </c>
      <c r="E49">
        <v>1</v>
      </c>
      <c r="F49">
        <v>0</v>
      </c>
      <c r="G49">
        <v>0</v>
      </c>
      <c r="H49">
        <v>12</v>
      </c>
      <c r="I49">
        <f t="shared" si="1"/>
        <v>193</v>
      </c>
      <c r="K49" t="str">
        <f t="shared" si="2"/>
        <v>00</v>
      </c>
      <c r="L49" t="str">
        <f t="shared" si="3"/>
        <v>0C</v>
      </c>
      <c r="M49" t="str">
        <f t="shared" si="0"/>
        <v>00</v>
      </c>
      <c r="N49">
        <f t="shared" si="4"/>
        <v>13</v>
      </c>
      <c r="O49">
        <v>46</v>
      </c>
      <c r="Q49" t="str">
        <f t="shared" si="5"/>
        <v>8'd46: datatemp=30'h13000C00;// JMP 00</v>
      </c>
      <c r="W49" t="s">
        <v>37</v>
      </c>
      <c r="X49" t="str">
        <f t="shared" si="6"/>
        <v>Literaltb=8'h00; Addrtb=8'h0C; calutb=8'h00; csrctb=2'h1; wr_entb=1'b1; cpctb=1'b1;</v>
      </c>
    </row>
    <row r="50" spans="1:24" x14ac:dyDescent="0.25">
      <c r="A50" t="s">
        <v>29</v>
      </c>
      <c r="C50">
        <v>1</v>
      </c>
      <c r="D50">
        <v>1</v>
      </c>
      <c r="E50">
        <v>1</v>
      </c>
      <c r="F50">
        <v>0</v>
      </c>
      <c r="G50">
        <v>0</v>
      </c>
      <c r="H50">
        <v>12</v>
      </c>
      <c r="I50">
        <f t="shared" si="1"/>
        <v>193</v>
      </c>
      <c r="K50" t="str">
        <f t="shared" si="2"/>
        <v>00</v>
      </c>
      <c r="L50" t="str">
        <f t="shared" si="3"/>
        <v>0C</v>
      </c>
      <c r="M50" t="str">
        <f t="shared" si="0"/>
        <v>00</v>
      </c>
      <c r="N50">
        <f t="shared" si="4"/>
        <v>13</v>
      </c>
      <c r="O50">
        <v>47</v>
      </c>
      <c r="Q50" t="str">
        <f t="shared" si="5"/>
        <v>8'd47: datatemp=30'h13000C00;// JMP 00</v>
      </c>
      <c r="W50" t="s">
        <v>37</v>
      </c>
      <c r="X50" t="str">
        <f t="shared" si="6"/>
        <v>Literaltb=8'h00; Addrtb=8'h0C; calutb=8'h00; csrctb=2'h1; wr_entb=1'b1; cpctb=1'b1;</v>
      </c>
    </row>
    <row r="51" spans="1:24" x14ac:dyDescent="0.25">
      <c r="A51" t="s">
        <v>29</v>
      </c>
      <c r="C51">
        <v>1</v>
      </c>
      <c r="D51">
        <v>1</v>
      </c>
      <c r="E51">
        <v>1</v>
      </c>
      <c r="F51">
        <v>0</v>
      </c>
      <c r="G51">
        <v>0</v>
      </c>
      <c r="H51">
        <v>12</v>
      </c>
      <c r="I51">
        <f t="shared" si="1"/>
        <v>193</v>
      </c>
      <c r="K51" t="str">
        <f t="shared" si="2"/>
        <v>00</v>
      </c>
      <c r="L51" t="str">
        <f t="shared" si="3"/>
        <v>0C</v>
      </c>
      <c r="M51" t="str">
        <f t="shared" si="0"/>
        <v>00</v>
      </c>
      <c r="N51">
        <f t="shared" si="4"/>
        <v>13</v>
      </c>
      <c r="O51">
        <v>48</v>
      </c>
      <c r="Q51" t="str">
        <f t="shared" si="5"/>
        <v>8'd48: datatemp=30'h13000C00;// JMP 00</v>
      </c>
      <c r="W51" t="s">
        <v>37</v>
      </c>
      <c r="X51" t="str">
        <f t="shared" si="6"/>
        <v>Literaltb=8'h00; Addrtb=8'h0C; calutb=8'h00; csrctb=2'h1; wr_entb=1'b1; cpctb=1'b1;</v>
      </c>
    </row>
    <row r="52" spans="1:24" x14ac:dyDescent="0.25">
      <c r="A52" t="s">
        <v>29</v>
      </c>
      <c r="C52">
        <v>1</v>
      </c>
      <c r="D52">
        <v>1</v>
      </c>
      <c r="E52">
        <v>1</v>
      </c>
      <c r="F52">
        <v>0</v>
      </c>
      <c r="G52">
        <v>0</v>
      </c>
      <c r="H52">
        <v>12</v>
      </c>
      <c r="I52">
        <f t="shared" si="1"/>
        <v>193</v>
      </c>
      <c r="K52" t="str">
        <f t="shared" si="2"/>
        <v>00</v>
      </c>
      <c r="L52" t="str">
        <f t="shared" si="3"/>
        <v>0C</v>
      </c>
      <c r="M52" t="str">
        <f t="shared" si="0"/>
        <v>00</v>
      </c>
      <c r="N52">
        <f t="shared" si="4"/>
        <v>13</v>
      </c>
      <c r="O52">
        <v>49</v>
      </c>
      <c r="Q52" t="str">
        <f t="shared" si="5"/>
        <v>8'd49: datatemp=30'h13000C00;// JMP 00</v>
      </c>
      <c r="W52" t="s">
        <v>37</v>
      </c>
      <c r="X52" t="str">
        <f t="shared" si="6"/>
        <v>Literaltb=8'h00; Addrtb=8'h0C; calutb=8'h00; csrctb=2'h1; wr_entb=1'b1; cpctb=1'b1;</v>
      </c>
    </row>
    <row r="53" spans="1:24" x14ac:dyDescent="0.25">
      <c r="A53" t="s">
        <v>29</v>
      </c>
      <c r="C53">
        <v>1</v>
      </c>
      <c r="D53">
        <v>1</v>
      </c>
      <c r="E53">
        <v>1</v>
      </c>
      <c r="F53">
        <v>0</v>
      </c>
      <c r="G53">
        <v>0</v>
      </c>
      <c r="H53">
        <v>12</v>
      </c>
      <c r="I53">
        <f t="shared" si="1"/>
        <v>193</v>
      </c>
      <c r="K53" t="str">
        <f t="shared" si="2"/>
        <v>00</v>
      </c>
      <c r="L53" t="str">
        <f t="shared" si="3"/>
        <v>0C</v>
      </c>
      <c r="M53" t="str">
        <f t="shared" si="0"/>
        <v>00</v>
      </c>
      <c r="N53">
        <f t="shared" si="4"/>
        <v>13</v>
      </c>
      <c r="O53">
        <v>50</v>
      </c>
      <c r="Q53" t="str">
        <f t="shared" si="5"/>
        <v>8'd50: datatemp=30'h13000C00;// JMP 00</v>
      </c>
      <c r="W53" t="s">
        <v>37</v>
      </c>
      <c r="X53" t="str">
        <f t="shared" si="6"/>
        <v>Literaltb=8'h00; Addrtb=8'h0C; calutb=8'h00; csrctb=2'h1; wr_entb=1'b1; cpctb=1'b1;</v>
      </c>
    </row>
    <row r="54" spans="1:24" x14ac:dyDescent="0.25">
      <c r="A54" t="s">
        <v>29</v>
      </c>
      <c r="C54">
        <v>1</v>
      </c>
      <c r="D54">
        <v>1</v>
      </c>
      <c r="E54">
        <v>1</v>
      </c>
      <c r="F54">
        <v>0</v>
      </c>
      <c r="G54">
        <v>0</v>
      </c>
      <c r="H54">
        <v>12</v>
      </c>
      <c r="I54">
        <f t="shared" si="1"/>
        <v>193</v>
      </c>
      <c r="K54" t="str">
        <f t="shared" si="2"/>
        <v>00</v>
      </c>
      <c r="L54" t="str">
        <f t="shared" si="3"/>
        <v>0C</v>
      </c>
      <c r="M54" t="str">
        <f t="shared" si="0"/>
        <v>00</v>
      </c>
      <c r="N54">
        <f t="shared" si="4"/>
        <v>13</v>
      </c>
      <c r="O54">
        <v>51</v>
      </c>
      <c r="Q54" t="str">
        <f t="shared" si="5"/>
        <v>8'd51: datatemp=30'h13000C00;// JMP 00</v>
      </c>
      <c r="W54" t="s">
        <v>37</v>
      </c>
      <c r="X54" t="str">
        <f t="shared" si="6"/>
        <v>Literaltb=8'h00; Addrtb=8'h0C; calutb=8'h00; csrctb=2'h1; wr_entb=1'b1; cpctb=1'b1;</v>
      </c>
    </row>
    <row r="55" spans="1:24" x14ac:dyDescent="0.25">
      <c r="A55" t="s">
        <v>29</v>
      </c>
      <c r="C55">
        <v>1</v>
      </c>
      <c r="D55">
        <v>1</v>
      </c>
      <c r="E55">
        <v>1</v>
      </c>
      <c r="F55">
        <v>0</v>
      </c>
      <c r="G55">
        <v>0</v>
      </c>
      <c r="H55">
        <v>12</v>
      </c>
      <c r="I55">
        <f t="shared" si="1"/>
        <v>193</v>
      </c>
      <c r="K55" t="str">
        <f t="shared" si="2"/>
        <v>00</v>
      </c>
      <c r="L55" t="str">
        <f t="shared" si="3"/>
        <v>0C</v>
      </c>
      <c r="M55" t="str">
        <f t="shared" si="0"/>
        <v>00</v>
      </c>
      <c r="N55">
        <f t="shared" si="4"/>
        <v>13</v>
      </c>
      <c r="O55">
        <v>52</v>
      </c>
      <c r="Q55" t="str">
        <f t="shared" si="5"/>
        <v>8'd52: datatemp=30'h13000C00;// JMP 00</v>
      </c>
      <c r="W55" t="s">
        <v>37</v>
      </c>
      <c r="X55" t="str">
        <f t="shared" si="6"/>
        <v>Literaltb=8'h00; Addrtb=8'h0C; calutb=8'h00; csrctb=2'h1; wr_entb=1'b1; cpctb=1'b1;</v>
      </c>
    </row>
    <row r="56" spans="1:24" x14ac:dyDescent="0.25">
      <c r="A56" s="1" t="s">
        <v>29</v>
      </c>
      <c r="B56" s="1"/>
      <c r="C56" s="1">
        <v>1</v>
      </c>
      <c r="D56" s="1">
        <v>1</v>
      </c>
      <c r="E56" s="1">
        <v>1</v>
      </c>
      <c r="F56" s="1">
        <v>0</v>
      </c>
      <c r="G56" s="1">
        <v>0</v>
      </c>
      <c r="H56" s="1">
        <v>12</v>
      </c>
      <c r="I56">
        <f t="shared" si="1"/>
        <v>193</v>
      </c>
      <c r="J56" s="1"/>
      <c r="K56" s="1" t="str">
        <f t="shared" si="2"/>
        <v>00</v>
      </c>
      <c r="L56" s="1" t="str">
        <f t="shared" si="3"/>
        <v>0C</v>
      </c>
      <c r="M56" t="str">
        <f t="shared" si="0"/>
        <v>00</v>
      </c>
      <c r="N56">
        <f t="shared" si="4"/>
        <v>13</v>
      </c>
      <c r="O56">
        <v>53</v>
      </c>
      <c r="Q56" t="str">
        <f t="shared" si="5"/>
        <v>8'd53: datatemp=30'h13000C00;// JMP 00</v>
      </c>
      <c r="W56" t="s">
        <v>37</v>
      </c>
      <c r="X56" t="str">
        <f t="shared" si="6"/>
        <v>Literaltb=8'h00; Addrtb=8'h0C; calutb=8'h00; csrctb=2'h1; wr_entb=1'b1; cpctb=1'b1;</v>
      </c>
    </row>
    <row r="57" spans="1:24" x14ac:dyDescent="0.25">
      <c r="A57" s="1" t="s">
        <v>29</v>
      </c>
      <c r="B57" s="1"/>
      <c r="C57" s="1">
        <v>1</v>
      </c>
      <c r="D57" s="1">
        <v>1</v>
      </c>
      <c r="E57" s="1">
        <v>1</v>
      </c>
      <c r="F57" s="1">
        <v>0</v>
      </c>
      <c r="G57" s="1">
        <v>0</v>
      </c>
      <c r="H57" s="1">
        <v>12</v>
      </c>
      <c r="I57">
        <f t="shared" si="1"/>
        <v>193</v>
      </c>
      <c r="J57" s="1"/>
      <c r="K57" s="1" t="str">
        <f t="shared" si="2"/>
        <v>00</v>
      </c>
      <c r="L57" s="1" t="str">
        <f t="shared" si="3"/>
        <v>0C</v>
      </c>
      <c r="M57" t="str">
        <f t="shared" si="0"/>
        <v>00</v>
      </c>
      <c r="N57">
        <f t="shared" si="4"/>
        <v>13</v>
      </c>
      <c r="O57">
        <v>54</v>
      </c>
      <c r="Q57" t="str">
        <f t="shared" si="5"/>
        <v>8'd54: datatemp=30'h13000C00;// JMP 00</v>
      </c>
      <c r="W57" t="s">
        <v>37</v>
      </c>
      <c r="X57" t="str">
        <f t="shared" si="6"/>
        <v>Literaltb=8'h00; Addrtb=8'h0C; calutb=8'h00; csrctb=2'h1; wr_entb=1'b1; cpctb=1'b1;</v>
      </c>
    </row>
    <row r="58" spans="1:24" x14ac:dyDescent="0.25">
      <c r="A58" s="1" t="s">
        <v>29</v>
      </c>
      <c r="B58" s="1"/>
      <c r="C58" s="1">
        <v>1</v>
      </c>
      <c r="D58" s="1">
        <v>1</v>
      </c>
      <c r="E58" s="1">
        <v>1</v>
      </c>
      <c r="F58" s="1">
        <v>0</v>
      </c>
      <c r="G58" s="1">
        <v>0</v>
      </c>
      <c r="H58" s="1">
        <v>12</v>
      </c>
      <c r="I58">
        <f t="shared" si="1"/>
        <v>193</v>
      </c>
      <c r="J58" s="1"/>
      <c r="K58" s="1" t="str">
        <f t="shared" si="2"/>
        <v>00</v>
      </c>
      <c r="L58" s="1" t="str">
        <f t="shared" si="3"/>
        <v>0C</v>
      </c>
      <c r="M58" t="str">
        <f t="shared" si="0"/>
        <v>00</v>
      </c>
      <c r="N58">
        <f t="shared" si="4"/>
        <v>13</v>
      </c>
      <c r="O58">
        <v>55</v>
      </c>
      <c r="Q58" t="str">
        <f t="shared" si="5"/>
        <v>8'd55: datatemp=30'h13000C00;// JMP 00</v>
      </c>
      <c r="W58" t="s">
        <v>37</v>
      </c>
      <c r="X58" t="str">
        <f t="shared" si="6"/>
        <v>Literaltb=8'h00; Addrtb=8'h0C; calutb=8'h00; csrctb=2'h1; wr_entb=1'b1; cpctb=1'b1;</v>
      </c>
    </row>
    <row r="59" spans="1:24" x14ac:dyDescent="0.25">
      <c r="A59" s="1" t="s">
        <v>29</v>
      </c>
      <c r="B59" s="1"/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12</v>
      </c>
      <c r="I59">
        <f t="shared" si="1"/>
        <v>193</v>
      </c>
      <c r="J59" s="1"/>
      <c r="K59" s="1" t="str">
        <f t="shared" si="2"/>
        <v>00</v>
      </c>
      <c r="L59" s="1" t="str">
        <f t="shared" si="3"/>
        <v>0C</v>
      </c>
      <c r="M59" t="str">
        <f t="shared" si="0"/>
        <v>00</v>
      </c>
      <c r="N59">
        <f t="shared" si="4"/>
        <v>13</v>
      </c>
      <c r="O59">
        <v>56</v>
      </c>
      <c r="Q59" t="str">
        <f t="shared" si="5"/>
        <v>8'd56: datatemp=30'h13000C00;// JMP 00</v>
      </c>
      <c r="W59" t="s">
        <v>37</v>
      </c>
      <c r="X59" t="str">
        <f t="shared" si="6"/>
        <v>Literaltb=8'h00; Addrtb=8'h0C; calutb=8'h00; csrctb=2'h1; wr_entb=1'b1; cpctb=1'b1;</v>
      </c>
    </row>
    <row r="60" spans="1:24" x14ac:dyDescent="0.25">
      <c r="A60" s="1" t="s">
        <v>29</v>
      </c>
      <c r="B60" s="1"/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12</v>
      </c>
      <c r="I60">
        <f t="shared" si="1"/>
        <v>193</v>
      </c>
      <c r="J60" s="1"/>
      <c r="K60" s="1" t="str">
        <f t="shared" si="2"/>
        <v>00</v>
      </c>
      <c r="L60" s="1" t="str">
        <f t="shared" si="3"/>
        <v>0C</v>
      </c>
      <c r="M60" t="str">
        <f t="shared" si="0"/>
        <v>00</v>
      </c>
      <c r="N60">
        <f t="shared" si="4"/>
        <v>13</v>
      </c>
      <c r="O60">
        <v>57</v>
      </c>
      <c r="Q60" t="str">
        <f t="shared" si="5"/>
        <v>8'd57: datatemp=30'h13000C00;// JMP 00</v>
      </c>
      <c r="W60" t="s">
        <v>37</v>
      </c>
      <c r="X60" t="str">
        <f t="shared" si="6"/>
        <v>Literaltb=8'h00; Addrtb=8'h0C; calutb=8'h00; csrctb=2'h1; wr_entb=1'b1; cpctb=1'b1;</v>
      </c>
    </row>
    <row r="61" spans="1:24" x14ac:dyDescent="0.25">
      <c r="A61" s="1" t="s">
        <v>29</v>
      </c>
      <c r="B61" s="1"/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12</v>
      </c>
      <c r="I61">
        <f t="shared" si="1"/>
        <v>193</v>
      </c>
      <c r="J61" s="1"/>
      <c r="K61" s="1" t="str">
        <f t="shared" si="2"/>
        <v>00</v>
      </c>
      <c r="L61" s="1" t="str">
        <f t="shared" si="3"/>
        <v>0C</v>
      </c>
      <c r="M61" t="str">
        <f t="shared" si="0"/>
        <v>00</v>
      </c>
      <c r="N61">
        <f t="shared" si="4"/>
        <v>13</v>
      </c>
      <c r="O61">
        <v>58</v>
      </c>
      <c r="Q61" t="str">
        <f t="shared" si="5"/>
        <v>8'd58: datatemp=30'h13000C00;// JMP 00</v>
      </c>
      <c r="W61" t="s">
        <v>37</v>
      </c>
      <c r="X61" t="str">
        <f t="shared" si="6"/>
        <v>Literaltb=8'h00; Addrtb=8'h0C; calutb=8'h00; csrctb=2'h1; wr_entb=1'b1; cpctb=1'b1;</v>
      </c>
    </row>
    <row r="62" spans="1:24" x14ac:dyDescent="0.25">
      <c r="A62" s="1" t="s">
        <v>29</v>
      </c>
      <c r="B62" s="1"/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12</v>
      </c>
      <c r="I62">
        <f t="shared" si="1"/>
        <v>193</v>
      </c>
      <c r="J62" s="1"/>
      <c r="K62" s="1" t="str">
        <f t="shared" si="2"/>
        <v>00</v>
      </c>
      <c r="L62" s="1" t="str">
        <f t="shared" si="3"/>
        <v>0C</v>
      </c>
      <c r="M62" t="str">
        <f t="shared" si="0"/>
        <v>00</v>
      </c>
      <c r="N62">
        <f t="shared" si="4"/>
        <v>13</v>
      </c>
      <c r="O62">
        <v>59</v>
      </c>
      <c r="Q62" t="str">
        <f t="shared" si="5"/>
        <v>8'd59: datatemp=30'h13000C00;// JMP 00</v>
      </c>
      <c r="W62" t="s">
        <v>37</v>
      </c>
      <c r="X62" t="str">
        <f t="shared" si="6"/>
        <v>Literaltb=8'h00; Addrtb=8'h0C; calutb=8'h00; csrctb=2'h1; wr_entb=1'b1; cpctb=1'b1;</v>
      </c>
    </row>
    <row r="63" spans="1:24" x14ac:dyDescent="0.25">
      <c r="A63" s="1" t="s">
        <v>29</v>
      </c>
      <c r="B63" s="1"/>
      <c r="C63" s="1">
        <v>1</v>
      </c>
      <c r="D63" s="1">
        <v>1</v>
      </c>
      <c r="E63" s="1">
        <v>1</v>
      </c>
      <c r="F63" s="1">
        <v>0</v>
      </c>
      <c r="G63" s="1">
        <v>0</v>
      </c>
      <c r="H63" s="1">
        <v>12</v>
      </c>
      <c r="I63">
        <f t="shared" si="1"/>
        <v>193</v>
      </c>
      <c r="J63" s="1"/>
      <c r="K63" s="1" t="str">
        <f t="shared" si="2"/>
        <v>00</v>
      </c>
      <c r="L63" s="1" t="str">
        <f t="shared" si="3"/>
        <v>0C</v>
      </c>
      <c r="M63" t="str">
        <f t="shared" si="0"/>
        <v>00</v>
      </c>
      <c r="N63">
        <f t="shared" si="4"/>
        <v>13</v>
      </c>
      <c r="O63">
        <v>60</v>
      </c>
      <c r="Q63" t="str">
        <f t="shared" si="5"/>
        <v>8'd60: datatemp=30'h13000C00;// JMP 00</v>
      </c>
      <c r="W63" t="s">
        <v>37</v>
      </c>
      <c r="X63" t="str">
        <f t="shared" si="6"/>
        <v>Literaltb=8'h00; Addrtb=8'h0C; calutb=8'h00; csrctb=2'h1; wr_entb=1'b1; cpctb=1'b1;</v>
      </c>
    </row>
    <row r="64" spans="1:24" x14ac:dyDescent="0.25">
      <c r="A64" s="1" t="s">
        <v>29</v>
      </c>
      <c r="B64" s="1"/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12</v>
      </c>
      <c r="I64">
        <f t="shared" si="1"/>
        <v>193</v>
      </c>
      <c r="J64" s="1"/>
      <c r="K64" s="1" t="str">
        <f t="shared" si="2"/>
        <v>00</v>
      </c>
      <c r="L64" s="1" t="str">
        <f t="shared" si="3"/>
        <v>0C</v>
      </c>
      <c r="M64" t="str">
        <f t="shared" si="0"/>
        <v>00</v>
      </c>
      <c r="N64">
        <f t="shared" si="4"/>
        <v>13</v>
      </c>
      <c r="O64">
        <v>61</v>
      </c>
      <c r="Q64" t="str">
        <f t="shared" si="5"/>
        <v>8'd61: datatemp=30'h13000C00;// JMP 00</v>
      </c>
      <c r="W64" t="s">
        <v>37</v>
      </c>
      <c r="X64" t="str">
        <f t="shared" si="6"/>
        <v>Literaltb=8'h00; Addrtb=8'h0C; calutb=8'h00; csrctb=2'h1; wr_entb=1'b1; cpctb=1'b1;</v>
      </c>
    </row>
    <row r="65" spans="1:24" x14ac:dyDescent="0.25">
      <c r="A65" s="1" t="s">
        <v>29</v>
      </c>
      <c r="B65" s="1"/>
      <c r="C65" s="1">
        <v>1</v>
      </c>
      <c r="D65" s="1">
        <v>1</v>
      </c>
      <c r="E65" s="1">
        <v>1</v>
      </c>
      <c r="F65" s="1">
        <v>0</v>
      </c>
      <c r="G65" s="1">
        <v>0</v>
      </c>
      <c r="H65" s="1">
        <v>12</v>
      </c>
      <c r="I65">
        <f t="shared" si="1"/>
        <v>193</v>
      </c>
      <c r="J65" s="1"/>
      <c r="K65" s="1" t="str">
        <f t="shared" si="2"/>
        <v>00</v>
      </c>
      <c r="L65" s="1" t="str">
        <f t="shared" si="3"/>
        <v>0C</v>
      </c>
      <c r="M65" t="str">
        <f t="shared" si="0"/>
        <v>00</v>
      </c>
      <c r="N65">
        <f t="shared" si="4"/>
        <v>13</v>
      </c>
      <c r="O65">
        <v>62</v>
      </c>
      <c r="Q65" t="str">
        <f t="shared" si="5"/>
        <v>8'd62: datatemp=30'h13000C00;// JMP 00</v>
      </c>
      <c r="W65" t="s">
        <v>37</v>
      </c>
      <c r="X65" t="str">
        <f t="shared" si="6"/>
        <v>Literaltb=8'h00; Addrtb=8'h0C; calutb=8'h00; csrctb=2'h1; wr_entb=1'b1; cpctb=1'b1;</v>
      </c>
    </row>
    <row r="66" spans="1:24" x14ac:dyDescent="0.25">
      <c r="A66" s="1" t="s">
        <v>29</v>
      </c>
      <c r="B66" s="1"/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12</v>
      </c>
      <c r="I66">
        <f t="shared" si="1"/>
        <v>193</v>
      </c>
      <c r="J66" s="1"/>
      <c r="K66" s="1" t="str">
        <f t="shared" si="2"/>
        <v>00</v>
      </c>
      <c r="L66" s="1" t="str">
        <f t="shared" si="3"/>
        <v>0C</v>
      </c>
      <c r="M66" t="str">
        <f t="shared" si="0"/>
        <v>00</v>
      </c>
      <c r="N66">
        <f t="shared" si="4"/>
        <v>13</v>
      </c>
      <c r="O66">
        <v>63</v>
      </c>
      <c r="Q66" t="str">
        <f t="shared" si="5"/>
        <v>8'd63: datatemp=30'h13000C00;// JMP 00</v>
      </c>
      <c r="W66" t="s">
        <v>37</v>
      </c>
      <c r="X66" t="str">
        <f t="shared" si="6"/>
        <v>Literaltb=8'h00; Addrtb=8'h0C; calutb=8'h00; csrctb=2'h1; wr_entb=1'b1; cpctb=1'b1;</v>
      </c>
    </row>
    <row r="67" spans="1:24" x14ac:dyDescent="0.25">
      <c r="A67" s="1" t="s">
        <v>29</v>
      </c>
      <c r="B67" s="1"/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>
        <v>12</v>
      </c>
      <c r="I67">
        <f t="shared" si="1"/>
        <v>193</v>
      </c>
      <c r="J67" s="1"/>
      <c r="K67" s="1" t="str">
        <f t="shared" si="2"/>
        <v>00</v>
      </c>
      <c r="L67" s="1" t="str">
        <f t="shared" si="3"/>
        <v>0C</v>
      </c>
      <c r="M67" t="str">
        <f t="shared" ref="M67:M130" si="7">DEC2HEX(F67,2)</f>
        <v>00</v>
      </c>
      <c r="N67">
        <f t="shared" si="4"/>
        <v>13</v>
      </c>
      <c r="O67">
        <v>64</v>
      </c>
      <c r="Q67" t="str">
        <f t="shared" si="5"/>
        <v>8'd64: datatemp=30'h13000C00;// JMP 00</v>
      </c>
      <c r="W67" t="s">
        <v>37</v>
      </c>
      <c r="X67" t="str">
        <f t="shared" si="6"/>
        <v>Literaltb=8'h00; Addrtb=8'h0C; calutb=8'h00; csrctb=2'h1; wr_entb=1'b1; cpctb=1'b1;</v>
      </c>
    </row>
    <row r="68" spans="1:24" x14ac:dyDescent="0.25">
      <c r="A68" s="1" t="s">
        <v>29</v>
      </c>
      <c r="B68" s="1"/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12</v>
      </c>
      <c r="I68">
        <f t="shared" ref="I68:I131" si="8">E68+(C68*64)+(D68*128)</f>
        <v>193</v>
      </c>
      <c r="J68" s="1"/>
      <c r="K68" s="1" t="str">
        <f t="shared" ref="K68:K131" si="9">DEC2HEX(G68,2)</f>
        <v>00</v>
      </c>
      <c r="L68" s="1" t="str">
        <f t="shared" ref="L68:L131" si="10">DEC2HEX(H68,2)</f>
        <v>0C</v>
      </c>
      <c r="M68" t="str">
        <f t="shared" si="7"/>
        <v>00</v>
      </c>
      <c r="N68">
        <f t="shared" ref="N68:N131" si="11">E68+(D68*4)+(C68*8)</f>
        <v>13</v>
      </c>
      <c r="O68">
        <v>65</v>
      </c>
      <c r="Q68" t="str">
        <f t="shared" ref="Q68:Q131" si="12">CONCATENATE("8'd",O68,":"," datatemp=30'h",N68,M68,L68,K68,";","// ",A68)</f>
        <v>8'd65: datatemp=30'h13000C00;// JMP 00</v>
      </c>
      <c r="W68" t="s">
        <v>37</v>
      </c>
      <c r="X68" t="str">
        <f t="shared" ref="X68:X131" si="13">CONCATENATE("Literaltb=8'h",K68,";"," Addrtb=8'h",L68,";"," calutb=8'h",M68,";"," csrctb=2'h",E68,";"," wr_entb=1'b",C68,";"," cpctb=1'b",D68,";")</f>
        <v>Literaltb=8'h00; Addrtb=8'h0C; calutb=8'h00; csrctb=2'h1; wr_entb=1'b1; cpctb=1'b1;</v>
      </c>
    </row>
    <row r="69" spans="1:24" x14ac:dyDescent="0.25">
      <c r="A69" s="1" t="s">
        <v>29</v>
      </c>
      <c r="B69" s="1"/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12</v>
      </c>
      <c r="I69">
        <f t="shared" si="8"/>
        <v>193</v>
      </c>
      <c r="J69" s="1"/>
      <c r="K69" s="1" t="str">
        <f t="shared" si="9"/>
        <v>00</v>
      </c>
      <c r="L69" s="1" t="str">
        <f t="shared" si="10"/>
        <v>0C</v>
      </c>
      <c r="M69" t="str">
        <f t="shared" si="7"/>
        <v>00</v>
      </c>
      <c r="N69">
        <f t="shared" si="11"/>
        <v>13</v>
      </c>
      <c r="O69">
        <v>66</v>
      </c>
      <c r="Q69" t="str">
        <f t="shared" si="12"/>
        <v>8'd66: datatemp=30'h13000C00;// JMP 00</v>
      </c>
      <c r="W69" t="s">
        <v>37</v>
      </c>
      <c r="X69" t="str">
        <f t="shared" si="13"/>
        <v>Literaltb=8'h00; Addrtb=8'h0C; calutb=8'h00; csrctb=2'h1; wr_entb=1'b1; cpctb=1'b1;</v>
      </c>
    </row>
    <row r="70" spans="1:24" x14ac:dyDescent="0.25">
      <c r="A70" s="1" t="s">
        <v>29</v>
      </c>
      <c r="B70" s="1"/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12</v>
      </c>
      <c r="I70">
        <f t="shared" si="8"/>
        <v>193</v>
      </c>
      <c r="J70" s="1"/>
      <c r="K70" s="1" t="str">
        <f t="shared" si="9"/>
        <v>00</v>
      </c>
      <c r="L70" s="1" t="str">
        <f t="shared" si="10"/>
        <v>0C</v>
      </c>
      <c r="M70" t="str">
        <f t="shared" si="7"/>
        <v>00</v>
      </c>
      <c r="N70">
        <f t="shared" si="11"/>
        <v>13</v>
      </c>
      <c r="O70">
        <v>67</v>
      </c>
      <c r="Q70" t="str">
        <f t="shared" si="12"/>
        <v>8'd67: datatemp=30'h13000C00;// JMP 00</v>
      </c>
      <c r="W70" t="s">
        <v>37</v>
      </c>
      <c r="X70" t="str">
        <f t="shared" si="13"/>
        <v>Literaltb=8'h00; Addrtb=8'h0C; calutb=8'h00; csrctb=2'h1; wr_entb=1'b1; cpctb=1'b1;</v>
      </c>
    </row>
    <row r="71" spans="1:24" x14ac:dyDescent="0.25">
      <c r="A71" s="1" t="s">
        <v>29</v>
      </c>
      <c r="B71" s="1"/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12</v>
      </c>
      <c r="I71">
        <f t="shared" si="8"/>
        <v>193</v>
      </c>
      <c r="J71" s="1"/>
      <c r="K71" s="1" t="str">
        <f t="shared" si="9"/>
        <v>00</v>
      </c>
      <c r="L71" s="1" t="str">
        <f t="shared" si="10"/>
        <v>0C</v>
      </c>
      <c r="M71" t="str">
        <f t="shared" si="7"/>
        <v>00</v>
      </c>
      <c r="N71">
        <f t="shared" si="11"/>
        <v>13</v>
      </c>
      <c r="O71">
        <v>68</v>
      </c>
      <c r="Q71" t="str">
        <f t="shared" si="12"/>
        <v>8'd68: datatemp=30'h13000C00;// JMP 00</v>
      </c>
      <c r="W71" t="s">
        <v>37</v>
      </c>
      <c r="X71" t="str">
        <f t="shared" si="13"/>
        <v>Literaltb=8'h00; Addrtb=8'h0C; calutb=8'h00; csrctb=2'h1; wr_entb=1'b1; cpctb=1'b1;</v>
      </c>
    </row>
    <row r="72" spans="1:24" x14ac:dyDescent="0.25">
      <c r="A72" s="1" t="s">
        <v>29</v>
      </c>
      <c r="B72" s="1"/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12</v>
      </c>
      <c r="I72">
        <f t="shared" si="8"/>
        <v>193</v>
      </c>
      <c r="J72" s="1"/>
      <c r="K72" s="1" t="str">
        <f t="shared" si="9"/>
        <v>00</v>
      </c>
      <c r="L72" s="1" t="str">
        <f t="shared" si="10"/>
        <v>0C</v>
      </c>
      <c r="M72" t="str">
        <f t="shared" si="7"/>
        <v>00</v>
      </c>
      <c r="N72">
        <f t="shared" si="11"/>
        <v>13</v>
      </c>
      <c r="O72">
        <v>69</v>
      </c>
      <c r="Q72" t="str">
        <f t="shared" si="12"/>
        <v>8'd69: datatemp=30'h13000C00;// JMP 00</v>
      </c>
      <c r="W72" t="s">
        <v>37</v>
      </c>
      <c r="X72" t="str">
        <f t="shared" si="13"/>
        <v>Literaltb=8'h00; Addrtb=8'h0C; calutb=8'h00; csrctb=2'h1; wr_entb=1'b1; cpctb=1'b1;</v>
      </c>
    </row>
    <row r="73" spans="1:24" x14ac:dyDescent="0.25">
      <c r="A73" s="1" t="s">
        <v>29</v>
      </c>
      <c r="B73" s="1"/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v>12</v>
      </c>
      <c r="I73">
        <f t="shared" si="8"/>
        <v>193</v>
      </c>
      <c r="J73" s="1"/>
      <c r="K73" s="1" t="str">
        <f t="shared" si="9"/>
        <v>00</v>
      </c>
      <c r="L73" s="1" t="str">
        <f t="shared" si="10"/>
        <v>0C</v>
      </c>
      <c r="M73" t="str">
        <f t="shared" si="7"/>
        <v>00</v>
      </c>
      <c r="N73">
        <f t="shared" si="11"/>
        <v>13</v>
      </c>
      <c r="O73">
        <v>70</v>
      </c>
      <c r="Q73" t="str">
        <f t="shared" si="12"/>
        <v>8'd70: datatemp=30'h13000C00;// JMP 00</v>
      </c>
      <c r="W73" t="s">
        <v>37</v>
      </c>
      <c r="X73" t="str">
        <f t="shared" si="13"/>
        <v>Literaltb=8'h00; Addrtb=8'h0C; calutb=8'h00; csrctb=2'h1; wr_entb=1'b1; cpctb=1'b1;</v>
      </c>
    </row>
    <row r="74" spans="1:24" x14ac:dyDescent="0.25">
      <c r="A74" s="1" t="s">
        <v>29</v>
      </c>
      <c r="B74" s="1"/>
      <c r="C74" s="1">
        <v>1</v>
      </c>
      <c r="D74" s="1">
        <v>1</v>
      </c>
      <c r="E74" s="1">
        <v>1</v>
      </c>
      <c r="F74" s="1">
        <v>0</v>
      </c>
      <c r="G74" s="1">
        <v>0</v>
      </c>
      <c r="H74" s="1">
        <v>12</v>
      </c>
      <c r="I74">
        <f t="shared" si="8"/>
        <v>193</v>
      </c>
      <c r="J74" s="1"/>
      <c r="K74" s="1" t="str">
        <f t="shared" si="9"/>
        <v>00</v>
      </c>
      <c r="L74" s="1" t="str">
        <f t="shared" si="10"/>
        <v>0C</v>
      </c>
      <c r="M74" t="str">
        <f t="shared" si="7"/>
        <v>00</v>
      </c>
      <c r="N74">
        <f t="shared" si="11"/>
        <v>13</v>
      </c>
      <c r="O74">
        <v>71</v>
      </c>
      <c r="Q74" t="str">
        <f t="shared" si="12"/>
        <v>8'd71: datatemp=30'h13000C00;// JMP 00</v>
      </c>
      <c r="W74" t="s">
        <v>37</v>
      </c>
      <c r="X74" t="str">
        <f t="shared" si="13"/>
        <v>Literaltb=8'h00; Addrtb=8'h0C; calutb=8'h00; csrctb=2'h1; wr_entb=1'b1; cpctb=1'b1;</v>
      </c>
    </row>
    <row r="75" spans="1:24" x14ac:dyDescent="0.25">
      <c r="A75" s="1" t="s">
        <v>29</v>
      </c>
      <c r="B75" s="1"/>
      <c r="C75" s="1">
        <v>1</v>
      </c>
      <c r="D75" s="1">
        <v>1</v>
      </c>
      <c r="E75" s="1">
        <v>1</v>
      </c>
      <c r="F75" s="1">
        <v>0</v>
      </c>
      <c r="G75" s="1">
        <v>0</v>
      </c>
      <c r="H75" s="1">
        <v>12</v>
      </c>
      <c r="I75">
        <f t="shared" si="8"/>
        <v>193</v>
      </c>
      <c r="J75" s="1"/>
      <c r="K75" s="1" t="str">
        <f t="shared" si="9"/>
        <v>00</v>
      </c>
      <c r="L75" s="1" t="str">
        <f t="shared" si="10"/>
        <v>0C</v>
      </c>
      <c r="M75" t="str">
        <f t="shared" si="7"/>
        <v>00</v>
      </c>
      <c r="N75">
        <f t="shared" si="11"/>
        <v>13</v>
      </c>
      <c r="O75">
        <v>72</v>
      </c>
      <c r="Q75" t="str">
        <f t="shared" si="12"/>
        <v>8'd72: datatemp=30'h13000C00;// JMP 00</v>
      </c>
      <c r="W75" t="s">
        <v>37</v>
      </c>
      <c r="X75" t="str">
        <f t="shared" si="13"/>
        <v>Literaltb=8'h00; Addrtb=8'h0C; calutb=8'h00; csrctb=2'h1; wr_entb=1'b1; cpctb=1'b1;</v>
      </c>
    </row>
    <row r="76" spans="1:24" x14ac:dyDescent="0.25">
      <c r="A76" s="1" t="s">
        <v>29</v>
      </c>
      <c r="B76" s="1"/>
      <c r="C76" s="1">
        <v>1</v>
      </c>
      <c r="D76" s="1">
        <v>1</v>
      </c>
      <c r="E76" s="1">
        <v>1</v>
      </c>
      <c r="F76" s="1">
        <v>0</v>
      </c>
      <c r="G76" s="1">
        <v>0</v>
      </c>
      <c r="H76" s="1">
        <v>12</v>
      </c>
      <c r="I76">
        <f t="shared" si="8"/>
        <v>193</v>
      </c>
      <c r="J76" s="1"/>
      <c r="K76" s="1" t="str">
        <f t="shared" si="9"/>
        <v>00</v>
      </c>
      <c r="L76" s="1" t="str">
        <f t="shared" si="10"/>
        <v>0C</v>
      </c>
      <c r="M76" t="str">
        <f t="shared" si="7"/>
        <v>00</v>
      </c>
      <c r="N76">
        <f t="shared" si="11"/>
        <v>13</v>
      </c>
      <c r="O76">
        <v>73</v>
      </c>
      <c r="Q76" t="str">
        <f t="shared" si="12"/>
        <v>8'd73: datatemp=30'h13000C00;// JMP 00</v>
      </c>
      <c r="W76" t="s">
        <v>37</v>
      </c>
      <c r="X76" t="str">
        <f t="shared" si="13"/>
        <v>Literaltb=8'h00; Addrtb=8'h0C; calutb=8'h00; csrctb=2'h1; wr_entb=1'b1; cpctb=1'b1;</v>
      </c>
    </row>
    <row r="77" spans="1:24" x14ac:dyDescent="0.25">
      <c r="A77" s="1" t="s">
        <v>29</v>
      </c>
      <c r="B77" s="1"/>
      <c r="C77" s="1">
        <v>1</v>
      </c>
      <c r="D77" s="1">
        <v>1</v>
      </c>
      <c r="E77" s="1">
        <v>1</v>
      </c>
      <c r="F77" s="1">
        <v>0</v>
      </c>
      <c r="G77" s="1">
        <v>0</v>
      </c>
      <c r="H77" s="1">
        <v>12</v>
      </c>
      <c r="I77">
        <f t="shared" si="8"/>
        <v>193</v>
      </c>
      <c r="J77" s="1"/>
      <c r="K77" s="1" t="str">
        <f t="shared" si="9"/>
        <v>00</v>
      </c>
      <c r="L77" s="1" t="str">
        <f t="shared" si="10"/>
        <v>0C</v>
      </c>
      <c r="M77" t="str">
        <f t="shared" si="7"/>
        <v>00</v>
      </c>
      <c r="N77">
        <f t="shared" si="11"/>
        <v>13</v>
      </c>
      <c r="O77">
        <v>74</v>
      </c>
      <c r="Q77" t="str">
        <f t="shared" si="12"/>
        <v>8'd74: datatemp=30'h13000C00;// JMP 00</v>
      </c>
      <c r="W77" t="s">
        <v>37</v>
      </c>
      <c r="X77" t="str">
        <f t="shared" si="13"/>
        <v>Literaltb=8'h00; Addrtb=8'h0C; calutb=8'h00; csrctb=2'h1; wr_entb=1'b1; cpctb=1'b1;</v>
      </c>
    </row>
    <row r="78" spans="1:24" x14ac:dyDescent="0.25">
      <c r="A78" s="1" t="s">
        <v>29</v>
      </c>
      <c r="B78" s="1"/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12</v>
      </c>
      <c r="I78">
        <f t="shared" si="8"/>
        <v>193</v>
      </c>
      <c r="J78" s="1"/>
      <c r="K78" s="1" t="str">
        <f t="shared" si="9"/>
        <v>00</v>
      </c>
      <c r="L78" s="1" t="str">
        <f t="shared" si="10"/>
        <v>0C</v>
      </c>
      <c r="M78" t="str">
        <f t="shared" si="7"/>
        <v>00</v>
      </c>
      <c r="N78">
        <f t="shared" si="11"/>
        <v>13</v>
      </c>
      <c r="O78">
        <v>75</v>
      </c>
      <c r="Q78" t="str">
        <f t="shared" si="12"/>
        <v>8'd75: datatemp=30'h13000C00;// JMP 00</v>
      </c>
      <c r="W78" t="s">
        <v>37</v>
      </c>
      <c r="X78" t="str">
        <f t="shared" si="13"/>
        <v>Literaltb=8'h00; Addrtb=8'h0C; calutb=8'h00; csrctb=2'h1; wr_entb=1'b1; cpctb=1'b1;</v>
      </c>
    </row>
    <row r="79" spans="1:24" x14ac:dyDescent="0.25">
      <c r="A79" s="1" t="s">
        <v>29</v>
      </c>
      <c r="B79" s="1"/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12</v>
      </c>
      <c r="I79">
        <f t="shared" si="8"/>
        <v>193</v>
      </c>
      <c r="J79" s="1"/>
      <c r="K79" s="1" t="str">
        <f t="shared" si="9"/>
        <v>00</v>
      </c>
      <c r="L79" s="1" t="str">
        <f t="shared" si="10"/>
        <v>0C</v>
      </c>
      <c r="M79" t="str">
        <f t="shared" si="7"/>
        <v>00</v>
      </c>
      <c r="N79">
        <f t="shared" si="11"/>
        <v>13</v>
      </c>
      <c r="O79">
        <v>76</v>
      </c>
      <c r="Q79" t="str">
        <f t="shared" si="12"/>
        <v>8'd76: datatemp=30'h13000C00;// JMP 00</v>
      </c>
      <c r="W79" t="s">
        <v>37</v>
      </c>
      <c r="X79" t="str">
        <f t="shared" si="13"/>
        <v>Literaltb=8'h00; Addrtb=8'h0C; calutb=8'h00; csrctb=2'h1; wr_entb=1'b1; cpctb=1'b1;</v>
      </c>
    </row>
    <row r="80" spans="1:24" x14ac:dyDescent="0.25">
      <c r="A80" s="1" t="s">
        <v>29</v>
      </c>
      <c r="B80" s="1"/>
      <c r="C80" s="1">
        <v>1</v>
      </c>
      <c r="D80" s="1">
        <v>1</v>
      </c>
      <c r="E80" s="1">
        <v>1</v>
      </c>
      <c r="F80" s="1">
        <v>0</v>
      </c>
      <c r="G80" s="1">
        <v>0</v>
      </c>
      <c r="H80" s="1">
        <v>12</v>
      </c>
      <c r="I80">
        <f t="shared" si="8"/>
        <v>193</v>
      </c>
      <c r="J80" s="1"/>
      <c r="K80" s="1" t="str">
        <f t="shared" si="9"/>
        <v>00</v>
      </c>
      <c r="L80" s="1" t="str">
        <f t="shared" si="10"/>
        <v>0C</v>
      </c>
      <c r="M80" t="str">
        <f t="shared" si="7"/>
        <v>00</v>
      </c>
      <c r="N80">
        <f t="shared" si="11"/>
        <v>13</v>
      </c>
      <c r="O80">
        <v>77</v>
      </c>
      <c r="Q80" t="str">
        <f t="shared" si="12"/>
        <v>8'd77: datatemp=30'h13000C00;// JMP 00</v>
      </c>
      <c r="W80" t="s">
        <v>37</v>
      </c>
      <c r="X80" t="str">
        <f t="shared" si="13"/>
        <v>Literaltb=8'h00; Addrtb=8'h0C; calutb=8'h00; csrctb=2'h1; wr_entb=1'b1; cpctb=1'b1;</v>
      </c>
    </row>
    <row r="81" spans="1:24" x14ac:dyDescent="0.25">
      <c r="A81" s="1" t="s">
        <v>29</v>
      </c>
      <c r="B81" s="1"/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12</v>
      </c>
      <c r="I81">
        <f t="shared" si="8"/>
        <v>193</v>
      </c>
      <c r="J81" s="1"/>
      <c r="K81" s="1" t="str">
        <f t="shared" si="9"/>
        <v>00</v>
      </c>
      <c r="L81" s="1" t="str">
        <f t="shared" si="10"/>
        <v>0C</v>
      </c>
      <c r="M81" t="str">
        <f t="shared" si="7"/>
        <v>00</v>
      </c>
      <c r="N81">
        <f t="shared" si="11"/>
        <v>13</v>
      </c>
      <c r="O81">
        <v>78</v>
      </c>
      <c r="Q81" t="str">
        <f t="shared" si="12"/>
        <v>8'd78: datatemp=30'h13000C00;// JMP 00</v>
      </c>
      <c r="W81" t="s">
        <v>37</v>
      </c>
      <c r="X81" t="str">
        <f t="shared" si="13"/>
        <v>Literaltb=8'h00; Addrtb=8'h0C; calutb=8'h00; csrctb=2'h1; wr_entb=1'b1; cpctb=1'b1;</v>
      </c>
    </row>
    <row r="82" spans="1:24" x14ac:dyDescent="0.25">
      <c r="A82" s="1" t="s">
        <v>29</v>
      </c>
      <c r="B82" s="1"/>
      <c r="C82" s="1">
        <v>1</v>
      </c>
      <c r="D82" s="1">
        <v>1</v>
      </c>
      <c r="E82" s="1">
        <v>1</v>
      </c>
      <c r="F82" s="1">
        <v>0</v>
      </c>
      <c r="G82" s="1">
        <v>0</v>
      </c>
      <c r="H82" s="1">
        <v>12</v>
      </c>
      <c r="I82">
        <f t="shared" si="8"/>
        <v>193</v>
      </c>
      <c r="J82" s="1"/>
      <c r="K82" s="1" t="str">
        <f t="shared" si="9"/>
        <v>00</v>
      </c>
      <c r="L82" s="1" t="str">
        <f t="shared" si="10"/>
        <v>0C</v>
      </c>
      <c r="M82" t="str">
        <f t="shared" si="7"/>
        <v>00</v>
      </c>
      <c r="N82">
        <f t="shared" si="11"/>
        <v>13</v>
      </c>
      <c r="O82">
        <v>79</v>
      </c>
      <c r="Q82" t="str">
        <f t="shared" si="12"/>
        <v>8'd79: datatemp=30'h13000C00;// JMP 00</v>
      </c>
      <c r="W82" t="s">
        <v>37</v>
      </c>
      <c r="X82" t="str">
        <f t="shared" si="13"/>
        <v>Literaltb=8'h00; Addrtb=8'h0C; calutb=8'h00; csrctb=2'h1; wr_entb=1'b1; cpctb=1'b1;</v>
      </c>
    </row>
    <row r="83" spans="1:24" x14ac:dyDescent="0.25">
      <c r="A83" s="1" t="s">
        <v>29</v>
      </c>
      <c r="B83" s="1"/>
      <c r="C83" s="1">
        <v>1</v>
      </c>
      <c r="D83" s="1">
        <v>1</v>
      </c>
      <c r="E83" s="1">
        <v>1</v>
      </c>
      <c r="F83" s="1">
        <v>0</v>
      </c>
      <c r="G83" s="1">
        <v>0</v>
      </c>
      <c r="H83" s="1">
        <v>12</v>
      </c>
      <c r="I83">
        <f t="shared" si="8"/>
        <v>193</v>
      </c>
      <c r="J83" s="1"/>
      <c r="K83" s="1" t="str">
        <f t="shared" si="9"/>
        <v>00</v>
      </c>
      <c r="L83" s="1" t="str">
        <f t="shared" si="10"/>
        <v>0C</v>
      </c>
      <c r="M83" t="str">
        <f t="shared" si="7"/>
        <v>00</v>
      </c>
      <c r="N83">
        <f t="shared" si="11"/>
        <v>13</v>
      </c>
      <c r="O83">
        <v>80</v>
      </c>
      <c r="Q83" t="str">
        <f t="shared" si="12"/>
        <v>8'd80: datatemp=30'h13000C00;// JMP 00</v>
      </c>
      <c r="W83" t="s">
        <v>37</v>
      </c>
      <c r="X83" t="str">
        <f t="shared" si="13"/>
        <v>Literaltb=8'h00; Addrtb=8'h0C; calutb=8'h00; csrctb=2'h1; wr_entb=1'b1; cpctb=1'b1;</v>
      </c>
    </row>
    <row r="84" spans="1:24" x14ac:dyDescent="0.25">
      <c r="A84" s="1" t="s">
        <v>29</v>
      </c>
      <c r="B84" s="1"/>
      <c r="C84" s="1">
        <v>1</v>
      </c>
      <c r="D84" s="1">
        <v>1</v>
      </c>
      <c r="E84" s="1">
        <v>1</v>
      </c>
      <c r="F84" s="1">
        <v>0</v>
      </c>
      <c r="G84" s="1">
        <v>0</v>
      </c>
      <c r="H84" s="1">
        <v>12</v>
      </c>
      <c r="I84">
        <f t="shared" si="8"/>
        <v>193</v>
      </c>
      <c r="J84" s="1"/>
      <c r="K84" s="1" t="str">
        <f t="shared" si="9"/>
        <v>00</v>
      </c>
      <c r="L84" s="1" t="str">
        <f t="shared" si="10"/>
        <v>0C</v>
      </c>
      <c r="M84" t="str">
        <f t="shared" si="7"/>
        <v>00</v>
      </c>
      <c r="N84">
        <f t="shared" si="11"/>
        <v>13</v>
      </c>
      <c r="O84">
        <v>81</v>
      </c>
      <c r="Q84" t="str">
        <f t="shared" si="12"/>
        <v>8'd81: datatemp=30'h13000C00;// JMP 00</v>
      </c>
      <c r="W84" t="s">
        <v>37</v>
      </c>
      <c r="X84" t="str">
        <f t="shared" si="13"/>
        <v>Literaltb=8'h00; Addrtb=8'h0C; calutb=8'h00; csrctb=2'h1; wr_entb=1'b1; cpctb=1'b1;</v>
      </c>
    </row>
    <row r="85" spans="1:24" x14ac:dyDescent="0.25">
      <c r="A85" s="1" t="s">
        <v>29</v>
      </c>
      <c r="B85" s="1"/>
      <c r="C85" s="1">
        <v>1</v>
      </c>
      <c r="D85" s="1">
        <v>1</v>
      </c>
      <c r="E85" s="1">
        <v>1</v>
      </c>
      <c r="F85" s="1">
        <v>0</v>
      </c>
      <c r="G85" s="1">
        <v>0</v>
      </c>
      <c r="H85" s="1">
        <v>12</v>
      </c>
      <c r="I85">
        <f t="shared" si="8"/>
        <v>193</v>
      </c>
      <c r="J85" s="1"/>
      <c r="K85" s="1" t="str">
        <f t="shared" si="9"/>
        <v>00</v>
      </c>
      <c r="L85" s="1" t="str">
        <f t="shared" si="10"/>
        <v>0C</v>
      </c>
      <c r="M85" t="str">
        <f t="shared" si="7"/>
        <v>00</v>
      </c>
      <c r="N85">
        <f t="shared" si="11"/>
        <v>13</v>
      </c>
      <c r="O85">
        <v>82</v>
      </c>
      <c r="Q85" t="str">
        <f t="shared" si="12"/>
        <v>8'd82: datatemp=30'h13000C00;// JMP 00</v>
      </c>
      <c r="W85" t="s">
        <v>37</v>
      </c>
      <c r="X85" t="str">
        <f t="shared" si="13"/>
        <v>Literaltb=8'h00; Addrtb=8'h0C; calutb=8'h00; csrctb=2'h1; wr_entb=1'b1; cpctb=1'b1;</v>
      </c>
    </row>
    <row r="86" spans="1:24" x14ac:dyDescent="0.25">
      <c r="A86" s="1" t="s">
        <v>29</v>
      </c>
      <c r="B86" s="1"/>
      <c r="C86" s="1">
        <v>1</v>
      </c>
      <c r="D86" s="1">
        <v>1</v>
      </c>
      <c r="E86" s="1">
        <v>1</v>
      </c>
      <c r="F86" s="1">
        <v>0</v>
      </c>
      <c r="G86" s="1">
        <v>0</v>
      </c>
      <c r="H86" s="1">
        <v>12</v>
      </c>
      <c r="I86">
        <f t="shared" si="8"/>
        <v>193</v>
      </c>
      <c r="J86" s="1"/>
      <c r="K86" s="1" t="str">
        <f t="shared" si="9"/>
        <v>00</v>
      </c>
      <c r="L86" s="1" t="str">
        <f t="shared" si="10"/>
        <v>0C</v>
      </c>
      <c r="M86" t="str">
        <f t="shared" si="7"/>
        <v>00</v>
      </c>
      <c r="N86">
        <f t="shared" si="11"/>
        <v>13</v>
      </c>
      <c r="O86">
        <v>83</v>
      </c>
      <c r="Q86" t="str">
        <f t="shared" si="12"/>
        <v>8'd83: datatemp=30'h13000C00;// JMP 00</v>
      </c>
      <c r="W86" t="s">
        <v>37</v>
      </c>
      <c r="X86" t="str">
        <f t="shared" si="13"/>
        <v>Literaltb=8'h00; Addrtb=8'h0C; calutb=8'h00; csrctb=2'h1; wr_entb=1'b1; cpctb=1'b1;</v>
      </c>
    </row>
    <row r="87" spans="1:24" x14ac:dyDescent="0.25">
      <c r="A87" s="1" t="s">
        <v>29</v>
      </c>
      <c r="B87" s="1"/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12</v>
      </c>
      <c r="I87">
        <f t="shared" si="8"/>
        <v>193</v>
      </c>
      <c r="J87" s="1"/>
      <c r="K87" s="1" t="str">
        <f t="shared" si="9"/>
        <v>00</v>
      </c>
      <c r="L87" s="1" t="str">
        <f t="shared" si="10"/>
        <v>0C</v>
      </c>
      <c r="M87" t="str">
        <f t="shared" si="7"/>
        <v>00</v>
      </c>
      <c r="N87">
        <f t="shared" si="11"/>
        <v>13</v>
      </c>
      <c r="O87">
        <v>84</v>
      </c>
      <c r="Q87" t="str">
        <f t="shared" si="12"/>
        <v>8'd84: datatemp=30'h13000C00;// JMP 00</v>
      </c>
      <c r="W87" t="s">
        <v>37</v>
      </c>
      <c r="X87" t="str">
        <f t="shared" si="13"/>
        <v>Literaltb=8'h00; Addrtb=8'h0C; calutb=8'h00; csrctb=2'h1; wr_entb=1'b1; cpctb=1'b1;</v>
      </c>
    </row>
    <row r="88" spans="1:24" x14ac:dyDescent="0.25">
      <c r="A88" s="1" t="s">
        <v>29</v>
      </c>
      <c r="B88" s="1"/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12</v>
      </c>
      <c r="I88">
        <f t="shared" si="8"/>
        <v>193</v>
      </c>
      <c r="J88" s="1"/>
      <c r="K88" s="1" t="str">
        <f t="shared" si="9"/>
        <v>00</v>
      </c>
      <c r="L88" s="1" t="str">
        <f t="shared" si="10"/>
        <v>0C</v>
      </c>
      <c r="M88" t="str">
        <f t="shared" si="7"/>
        <v>00</v>
      </c>
      <c r="N88">
        <f t="shared" si="11"/>
        <v>13</v>
      </c>
      <c r="O88">
        <v>85</v>
      </c>
      <c r="Q88" t="str">
        <f t="shared" si="12"/>
        <v>8'd85: datatemp=30'h13000C00;// JMP 00</v>
      </c>
      <c r="W88" t="s">
        <v>37</v>
      </c>
      <c r="X88" t="str">
        <f t="shared" si="13"/>
        <v>Literaltb=8'h00; Addrtb=8'h0C; calutb=8'h00; csrctb=2'h1; wr_entb=1'b1; cpctb=1'b1;</v>
      </c>
    </row>
    <row r="89" spans="1:24" x14ac:dyDescent="0.25">
      <c r="A89" s="1" t="s">
        <v>29</v>
      </c>
      <c r="B89" s="1"/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12</v>
      </c>
      <c r="I89">
        <f t="shared" si="8"/>
        <v>193</v>
      </c>
      <c r="J89" s="1"/>
      <c r="K89" s="1" t="str">
        <f t="shared" si="9"/>
        <v>00</v>
      </c>
      <c r="L89" s="1" t="str">
        <f t="shared" si="10"/>
        <v>0C</v>
      </c>
      <c r="M89" t="str">
        <f t="shared" si="7"/>
        <v>00</v>
      </c>
      <c r="N89">
        <f t="shared" si="11"/>
        <v>13</v>
      </c>
      <c r="O89">
        <v>86</v>
      </c>
      <c r="Q89" t="str">
        <f t="shared" si="12"/>
        <v>8'd86: datatemp=30'h13000C00;// JMP 00</v>
      </c>
      <c r="W89" t="s">
        <v>37</v>
      </c>
      <c r="X89" t="str">
        <f t="shared" si="13"/>
        <v>Literaltb=8'h00; Addrtb=8'h0C; calutb=8'h00; csrctb=2'h1; wr_entb=1'b1; cpctb=1'b1;</v>
      </c>
    </row>
    <row r="90" spans="1:24" x14ac:dyDescent="0.25">
      <c r="A90" s="1" t="s">
        <v>29</v>
      </c>
      <c r="B90" s="1"/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12</v>
      </c>
      <c r="I90">
        <f t="shared" si="8"/>
        <v>193</v>
      </c>
      <c r="J90" s="1"/>
      <c r="K90" s="1" t="str">
        <f t="shared" si="9"/>
        <v>00</v>
      </c>
      <c r="L90" s="1" t="str">
        <f t="shared" si="10"/>
        <v>0C</v>
      </c>
      <c r="M90" t="str">
        <f t="shared" si="7"/>
        <v>00</v>
      </c>
      <c r="N90">
        <f t="shared" si="11"/>
        <v>13</v>
      </c>
      <c r="O90">
        <v>87</v>
      </c>
      <c r="Q90" t="str">
        <f t="shared" si="12"/>
        <v>8'd87: datatemp=30'h13000C00;// JMP 00</v>
      </c>
      <c r="W90" t="s">
        <v>37</v>
      </c>
      <c r="X90" t="str">
        <f t="shared" si="13"/>
        <v>Literaltb=8'h00; Addrtb=8'h0C; calutb=8'h00; csrctb=2'h1; wr_entb=1'b1; cpctb=1'b1;</v>
      </c>
    </row>
    <row r="91" spans="1:24" x14ac:dyDescent="0.25">
      <c r="A91" s="1" t="s">
        <v>29</v>
      </c>
      <c r="B91" s="1"/>
      <c r="C91" s="1">
        <v>1</v>
      </c>
      <c r="D91" s="1">
        <v>1</v>
      </c>
      <c r="E91" s="1">
        <v>1</v>
      </c>
      <c r="F91" s="1">
        <v>0</v>
      </c>
      <c r="G91" s="1">
        <v>0</v>
      </c>
      <c r="H91" s="1">
        <v>12</v>
      </c>
      <c r="I91">
        <f t="shared" si="8"/>
        <v>193</v>
      </c>
      <c r="J91" s="1"/>
      <c r="K91" s="1" t="str">
        <f t="shared" si="9"/>
        <v>00</v>
      </c>
      <c r="L91" s="1" t="str">
        <f t="shared" si="10"/>
        <v>0C</v>
      </c>
      <c r="M91" t="str">
        <f t="shared" si="7"/>
        <v>00</v>
      </c>
      <c r="N91">
        <f t="shared" si="11"/>
        <v>13</v>
      </c>
      <c r="O91">
        <v>88</v>
      </c>
      <c r="Q91" t="str">
        <f t="shared" si="12"/>
        <v>8'd88: datatemp=30'h13000C00;// JMP 00</v>
      </c>
      <c r="W91" t="s">
        <v>37</v>
      </c>
      <c r="X91" t="str">
        <f t="shared" si="13"/>
        <v>Literaltb=8'h00; Addrtb=8'h0C; calutb=8'h00; csrctb=2'h1; wr_entb=1'b1; cpctb=1'b1;</v>
      </c>
    </row>
    <row r="92" spans="1:24" x14ac:dyDescent="0.25">
      <c r="A92" s="1" t="s">
        <v>29</v>
      </c>
      <c r="B92" s="1"/>
      <c r="C92" s="1">
        <v>1</v>
      </c>
      <c r="D92" s="1">
        <v>1</v>
      </c>
      <c r="E92" s="1">
        <v>1</v>
      </c>
      <c r="F92" s="1">
        <v>0</v>
      </c>
      <c r="G92" s="1">
        <v>0</v>
      </c>
      <c r="H92" s="1">
        <v>12</v>
      </c>
      <c r="I92">
        <f t="shared" si="8"/>
        <v>193</v>
      </c>
      <c r="J92" s="1"/>
      <c r="K92" s="1" t="str">
        <f t="shared" si="9"/>
        <v>00</v>
      </c>
      <c r="L92" s="1" t="str">
        <f t="shared" si="10"/>
        <v>0C</v>
      </c>
      <c r="M92" t="str">
        <f t="shared" si="7"/>
        <v>00</v>
      </c>
      <c r="N92">
        <f t="shared" si="11"/>
        <v>13</v>
      </c>
      <c r="O92">
        <v>89</v>
      </c>
      <c r="Q92" t="str">
        <f t="shared" si="12"/>
        <v>8'd89: datatemp=30'h13000C00;// JMP 00</v>
      </c>
      <c r="W92" t="s">
        <v>37</v>
      </c>
      <c r="X92" t="str">
        <f t="shared" si="13"/>
        <v>Literaltb=8'h00; Addrtb=8'h0C; calutb=8'h00; csrctb=2'h1; wr_entb=1'b1; cpctb=1'b1;</v>
      </c>
    </row>
    <row r="93" spans="1:24" x14ac:dyDescent="0.25">
      <c r="A93" s="1" t="s">
        <v>29</v>
      </c>
      <c r="B93" s="1"/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12</v>
      </c>
      <c r="I93">
        <f t="shared" si="8"/>
        <v>193</v>
      </c>
      <c r="J93" s="1"/>
      <c r="K93" s="1" t="str">
        <f t="shared" si="9"/>
        <v>00</v>
      </c>
      <c r="L93" s="1" t="str">
        <f t="shared" si="10"/>
        <v>0C</v>
      </c>
      <c r="M93" t="str">
        <f t="shared" si="7"/>
        <v>00</v>
      </c>
      <c r="N93">
        <f t="shared" si="11"/>
        <v>13</v>
      </c>
      <c r="O93">
        <v>90</v>
      </c>
      <c r="Q93" t="str">
        <f t="shared" si="12"/>
        <v>8'd90: datatemp=30'h13000C00;// JMP 00</v>
      </c>
      <c r="W93" t="s">
        <v>37</v>
      </c>
      <c r="X93" t="str">
        <f t="shared" si="13"/>
        <v>Literaltb=8'h00; Addrtb=8'h0C; calutb=8'h00; csrctb=2'h1; wr_entb=1'b1; cpctb=1'b1;</v>
      </c>
    </row>
    <row r="94" spans="1:24" x14ac:dyDescent="0.25">
      <c r="A94" s="1" t="s">
        <v>29</v>
      </c>
      <c r="B94" s="1"/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12</v>
      </c>
      <c r="I94">
        <f t="shared" si="8"/>
        <v>193</v>
      </c>
      <c r="J94" s="1"/>
      <c r="K94" s="1" t="str">
        <f t="shared" si="9"/>
        <v>00</v>
      </c>
      <c r="L94" s="1" t="str">
        <f t="shared" si="10"/>
        <v>0C</v>
      </c>
      <c r="M94" t="str">
        <f t="shared" si="7"/>
        <v>00</v>
      </c>
      <c r="N94">
        <f t="shared" si="11"/>
        <v>13</v>
      </c>
      <c r="O94">
        <v>91</v>
      </c>
      <c r="Q94" t="str">
        <f t="shared" si="12"/>
        <v>8'd91: datatemp=30'h13000C00;// JMP 00</v>
      </c>
      <c r="W94" t="s">
        <v>37</v>
      </c>
      <c r="X94" t="str">
        <f t="shared" si="13"/>
        <v>Literaltb=8'h00; Addrtb=8'h0C; calutb=8'h00; csrctb=2'h1; wr_entb=1'b1; cpctb=1'b1;</v>
      </c>
    </row>
    <row r="95" spans="1:24" x14ac:dyDescent="0.25">
      <c r="A95" s="1" t="s">
        <v>29</v>
      </c>
      <c r="B95" s="1"/>
      <c r="C95" s="1">
        <v>1</v>
      </c>
      <c r="D95" s="1">
        <v>1</v>
      </c>
      <c r="E95" s="1">
        <v>1</v>
      </c>
      <c r="F95" s="1">
        <v>0</v>
      </c>
      <c r="G95" s="1">
        <v>0</v>
      </c>
      <c r="H95" s="1">
        <v>12</v>
      </c>
      <c r="I95">
        <f t="shared" si="8"/>
        <v>193</v>
      </c>
      <c r="J95" s="1"/>
      <c r="K95" s="1" t="str">
        <f t="shared" si="9"/>
        <v>00</v>
      </c>
      <c r="L95" s="1" t="str">
        <f t="shared" si="10"/>
        <v>0C</v>
      </c>
      <c r="M95" t="str">
        <f t="shared" si="7"/>
        <v>00</v>
      </c>
      <c r="N95">
        <f t="shared" si="11"/>
        <v>13</v>
      </c>
      <c r="O95">
        <v>92</v>
      </c>
      <c r="Q95" t="str">
        <f t="shared" si="12"/>
        <v>8'd92: datatemp=30'h13000C00;// JMP 00</v>
      </c>
      <c r="W95" t="s">
        <v>37</v>
      </c>
      <c r="X95" t="str">
        <f t="shared" si="13"/>
        <v>Literaltb=8'h00; Addrtb=8'h0C; calutb=8'h00; csrctb=2'h1; wr_entb=1'b1; cpctb=1'b1;</v>
      </c>
    </row>
    <row r="96" spans="1:24" x14ac:dyDescent="0.25">
      <c r="A96" s="1" t="s">
        <v>29</v>
      </c>
      <c r="B96" s="1"/>
      <c r="C96" s="1">
        <v>1</v>
      </c>
      <c r="D96" s="1">
        <v>1</v>
      </c>
      <c r="E96" s="1">
        <v>1</v>
      </c>
      <c r="F96" s="1">
        <v>0</v>
      </c>
      <c r="G96" s="1">
        <v>0</v>
      </c>
      <c r="H96" s="1">
        <v>12</v>
      </c>
      <c r="I96">
        <f t="shared" si="8"/>
        <v>193</v>
      </c>
      <c r="J96" s="1"/>
      <c r="K96" s="1" t="str">
        <f t="shared" si="9"/>
        <v>00</v>
      </c>
      <c r="L96" s="1" t="str">
        <f t="shared" si="10"/>
        <v>0C</v>
      </c>
      <c r="M96" t="str">
        <f t="shared" si="7"/>
        <v>00</v>
      </c>
      <c r="N96">
        <f t="shared" si="11"/>
        <v>13</v>
      </c>
      <c r="O96">
        <v>93</v>
      </c>
      <c r="Q96" t="str">
        <f t="shared" si="12"/>
        <v>8'd93: datatemp=30'h13000C00;// JMP 00</v>
      </c>
      <c r="W96" t="s">
        <v>37</v>
      </c>
      <c r="X96" t="str">
        <f t="shared" si="13"/>
        <v>Literaltb=8'h00; Addrtb=8'h0C; calutb=8'h00; csrctb=2'h1; wr_entb=1'b1; cpctb=1'b1;</v>
      </c>
    </row>
    <row r="97" spans="1:24" x14ac:dyDescent="0.25">
      <c r="A97" s="1" t="s">
        <v>29</v>
      </c>
      <c r="B97" s="1"/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12</v>
      </c>
      <c r="I97">
        <f t="shared" si="8"/>
        <v>193</v>
      </c>
      <c r="J97" s="1"/>
      <c r="K97" s="1" t="str">
        <f t="shared" si="9"/>
        <v>00</v>
      </c>
      <c r="L97" s="1" t="str">
        <f t="shared" si="10"/>
        <v>0C</v>
      </c>
      <c r="M97" t="str">
        <f t="shared" si="7"/>
        <v>00</v>
      </c>
      <c r="N97">
        <f t="shared" si="11"/>
        <v>13</v>
      </c>
      <c r="O97">
        <v>94</v>
      </c>
      <c r="Q97" t="str">
        <f t="shared" si="12"/>
        <v>8'd94: datatemp=30'h13000C00;// JMP 00</v>
      </c>
      <c r="W97" t="s">
        <v>37</v>
      </c>
      <c r="X97" t="str">
        <f t="shared" si="13"/>
        <v>Literaltb=8'h00; Addrtb=8'h0C; calutb=8'h00; csrctb=2'h1; wr_entb=1'b1; cpctb=1'b1;</v>
      </c>
    </row>
    <row r="98" spans="1:24" x14ac:dyDescent="0.25">
      <c r="A98" s="1" t="s">
        <v>29</v>
      </c>
      <c r="B98" s="1"/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12</v>
      </c>
      <c r="I98">
        <f t="shared" si="8"/>
        <v>193</v>
      </c>
      <c r="J98" s="1"/>
      <c r="K98" s="1" t="str">
        <f t="shared" si="9"/>
        <v>00</v>
      </c>
      <c r="L98" s="1" t="str">
        <f t="shared" si="10"/>
        <v>0C</v>
      </c>
      <c r="M98" t="str">
        <f t="shared" si="7"/>
        <v>00</v>
      </c>
      <c r="N98">
        <f t="shared" si="11"/>
        <v>13</v>
      </c>
      <c r="O98">
        <v>95</v>
      </c>
      <c r="Q98" t="str">
        <f t="shared" si="12"/>
        <v>8'd95: datatemp=30'h13000C00;// JMP 00</v>
      </c>
      <c r="W98" t="s">
        <v>37</v>
      </c>
      <c r="X98" t="str">
        <f t="shared" si="13"/>
        <v>Literaltb=8'h00; Addrtb=8'h0C; calutb=8'h00; csrctb=2'h1; wr_entb=1'b1; cpctb=1'b1;</v>
      </c>
    </row>
    <row r="99" spans="1:24" x14ac:dyDescent="0.25">
      <c r="A99" s="1" t="s">
        <v>29</v>
      </c>
      <c r="B99" s="1"/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12</v>
      </c>
      <c r="I99">
        <f t="shared" si="8"/>
        <v>193</v>
      </c>
      <c r="J99" s="1"/>
      <c r="K99" s="1" t="str">
        <f t="shared" si="9"/>
        <v>00</v>
      </c>
      <c r="L99" s="1" t="str">
        <f t="shared" si="10"/>
        <v>0C</v>
      </c>
      <c r="M99" t="str">
        <f t="shared" si="7"/>
        <v>00</v>
      </c>
      <c r="N99">
        <f t="shared" si="11"/>
        <v>13</v>
      </c>
      <c r="O99">
        <v>96</v>
      </c>
      <c r="Q99" t="str">
        <f t="shared" si="12"/>
        <v>8'd96: datatemp=30'h13000C00;// JMP 00</v>
      </c>
      <c r="W99" t="s">
        <v>37</v>
      </c>
      <c r="X99" t="str">
        <f t="shared" si="13"/>
        <v>Literaltb=8'h00; Addrtb=8'h0C; calutb=8'h00; csrctb=2'h1; wr_entb=1'b1; cpctb=1'b1;</v>
      </c>
    </row>
    <row r="100" spans="1:24" x14ac:dyDescent="0.25">
      <c r="A100" s="1" t="s">
        <v>29</v>
      </c>
      <c r="B100" s="1"/>
      <c r="C100" s="1">
        <v>1</v>
      </c>
      <c r="D100" s="1">
        <v>1</v>
      </c>
      <c r="E100" s="1">
        <v>1</v>
      </c>
      <c r="F100" s="1">
        <v>0</v>
      </c>
      <c r="G100" s="1">
        <v>0</v>
      </c>
      <c r="H100" s="1">
        <v>12</v>
      </c>
      <c r="I100">
        <f t="shared" si="8"/>
        <v>193</v>
      </c>
      <c r="J100" s="1"/>
      <c r="K100" s="1" t="str">
        <f t="shared" si="9"/>
        <v>00</v>
      </c>
      <c r="L100" s="1" t="str">
        <f t="shared" si="10"/>
        <v>0C</v>
      </c>
      <c r="M100" t="str">
        <f t="shared" si="7"/>
        <v>00</v>
      </c>
      <c r="N100">
        <f t="shared" si="11"/>
        <v>13</v>
      </c>
      <c r="O100">
        <v>97</v>
      </c>
      <c r="Q100" t="str">
        <f t="shared" si="12"/>
        <v>8'd97: datatemp=30'h13000C00;// JMP 00</v>
      </c>
      <c r="W100" t="s">
        <v>37</v>
      </c>
      <c r="X100" t="str">
        <f t="shared" si="13"/>
        <v>Literaltb=8'h00; Addrtb=8'h0C; calutb=8'h00; csrctb=2'h1; wr_entb=1'b1; cpctb=1'b1;</v>
      </c>
    </row>
    <row r="101" spans="1:24" x14ac:dyDescent="0.25">
      <c r="A101" s="1" t="s">
        <v>29</v>
      </c>
      <c r="B101" s="1"/>
      <c r="C101" s="1">
        <v>1</v>
      </c>
      <c r="D101" s="1">
        <v>1</v>
      </c>
      <c r="E101" s="1">
        <v>1</v>
      </c>
      <c r="F101" s="1">
        <v>0</v>
      </c>
      <c r="G101" s="1">
        <v>0</v>
      </c>
      <c r="H101" s="1">
        <v>12</v>
      </c>
      <c r="I101">
        <f t="shared" si="8"/>
        <v>193</v>
      </c>
      <c r="J101" s="1"/>
      <c r="K101" s="1" t="str">
        <f t="shared" si="9"/>
        <v>00</v>
      </c>
      <c r="L101" s="1" t="str">
        <f t="shared" si="10"/>
        <v>0C</v>
      </c>
      <c r="M101" t="str">
        <f t="shared" si="7"/>
        <v>00</v>
      </c>
      <c r="N101">
        <f t="shared" si="11"/>
        <v>13</v>
      </c>
      <c r="O101">
        <v>98</v>
      </c>
      <c r="Q101" t="str">
        <f t="shared" si="12"/>
        <v>8'd98: datatemp=30'h13000C00;// JMP 00</v>
      </c>
      <c r="W101" t="s">
        <v>37</v>
      </c>
      <c r="X101" t="str">
        <f t="shared" si="13"/>
        <v>Literaltb=8'h00; Addrtb=8'h0C; calutb=8'h00; csrctb=2'h1; wr_entb=1'b1; cpctb=1'b1;</v>
      </c>
    </row>
    <row r="102" spans="1:24" x14ac:dyDescent="0.25">
      <c r="A102" s="1" t="s">
        <v>29</v>
      </c>
      <c r="B102" s="1"/>
      <c r="C102" s="1">
        <v>1</v>
      </c>
      <c r="D102" s="1">
        <v>1</v>
      </c>
      <c r="E102" s="1">
        <v>1</v>
      </c>
      <c r="F102" s="1">
        <v>0</v>
      </c>
      <c r="G102" s="1">
        <v>0</v>
      </c>
      <c r="H102" s="1">
        <v>12</v>
      </c>
      <c r="I102">
        <f t="shared" si="8"/>
        <v>193</v>
      </c>
      <c r="J102" s="1"/>
      <c r="K102" s="1" t="str">
        <f t="shared" si="9"/>
        <v>00</v>
      </c>
      <c r="L102" s="1" t="str">
        <f t="shared" si="10"/>
        <v>0C</v>
      </c>
      <c r="M102" t="str">
        <f t="shared" si="7"/>
        <v>00</v>
      </c>
      <c r="N102">
        <f t="shared" si="11"/>
        <v>13</v>
      </c>
      <c r="O102">
        <v>99</v>
      </c>
      <c r="Q102" t="str">
        <f t="shared" si="12"/>
        <v>8'd99: datatemp=30'h13000C00;// JMP 00</v>
      </c>
      <c r="W102" t="s">
        <v>37</v>
      </c>
      <c r="X102" t="str">
        <f t="shared" si="13"/>
        <v>Literaltb=8'h00; Addrtb=8'h0C; calutb=8'h00; csrctb=2'h1; wr_entb=1'b1; cpctb=1'b1;</v>
      </c>
    </row>
    <row r="103" spans="1:24" x14ac:dyDescent="0.25">
      <c r="A103" s="1" t="s">
        <v>29</v>
      </c>
      <c r="B103" s="1"/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12</v>
      </c>
      <c r="I103">
        <f t="shared" si="8"/>
        <v>193</v>
      </c>
      <c r="J103" s="1"/>
      <c r="K103" s="1" t="str">
        <f t="shared" si="9"/>
        <v>00</v>
      </c>
      <c r="L103" s="1" t="str">
        <f t="shared" si="10"/>
        <v>0C</v>
      </c>
      <c r="M103" t="str">
        <f t="shared" si="7"/>
        <v>00</v>
      </c>
      <c r="N103">
        <f t="shared" si="11"/>
        <v>13</v>
      </c>
      <c r="O103">
        <v>100</v>
      </c>
      <c r="Q103" t="str">
        <f t="shared" si="12"/>
        <v>8'd100: datatemp=30'h13000C00;// JMP 00</v>
      </c>
      <c r="W103" t="s">
        <v>37</v>
      </c>
      <c r="X103" t="str">
        <f t="shared" si="13"/>
        <v>Literaltb=8'h00; Addrtb=8'h0C; calutb=8'h00; csrctb=2'h1; wr_entb=1'b1; cpctb=1'b1;</v>
      </c>
    </row>
    <row r="104" spans="1:24" x14ac:dyDescent="0.25">
      <c r="A104" s="1" t="s">
        <v>29</v>
      </c>
      <c r="B104" s="1"/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12</v>
      </c>
      <c r="I104">
        <f t="shared" si="8"/>
        <v>193</v>
      </c>
      <c r="J104" s="1"/>
      <c r="K104" s="1" t="str">
        <f t="shared" si="9"/>
        <v>00</v>
      </c>
      <c r="L104" s="1" t="str">
        <f t="shared" si="10"/>
        <v>0C</v>
      </c>
      <c r="M104" t="str">
        <f t="shared" si="7"/>
        <v>00</v>
      </c>
      <c r="N104">
        <f t="shared" si="11"/>
        <v>13</v>
      </c>
      <c r="O104">
        <v>101</v>
      </c>
      <c r="Q104" t="str">
        <f t="shared" si="12"/>
        <v>8'd101: datatemp=30'h13000C00;// JMP 00</v>
      </c>
      <c r="W104" t="s">
        <v>37</v>
      </c>
      <c r="X104" t="str">
        <f t="shared" si="13"/>
        <v>Literaltb=8'h00; Addrtb=8'h0C; calutb=8'h00; csrctb=2'h1; wr_entb=1'b1; cpctb=1'b1;</v>
      </c>
    </row>
    <row r="105" spans="1:24" x14ac:dyDescent="0.25">
      <c r="A105" s="1" t="s">
        <v>29</v>
      </c>
      <c r="B105" s="1"/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12</v>
      </c>
      <c r="I105">
        <f t="shared" si="8"/>
        <v>193</v>
      </c>
      <c r="J105" s="1"/>
      <c r="K105" s="1" t="str">
        <f t="shared" si="9"/>
        <v>00</v>
      </c>
      <c r="L105" s="1" t="str">
        <f t="shared" si="10"/>
        <v>0C</v>
      </c>
      <c r="M105" t="str">
        <f t="shared" si="7"/>
        <v>00</v>
      </c>
      <c r="N105">
        <f t="shared" si="11"/>
        <v>13</v>
      </c>
      <c r="O105">
        <v>102</v>
      </c>
      <c r="Q105" t="str">
        <f t="shared" si="12"/>
        <v>8'd102: datatemp=30'h13000C00;// JMP 00</v>
      </c>
      <c r="W105" t="s">
        <v>37</v>
      </c>
      <c r="X105" t="str">
        <f t="shared" si="13"/>
        <v>Literaltb=8'h00; Addrtb=8'h0C; calutb=8'h00; csrctb=2'h1; wr_entb=1'b1; cpctb=1'b1;</v>
      </c>
    </row>
    <row r="106" spans="1:24" x14ac:dyDescent="0.25">
      <c r="A106" s="1" t="s">
        <v>29</v>
      </c>
      <c r="B106" s="1"/>
      <c r="C106" s="1">
        <v>1</v>
      </c>
      <c r="D106" s="1">
        <v>1</v>
      </c>
      <c r="E106" s="1">
        <v>1</v>
      </c>
      <c r="F106" s="1">
        <v>0</v>
      </c>
      <c r="G106" s="1">
        <v>0</v>
      </c>
      <c r="H106" s="1">
        <v>12</v>
      </c>
      <c r="I106">
        <f t="shared" si="8"/>
        <v>193</v>
      </c>
      <c r="J106" s="1"/>
      <c r="K106" s="1" t="str">
        <f t="shared" si="9"/>
        <v>00</v>
      </c>
      <c r="L106" s="1" t="str">
        <f t="shared" si="10"/>
        <v>0C</v>
      </c>
      <c r="M106" t="str">
        <f t="shared" si="7"/>
        <v>00</v>
      </c>
      <c r="N106">
        <f t="shared" si="11"/>
        <v>13</v>
      </c>
      <c r="O106">
        <v>103</v>
      </c>
      <c r="Q106" t="str">
        <f t="shared" si="12"/>
        <v>8'd103: datatemp=30'h13000C00;// JMP 00</v>
      </c>
      <c r="W106" t="s">
        <v>37</v>
      </c>
      <c r="X106" t="str">
        <f t="shared" si="13"/>
        <v>Literaltb=8'h00; Addrtb=8'h0C; calutb=8'h00; csrctb=2'h1; wr_entb=1'b1; cpctb=1'b1;</v>
      </c>
    </row>
    <row r="107" spans="1:24" x14ac:dyDescent="0.25">
      <c r="A107" s="1" t="s">
        <v>29</v>
      </c>
      <c r="B107" s="1"/>
      <c r="C107" s="1">
        <v>1</v>
      </c>
      <c r="D107" s="1">
        <v>1</v>
      </c>
      <c r="E107" s="1">
        <v>1</v>
      </c>
      <c r="F107" s="1">
        <v>0</v>
      </c>
      <c r="G107" s="1">
        <v>0</v>
      </c>
      <c r="H107" s="1">
        <v>12</v>
      </c>
      <c r="I107">
        <f t="shared" si="8"/>
        <v>193</v>
      </c>
      <c r="J107" s="1"/>
      <c r="K107" s="1" t="str">
        <f t="shared" si="9"/>
        <v>00</v>
      </c>
      <c r="L107" s="1" t="str">
        <f t="shared" si="10"/>
        <v>0C</v>
      </c>
      <c r="M107" t="str">
        <f t="shared" si="7"/>
        <v>00</v>
      </c>
      <c r="N107">
        <f t="shared" si="11"/>
        <v>13</v>
      </c>
      <c r="O107">
        <v>104</v>
      </c>
      <c r="Q107" t="str">
        <f t="shared" si="12"/>
        <v>8'd104: datatemp=30'h13000C00;// JMP 00</v>
      </c>
      <c r="W107" t="s">
        <v>37</v>
      </c>
      <c r="X107" t="str">
        <f t="shared" si="13"/>
        <v>Literaltb=8'h00; Addrtb=8'h0C; calutb=8'h00; csrctb=2'h1; wr_entb=1'b1; cpctb=1'b1;</v>
      </c>
    </row>
    <row r="108" spans="1:24" x14ac:dyDescent="0.25">
      <c r="A108" s="1" t="s">
        <v>29</v>
      </c>
      <c r="B108" s="1"/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12</v>
      </c>
      <c r="I108">
        <f t="shared" si="8"/>
        <v>193</v>
      </c>
      <c r="J108" s="1"/>
      <c r="K108" s="1" t="str">
        <f t="shared" si="9"/>
        <v>00</v>
      </c>
      <c r="L108" s="1" t="str">
        <f t="shared" si="10"/>
        <v>0C</v>
      </c>
      <c r="M108" t="str">
        <f t="shared" si="7"/>
        <v>00</v>
      </c>
      <c r="N108">
        <f t="shared" si="11"/>
        <v>13</v>
      </c>
      <c r="O108">
        <v>105</v>
      </c>
      <c r="Q108" t="str">
        <f t="shared" si="12"/>
        <v>8'd105: datatemp=30'h13000C00;// JMP 00</v>
      </c>
      <c r="W108" t="s">
        <v>37</v>
      </c>
      <c r="X108" t="str">
        <f t="shared" si="13"/>
        <v>Literaltb=8'h00; Addrtb=8'h0C; calutb=8'h00; csrctb=2'h1; wr_entb=1'b1; cpctb=1'b1;</v>
      </c>
    </row>
    <row r="109" spans="1:24" x14ac:dyDescent="0.25">
      <c r="A109" s="1" t="s">
        <v>29</v>
      </c>
      <c r="B109" s="1"/>
      <c r="C109" s="1">
        <v>1</v>
      </c>
      <c r="D109" s="1">
        <v>1</v>
      </c>
      <c r="E109" s="1">
        <v>1</v>
      </c>
      <c r="F109" s="1">
        <v>0</v>
      </c>
      <c r="G109" s="1">
        <v>0</v>
      </c>
      <c r="H109" s="1">
        <v>12</v>
      </c>
      <c r="I109">
        <f t="shared" si="8"/>
        <v>193</v>
      </c>
      <c r="J109" s="1"/>
      <c r="K109" s="1" t="str">
        <f t="shared" si="9"/>
        <v>00</v>
      </c>
      <c r="L109" s="1" t="str">
        <f t="shared" si="10"/>
        <v>0C</v>
      </c>
      <c r="M109" t="str">
        <f t="shared" si="7"/>
        <v>00</v>
      </c>
      <c r="N109">
        <f t="shared" si="11"/>
        <v>13</v>
      </c>
      <c r="O109">
        <v>106</v>
      </c>
      <c r="Q109" t="str">
        <f t="shared" si="12"/>
        <v>8'd106: datatemp=30'h13000C00;// JMP 00</v>
      </c>
      <c r="W109" t="s">
        <v>37</v>
      </c>
      <c r="X109" t="str">
        <f t="shared" si="13"/>
        <v>Literaltb=8'h00; Addrtb=8'h0C; calutb=8'h00; csrctb=2'h1; wr_entb=1'b1; cpctb=1'b1;</v>
      </c>
    </row>
    <row r="110" spans="1:24" x14ac:dyDescent="0.25">
      <c r="A110" s="1" t="s">
        <v>29</v>
      </c>
      <c r="B110" s="1"/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12</v>
      </c>
      <c r="I110">
        <f t="shared" si="8"/>
        <v>193</v>
      </c>
      <c r="J110" s="1"/>
      <c r="K110" s="1" t="str">
        <f t="shared" si="9"/>
        <v>00</v>
      </c>
      <c r="L110" s="1" t="str">
        <f t="shared" si="10"/>
        <v>0C</v>
      </c>
      <c r="M110" t="str">
        <f t="shared" si="7"/>
        <v>00</v>
      </c>
      <c r="N110">
        <f t="shared" si="11"/>
        <v>13</v>
      </c>
      <c r="O110">
        <v>107</v>
      </c>
      <c r="Q110" t="str">
        <f t="shared" si="12"/>
        <v>8'd107: datatemp=30'h13000C00;// JMP 00</v>
      </c>
      <c r="W110" t="s">
        <v>37</v>
      </c>
      <c r="X110" t="str">
        <f t="shared" si="13"/>
        <v>Literaltb=8'h00; Addrtb=8'h0C; calutb=8'h00; csrctb=2'h1; wr_entb=1'b1; cpctb=1'b1;</v>
      </c>
    </row>
    <row r="111" spans="1:24" x14ac:dyDescent="0.25">
      <c r="A111" s="1" t="s">
        <v>29</v>
      </c>
      <c r="B111" s="1"/>
      <c r="C111" s="1">
        <v>1</v>
      </c>
      <c r="D111" s="1">
        <v>1</v>
      </c>
      <c r="E111" s="1">
        <v>1</v>
      </c>
      <c r="F111" s="1">
        <v>0</v>
      </c>
      <c r="G111" s="1">
        <v>0</v>
      </c>
      <c r="H111" s="1">
        <v>12</v>
      </c>
      <c r="I111">
        <f t="shared" si="8"/>
        <v>193</v>
      </c>
      <c r="J111" s="1"/>
      <c r="K111" s="1" t="str">
        <f t="shared" si="9"/>
        <v>00</v>
      </c>
      <c r="L111" s="1" t="str">
        <f t="shared" si="10"/>
        <v>0C</v>
      </c>
      <c r="M111" t="str">
        <f t="shared" si="7"/>
        <v>00</v>
      </c>
      <c r="N111">
        <f t="shared" si="11"/>
        <v>13</v>
      </c>
      <c r="O111">
        <v>108</v>
      </c>
      <c r="Q111" t="str">
        <f t="shared" si="12"/>
        <v>8'd108: datatemp=30'h13000C00;// JMP 00</v>
      </c>
      <c r="W111" t="s">
        <v>37</v>
      </c>
      <c r="X111" t="str">
        <f t="shared" si="13"/>
        <v>Literaltb=8'h00; Addrtb=8'h0C; calutb=8'h00; csrctb=2'h1; wr_entb=1'b1; cpctb=1'b1;</v>
      </c>
    </row>
    <row r="112" spans="1:24" x14ac:dyDescent="0.25">
      <c r="A112" s="1" t="s">
        <v>29</v>
      </c>
      <c r="B112" s="1"/>
      <c r="C112" s="1">
        <v>1</v>
      </c>
      <c r="D112" s="1">
        <v>1</v>
      </c>
      <c r="E112" s="1">
        <v>1</v>
      </c>
      <c r="F112" s="1">
        <v>0</v>
      </c>
      <c r="G112" s="1">
        <v>0</v>
      </c>
      <c r="H112" s="1">
        <v>12</v>
      </c>
      <c r="I112">
        <f t="shared" si="8"/>
        <v>193</v>
      </c>
      <c r="J112" s="1"/>
      <c r="K112" s="1" t="str">
        <f t="shared" si="9"/>
        <v>00</v>
      </c>
      <c r="L112" s="1" t="str">
        <f t="shared" si="10"/>
        <v>0C</v>
      </c>
      <c r="M112" t="str">
        <f t="shared" si="7"/>
        <v>00</v>
      </c>
      <c r="N112">
        <f t="shared" si="11"/>
        <v>13</v>
      </c>
      <c r="O112">
        <v>109</v>
      </c>
      <c r="Q112" t="str">
        <f t="shared" si="12"/>
        <v>8'd109: datatemp=30'h13000C00;// JMP 00</v>
      </c>
      <c r="W112" t="s">
        <v>37</v>
      </c>
      <c r="X112" t="str">
        <f t="shared" si="13"/>
        <v>Literaltb=8'h00; Addrtb=8'h0C; calutb=8'h00; csrctb=2'h1; wr_entb=1'b1; cpctb=1'b1;</v>
      </c>
    </row>
    <row r="113" spans="1:24" x14ac:dyDescent="0.25">
      <c r="A113" s="1" t="s">
        <v>29</v>
      </c>
      <c r="B113" s="1"/>
      <c r="C113" s="1">
        <v>1</v>
      </c>
      <c r="D113" s="1">
        <v>1</v>
      </c>
      <c r="E113" s="1">
        <v>1</v>
      </c>
      <c r="F113" s="1">
        <v>0</v>
      </c>
      <c r="G113" s="1">
        <v>0</v>
      </c>
      <c r="H113" s="1">
        <v>12</v>
      </c>
      <c r="I113">
        <f t="shared" si="8"/>
        <v>193</v>
      </c>
      <c r="J113" s="1"/>
      <c r="K113" s="1" t="str">
        <f t="shared" si="9"/>
        <v>00</v>
      </c>
      <c r="L113" s="1" t="str">
        <f t="shared" si="10"/>
        <v>0C</v>
      </c>
      <c r="M113" t="str">
        <f t="shared" si="7"/>
        <v>00</v>
      </c>
      <c r="N113">
        <f t="shared" si="11"/>
        <v>13</v>
      </c>
      <c r="O113">
        <v>110</v>
      </c>
      <c r="Q113" t="str">
        <f t="shared" si="12"/>
        <v>8'd110: datatemp=30'h13000C00;// JMP 00</v>
      </c>
      <c r="W113" t="s">
        <v>37</v>
      </c>
      <c r="X113" t="str">
        <f t="shared" si="13"/>
        <v>Literaltb=8'h00; Addrtb=8'h0C; calutb=8'h00; csrctb=2'h1; wr_entb=1'b1; cpctb=1'b1;</v>
      </c>
    </row>
    <row r="114" spans="1:24" x14ac:dyDescent="0.25">
      <c r="A114" s="1" t="s">
        <v>29</v>
      </c>
      <c r="B114" s="1"/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12</v>
      </c>
      <c r="I114">
        <f t="shared" si="8"/>
        <v>193</v>
      </c>
      <c r="J114" s="1"/>
      <c r="K114" s="1" t="str">
        <f t="shared" si="9"/>
        <v>00</v>
      </c>
      <c r="L114" s="1" t="str">
        <f t="shared" si="10"/>
        <v>0C</v>
      </c>
      <c r="M114" t="str">
        <f t="shared" si="7"/>
        <v>00</v>
      </c>
      <c r="N114">
        <f t="shared" si="11"/>
        <v>13</v>
      </c>
      <c r="O114">
        <v>111</v>
      </c>
      <c r="Q114" t="str">
        <f t="shared" si="12"/>
        <v>8'd111: datatemp=30'h13000C00;// JMP 00</v>
      </c>
      <c r="W114" t="s">
        <v>37</v>
      </c>
      <c r="X114" t="str">
        <f t="shared" si="13"/>
        <v>Literaltb=8'h00; Addrtb=8'h0C; calutb=8'h00; csrctb=2'h1; wr_entb=1'b1; cpctb=1'b1;</v>
      </c>
    </row>
    <row r="115" spans="1:24" x14ac:dyDescent="0.25">
      <c r="A115" s="1" t="s">
        <v>29</v>
      </c>
      <c r="B115" s="1"/>
      <c r="C115" s="1">
        <v>1</v>
      </c>
      <c r="D115" s="1">
        <v>1</v>
      </c>
      <c r="E115" s="1">
        <v>1</v>
      </c>
      <c r="F115" s="1">
        <v>0</v>
      </c>
      <c r="G115" s="1">
        <v>0</v>
      </c>
      <c r="H115" s="1">
        <v>12</v>
      </c>
      <c r="I115">
        <f t="shared" si="8"/>
        <v>193</v>
      </c>
      <c r="J115" s="1"/>
      <c r="K115" s="1" t="str">
        <f t="shared" si="9"/>
        <v>00</v>
      </c>
      <c r="L115" s="1" t="str">
        <f t="shared" si="10"/>
        <v>0C</v>
      </c>
      <c r="M115" t="str">
        <f t="shared" si="7"/>
        <v>00</v>
      </c>
      <c r="N115">
        <f t="shared" si="11"/>
        <v>13</v>
      </c>
      <c r="O115">
        <v>112</v>
      </c>
      <c r="Q115" t="str">
        <f t="shared" si="12"/>
        <v>8'd112: datatemp=30'h13000C00;// JMP 00</v>
      </c>
      <c r="W115" t="s">
        <v>37</v>
      </c>
      <c r="X115" t="str">
        <f t="shared" si="13"/>
        <v>Literaltb=8'h00; Addrtb=8'h0C; calutb=8'h00; csrctb=2'h1; wr_entb=1'b1; cpctb=1'b1;</v>
      </c>
    </row>
    <row r="116" spans="1:24" x14ac:dyDescent="0.25">
      <c r="A116" s="1" t="s">
        <v>29</v>
      </c>
      <c r="B116" s="1"/>
      <c r="C116" s="1">
        <v>1</v>
      </c>
      <c r="D116" s="1">
        <v>1</v>
      </c>
      <c r="E116" s="1">
        <v>1</v>
      </c>
      <c r="F116" s="1">
        <v>0</v>
      </c>
      <c r="G116" s="1">
        <v>0</v>
      </c>
      <c r="H116" s="1">
        <v>12</v>
      </c>
      <c r="I116">
        <f t="shared" si="8"/>
        <v>193</v>
      </c>
      <c r="J116" s="1"/>
      <c r="K116" s="1" t="str">
        <f t="shared" si="9"/>
        <v>00</v>
      </c>
      <c r="L116" s="1" t="str">
        <f t="shared" si="10"/>
        <v>0C</v>
      </c>
      <c r="M116" t="str">
        <f t="shared" si="7"/>
        <v>00</v>
      </c>
      <c r="N116">
        <f t="shared" si="11"/>
        <v>13</v>
      </c>
      <c r="O116">
        <v>113</v>
      </c>
      <c r="Q116" t="str">
        <f t="shared" si="12"/>
        <v>8'd113: datatemp=30'h13000C00;// JMP 00</v>
      </c>
      <c r="W116" t="s">
        <v>37</v>
      </c>
      <c r="X116" t="str">
        <f t="shared" si="13"/>
        <v>Literaltb=8'h00; Addrtb=8'h0C; calutb=8'h00; csrctb=2'h1; wr_entb=1'b1; cpctb=1'b1;</v>
      </c>
    </row>
    <row r="117" spans="1:24" x14ac:dyDescent="0.25">
      <c r="A117" s="1" t="s">
        <v>29</v>
      </c>
      <c r="B117" s="1"/>
      <c r="C117" s="1">
        <v>1</v>
      </c>
      <c r="D117" s="1">
        <v>1</v>
      </c>
      <c r="E117" s="1">
        <v>1</v>
      </c>
      <c r="F117" s="1">
        <v>0</v>
      </c>
      <c r="G117" s="1">
        <v>0</v>
      </c>
      <c r="H117" s="1">
        <v>12</v>
      </c>
      <c r="I117">
        <f t="shared" si="8"/>
        <v>193</v>
      </c>
      <c r="J117" s="1"/>
      <c r="K117" s="1" t="str">
        <f t="shared" si="9"/>
        <v>00</v>
      </c>
      <c r="L117" s="1" t="str">
        <f t="shared" si="10"/>
        <v>0C</v>
      </c>
      <c r="M117" t="str">
        <f t="shared" si="7"/>
        <v>00</v>
      </c>
      <c r="N117">
        <f t="shared" si="11"/>
        <v>13</v>
      </c>
      <c r="O117">
        <v>114</v>
      </c>
      <c r="Q117" t="str">
        <f t="shared" si="12"/>
        <v>8'd114: datatemp=30'h13000C00;// JMP 00</v>
      </c>
      <c r="W117" t="s">
        <v>37</v>
      </c>
      <c r="X117" t="str">
        <f t="shared" si="13"/>
        <v>Literaltb=8'h00; Addrtb=8'h0C; calutb=8'h00; csrctb=2'h1; wr_entb=1'b1; cpctb=1'b1;</v>
      </c>
    </row>
    <row r="118" spans="1:24" x14ac:dyDescent="0.25">
      <c r="A118" s="1" t="s">
        <v>29</v>
      </c>
      <c r="B118" s="1"/>
      <c r="C118" s="1">
        <v>1</v>
      </c>
      <c r="D118" s="1">
        <v>1</v>
      </c>
      <c r="E118" s="1">
        <v>1</v>
      </c>
      <c r="F118" s="1">
        <v>0</v>
      </c>
      <c r="G118" s="1">
        <v>0</v>
      </c>
      <c r="H118" s="1">
        <v>12</v>
      </c>
      <c r="I118">
        <f t="shared" si="8"/>
        <v>193</v>
      </c>
      <c r="J118" s="1"/>
      <c r="K118" s="1" t="str">
        <f t="shared" si="9"/>
        <v>00</v>
      </c>
      <c r="L118" s="1" t="str">
        <f t="shared" si="10"/>
        <v>0C</v>
      </c>
      <c r="M118" t="str">
        <f t="shared" si="7"/>
        <v>00</v>
      </c>
      <c r="N118">
        <f t="shared" si="11"/>
        <v>13</v>
      </c>
      <c r="O118">
        <v>115</v>
      </c>
      <c r="Q118" t="str">
        <f t="shared" si="12"/>
        <v>8'd115: datatemp=30'h13000C00;// JMP 00</v>
      </c>
      <c r="W118" t="s">
        <v>37</v>
      </c>
      <c r="X118" t="str">
        <f t="shared" si="13"/>
        <v>Literaltb=8'h00; Addrtb=8'h0C; calutb=8'h00; csrctb=2'h1; wr_entb=1'b1; cpctb=1'b1;</v>
      </c>
    </row>
    <row r="119" spans="1:24" x14ac:dyDescent="0.25">
      <c r="A119" s="1" t="s">
        <v>29</v>
      </c>
      <c r="B119" s="1"/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12</v>
      </c>
      <c r="I119">
        <f t="shared" si="8"/>
        <v>193</v>
      </c>
      <c r="J119" s="1"/>
      <c r="K119" s="1" t="str">
        <f t="shared" si="9"/>
        <v>00</v>
      </c>
      <c r="L119" s="1" t="str">
        <f t="shared" si="10"/>
        <v>0C</v>
      </c>
      <c r="M119" t="str">
        <f t="shared" si="7"/>
        <v>00</v>
      </c>
      <c r="N119">
        <f t="shared" si="11"/>
        <v>13</v>
      </c>
      <c r="O119">
        <v>116</v>
      </c>
      <c r="Q119" t="str">
        <f t="shared" si="12"/>
        <v>8'd116: datatemp=30'h13000C00;// JMP 00</v>
      </c>
      <c r="W119" t="s">
        <v>37</v>
      </c>
      <c r="X119" t="str">
        <f t="shared" si="13"/>
        <v>Literaltb=8'h00; Addrtb=8'h0C; calutb=8'h00; csrctb=2'h1; wr_entb=1'b1; cpctb=1'b1;</v>
      </c>
    </row>
    <row r="120" spans="1:24" x14ac:dyDescent="0.25">
      <c r="A120" s="1" t="s">
        <v>29</v>
      </c>
      <c r="B120" s="1"/>
      <c r="C120" s="1">
        <v>1</v>
      </c>
      <c r="D120" s="1">
        <v>1</v>
      </c>
      <c r="E120" s="1">
        <v>1</v>
      </c>
      <c r="F120" s="1">
        <v>0</v>
      </c>
      <c r="G120" s="1">
        <v>0</v>
      </c>
      <c r="H120" s="1">
        <v>12</v>
      </c>
      <c r="I120">
        <f t="shared" si="8"/>
        <v>193</v>
      </c>
      <c r="J120" s="1"/>
      <c r="K120" s="1" t="str">
        <f t="shared" si="9"/>
        <v>00</v>
      </c>
      <c r="L120" s="1" t="str">
        <f t="shared" si="10"/>
        <v>0C</v>
      </c>
      <c r="M120" t="str">
        <f t="shared" si="7"/>
        <v>00</v>
      </c>
      <c r="N120">
        <f t="shared" si="11"/>
        <v>13</v>
      </c>
      <c r="O120">
        <v>117</v>
      </c>
      <c r="Q120" t="str">
        <f t="shared" si="12"/>
        <v>8'd117: datatemp=30'h13000C00;// JMP 00</v>
      </c>
      <c r="W120" t="s">
        <v>37</v>
      </c>
      <c r="X120" t="str">
        <f t="shared" si="13"/>
        <v>Literaltb=8'h00; Addrtb=8'h0C; calutb=8'h00; csrctb=2'h1; wr_entb=1'b1; cpctb=1'b1;</v>
      </c>
    </row>
    <row r="121" spans="1:24" x14ac:dyDescent="0.25">
      <c r="A121" s="1" t="s">
        <v>29</v>
      </c>
      <c r="B121" s="1"/>
      <c r="C121" s="1">
        <v>1</v>
      </c>
      <c r="D121" s="1">
        <v>1</v>
      </c>
      <c r="E121" s="1">
        <v>1</v>
      </c>
      <c r="F121" s="1">
        <v>0</v>
      </c>
      <c r="G121" s="1">
        <v>0</v>
      </c>
      <c r="H121" s="1">
        <v>12</v>
      </c>
      <c r="I121">
        <f t="shared" si="8"/>
        <v>193</v>
      </c>
      <c r="J121" s="1"/>
      <c r="K121" s="1" t="str">
        <f t="shared" si="9"/>
        <v>00</v>
      </c>
      <c r="L121" s="1" t="str">
        <f t="shared" si="10"/>
        <v>0C</v>
      </c>
      <c r="M121" t="str">
        <f t="shared" si="7"/>
        <v>00</v>
      </c>
      <c r="N121">
        <f t="shared" si="11"/>
        <v>13</v>
      </c>
      <c r="O121">
        <v>118</v>
      </c>
      <c r="Q121" t="str">
        <f t="shared" si="12"/>
        <v>8'd118: datatemp=30'h13000C00;// JMP 00</v>
      </c>
      <c r="W121" t="s">
        <v>37</v>
      </c>
      <c r="X121" t="str">
        <f t="shared" si="13"/>
        <v>Literaltb=8'h00; Addrtb=8'h0C; calutb=8'h00; csrctb=2'h1; wr_entb=1'b1; cpctb=1'b1;</v>
      </c>
    </row>
    <row r="122" spans="1:24" x14ac:dyDescent="0.25">
      <c r="A122" s="1" t="s">
        <v>29</v>
      </c>
      <c r="B122" s="1"/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12</v>
      </c>
      <c r="I122">
        <f t="shared" si="8"/>
        <v>193</v>
      </c>
      <c r="J122" s="1"/>
      <c r="K122" s="1" t="str">
        <f t="shared" si="9"/>
        <v>00</v>
      </c>
      <c r="L122" s="1" t="str">
        <f t="shared" si="10"/>
        <v>0C</v>
      </c>
      <c r="M122" t="str">
        <f t="shared" si="7"/>
        <v>00</v>
      </c>
      <c r="N122">
        <f t="shared" si="11"/>
        <v>13</v>
      </c>
      <c r="O122">
        <v>119</v>
      </c>
      <c r="Q122" t="str">
        <f t="shared" si="12"/>
        <v>8'd119: datatemp=30'h13000C00;// JMP 00</v>
      </c>
      <c r="W122" t="s">
        <v>37</v>
      </c>
      <c r="X122" t="str">
        <f t="shared" si="13"/>
        <v>Literaltb=8'h00; Addrtb=8'h0C; calutb=8'h00; csrctb=2'h1; wr_entb=1'b1; cpctb=1'b1;</v>
      </c>
    </row>
    <row r="123" spans="1:24" x14ac:dyDescent="0.25">
      <c r="A123" s="1" t="s">
        <v>29</v>
      </c>
      <c r="B123" s="1"/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12</v>
      </c>
      <c r="I123">
        <f t="shared" si="8"/>
        <v>193</v>
      </c>
      <c r="J123" s="1"/>
      <c r="K123" s="1" t="str">
        <f t="shared" si="9"/>
        <v>00</v>
      </c>
      <c r="L123" s="1" t="str">
        <f t="shared" si="10"/>
        <v>0C</v>
      </c>
      <c r="M123" t="str">
        <f t="shared" si="7"/>
        <v>00</v>
      </c>
      <c r="N123">
        <f t="shared" si="11"/>
        <v>13</v>
      </c>
      <c r="O123">
        <v>120</v>
      </c>
      <c r="Q123" t="str">
        <f t="shared" si="12"/>
        <v>8'd120: datatemp=30'h13000C00;// JMP 00</v>
      </c>
      <c r="W123" t="s">
        <v>37</v>
      </c>
      <c r="X123" t="str">
        <f t="shared" si="13"/>
        <v>Literaltb=8'h00; Addrtb=8'h0C; calutb=8'h00; csrctb=2'h1; wr_entb=1'b1; cpctb=1'b1;</v>
      </c>
    </row>
    <row r="124" spans="1:24" x14ac:dyDescent="0.25">
      <c r="A124" s="1" t="s">
        <v>29</v>
      </c>
      <c r="B124" s="1"/>
      <c r="C124" s="1">
        <v>1</v>
      </c>
      <c r="D124" s="1">
        <v>1</v>
      </c>
      <c r="E124" s="1">
        <v>1</v>
      </c>
      <c r="F124" s="1">
        <v>0</v>
      </c>
      <c r="G124" s="1">
        <v>0</v>
      </c>
      <c r="H124" s="1">
        <v>12</v>
      </c>
      <c r="I124">
        <f t="shared" si="8"/>
        <v>193</v>
      </c>
      <c r="J124" s="1"/>
      <c r="K124" s="1" t="str">
        <f t="shared" si="9"/>
        <v>00</v>
      </c>
      <c r="L124" s="1" t="str">
        <f t="shared" si="10"/>
        <v>0C</v>
      </c>
      <c r="M124" t="str">
        <f t="shared" si="7"/>
        <v>00</v>
      </c>
      <c r="N124">
        <f t="shared" si="11"/>
        <v>13</v>
      </c>
      <c r="O124">
        <v>121</v>
      </c>
      <c r="Q124" t="str">
        <f t="shared" si="12"/>
        <v>8'd121: datatemp=30'h13000C00;// JMP 00</v>
      </c>
      <c r="W124" t="s">
        <v>37</v>
      </c>
      <c r="X124" t="str">
        <f t="shared" si="13"/>
        <v>Literaltb=8'h00; Addrtb=8'h0C; calutb=8'h00; csrctb=2'h1; wr_entb=1'b1; cpctb=1'b1;</v>
      </c>
    </row>
    <row r="125" spans="1:24" x14ac:dyDescent="0.25">
      <c r="A125" s="1" t="s">
        <v>29</v>
      </c>
      <c r="B125" s="1"/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12</v>
      </c>
      <c r="I125">
        <f t="shared" si="8"/>
        <v>193</v>
      </c>
      <c r="J125" s="1"/>
      <c r="K125" s="1" t="str">
        <f t="shared" si="9"/>
        <v>00</v>
      </c>
      <c r="L125" s="1" t="str">
        <f t="shared" si="10"/>
        <v>0C</v>
      </c>
      <c r="M125" t="str">
        <f t="shared" si="7"/>
        <v>00</v>
      </c>
      <c r="N125">
        <f t="shared" si="11"/>
        <v>13</v>
      </c>
      <c r="O125">
        <v>122</v>
      </c>
      <c r="Q125" t="str">
        <f t="shared" si="12"/>
        <v>8'd122: datatemp=30'h13000C00;// JMP 00</v>
      </c>
      <c r="W125" t="s">
        <v>37</v>
      </c>
      <c r="X125" t="str">
        <f t="shared" si="13"/>
        <v>Literaltb=8'h00; Addrtb=8'h0C; calutb=8'h00; csrctb=2'h1; wr_entb=1'b1; cpctb=1'b1;</v>
      </c>
    </row>
    <row r="126" spans="1:24" x14ac:dyDescent="0.25">
      <c r="A126" s="1" t="s">
        <v>29</v>
      </c>
      <c r="B126" s="1"/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12</v>
      </c>
      <c r="I126">
        <f t="shared" si="8"/>
        <v>193</v>
      </c>
      <c r="J126" s="1"/>
      <c r="K126" s="1" t="str">
        <f t="shared" si="9"/>
        <v>00</v>
      </c>
      <c r="L126" s="1" t="str">
        <f t="shared" si="10"/>
        <v>0C</v>
      </c>
      <c r="M126" t="str">
        <f t="shared" si="7"/>
        <v>00</v>
      </c>
      <c r="N126">
        <f t="shared" si="11"/>
        <v>13</v>
      </c>
      <c r="O126">
        <v>123</v>
      </c>
      <c r="Q126" t="str">
        <f t="shared" si="12"/>
        <v>8'd123: datatemp=30'h13000C00;// JMP 00</v>
      </c>
      <c r="W126" t="s">
        <v>37</v>
      </c>
      <c r="X126" t="str">
        <f t="shared" si="13"/>
        <v>Literaltb=8'h00; Addrtb=8'h0C; calutb=8'h00; csrctb=2'h1; wr_entb=1'b1; cpctb=1'b1;</v>
      </c>
    </row>
    <row r="127" spans="1:24" x14ac:dyDescent="0.25">
      <c r="A127" s="1" t="s">
        <v>29</v>
      </c>
      <c r="B127" s="1"/>
      <c r="C127" s="1">
        <v>1</v>
      </c>
      <c r="D127" s="1">
        <v>1</v>
      </c>
      <c r="E127" s="1">
        <v>1</v>
      </c>
      <c r="F127" s="1">
        <v>0</v>
      </c>
      <c r="G127" s="1">
        <v>0</v>
      </c>
      <c r="H127" s="1">
        <v>12</v>
      </c>
      <c r="I127">
        <f t="shared" si="8"/>
        <v>193</v>
      </c>
      <c r="J127" s="1"/>
      <c r="K127" s="1" t="str">
        <f t="shared" si="9"/>
        <v>00</v>
      </c>
      <c r="L127" s="1" t="str">
        <f t="shared" si="10"/>
        <v>0C</v>
      </c>
      <c r="M127" t="str">
        <f t="shared" si="7"/>
        <v>00</v>
      </c>
      <c r="N127">
        <f t="shared" si="11"/>
        <v>13</v>
      </c>
      <c r="O127">
        <v>124</v>
      </c>
      <c r="Q127" t="str">
        <f t="shared" si="12"/>
        <v>8'd124: datatemp=30'h13000C00;// JMP 00</v>
      </c>
      <c r="W127" t="s">
        <v>37</v>
      </c>
      <c r="X127" t="str">
        <f t="shared" si="13"/>
        <v>Literaltb=8'h00; Addrtb=8'h0C; calutb=8'h00; csrctb=2'h1; wr_entb=1'b1; cpctb=1'b1;</v>
      </c>
    </row>
    <row r="128" spans="1:24" x14ac:dyDescent="0.25">
      <c r="A128" s="1" t="s">
        <v>29</v>
      </c>
      <c r="B128" s="1"/>
      <c r="C128" s="1">
        <v>1</v>
      </c>
      <c r="D128" s="1">
        <v>1</v>
      </c>
      <c r="E128" s="1">
        <v>1</v>
      </c>
      <c r="F128" s="1">
        <v>0</v>
      </c>
      <c r="G128" s="1">
        <v>0</v>
      </c>
      <c r="H128" s="1">
        <v>12</v>
      </c>
      <c r="I128">
        <f t="shared" si="8"/>
        <v>193</v>
      </c>
      <c r="J128" s="1"/>
      <c r="K128" s="1" t="str">
        <f t="shared" si="9"/>
        <v>00</v>
      </c>
      <c r="L128" s="1" t="str">
        <f t="shared" si="10"/>
        <v>0C</v>
      </c>
      <c r="M128" t="str">
        <f t="shared" si="7"/>
        <v>00</v>
      </c>
      <c r="N128">
        <f t="shared" si="11"/>
        <v>13</v>
      </c>
      <c r="O128">
        <v>125</v>
      </c>
      <c r="Q128" t="str">
        <f t="shared" si="12"/>
        <v>8'd125: datatemp=30'h13000C00;// JMP 00</v>
      </c>
      <c r="W128" t="s">
        <v>37</v>
      </c>
      <c r="X128" t="str">
        <f t="shared" si="13"/>
        <v>Literaltb=8'h00; Addrtb=8'h0C; calutb=8'h00; csrctb=2'h1; wr_entb=1'b1; cpctb=1'b1;</v>
      </c>
    </row>
    <row r="129" spans="1:24" x14ac:dyDescent="0.25">
      <c r="A129" s="1" t="s">
        <v>29</v>
      </c>
      <c r="B129" s="1"/>
      <c r="C129" s="1">
        <v>1</v>
      </c>
      <c r="D129" s="1">
        <v>1</v>
      </c>
      <c r="E129" s="1">
        <v>1</v>
      </c>
      <c r="F129" s="1">
        <v>0</v>
      </c>
      <c r="G129" s="1">
        <v>0</v>
      </c>
      <c r="H129" s="1">
        <v>12</v>
      </c>
      <c r="I129">
        <f t="shared" si="8"/>
        <v>193</v>
      </c>
      <c r="J129" s="1"/>
      <c r="K129" s="1" t="str">
        <f t="shared" si="9"/>
        <v>00</v>
      </c>
      <c r="L129" s="1" t="str">
        <f t="shared" si="10"/>
        <v>0C</v>
      </c>
      <c r="M129" t="str">
        <f t="shared" si="7"/>
        <v>00</v>
      </c>
      <c r="N129">
        <f t="shared" si="11"/>
        <v>13</v>
      </c>
      <c r="O129">
        <v>126</v>
      </c>
      <c r="Q129" t="str">
        <f t="shared" si="12"/>
        <v>8'd126: datatemp=30'h13000C00;// JMP 00</v>
      </c>
      <c r="W129" t="s">
        <v>37</v>
      </c>
      <c r="X129" t="str">
        <f t="shared" si="13"/>
        <v>Literaltb=8'h00; Addrtb=8'h0C; calutb=8'h00; csrctb=2'h1; wr_entb=1'b1; cpctb=1'b1;</v>
      </c>
    </row>
    <row r="130" spans="1:24" x14ac:dyDescent="0.25">
      <c r="A130" s="1" t="s">
        <v>29</v>
      </c>
      <c r="B130" s="1"/>
      <c r="C130" s="1">
        <v>1</v>
      </c>
      <c r="D130" s="1">
        <v>1</v>
      </c>
      <c r="E130" s="1">
        <v>1</v>
      </c>
      <c r="F130" s="1">
        <v>0</v>
      </c>
      <c r="G130" s="1">
        <v>0</v>
      </c>
      <c r="H130" s="1">
        <v>12</v>
      </c>
      <c r="I130">
        <f t="shared" si="8"/>
        <v>193</v>
      </c>
      <c r="J130" s="1"/>
      <c r="K130" s="1" t="str">
        <f t="shared" si="9"/>
        <v>00</v>
      </c>
      <c r="L130" s="1" t="str">
        <f t="shared" si="10"/>
        <v>0C</v>
      </c>
      <c r="M130" t="str">
        <f t="shared" si="7"/>
        <v>00</v>
      </c>
      <c r="N130">
        <f t="shared" si="11"/>
        <v>13</v>
      </c>
      <c r="O130">
        <v>127</v>
      </c>
      <c r="Q130" t="str">
        <f t="shared" si="12"/>
        <v>8'd127: datatemp=30'h13000C00;// JMP 00</v>
      </c>
      <c r="W130" t="s">
        <v>37</v>
      </c>
      <c r="X130" t="str">
        <f t="shared" si="13"/>
        <v>Literaltb=8'h00; Addrtb=8'h0C; calutb=8'h00; csrctb=2'h1; wr_entb=1'b1; cpctb=1'b1;</v>
      </c>
    </row>
    <row r="131" spans="1:24" x14ac:dyDescent="0.25">
      <c r="A131" s="1" t="s">
        <v>29</v>
      </c>
      <c r="B131" s="1"/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12</v>
      </c>
      <c r="I131">
        <f t="shared" si="8"/>
        <v>193</v>
      </c>
      <c r="J131" s="1"/>
      <c r="K131" s="1" t="str">
        <f t="shared" si="9"/>
        <v>00</v>
      </c>
      <c r="L131" s="1" t="str">
        <f t="shared" si="10"/>
        <v>0C</v>
      </c>
      <c r="M131" t="str">
        <f t="shared" ref="M131:M194" si="14">DEC2HEX(F131,2)</f>
        <v>00</v>
      </c>
      <c r="N131">
        <f t="shared" si="11"/>
        <v>13</v>
      </c>
      <c r="O131">
        <v>128</v>
      </c>
      <c r="Q131" t="str">
        <f t="shared" si="12"/>
        <v>8'd128: datatemp=30'h13000C00;// JMP 00</v>
      </c>
      <c r="W131" t="s">
        <v>37</v>
      </c>
      <c r="X131" t="str">
        <f t="shared" si="13"/>
        <v>Literaltb=8'h00; Addrtb=8'h0C; calutb=8'h00; csrctb=2'h1; wr_entb=1'b1; cpctb=1'b1;</v>
      </c>
    </row>
    <row r="132" spans="1:24" x14ac:dyDescent="0.25">
      <c r="A132" s="1" t="s">
        <v>29</v>
      </c>
      <c r="B132" s="1"/>
      <c r="C132" s="1">
        <v>1</v>
      </c>
      <c r="D132" s="1">
        <v>1</v>
      </c>
      <c r="E132" s="1">
        <v>1</v>
      </c>
      <c r="F132" s="1">
        <v>0</v>
      </c>
      <c r="G132" s="1">
        <v>0</v>
      </c>
      <c r="H132" s="1">
        <v>12</v>
      </c>
      <c r="I132">
        <f t="shared" ref="I132:I195" si="15">E132+(C132*64)+(D132*128)</f>
        <v>193</v>
      </c>
      <c r="J132" s="1"/>
      <c r="K132" s="1" t="str">
        <f t="shared" ref="K132:K195" si="16">DEC2HEX(G132,2)</f>
        <v>00</v>
      </c>
      <c r="L132" s="1" t="str">
        <f t="shared" ref="L132:L195" si="17">DEC2HEX(H132,2)</f>
        <v>0C</v>
      </c>
      <c r="M132" t="str">
        <f t="shared" si="14"/>
        <v>00</v>
      </c>
      <c r="N132">
        <f t="shared" ref="N132:N195" si="18">E132+(D132*4)+(C132*8)</f>
        <v>13</v>
      </c>
      <c r="O132">
        <v>129</v>
      </c>
      <c r="Q132" t="str">
        <f t="shared" ref="Q132:Q195" si="19">CONCATENATE("8'd",O132,":"," datatemp=30'h",N132,M132,L132,K132,";","// ",A132)</f>
        <v>8'd129: datatemp=30'h13000C00;// JMP 00</v>
      </c>
      <c r="W132" t="s">
        <v>37</v>
      </c>
      <c r="X132" t="str">
        <f t="shared" ref="X132:X195" si="20">CONCATENATE("Literaltb=8'h",K132,";"," Addrtb=8'h",L132,";"," calutb=8'h",M132,";"," csrctb=2'h",E132,";"," wr_entb=1'b",C132,";"," cpctb=1'b",D132,";")</f>
        <v>Literaltb=8'h00; Addrtb=8'h0C; calutb=8'h00; csrctb=2'h1; wr_entb=1'b1; cpctb=1'b1;</v>
      </c>
    </row>
    <row r="133" spans="1:24" x14ac:dyDescent="0.25">
      <c r="A133" s="1" t="s">
        <v>29</v>
      </c>
      <c r="B133" s="1"/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12</v>
      </c>
      <c r="I133">
        <f t="shared" si="15"/>
        <v>193</v>
      </c>
      <c r="J133" s="1"/>
      <c r="K133" s="1" t="str">
        <f t="shared" si="16"/>
        <v>00</v>
      </c>
      <c r="L133" s="1" t="str">
        <f t="shared" si="17"/>
        <v>0C</v>
      </c>
      <c r="M133" t="str">
        <f t="shared" si="14"/>
        <v>00</v>
      </c>
      <c r="N133">
        <f t="shared" si="18"/>
        <v>13</v>
      </c>
      <c r="O133">
        <v>130</v>
      </c>
      <c r="Q133" t="str">
        <f t="shared" si="19"/>
        <v>8'd130: datatemp=30'h13000C00;// JMP 00</v>
      </c>
      <c r="W133" t="s">
        <v>37</v>
      </c>
      <c r="X133" t="str">
        <f t="shared" si="20"/>
        <v>Literaltb=8'h00; Addrtb=8'h0C; calutb=8'h00; csrctb=2'h1; wr_entb=1'b1; cpctb=1'b1;</v>
      </c>
    </row>
    <row r="134" spans="1:24" x14ac:dyDescent="0.25">
      <c r="A134" s="1" t="s">
        <v>29</v>
      </c>
      <c r="B134" s="1"/>
      <c r="C134" s="1">
        <v>1</v>
      </c>
      <c r="D134" s="1">
        <v>1</v>
      </c>
      <c r="E134" s="1">
        <v>1</v>
      </c>
      <c r="F134" s="1">
        <v>0</v>
      </c>
      <c r="G134" s="1">
        <v>0</v>
      </c>
      <c r="H134" s="1">
        <v>12</v>
      </c>
      <c r="I134">
        <f t="shared" si="15"/>
        <v>193</v>
      </c>
      <c r="J134" s="1"/>
      <c r="K134" s="1" t="str">
        <f t="shared" si="16"/>
        <v>00</v>
      </c>
      <c r="L134" s="1" t="str">
        <f t="shared" si="17"/>
        <v>0C</v>
      </c>
      <c r="M134" t="str">
        <f t="shared" si="14"/>
        <v>00</v>
      </c>
      <c r="N134">
        <f t="shared" si="18"/>
        <v>13</v>
      </c>
      <c r="O134">
        <v>131</v>
      </c>
      <c r="Q134" t="str">
        <f t="shared" si="19"/>
        <v>8'd131: datatemp=30'h13000C00;// JMP 00</v>
      </c>
      <c r="W134" t="s">
        <v>37</v>
      </c>
      <c r="X134" t="str">
        <f t="shared" si="20"/>
        <v>Literaltb=8'h00; Addrtb=8'h0C; calutb=8'h00; csrctb=2'h1; wr_entb=1'b1; cpctb=1'b1;</v>
      </c>
    </row>
    <row r="135" spans="1:24" x14ac:dyDescent="0.25">
      <c r="A135" s="1" t="s">
        <v>29</v>
      </c>
      <c r="B135" s="1"/>
      <c r="C135" s="1">
        <v>1</v>
      </c>
      <c r="D135" s="1">
        <v>1</v>
      </c>
      <c r="E135" s="1">
        <v>1</v>
      </c>
      <c r="F135" s="1">
        <v>0</v>
      </c>
      <c r="G135" s="1">
        <v>0</v>
      </c>
      <c r="H135" s="1">
        <v>12</v>
      </c>
      <c r="I135">
        <f t="shared" si="15"/>
        <v>193</v>
      </c>
      <c r="J135" s="1"/>
      <c r="K135" s="1" t="str">
        <f t="shared" si="16"/>
        <v>00</v>
      </c>
      <c r="L135" s="1" t="str">
        <f t="shared" si="17"/>
        <v>0C</v>
      </c>
      <c r="M135" t="str">
        <f t="shared" si="14"/>
        <v>00</v>
      </c>
      <c r="N135">
        <f t="shared" si="18"/>
        <v>13</v>
      </c>
      <c r="O135">
        <v>132</v>
      </c>
      <c r="Q135" t="str">
        <f t="shared" si="19"/>
        <v>8'd132: datatemp=30'h13000C00;// JMP 00</v>
      </c>
      <c r="W135" t="s">
        <v>37</v>
      </c>
      <c r="X135" t="str">
        <f t="shared" si="20"/>
        <v>Literaltb=8'h00; Addrtb=8'h0C; calutb=8'h00; csrctb=2'h1; wr_entb=1'b1; cpctb=1'b1;</v>
      </c>
    </row>
    <row r="136" spans="1:24" x14ac:dyDescent="0.25">
      <c r="A136" s="1" t="s">
        <v>29</v>
      </c>
      <c r="B136" s="1"/>
      <c r="C136" s="1">
        <v>1</v>
      </c>
      <c r="D136" s="1">
        <v>1</v>
      </c>
      <c r="E136" s="1">
        <v>1</v>
      </c>
      <c r="F136" s="1">
        <v>0</v>
      </c>
      <c r="G136" s="1">
        <v>0</v>
      </c>
      <c r="H136" s="1">
        <v>12</v>
      </c>
      <c r="I136">
        <f t="shared" si="15"/>
        <v>193</v>
      </c>
      <c r="J136" s="1"/>
      <c r="K136" s="1" t="str">
        <f t="shared" si="16"/>
        <v>00</v>
      </c>
      <c r="L136" s="1" t="str">
        <f t="shared" si="17"/>
        <v>0C</v>
      </c>
      <c r="M136" t="str">
        <f t="shared" si="14"/>
        <v>00</v>
      </c>
      <c r="N136">
        <f t="shared" si="18"/>
        <v>13</v>
      </c>
      <c r="O136">
        <v>133</v>
      </c>
      <c r="Q136" t="str">
        <f t="shared" si="19"/>
        <v>8'd133: datatemp=30'h13000C00;// JMP 00</v>
      </c>
      <c r="W136" t="s">
        <v>37</v>
      </c>
      <c r="X136" t="str">
        <f t="shared" si="20"/>
        <v>Literaltb=8'h00; Addrtb=8'h0C; calutb=8'h00; csrctb=2'h1; wr_entb=1'b1; cpctb=1'b1;</v>
      </c>
    </row>
    <row r="137" spans="1:24" x14ac:dyDescent="0.25">
      <c r="A137" s="1" t="s">
        <v>29</v>
      </c>
      <c r="B137" s="1"/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12</v>
      </c>
      <c r="I137">
        <f t="shared" si="15"/>
        <v>193</v>
      </c>
      <c r="J137" s="1"/>
      <c r="K137" s="1" t="str">
        <f t="shared" si="16"/>
        <v>00</v>
      </c>
      <c r="L137" s="1" t="str">
        <f t="shared" si="17"/>
        <v>0C</v>
      </c>
      <c r="M137" t="str">
        <f t="shared" si="14"/>
        <v>00</v>
      </c>
      <c r="N137">
        <f t="shared" si="18"/>
        <v>13</v>
      </c>
      <c r="O137">
        <v>134</v>
      </c>
      <c r="Q137" t="str">
        <f t="shared" si="19"/>
        <v>8'd134: datatemp=30'h13000C00;// JMP 00</v>
      </c>
      <c r="W137" t="s">
        <v>37</v>
      </c>
      <c r="X137" t="str">
        <f t="shared" si="20"/>
        <v>Literaltb=8'h00; Addrtb=8'h0C; calutb=8'h00; csrctb=2'h1; wr_entb=1'b1; cpctb=1'b1;</v>
      </c>
    </row>
    <row r="138" spans="1:24" x14ac:dyDescent="0.25">
      <c r="A138" s="1" t="s">
        <v>29</v>
      </c>
      <c r="B138" s="1"/>
      <c r="C138" s="1">
        <v>1</v>
      </c>
      <c r="D138" s="1">
        <v>1</v>
      </c>
      <c r="E138" s="1">
        <v>1</v>
      </c>
      <c r="F138" s="1">
        <v>0</v>
      </c>
      <c r="G138" s="1">
        <v>0</v>
      </c>
      <c r="H138" s="1">
        <v>12</v>
      </c>
      <c r="I138">
        <f t="shared" si="15"/>
        <v>193</v>
      </c>
      <c r="J138" s="1"/>
      <c r="K138" s="1" t="str">
        <f t="shared" si="16"/>
        <v>00</v>
      </c>
      <c r="L138" s="1" t="str">
        <f t="shared" si="17"/>
        <v>0C</v>
      </c>
      <c r="M138" t="str">
        <f t="shared" si="14"/>
        <v>00</v>
      </c>
      <c r="N138">
        <f t="shared" si="18"/>
        <v>13</v>
      </c>
      <c r="O138">
        <v>135</v>
      </c>
      <c r="Q138" t="str">
        <f t="shared" si="19"/>
        <v>8'd135: datatemp=30'h13000C00;// JMP 00</v>
      </c>
      <c r="W138" t="s">
        <v>37</v>
      </c>
      <c r="X138" t="str">
        <f t="shared" si="20"/>
        <v>Literaltb=8'h00; Addrtb=8'h0C; calutb=8'h00; csrctb=2'h1; wr_entb=1'b1; cpctb=1'b1;</v>
      </c>
    </row>
    <row r="139" spans="1:24" x14ac:dyDescent="0.25">
      <c r="A139" s="1" t="s">
        <v>29</v>
      </c>
      <c r="B139" s="1"/>
      <c r="C139" s="1">
        <v>1</v>
      </c>
      <c r="D139" s="1">
        <v>1</v>
      </c>
      <c r="E139" s="1">
        <v>1</v>
      </c>
      <c r="F139" s="1">
        <v>0</v>
      </c>
      <c r="G139" s="1">
        <v>0</v>
      </c>
      <c r="H139" s="1">
        <v>12</v>
      </c>
      <c r="I139">
        <f t="shared" si="15"/>
        <v>193</v>
      </c>
      <c r="J139" s="1"/>
      <c r="K139" s="1" t="str">
        <f t="shared" si="16"/>
        <v>00</v>
      </c>
      <c r="L139" s="1" t="str">
        <f t="shared" si="17"/>
        <v>0C</v>
      </c>
      <c r="M139" t="str">
        <f t="shared" si="14"/>
        <v>00</v>
      </c>
      <c r="N139">
        <f t="shared" si="18"/>
        <v>13</v>
      </c>
      <c r="O139">
        <v>136</v>
      </c>
      <c r="Q139" t="str">
        <f t="shared" si="19"/>
        <v>8'd136: datatemp=30'h13000C00;// JMP 00</v>
      </c>
      <c r="W139" t="s">
        <v>37</v>
      </c>
      <c r="X139" t="str">
        <f t="shared" si="20"/>
        <v>Literaltb=8'h00; Addrtb=8'h0C; calutb=8'h00; csrctb=2'h1; wr_entb=1'b1; cpctb=1'b1;</v>
      </c>
    </row>
    <row r="140" spans="1:24" x14ac:dyDescent="0.25">
      <c r="A140" s="1" t="s">
        <v>29</v>
      </c>
      <c r="B140" s="1"/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12</v>
      </c>
      <c r="I140">
        <f t="shared" si="15"/>
        <v>193</v>
      </c>
      <c r="J140" s="1"/>
      <c r="K140" s="1" t="str">
        <f t="shared" si="16"/>
        <v>00</v>
      </c>
      <c r="L140" s="1" t="str">
        <f t="shared" si="17"/>
        <v>0C</v>
      </c>
      <c r="M140" t="str">
        <f t="shared" si="14"/>
        <v>00</v>
      </c>
      <c r="N140">
        <f t="shared" si="18"/>
        <v>13</v>
      </c>
      <c r="O140">
        <v>137</v>
      </c>
      <c r="Q140" t="str">
        <f t="shared" si="19"/>
        <v>8'd137: datatemp=30'h13000C00;// JMP 00</v>
      </c>
      <c r="W140" t="s">
        <v>37</v>
      </c>
      <c r="X140" t="str">
        <f t="shared" si="20"/>
        <v>Literaltb=8'h00; Addrtb=8'h0C; calutb=8'h00; csrctb=2'h1; wr_entb=1'b1; cpctb=1'b1;</v>
      </c>
    </row>
    <row r="141" spans="1:24" x14ac:dyDescent="0.25">
      <c r="A141" s="1" t="s">
        <v>29</v>
      </c>
      <c r="B141" s="1"/>
      <c r="C141" s="1">
        <v>1</v>
      </c>
      <c r="D141" s="1">
        <v>1</v>
      </c>
      <c r="E141" s="1">
        <v>1</v>
      </c>
      <c r="F141" s="1">
        <v>0</v>
      </c>
      <c r="G141" s="1">
        <v>0</v>
      </c>
      <c r="H141" s="1">
        <v>12</v>
      </c>
      <c r="I141">
        <f t="shared" si="15"/>
        <v>193</v>
      </c>
      <c r="J141" s="1"/>
      <c r="K141" s="1" t="str">
        <f t="shared" si="16"/>
        <v>00</v>
      </c>
      <c r="L141" s="1" t="str">
        <f t="shared" si="17"/>
        <v>0C</v>
      </c>
      <c r="M141" t="str">
        <f t="shared" si="14"/>
        <v>00</v>
      </c>
      <c r="N141">
        <f t="shared" si="18"/>
        <v>13</v>
      </c>
      <c r="O141">
        <v>138</v>
      </c>
      <c r="Q141" t="str">
        <f t="shared" si="19"/>
        <v>8'd138: datatemp=30'h13000C00;// JMP 00</v>
      </c>
      <c r="W141" t="s">
        <v>37</v>
      </c>
      <c r="X141" t="str">
        <f t="shared" si="20"/>
        <v>Literaltb=8'h00; Addrtb=8'h0C; calutb=8'h00; csrctb=2'h1; wr_entb=1'b1; cpctb=1'b1;</v>
      </c>
    </row>
    <row r="142" spans="1:24" x14ac:dyDescent="0.25">
      <c r="A142" s="1" t="s">
        <v>29</v>
      </c>
      <c r="B142" s="1"/>
      <c r="C142" s="1">
        <v>1</v>
      </c>
      <c r="D142" s="1">
        <v>1</v>
      </c>
      <c r="E142" s="1">
        <v>1</v>
      </c>
      <c r="F142" s="1">
        <v>0</v>
      </c>
      <c r="G142" s="1">
        <v>0</v>
      </c>
      <c r="H142" s="1">
        <v>12</v>
      </c>
      <c r="I142">
        <f t="shared" si="15"/>
        <v>193</v>
      </c>
      <c r="J142" s="1"/>
      <c r="K142" s="1" t="str">
        <f t="shared" si="16"/>
        <v>00</v>
      </c>
      <c r="L142" s="1" t="str">
        <f t="shared" si="17"/>
        <v>0C</v>
      </c>
      <c r="M142" t="str">
        <f t="shared" si="14"/>
        <v>00</v>
      </c>
      <c r="N142">
        <f t="shared" si="18"/>
        <v>13</v>
      </c>
      <c r="O142">
        <v>139</v>
      </c>
      <c r="Q142" t="str">
        <f t="shared" si="19"/>
        <v>8'd139: datatemp=30'h13000C00;// JMP 00</v>
      </c>
      <c r="W142" t="s">
        <v>37</v>
      </c>
      <c r="X142" t="str">
        <f t="shared" si="20"/>
        <v>Literaltb=8'h00; Addrtb=8'h0C; calutb=8'h00; csrctb=2'h1; wr_entb=1'b1; cpctb=1'b1;</v>
      </c>
    </row>
    <row r="143" spans="1:24" x14ac:dyDescent="0.25">
      <c r="A143" s="1" t="s">
        <v>29</v>
      </c>
      <c r="B143" s="1"/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12</v>
      </c>
      <c r="I143">
        <f t="shared" si="15"/>
        <v>193</v>
      </c>
      <c r="J143" s="1"/>
      <c r="K143" s="1" t="str">
        <f t="shared" si="16"/>
        <v>00</v>
      </c>
      <c r="L143" s="1" t="str">
        <f t="shared" si="17"/>
        <v>0C</v>
      </c>
      <c r="M143" t="str">
        <f t="shared" si="14"/>
        <v>00</v>
      </c>
      <c r="N143">
        <f t="shared" si="18"/>
        <v>13</v>
      </c>
      <c r="O143">
        <v>140</v>
      </c>
      <c r="Q143" t="str">
        <f t="shared" si="19"/>
        <v>8'd140: datatemp=30'h13000C00;// JMP 00</v>
      </c>
      <c r="W143" t="s">
        <v>37</v>
      </c>
      <c r="X143" t="str">
        <f t="shared" si="20"/>
        <v>Literaltb=8'h00; Addrtb=8'h0C; calutb=8'h00; csrctb=2'h1; wr_entb=1'b1; cpctb=1'b1;</v>
      </c>
    </row>
    <row r="144" spans="1:24" x14ac:dyDescent="0.25">
      <c r="A144" s="1" t="s">
        <v>29</v>
      </c>
      <c r="B144" s="1"/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 s="1">
        <v>12</v>
      </c>
      <c r="I144">
        <f t="shared" si="15"/>
        <v>193</v>
      </c>
      <c r="J144" s="1"/>
      <c r="K144" s="1" t="str">
        <f t="shared" si="16"/>
        <v>00</v>
      </c>
      <c r="L144" s="1" t="str">
        <f t="shared" si="17"/>
        <v>0C</v>
      </c>
      <c r="M144" t="str">
        <f t="shared" si="14"/>
        <v>00</v>
      </c>
      <c r="N144">
        <f t="shared" si="18"/>
        <v>13</v>
      </c>
      <c r="O144">
        <v>141</v>
      </c>
      <c r="Q144" t="str">
        <f t="shared" si="19"/>
        <v>8'd141: datatemp=30'h13000C00;// JMP 00</v>
      </c>
      <c r="W144" t="s">
        <v>37</v>
      </c>
      <c r="X144" t="str">
        <f t="shared" si="20"/>
        <v>Literaltb=8'h00; Addrtb=8'h0C; calutb=8'h00; csrctb=2'h1; wr_entb=1'b1; cpctb=1'b1;</v>
      </c>
    </row>
    <row r="145" spans="1:24" x14ac:dyDescent="0.25">
      <c r="A145" s="1" t="s">
        <v>29</v>
      </c>
      <c r="B145" s="1"/>
      <c r="C145" s="1">
        <v>1</v>
      </c>
      <c r="D145" s="1">
        <v>1</v>
      </c>
      <c r="E145" s="1">
        <v>1</v>
      </c>
      <c r="F145" s="1">
        <v>0</v>
      </c>
      <c r="G145" s="1">
        <v>0</v>
      </c>
      <c r="H145" s="1">
        <v>12</v>
      </c>
      <c r="I145">
        <f t="shared" si="15"/>
        <v>193</v>
      </c>
      <c r="J145" s="1"/>
      <c r="K145" s="1" t="str">
        <f t="shared" si="16"/>
        <v>00</v>
      </c>
      <c r="L145" s="1" t="str">
        <f t="shared" si="17"/>
        <v>0C</v>
      </c>
      <c r="M145" t="str">
        <f t="shared" si="14"/>
        <v>00</v>
      </c>
      <c r="N145">
        <f t="shared" si="18"/>
        <v>13</v>
      </c>
      <c r="O145">
        <v>142</v>
      </c>
      <c r="Q145" t="str">
        <f t="shared" si="19"/>
        <v>8'd142: datatemp=30'h13000C00;// JMP 00</v>
      </c>
      <c r="W145" t="s">
        <v>37</v>
      </c>
      <c r="X145" t="str">
        <f t="shared" si="20"/>
        <v>Literaltb=8'h00; Addrtb=8'h0C; calutb=8'h00; csrctb=2'h1; wr_entb=1'b1; cpctb=1'b1;</v>
      </c>
    </row>
    <row r="146" spans="1:24" x14ac:dyDescent="0.25">
      <c r="A146" s="1" t="s">
        <v>29</v>
      </c>
      <c r="B146" s="1"/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12</v>
      </c>
      <c r="I146">
        <f t="shared" si="15"/>
        <v>193</v>
      </c>
      <c r="J146" s="1"/>
      <c r="K146" s="1" t="str">
        <f t="shared" si="16"/>
        <v>00</v>
      </c>
      <c r="L146" s="1" t="str">
        <f t="shared" si="17"/>
        <v>0C</v>
      </c>
      <c r="M146" t="str">
        <f t="shared" si="14"/>
        <v>00</v>
      </c>
      <c r="N146">
        <f t="shared" si="18"/>
        <v>13</v>
      </c>
      <c r="O146">
        <v>143</v>
      </c>
      <c r="Q146" t="str">
        <f t="shared" si="19"/>
        <v>8'd143: datatemp=30'h13000C00;// JMP 00</v>
      </c>
      <c r="W146" t="s">
        <v>37</v>
      </c>
      <c r="X146" t="str">
        <f t="shared" si="20"/>
        <v>Literaltb=8'h00; Addrtb=8'h0C; calutb=8'h00; csrctb=2'h1; wr_entb=1'b1; cpctb=1'b1;</v>
      </c>
    </row>
    <row r="147" spans="1:24" x14ac:dyDescent="0.25">
      <c r="A147" s="1" t="s">
        <v>29</v>
      </c>
      <c r="B147" s="1"/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12</v>
      </c>
      <c r="I147">
        <f t="shared" si="15"/>
        <v>193</v>
      </c>
      <c r="J147" s="1"/>
      <c r="K147" s="1" t="str">
        <f t="shared" si="16"/>
        <v>00</v>
      </c>
      <c r="L147" s="1" t="str">
        <f t="shared" si="17"/>
        <v>0C</v>
      </c>
      <c r="M147" t="str">
        <f t="shared" si="14"/>
        <v>00</v>
      </c>
      <c r="N147">
        <f t="shared" si="18"/>
        <v>13</v>
      </c>
      <c r="O147">
        <v>144</v>
      </c>
      <c r="Q147" t="str">
        <f t="shared" si="19"/>
        <v>8'd144: datatemp=30'h13000C00;// JMP 00</v>
      </c>
      <c r="W147" t="s">
        <v>37</v>
      </c>
      <c r="X147" t="str">
        <f t="shared" si="20"/>
        <v>Literaltb=8'h00; Addrtb=8'h0C; calutb=8'h00; csrctb=2'h1; wr_entb=1'b1; cpctb=1'b1;</v>
      </c>
    </row>
    <row r="148" spans="1:24" x14ac:dyDescent="0.25">
      <c r="A148" s="1" t="s">
        <v>29</v>
      </c>
      <c r="B148" s="1"/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12</v>
      </c>
      <c r="I148">
        <f t="shared" si="15"/>
        <v>193</v>
      </c>
      <c r="J148" s="1"/>
      <c r="K148" s="1" t="str">
        <f t="shared" si="16"/>
        <v>00</v>
      </c>
      <c r="L148" s="1" t="str">
        <f t="shared" si="17"/>
        <v>0C</v>
      </c>
      <c r="M148" t="str">
        <f t="shared" si="14"/>
        <v>00</v>
      </c>
      <c r="N148">
        <f t="shared" si="18"/>
        <v>13</v>
      </c>
      <c r="O148">
        <v>145</v>
      </c>
      <c r="Q148" t="str">
        <f t="shared" si="19"/>
        <v>8'd145: datatemp=30'h13000C00;// JMP 00</v>
      </c>
      <c r="W148" t="s">
        <v>37</v>
      </c>
      <c r="X148" t="str">
        <f t="shared" si="20"/>
        <v>Literaltb=8'h00; Addrtb=8'h0C; calutb=8'h00; csrctb=2'h1; wr_entb=1'b1; cpctb=1'b1;</v>
      </c>
    </row>
    <row r="149" spans="1:24" x14ac:dyDescent="0.25">
      <c r="A149" s="1" t="s">
        <v>29</v>
      </c>
      <c r="B149" s="1"/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12</v>
      </c>
      <c r="I149">
        <f t="shared" si="15"/>
        <v>193</v>
      </c>
      <c r="J149" s="1"/>
      <c r="K149" s="1" t="str">
        <f t="shared" si="16"/>
        <v>00</v>
      </c>
      <c r="L149" s="1" t="str">
        <f t="shared" si="17"/>
        <v>0C</v>
      </c>
      <c r="M149" t="str">
        <f t="shared" si="14"/>
        <v>00</v>
      </c>
      <c r="N149">
        <f t="shared" si="18"/>
        <v>13</v>
      </c>
      <c r="O149">
        <v>146</v>
      </c>
      <c r="Q149" t="str">
        <f t="shared" si="19"/>
        <v>8'd146: datatemp=30'h13000C00;// JMP 00</v>
      </c>
      <c r="W149" t="s">
        <v>37</v>
      </c>
      <c r="X149" t="str">
        <f t="shared" si="20"/>
        <v>Literaltb=8'h00; Addrtb=8'h0C; calutb=8'h00; csrctb=2'h1; wr_entb=1'b1; cpctb=1'b1;</v>
      </c>
    </row>
    <row r="150" spans="1:24" x14ac:dyDescent="0.25">
      <c r="A150" s="1" t="s">
        <v>29</v>
      </c>
      <c r="B150" s="1"/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12</v>
      </c>
      <c r="I150">
        <f t="shared" si="15"/>
        <v>193</v>
      </c>
      <c r="J150" s="1"/>
      <c r="K150" s="1" t="str">
        <f t="shared" si="16"/>
        <v>00</v>
      </c>
      <c r="L150" s="1" t="str">
        <f t="shared" si="17"/>
        <v>0C</v>
      </c>
      <c r="M150" t="str">
        <f t="shared" si="14"/>
        <v>00</v>
      </c>
      <c r="N150">
        <f t="shared" si="18"/>
        <v>13</v>
      </c>
      <c r="O150">
        <v>147</v>
      </c>
      <c r="Q150" t="str">
        <f t="shared" si="19"/>
        <v>8'd147: datatemp=30'h13000C00;// JMP 00</v>
      </c>
      <c r="W150" t="s">
        <v>37</v>
      </c>
      <c r="X150" t="str">
        <f t="shared" si="20"/>
        <v>Literaltb=8'h00; Addrtb=8'h0C; calutb=8'h00; csrctb=2'h1; wr_entb=1'b1; cpctb=1'b1;</v>
      </c>
    </row>
    <row r="151" spans="1:24" x14ac:dyDescent="0.25">
      <c r="A151" s="1" t="s">
        <v>29</v>
      </c>
      <c r="B151" s="1"/>
      <c r="C151" s="1">
        <v>1</v>
      </c>
      <c r="D151" s="1">
        <v>1</v>
      </c>
      <c r="E151" s="1">
        <v>1</v>
      </c>
      <c r="F151" s="1">
        <v>0</v>
      </c>
      <c r="G151" s="1">
        <v>0</v>
      </c>
      <c r="H151" s="1">
        <v>12</v>
      </c>
      <c r="I151">
        <f t="shared" si="15"/>
        <v>193</v>
      </c>
      <c r="J151" s="1"/>
      <c r="K151" s="1" t="str">
        <f t="shared" si="16"/>
        <v>00</v>
      </c>
      <c r="L151" s="1" t="str">
        <f t="shared" si="17"/>
        <v>0C</v>
      </c>
      <c r="M151" t="str">
        <f t="shared" si="14"/>
        <v>00</v>
      </c>
      <c r="N151">
        <f t="shared" si="18"/>
        <v>13</v>
      </c>
      <c r="O151">
        <v>148</v>
      </c>
      <c r="Q151" t="str">
        <f t="shared" si="19"/>
        <v>8'd148: datatemp=30'h13000C00;// JMP 00</v>
      </c>
      <c r="W151" t="s">
        <v>37</v>
      </c>
      <c r="X151" t="str">
        <f t="shared" si="20"/>
        <v>Literaltb=8'h00; Addrtb=8'h0C; calutb=8'h00; csrctb=2'h1; wr_entb=1'b1; cpctb=1'b1;</v>
      </c>
    </row>
    <row r="152" spans="1:24" x14ac:dyDescent="0.25">
      <c r="A152" s="1" t="s">
        <v>29</v>
      </c>
      <c r="B152" s="1"/>
      <c r="C152" s="1">
        <v>1</v>
      </c>
      <c r="D152" s="1">
        <v>1</v>
      </c>
      <c r="E152" s="1">
        <v>1</v>
      </c>
      <c r="F152" s="1">
        <v>0</v>
      </c>
      <c r="G152" s="1">
        <v>0</v>
      </c>
      <c r="H152" s="1">
        <v>12</v>
      </c>
      <c r="I152">
        <f t="shared" si="15"/>
        <v>193</v>
      </c>
      <c r="J152" s="1"/>
      <c r="K152" s="1" t="str">
        <f t="shared" si="16"/>
        <v>00</v>
      </c>
      <c r="L152" s="1" t="str">
        <f t="shared" si="17"/>
        <v>0C</v>
      </c>
      <c r="M152" t="str">
        <f t="shared" si="14"/>
        <v>00</v>
      </c>
      <c r="N152">
        <f t="shared" si="18"/>
        <v>13</v>
      </c>
      <c r="O152">
        <v>149</v>
      </c>
      <c r="Q152" t="str">
        <f t="shared" si="19"/>
        <v>8'd149: datatemp=30'h13000C00;// JMP 00</v>
      </c>
      <c r="W152" t="s">
        <v>37</v>
      </c>
      <c r="X152" t="str">
        <f t="shared" si="20"/>
        <v>Literaltb=8'h00; Addrtb=8'h0C; calutb=8'h00; csrctb=2'h1; wr_entb=1'b1; cpctb=1'b1;</v>
      </c>
    </row>
    <row r="153" spans="1:24" x14ac:dyDescent="0.25">
      <c r="A153" s="1" t="s">
        <v>29</v>
      </c>
      <c r="B153" s="1"/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12</v>
      </c>
      <c r="I153">
        <f t="shared" si="15"/>
        <v>193</v>
      </c>
      <c r="J153" s="1"/>
      <c r="K153" s="1" t="str">
        <f t="shared" si="16"/>
        <v>00</v>
      </c>
      <c r="L153" s="1" t="str">
        <f t="shared" si="17"/>
        <v>0C</v>
      </c>
      <c r="M153" t="str">
        <f t="shared" si="14"/>
        <v>00</v>
      </c>
      <c r="N153">
        <f t="shared" si="18"/>
        <v>13</v>
      </c>
      <c r="O153">
        <v>150</v>
      </c>
      <c r="Q153" t="str">
        <f t="shared" si="19"/>
        <v>8'd150: datatemp=30'h13000C00;// JMP 00</v>
      </c>
      <c r="W153" t="s">
        <v>37</v>
      </c>
      <c r="X153" t="str">
        <f t="shared" si="20"/>
        <v>Literaltb=8'h00; Addrtb=8'h0C; calutb=8'h00; csrctb=2'h1; wr_entb=1'b1; cpctb=1'b1;</v>
      </c>
    </row>
    <row r="154" spans="1:24" x14ac:dyDescent="0.25">
      <c r="A154" s="1" t="s">
        <v>29</v>
      </c>
      <c r="B154" s="1"/>
      <c r="C154" s="1">
        <v>1</v>
      </c>
      <c r="D154" s="1">
        <v>1</v>
      </c>
      <c r="E154" s="1">
        <v>1</v>
      </c>
      <c r="F154" s="1">
        <v>0</v>
      </c>
      <c r="G154" s="1">
        <v>0</v>
      </c>
      <c r="H154" s="1">
        <v>12</v>
      </c>
      <c r="I154">
        <f t="shared" si="15"/>
        <v>193</v>
      </c>
      <c r="J154" s="1"/>
      <c r="K154" s="1" t="str">
        <f t="shared" si="16"/>
        <v>00</v>
      </c>
      <c r="L154" s="1" t="str">
        <f t="shared" si="17"/>
        <v>0C</v>
      </c>
      <c r="M154" t="str">
        <f t="shared" si="14"/>
        <v>00</v>
      </c>
      <c r="N154">
        <f t="shared" si="18"/>
        <v>13</v>
      </c>
      <c r="O154">
        <v>151</v>
      </c>
      <c r="Q154" t="str">
        <f t="shared" si="19"/>
        <v>8'd151: datatemp=30'h13000C00;// JMP 00</v>
      </c>
      <c r="W154" t="s">
        <v>37</v>
      </c>
      <c r="X154" t="str">
        <f t="shared" si="20"/>
        <v>Literaltb=8'h00; Addrtb=8'h0C; calutb=8'h00; csrctb=2'h1; wr_entb=1'b1; cpctb=1'b1;</v>
      </c>
    </row>
    <row r="155" spans="1:24" x14ac:dyDescent="0.25">
      <c r="A155" s="1" t="s">
        <v>29</v>
      </c>
      <c r="B155" s="1"/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12</v>
      </c>
      <c r="I155">
        <f t="shared" si="15"/>
        <v>193</v>
      </c>
      <c r="J155" s="1"/>
      <c r="K155" s="1" t="str">
        <f t="shared" si="16"/>
        <v>00</v>
      </c>
      <c r="L155" s="1" t="str">
        <f t="shared" si="17"/>
        <v>0C</v>
      </c>
      <c r="M155" t="str">
        <f t="shared" si="14"/>
        <v>00</v>
      </c>
      <c r="N155">
        <f t="shared" si="18"/>
        <v>13</v>
      </c>
      <c r="O155">
        <v>152</v>
      </c>
      <c r="Q155" t="str">
        <f t="shared" si="19"/>
        <v>8'd152: datatemp=30'h13000C00;// JMP 00</v>
      </c>
      <c r="W155" t="s">
        <v>37</v>
      </c>
      <c r="X155" t="str">
        <f t="shared" si="20"/>
        <v>Literaltb=8'h00; Addrtb=8'h0C; calutb=8'h00; csrctb=2'h1; wr_entb=1'b1; cpctb=1'b1;</v>
      </c>
    </row>
    <row r="156" spans="1:24" x14ac:dyDescent="0.25">
      <c r="A156" s="1" t="s">
        <v>29</v>
      </c>
      <c r="B156" s="1"/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12</v>
      </c>
      <c r="I156">
        <f t="shared" si="15"/>
        <v>193</v>
      </c>
      <c r="J156" s="1"/>
      <c r="K156" s="1" t="str">
        <f t="shared" si="16"/>
        <v>00</v>
      </c>
      <c r="L156" s="1" t="str">
        <f t="shared" si="17"/>
        <v>0C</v>
      </c>
      <c r="M156" t="str">
        <f t="shared" si="14"/>
        <v>00</v>
      </c>
      <c r="N156">
        <f t="shared" si="18"/>
        <v>13</v>
      </c>
      <c r="O156">
        <v>153</v>
      </c>
      <c r="Q156" t="str">
        <f t="shared" si="19"/>
        <v>8'd153: datatemp=30'h13000C00;// JMP 00</v>
      </c>
      <c r="W156" t="s">
        <v>37</v>
      </c>
      <c r="X156" t="str">
        <f t="shared" si="20"/>
        <v>Literaltb=8'h00; Addrtb=8'h0C; calutb=8'h00; csrctb=2'h1; wr_entb=1'b1; cpctb=1'b1;</v>
      </c>
    </row>
    <row r="157" spans="1:24" x14ac:dyDescent="0.25">
      <c r="A157" s="1" t="s">
        <v>29</v>
      </c>
      <c r="B157" s="1"/>
      <c r="C157" s="1">
        <v>1</v>
      </c>
      <c r="D157" s="1">
        <v>1</v>
      </c>
      <c r="E157" s="1">
        <v>1</v>
      </c>
      <c r="F157" s="1">
        <v>0</v>
      </c>
      <c r="G157" s="1">
        <v>0</v>
      </c>
      <c r="H157" s="1">
        <v>12</v>
      </c>
      <c r="I157">
        <f t="shared" si="15"/>
        <v>193</v>
      </c>
      <c r="J157" s="1"/>
      <c r="K157" s="1" t="str">
        <f t="shared" si="16"/>
        <v>00</v>
      </c>
      <c r="L157" s="1" t="str">
        <f t="shared" si="17"/>
        <v>0C</v>
      </c>
      <c r="M157" t="str">
        <f t="shared" si="14"/>
        <v>00</v>
      </c>
      <c r="N157">
        <f t="shared" si="18"/>
        <v>13</v>
      </c>
      <c r="O157">
        <v>154</v>
      </c>
      <c r="Q157" t="str">
        <f t="shared" si="19"/>
        <v>8'd154: datatemp=30'h13000C00;// JMP 00</v>
      </c>
      <c r="W157" t="s">
        <v>37</v>
      </c>
      <c r="X157" t="str">
        <f t="shared" si="20"/>
        <v>Literaltb=8'h00; Addrtb=8'h0C; calutb=8'h00; csrctb=2'h1; wr_entb=1'b1; cpctb=1'b1;</v>
      </c>
    </row>
    <row r="158" spans="1:24" x14ac:dyDescent="0.25">
      <c r="A158" s="1" t="s">
        <v>29</v>
      </c>
      <c r="B158" s="1"/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12</v>
      </c>
      <c r="I158">
        <f t="shared" si="15"/>
        <v>193</v>
      </c>
      <c r="J158" s="1"/>
      <c r="K158" s="1" t="str">
        <f t="shared" si="16"/>
        <v>00</v>
      </c>
      <c r="L158" s="1" t="str">
        <f t="shared" si="17"/>
        <v>0C</v>
      </c>
      <c r="M158" t="str">
        <f t="shared" si="14"/>
        <v>00</v>
      </c>
      <c r="N158">
        <f t="shared" si="18"/>
        <v>13</v>
      </c>
      <c r="O158">
        <v>155</v>
      </c>
      <c r="Q158" t="str">
        <f t="shared" si="19"/>
        <v>8'd155: datatemp=30'h13000C00;// JMP 00</v>
      </c>
      <c r="W158" t="s">
        <v>37</v>
      </c>
      <c r="X158" t="str">
        <f t="shared" si="20"/>
        <v>Literaltb=8'h00; Addrtb=8'h0C; calutb=8'h00; csrctb=2'h1; wr_entb=1'b1; cpctb=1'b1;</v>
      </c>
    </row>
    <row r="159" spans="1:24" x14ac:dyDescent="0.25">
      <c r="A159" s="1" t="s">
        <v>29</v>
      </c>
      <c r="B159" s="1"/>
      <c r="C159" s="1">
        <v>1</v>
      </c>
      <c r="D159" s="1">
        <v>1</v>
      </c>
      <c r="E159" s="1">
        <v>1</v>
      </c>
      <c r="F159" s="1">
        <v>0</v>
      </c>
      <c r="G159" s="1">
        <v>0</v>
      </c>
      <c r="H159" s="1">
        <v>12</v>
      </c>
      <c r="I159">
        <f t="shared" si="15"/>
        <v>193</v>
      </c>
      <c r="J159" s="1"/>
      <c r="K159" s="1" t="str">
        <f t="shared" si="16"/>
        <v>00</v>
      </c>
      <c r="L159" s="1" t="str">
        <f t="shared" si="17"/>
        <v>0C</v>
      </c>
      <c r="M159" t="str">
        <f t="shared" si="14"/>
        <v>00</v>
      </c>
      <c r="N159">
        <f t="shared" si="18"/>
        <v>13</v>
      </c>
      <c r="O159">
        <v>156</v>
      </c>
      <c r="Q159" t="str">
        <f t="shared" si="19"/>
        <v>8'd156: datatemp=30'h13000C00;// JMP 00</v>
      </c>
      <c r="W159" t="s">
        <v>37</v>
      </c>
      <c r="X159" t="str">
        <f t="shared" si="20"/>
        <v>Literaltb=8'h00; Addrtb=8'h0C; calutb=8'h00; csrctb=2'h1; wr_entb=1'b1; cpctb=1'b1;</v>
      </c>
    </row>
    <row r="160" spans="1:24" x14ac:dyDescent="0.25">
      <c r="A160" s="1" t="s">
        <v>29</v>
      </c>
      <c r="B160" s="1"/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12</v>
      </c>
      <c r="I160">
        <f t="shared" si="15"/>
        <v>193</v>
      </c>
      <c r="J160" s="1"/>
      <c r="K160" s="1" t="str">
        <f t="shared" si="16"/>
        <v>00</v>
      </c>
      <c r="L160" s="1" t="str">
        <f t="shared" si="17"/>
        <v>0C</v>
      </c>
      <c r="M160" t="str">
        <f t="shared" si="14"/>
        <v>00</v>
      </c>
      <c r="N160">
        <f t="shared" si="18"/>
        <v>13</v>
      </c>
      <c r="O160">
        <v>157</v>
      </c>
      <c r="Q160" t="str">
        <f t="shared" si="19"/>
        <v>8'd157: datatemp=30'h13000C00;// JMP 00</v>
      </c>
      <c r="W160" t="s">
        <v>37</v>
      </c>
      <c r="X160" t="str">
        <f t="shared" si="20"/>
        <v>Literaltb=8'h00; Addrtb=8'h0C; calutb=8'h00; csrctb=2'h1; wr_entb=1'b1; cpctb=1'b1;</v>
      </c>
    </row>
    <row r="161" spans="1:24" x14ac:dyDescent="0.25">
      <c r="A161" s="1" t="s">
        <v>29</v>
      </c>
      <c r="B161" s="1"/>
      <c r="C161" s="1">
        <v>1</v>
      </c>
      <c r="D161" s="1">
        <v>1</v>
      </c>
      <c r="E161" s="1">
        <v>1</v>
      </c>
      <c r="F161" s="1">
        <v>0</v>
      </c>
      <c r="G161" s="1">
        <v>0</v>
      </c>
      <c r="H161" s="1">
        <v>12</v>
      </c>
      <c r="I161">
        <f t="shared" si="15"/>
        <v>193</v>
      </c>
      <c r="J161" s="1"/>
      <c r="K161" s="1" t="str">
        <f t="shared" si="16"/>
        <v>00</v>
      </c>
      <c r="L161" s="1" t="str">
        <f t="shared" si="17"/>
        <v>0C</v>
      </c>
      <c r="M161" t="str">
        <f t="shared" si="14"/>
        <v>00</v>
      </c>
      <c r="N161">
        <f t="shared" si="18"/>
        <v>13</v>
      </c>
      <c r="O161">
        <v>158</v>
      </c>
      <c r="Q161" t="str">
        <f t="shared" si="19"/>
        <v>8'd158: datatemp=30'h13000C00;// JMP 00</v>
      </c>
      <c r="W161" t="s">
        <v>37</v>
      </c>
      <c r="X161" t="str">
        <f t="shared" si="20"/>
        <v>Literaltb=8'h00; Addrtb=8'h0C; calutb=8'h00; csrctb=2'h1; wr_entb=1'b1; cpctb=1'b1;</v>
      </c>
    </row>
    <row r="162" spans="1:24" x14ac:dyDescent="0.25">
      <c r="A162" s="1" t="s">
        <v>29</v>
      </c>
      <c r="B162" s="1"/>
      <c r="C162" s="1">
        <v>1</v>
      </c>
      <c r="D162" s="1">
        <v>1</v>
      </c>
      <c r="E162" s="1">
        <v>1</v>
      </c>
      <c r="F162" s="1">
        <v>0</v>
      </c>
      <c r="G162" s="1">
        <v>0</v>
      </c>
      <c r="H162" s="1">
        <v>12</v>
      </c>
      <c r="I162">
        <f t="shared" si="15"/>
        <v>193</v>
      </c>
      <c r="J162" s="1"/>
      <c r="K162" s="1" t="str">
        <f t="shared" si="16"/>
        <v>00</v>
      </c>
      <c r="L162" s="1" t="str">
        <f t="shared" si="17"/>
        <v>0C</v>
      </c>
      <c r="M162" t="str">
        <f t="shared" si="14"/>
        <v>00</v>
      </c>
      <c r="N162">
        <f t="shared" si="18"/>
        <v>13</v>
      </c>
      <c r="O162">
        <v>159</v>
      </c>
      <c r="Q162" t="str">
        <f t="shared" si="19"/>
        <v>8'd159: datatemp=30'h13000C00;// JMP 00</v>
      </c>
      <c r="W162" t="s">
        <v>37</v>
      </c>
      <c r="X162" t="str">
        <f t="shared" si="20"/>
        <v>Literaltb=8'h00; Addrtb=8'h0C; calutb=8'h00; csrctb=2'h1; wr_entb=1'b1; cpctb=1'b1;</v>
      </c>
    </row>
    <row r="163" spans="1:24" x14ac:dyDescent="0.25">
      <c r="A163" s="1" t="s">
        <v>29</v>
      </c>
      <c r="B163" s="1"/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12</v>
      </c>
      <c r="I163">
        <f t="shared" si="15"/>
        <v>193</v>
      </c>
      <c r="J163" s="1"/>
      <c r="K163" s="1" t="str">
        <f t="shared" si="16"/>
        <v>00</v>
      </c>
      <c r="L163" s="1" t="str">
        <f t="shared" si="17"/>
        <v>0C</v>
      </c>
      <c r="M163" t="str">
        <f t="shared" si="14"/>
        <v>00</v>
      </c>
      <c r="N163">
        <f t="shared" si="18"/>
        <v>13</v>
      </c>
      <c r="O163">
        <v>160</v>
      </c>
      <c r="Q163" t="str">
        <f t="shared" si="19"/>
        <v>8'd160: datatemp=30'h13000C00;// JMP 00</v>
      </c>
      <c r="W163" t="s">
        <v>37</v>
      </c>
      <c r="X163" t="str">
        <f t="shared" si="20"/>
        <v>Literaltb=8'h00; Addrtb=8'h0C; calutb=8'h00; csrctb=2'h1; wr_entb=1'b1; cpctb=1'b1;</v>
      </c>
    </row>
    <row r="164" spans="1:24" x14ac:dyDescent="0.25">
      <c r="A164" s="1" t="s">
        <v>29</v>
      </c>
      <c r="B164" s="1"/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12</v>
      </c>
      <c r="I164">
        <f t="shared" si="15"/>
        <v>193</v>
      </c>
      <c r="J164" s="1"/>
      <c r="K164" s="1" t="str">
        <f t="shared" si="16"/>
        <v>00</v>
      </c>
      <c r="L164" s="1" t="str">
        <f t="shared" si="17"/>
        <v>0C</v>
      </c>
      <c r="M164" t="str">
        <f t="shared" si="14"/>
        <v>00</v>
      </c>
      <c r="N164">
        <f t="shared" si="18"/>
        <v>13</v>
      </c>
      <c r="O164">
        <v>161</v>
      </c>
      <c r="Q164" t="str">
        <f t="shared" si="19"/>
        <v>8'd161: datatemp=30'h13000C00;// JMP 00</v>
      </c>
      <c r="W164" t="s">
        <v>37</v>
      </c>
      <c r="X164" t="str">
        <f t="shared" si="20"/>
        <v>Literaltb=8'h00; Addrtb=8'h0C; calutb=8'h00; csrctb=2'h1; wr_entb=1'b1; cpctb=1'b1;</v>
      </c>
    </row>
    <row r="165" spans="1:24" x14ac:dyDescent="0.25">
      <c r="A165" s="1" t="s">
        <v>29</v>
      </c>
      <c r="B165" s="1"/>
      <c r="C165" s="1">
        <v>1</v>
      </c>
      <c r="D165" s="1">
        <v>1</v>
      </c>
      <c r="E165" s="1">
        <v>1</v>
      </c>
      <c r="F165" s="1">
        <v>0</v>
      </c>
      <c r="G165" s="1">
        <v>0</v>
      </c>
      <c r="H165" s="1">
        <v>12</v>
      </c>
      <c r="I165">
        <f t="shared" si="15"/>
        <v>193</v>
      </c>
      <c r="J165" s="1"/>
      <c r="K165" s="1" t="str">
        <f t="shared" si="16"/>
        <v>00</v>
      </c>
      <c r="L165" s="1" t="str">
        <f t="shared" si="17"/>
        <v>0C</v>
      </c>
      <c r="M165" t="str">
        <f t="shared" si="14"/>
        <v>00</v>
      </c>
      <c r="N165">
        <f t="shared" si="18"/>
        <v>13</v>
      </c>
      <c r="O165">
        <v>162</v>
      </c>
      <c r="Q165" t="str">
        <f t="shared" si="19"/>
        <v>8'd162: datatemp=30'h13000C00;// JMP 00</v>
      </c>
      <c r="W165" t="s">
        <v>37</v>
      </c>
      <c r="X165" t="str">
        <f t="shared" si="20"/>
        <v>Literaltb=8'h00; Addrtb=8'h0C; calutb=8'h00; csrctb=2'h1; wr_entb=1'b1; cpctb=1'b1;</v>
      </c>
    </row>
    <row r="166" spans="1:24" x14ac:dyDescent="0.25">
      <c r="A166" s="1" t="s">
        <v>29</v>
      </c>
      <c r="B166" s="1"/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12</v>
      </c>
      <c r="I166">
        <f t="shared" si="15"/>
        <v>193</v>
      </c>
      <c r="J166" s="1"/>
      <c r="K166" s="1" t="str">
        <f t="shared" si="16"/>
        <v>00</v>
      </c>
      <c r="L166" s="1" t="str">
        <f t="shared" si="17"/>
        <v>0C</v>
      </c>
      <c r="M166" t="str">
        <f t="shared" si="14"/>
        <v>00</v>
      </c>
      <c r="N166">
        <f t="shared" si="18"/>
        <v>13</v>
      </c>
      <c r="O166">
        <v>163</v>
      </c>
      <c r="Q166" t="str">
        <f t="shared" si="19"/>
        <v>8'd163: datatemp=30'h13000C00;// JMP 00</v>
      </c>
      <c r="W166" t="s">
        <v>37</v>
      </c>
      <c r="X166" t="str">
        <f t="shared" si="20"/>
        <v>Literaltb=8'h00; Addrtb=8'h0C; calutb=8'h00; csrctb=2'h1; wr_entb=1'b1; cpctb=1'b1;</v>
      </c>
    </row>
    <row r="167" spans="1:24" x14ac:dyDescent="0.25">
      <c r="A167" s="1" t="s">
        <v>29</v>
      </c>
      <c r="B167" s="1"/>
      <c r="C167" s="1">
        <v>1</v>
      </c>
      <c r="D167" s="1">
        <v>1</v>
      </c>
      <c r="E167" s="1">
        <v>1</v>
      </c>
      <c r="F167" s="1">
        <v>0</v>
      </c>
      <c r="G167" s="1">
        <v>0</v>
      </c>
      <c r="H167" s="1">
        <v>12</v>
      </c>
      <c r="I167">
        <f t="shared" si="15"/>
        <v>193</v>
      </c>
      <c r="J167" s="1"/>
      <c r="K167" s="1" t="str">
        <f t="shared" si="16"/>
        <v>00</v>
      </c>
      <c r="L167" s="1" t="str">
        <f t="shared" si="17"/>
        <v>0C</v>
      </c>
      <c r="M167" t="str">
        <f t="shared" si="14"/>
        <v>00</v>
      </c>
      <c r="N167">
        <f t="shared" si="18"/>
        <v>13</v>
      </c>
      <c r="O167">
        <v>164</v>
      </c>
      <c r="Q167" t="str">
        <f t="shared" si="19"/>
        <v>8'd164: datatemp=30'h13000C00;// JMP 00</v>
      </c>
      <c r="W167" t="s">
        <v>37</v>
      </c>
      <c r="X167" t="str">
        <f t="shared" si="20"/>
        <v>Literaltb=8'h00; Addrtb=8'h0C; calutb=8'h00; csrctb=2'h1; wr_entb=1'b1; cpctb=1'b1;</v>
      </c>
    </row>
    <row r="168" spans="1:24" x14ac:dyDescent="0.25">
      <c r="A168" s="1" t="s">
        <v>29</v>
      </c>
      <c r="B168" s="1"/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12</v>
      </c>
      <c r="I168">
        <f t="shared" si="15"/>
        <v>193</v>
      </c>
      <c r="J168" s="1"/>
      <c r="K168" s="1" t="str">
        <f t="shared" si="16"/>
        <v>00</v>
      </c>
      <c r="L168" s="1" t="str">
        <f t="shared" si="17"/>
        <v>0C</v>
      </c>
      <c r="M168" t="str">
        <f t="shared" si="14"/>
        <v>00</v>
      </c>
      <c r="N168">
        <f t="shared" si="18"/>
        <v>13</v>
      </c>
      <c r="O168">
        <v>165</v>
      </c>
      <c r="Q168" t="str">
        <f t="shared" si="19"/>
        <v>8'd165: datatemp=30'h13000C00;// JMP 00</v>
      </c>
      <c r="W168" t="s">
        <v>37</v>
      </c>
      <c r="X168" t="str">
        <f t="shared" si="20"/>
        <v>Literaltb=8'h00; Addrtb=8'h0C; calutb=8'h00; csrctb=2'h1; wr_entb=1'b1; cpctb=1'b1;</v>
      </c>
    </row>
    <row r="169" spans="1:24" x14ac:dyDescent="0.25">
      <c r="A169" s="1" t="s">
        <v>29</v>
      </c>
      <c r="B169" s="1"/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12</v>
      </c>
      <c r="I169">
        <f t="shared" si="15"/>
        <v>193</v>
      </c>
      <c r="J169" s="1"/>
      <c r="K169" s="1" t="str">
        <f t="shared" si="16"/>
        <v>00</v>
      </c>
      <c r="L169" s="1" t="str">
        <f t="shared" si="17"/>
        <v>0C</v>
      </c>
      <c r="M169" t="str">
        <f t="shared" si="14"/>
        <v>00</v>
      </c>
      <c r="N169">
        <f t="shared" si="18"/>
        <v>13</v>
      </c>
      <c r="O169">
        <v>166</v>
      </c>
      <c r="Q169" t="str">
        <f t="shared" si="19"/>
        <v>8'd166: datatemp=30'h13000C00;// JMP 00</v>
      </c>
      <c r="W169" t="s">
        <v>37</v>
      </c>
      <c r="X169" t="str">
        <f t="shared" si="20"/>
        <v>Literaltb=8'h00; Addrtb=8'h0C; calutb=8'h00; csrctb=2'h1; wr_entb=1'b1; cpctb=1'b1;</v>
      </c>
    </row>
    <row r="170" spans="1:24" x14ac:dyDescent="0.25">
      <c r="A170" s="1" t="s">
        <v>29</v>
      </c>
      <c r="B170" s="1"/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12</v>
      </c>
      <c r="I170">
        <f t="shared" si="15"/>
        <v>193</v>
      </c>
      <c r="J170" s="1"/>
      <c r="K170" s="1" t="str">
        <f t="shared" si="16"/>
        <v>00</v>
      </c>
      <c r="L170" s="1" t="str">
        <f t="shared" si="17"/>
        <v>0C</v>
      </c>
      <c r="M170" t="str">
        <f t="shared" si="14"/>
        <v>00</v>
      </c>
      <c r="N170">
        <f t="shared" si="18"/>
        <v>13</v>
      </c>
      <c r="O170">
        <v>167</v>
      </c>
      <c r="Q170" t="str">
        <f t="shared" si="19"/>
        <v>8'd167: datatemp=30'h13000C00;// JMP 00</v>
      </c>
      <c r="W170" t="s">
        <v>37</v>
      </c>
      <c r="X170" t="str">
        <f t="shared" si="20"/>
        <v>Literaltb=8'h00; Addrtb=8'h0C; calutb=8'h00; csrctb=2'h1; wr_entb=1'b1; cpctb=1'b1;</v>
      </c>
    </row>
    <row r="171" spans="1:24" x14ac:dyDescent="0.25">
      <c r="A171" s="1" t="s">
        <v>29</v>
      </c>
      <c r="B171" s="1"/>
      <c r="C171" s="1">
        <v>1</v>
      </c>
      <c r="D171" s="1">
        <v>1</v>
      </c>
      <c r="E171" s="1">
        <v>1</v>
      </c>
      <c r="F171" s="1">
        <v>0</v>
      </c>
      <c r="G171" s="1">
        <v>0</v>
      </c>
      <c r="H171" s="1">
        <v>12</v>
      </c>
      <c r="I171">
        <f t="shared" si="15"/>
        <v>193</v>
      </c>
      <c r="J171" s="1"/>
      <c r="K171" s="1" t="str">
        <f t="shared" si="16"/>
        <v>00</v>
      </c>
      <c r="L171" s="1" t="str">
        <f t="shared" si="17"/>
        <v>0C</v>
      </c>
      <c r="M171" t="str">
        <f t="shared" si="14"/>
        <v>00</v>
      </c>
      <c r="N171">
        <f t="shared" si="18"/>
        <v>13</v>
      </c>
      <c r="O171">
        <v>168</v>
      </c>
      <c r="Q171" t="str">
        <f t="shared" si="19"/>
        <v>8'd168: datatemp=30'h13000C00;// JMP 00</v>
      </c>
      <c r="W171" t="s">
        <v>37</v>
      </c>
      <c r="X171" t="str">
        <f t="shared" si="20"/>
        <v>Literaltb=8'h00; Addrtb=8'h0C; calutb=8'h00; csrctb=2'h1; wr_entb=1'b1; cpctb=1'b1;</v>
      </c>
    </row>
    <row r="172" spans="1:24" x14ac:dyDescent="0.25">
      <c r="A172" s="1" t="s">
        <v>29</v>
      </c>
      <c r="B172" s="1"/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12</v>
      </c>
      <c r="I172">
        <f t="shared" si="15"/>
        <v>193</v>
      </c>
      <c r="J172" s="1"/>
      <c r="K172" s="1" t="str">
        <f t="shared" si="16"/>
        <v>00</v>
      </c>
      <c r="L172" s="1" t="str">
        <f t="shared" si="17"/>
        <v>0C</v>
      </c>
      <c r="M172" t="str">
        <f t="shared" si="14"/>
        <v>00</v>
      </c>
      <c r="N172">
        <f t="shared" si="18"/>
        <v>13</v>
      </c>
      <c r="O172">
        <v>169</v>
      </c>
      <c r="Q172" t="str">
        <f t="shared" si="19"/>
        <v>8'd169: datatemp=30'h13000C00;// JMP 00</v>
      </c>
      <c r="W172" t="s">
        <v>37</v>
      </c>
      <c r="X172" t="str">
        <f t="shared" si="20"/>
        <v>Literaltb=8'h00; Addrtb=8'h0C; calutb=8'h00; csrctb=2'h1; wr_entb=1'b1; cpctb=1'b1;</v>
      </c>
    </row>
    <row r="173" spans="1:24" x14ac:dyDescent="0.25">
      <c r="A173" s="1" t="s">
        <v>29</v>
      </c>
      <c r="B173" s="1"/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12</v>
      </c>
      <c r="I173">
        <f t="shared" si="15"/>
        <v>193</v>
      </c>
      <c r="J173" s="1"/>
      <c r="K173" s="1" t="str">
        <f t="shared" si="16"/>
        <v>00</v>
      </c>
      <c r="L173" s="1" t="str">
        <f t="shared" si="17"/>
        <v>0C</v>
      </c>
      <c r="M173" t="str">
        <f t="shared" si="14"/>
        <v>00</v>
      </c>
      <c r="N173">
        <f t="shared" si="18"/>
        <v>13</v>
      </c>
      <c r="O173">
        <v>170</v>
      </c>
      <c r="Q173" t="str">
        <f t="shared" si="19"/>
        <v>8'd170: datatemp=30'h13000C00;// JMP 00</v>
      </c>
      <c r="W173" t="s">
        <v>37</v>
      </c>
      <c r="X173" t="str">
        <f t="shared" si="20"/>
        <v>Literaltb=8'h00; Addrtb=8'h0C; calutb=8'h00; csrctb=2'h1; wr_entb=1'b1; cpctb=1'b1;</v>
      </c>
    </row>
    <row r="174" spans="1:24" x14ac:dyDescent="0.25">
      <c r="A174" s="1" t="s">
        <v>29</v>
      </c>
      <c r="B174" s="1"/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12</v>
      </c>
      <c r="I174">
        <f t="shared" si="15"/>
        <v>193</v>
      </c>
      <c r="J174" s="1"/>
      <c r="K174" s="1" t="str">
        <f t="shared" si="16"/>
        <v>00</v>
      </c>
      <c r="L174" s="1" t="str">
        <f t="shared" si="17"/>
        <v>0C</v>
      </c>
      <c r="M174" t="str">
        <f t="shared" si="14"/>
        <v>00</v>
      </c>
      <c r="N174">
        <f t="shared" si="18"/>
        <v>13</v>
      </c>
      <c r="O174">
        <v>171</v>
      </c>
      <c r="Q174" t="str">
        <f t="shared" si="19"/>
        <v>8'd171: datatemp=30'h13000C00;// JMP 00</v>
      </c>
      <c r="W174" t="s">
        <v>37</v>
      </c>
      <c r="X174" t="str">
        <f t="shared" si="20"/>
        <v>Literaltb=8'h00; Addrtb=8'h0C; calutb=8'h00; csrctb=2'h1; wr_entb=1'b1; cpctb=1'b1;</v>
      </c>
    </row>
    <row r="175" spans="1:24" x14ac:dyDescent="0.25">
      <c r="A175" s="1" t="s">
        <v>29</v>
      </c>
      <c r="B175" s="1"/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12</v>
      </c>
      <c r="I175">
        <f t="shared" si="15"/>
        <v>193</v>
      </c>
      <c r="J175" s="1"/>
      <c r="K175" s="1" t="str">
        <f t="shared" si="16"/>
        <v>00</v>
      </c>
      <c r="L175" s="1" t="str">
        <f t="shared" si="17"/>
        <v>0C</v>
      </c>
      <c r="M175" t="str">
        <f t="shared" si="14"/>
        <v>00</v>
      </c>
      <c r="N175">
        <f t="shared" si="18"/>
        <v>13</v>
      </c>
      <c r="O175">
        <v>172</v>
      </c>
      <c r="Q175" t="str">
        <f t="shared" si="19"/>
        <v>8'd172: datatemp=30'h13000C00;// JMP 00</v>
      </c>
      <c r="W175" t="s">
        <v>37</v>
      </c>
      <c r="X175" t="str">
        <f t="shared" si="20"/>
        <v>Literaltb=8'h00; Addrtb=8'h0C; calutb=8'h00; csrctb=2'h1; wr_entb=1'b1; cpctb=1'b1;</v>
      </c>
    </row>
    <row r="176" spans="1:24" x14ac:dyDescent="0.25">
      <c r="A176" s="1" t="s">
        <v>29</v>
      </c>
      <c r="B176" s="1"/>
      <c r="C176" s="1">
        <v>1</v>
      </c>
      <c r="D176" s="1">
        <v>1</v>
      </c>
      <c r="E176" s="1">
        <v>1</v>
      </c>
      <c r="F176" s="1">
        <v>0</v>
      </c>
      <c r="G176" s="1">
        <v>0</v>
      </c>
      <c r="H176" s="1">
        <v>12</v>
      </c>
      <c r="I176">
        <f t="shared" si="15"/>
        <v>193</v>
      </c>
      <c r="J176" s="1"/>
      <c r="K176" s="1" t="str">
        <f t="shared" si="16"/>
        <v>00</v>
      </c>
      <c r="L176" s="1" t="str">
        <f t="shared" si="17"/>
        <v>0C</v>
      </c>
      <c r="M176" t="str">
        <f t="shared" si="14"/>
        <v>00</v>
      </c>
      <c r="N176">
        <f t="shared" si="18"/>
        <v>13</v>
      </c>
      <c r="O176">
        <v>173</v>
      </c>
      <c r="Q176" t="str">
        <f t="shared" si="19"/>
        <v>8'd173: datatemp=30'h13000C00;// JMP 00</v>
      </c>
      <c r="W176" t="s">
        <v>37</v>
      </c>
      <c r="X176" t="str">
        <f t="shared" si="20"/>
        <v>Literaltb=8'h00; Addrtb=8'h0C; calutb=8'h00; csrctb=2'h1; wr_entb=1'b1; cpctb=1'b1;</v>
      </c>
    </row>
    <row r="177" spans="1:24" x14ac:dyDescent="0.25">
      <c r="A177" s="1" t="s">
        <v>29</v>
      </c>
      <c r="B177" s="1"/>
      <c r="C177" s="1">
        <v>1</v>
      </c>
      <c r="D177" s="1">
        <v>1</v>
      </c>
      <c r="E177" s="1">
        <v>1</v>
      </c>
      <c r="F177" s="1">
        <v>0</v>
      </c>
      <c r="G177" s="1">
        <v>0</v>
      </c>
      <c r="H177" s="1">
        <v>12</v>
      </c>
      <c r="I177">
        <f t="shared" si="15"/>
        <v>193</v>
      </c>
      <c r="J177" s="1"/>
      <c r="K177" s="1" t="str">
        <f t="shared" si="16"/>
        <v>00</v>
      </c>
      <c r="L177" s="1" t="str">
        <f t="shared" si="17"/>
        <v>0C</v>
      </c>
      <c r="M177" t="str">
        <f t="shared" si="14"/>
        <v>00</v>
      </c>
      <c r="N177">
        <f t="shared" si="18"/>
        <v>13</v>
      </c>
      <c r="O177">
        <v>174</v>
      </c>
      <c r="Q177" t="str">
        <f t="shared" si="19"/>
        <v>8'd174: datatemp=30'h13000C00;// JMP 00</v>
      </c>
      <c r="W177" t="s">
        <v>37</v>
      </c>
      <c r="X177" t="str">
        <f t="shared" si="20"/>
        <v>Literaltb=8'h00; Addrtb=8'h0C; calutb=8'h00; csrctb=2'h1; wr_entb=1'b1; cpctb=1'b1;</v>
      </c>
    </row>
    <row r="178" spans="1:24" x14ac:dyDescent="0.25">
      <c r="A178" s="1" t="s">
        <v>29</v>
      </c>
      <c r="B178" s="1"/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12</v>
      </c>
      <c r="I178">
        <f t="shared" si="15"/>
        <v>193</v>
      </c>
      <c r="J178" s="1"/>
      <c r="K178" s="1" t="str">
        <f t="shared" si="16"/>
        <v>00</v>
      </c>
      <c r="L178" s="1" t="str">
        <f t="shared" si="17"/>
        <v>0C</v>
      </c>
      <c r="M178" t="str">
        <f t="shared" si="14"/>
        <v>00</v>
      </c>
      <c r="N178">
        <f t="shared" si="18"/>
        <v>13</v>
      </c>
      <c r="O178">
        <v>175</v>
      </c>
      <c r="Q178" t="str">
        <f t="shared" si="19"/>
        <v>8'd175: datatemp=30'h13000C00;// JMP 00</v>
      </c>
      <c r="W178" t="s">
        <v>37</v>
      </c>
      <c r="X178" t="str">
        <f t="shared" si="20"/>
        <v>Literaltb=8'h00; Addrtb=8'h0C; calutb=8'h00; csrctb=2'h1; wr_entb=1'b1; cpctb=1'b1;</v>
      </c>
    </row>
    <row r="179" spans="1:24" x14ac:dyDescent="0.25">
      <c r="A179" s="1" t="s">
        <v>29</v>
      </c>
      <c r="B179" s="1"/>
      <c r="C179" s="1">
        <v>1</v>
      </c>
      <c r="D179" s="1">
        <v>1</v>
      </c>
      <c r="E179" s="1">
        <v>1</v>
      </c>
      <c r="F179" s="1">
        <v>0</v>
      </c>
      <c r="G179" s="1">
        <v>0</v>
      </c>
      <c r="H179" s="1">
        <v>12</v>
      </c>
      <c r="I179">
        <f t="shared" si="15"/>
        <v>193</v>
      </c>
      <c r="J179" s="1"/>
      <c r="K179" s="1" t="str">
        <f t="shared" si="16"/>
        <v>00</v>
      </c>
      <c r="L179" s="1" t="str">
        <f t="shared" si="17"/>
        <v>0C</v>
      </c>
      <c r="M179" t="str">
        <f t="shared" si="14"/>
        <v>00</v>
      </c>
      <c r="N179">
        <f t="shared" si="18"/>
        <v>13</v>
      </c>
      <c r="O179">
        <v>176</v>
      </c>
      <c r="Q179" t="str">
        <f t="shared" si="19"/>
        <v>8'd176: datatemp=30'h13000C00;// JMP 00</v>
      </c>
      <c r="W179" t="s">
        <v>37</v>
      </c>
      <c r="X179" t="str">
        <f t="shared" si="20"/>
        <v>Literaltb=8'h00; Addrtb=8'h0C; calutb=8'h00; csrctb=2'h1; wr_entb=1'b1; cpctb=1'b1;</v>
      </c>
    </row>
    <row r="180" spans="1:24" x14ac:dyDescent="0.25">
      <c r="A180" s="1" t="s">
        <v>29</v>
      </c>
      <c r="B180" s="1"/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12</v>
      </c>
      <c r="I180">
        <f t="shared" si="15"/>
        <v>193</v>
      </c>
      <c r="J180" s="1"/>
      <c r="K180" s="1" t="str">
        <f t="shared" si="16"/>
        <v>00</v>
      </c>
      <c r="L180" s="1" t="str">
        <f t="shared" si="17"/>
        <v>0C</v>
      </c>
      <c r="M180" t="str">
        <f t="shared" si="14"/>
        <v>00</v>
      </c>
      <c r="N180">
        <f t="shared" si="18"/>
        <v>13</v>
      </c>
      <c r="O180">
        <v>177</v>
      </c>
      <c r="Q180" t="str">
        <f t="shared" si="19"/>
        <v>8'd177: datatemp=30'h13000C00;// JMP 00</v>
      </c>
      <c r="W180" t="s">
        <v>37</v>
      </c>
      <c r="X180" t="str">
        <f t="shared" si="20"/>
        <v>Literaltb=8'h00; Addrtb=8'h0C; calutb=8'h00; csrctb=2'h1; wr_entb=1'b1; cpctb=1'b1;</v>
      </c>
    </row>
    <row r="181" spans="1:24" x14ac:dyDescent="0.25">
      <c r="A181" s="1" t="s">
        <v>29</v>
      </c>
      <c r="B181" s="1"/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12</v>
      </c>
      <c r="I181">
        <f t="shared" si="15"/>
        <v>193</v>
      </c>
      <c r="J181" s="1"/>
      <c r="K181" s="1" t="str">
        <f t="shared" si="16"/>
        <v>00</v>
      </c>
      <c r="L181" s="1" t="str">
        <f t="shared" si="17"/>
        <v>0C</v>
      </c>
      <c r="M181" t="str">
        <f t="shared" si="14"/>
        <v>00</v>
      </c>
      <c r="N181">
        <f t="shared" si="18"/>
        <v>13</v>
      </c>
      <c r="O181">
        <v>178</v>
      </c>
      <c r="Q181" t="str">
        <f t="shared" si="19"/>
        <v>8'd178: datatemp=30'h13000C00;// JMP 00</v>
      </c>
      <c r="W181" t="s">
        <v>37</v>
      </c>
      <c r="X181" t="str">
        <f t="shared" si="20"/>
        <v>Literaltb=8'h00; Addrtb=8'h0C; calutb=8'h00; csrctb=2'h1; wr_entb=1'b1; cpctb=1'b1;</v>
      </c>
    </row>
    <row r="182" spans="1:24" x14ac:dyDescent="0.25">
      <c r="A182" s="1" t="s">
        <v>29</v>
      </c>
      <c r="B182" s="1"/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12</v>
      </c>
      <c r="I182">
        <f t="shared" si="15"/>
        <v>193</v>
      </c>
      <c r="J182" s="1"/>
      <c r="K182" s="1" t="str">
        <f t="shared" si="16"/>
        <v>00</v>
      </c>
      <c r="L182" s="1" t="str">
        <f t="shared" si="17"/>
        <v>0C</v>
      </c>
      <c r="M182" t="str">
        <f t="shared" si="14"/>
        <v>00</v>
      </c>
      <c r="N182">
        <f t="shared" si="18"/>
        <v>13</v>
      </c>
      <c r="O182">
        <v>179</v>
      </c>
      <c r="Q182" t="str">
        <f t="shared" si="19"/>
        <v>8'd179: datatemp=30'h13000C00;// JMP 00</v>
      </c>
      <c r="W182" t="s">
        <v>37</v>
      </c>
      <c r="X182" t="str">
        <f t="shared" si="20"/>
        <v>Literaltb=8'h00; Addrtb=8'h0C; calutb=8'h00; csrctb=2'h1; wr_entb=1'b1; cpctb=1'b1;</v>
      </c>
    </row>
    <row r="183" spans="1:24" x14ac:dyDescent="0.25">
      <c r="A183" s="1" t="s">
        <v>29</v>
      </c>
      <c r="B183" s="1"/>
      <c r="C183" s="1">
        <v>1</v>
      </c>
      <c r="D183" s="1">
        <v>1</v>
      </c>
      <c r="E183" s="1">
        <v>1</v>
      </c>
      <c r="F183" s="1">
        <v>0</v>
      </c>
      <c r="G183" s="1">
        <v>0</v>
      </c>
      <c r="H183" s="1">
        <v>12</v>
      </c>
      <c r="I183">
        <f t="shared" si="15"/>
        <v>193</v>
      </c>
      <c r="J183" s="1"/>
      <c r="K183" s="1" t="str">
        <f t="shared" si="16"/>
        <v>00</v>
      </c>
      <c r="L183" s="1" t="str">
        <f t="shared" si="17"/>
        <v>0C</v>
      </c>
      <c r="M183" t="str">
        <f t="shared" si="14"/>
        <v>00</v>
      </c>
      <c r="N183">
        <f t="shared" si="18"/>
        <v>13</v>
      </c>
      <c r="O183">
        <v>180</v>
      </c>
      <c r="Q183" t="str">
        <f t="shared" si="19"/>
        <v>8'd180: datatemp=30'h13000C00;// JMP 00</v>
      </c>
      <c r="W183" t="s">
        <v>37</v>
      </c>
      <c r="X183" t="str">
        <f t="shared" si="20"/>
        <v>Literaltb=8'h00; Addrtb=8'h0C; calutb=8'h00; csrctb=2'h1; wr_entb=1'b1; cpctb=1'b1;</v>
      </c>
    </row>
    <row r="184" spans="1:24" x14ac:dyDescent="0.25">
      <c r="A184" s="1" t="s">
        <v>29</v>
      </c>
      <c r="B184" s="1"/>
      <c r="C184" s="1">
        <v>1</v>
      </c>
      <c r="D184" s="1">
        <v>1</v>
      </c>
      <c r="E184" s="1">
        <v>1</v>
      </c>
      <c r="F184" s="1">
        <v>0</v>
      </c>
      <c r="G184" s="1">
        <v>0</v>
      </c>
      <c r="H184" s="1">
        <v>12</v>
      </c>
      <c r="I184">
        <f t="shared" si="15"/>
        <v>193</v>
      </c>
      <c r="J184" s="1"/>
      <c r="K184" s="1" t="str">
        <f t="shared" si="16"/>
        <v>00</v>
      </c>
      <c r="L184" s="1" t="str">
        <f t="shared" si="17"/>
        <v>0C</v>
      </c>
      <c r="M184" t="str">
        <f t="shared" si="14"/>
        <v>00</v>
      </c>
      <c r="N184">
        <f t="shared" si="18"/>
        <v>13</v>
      </c>
      <c r="O184">
        <v>181</v>
      </c>
      <c r="Q184" t="str">
        <f t="shared" si="19"/>
        <v>8'd181: datatemp=30'h13000C00;// JMP 00</v>
      </c>
      <c r="W184" t="s">
        <v>37</v>
      </c>
      <c r="X184" t="str">
        <f t="shared" si="20"/>
        <v>Literaltb=8'h00; Addrtb=8'h0C; calutb=8'h00; csrctb=2'h1; wr_entb=1'b1; cpctb=1'b1;</v>
      </c>
    </row>
    <row r="185" spans="1:24" x14ac:dyDescent="0.25">
      <c r="A185" s="1" t="s">
        <v>29</v>
      </c>
      <c r="B185" s="1"/>
      <c r="C185" s="1">
        <v>1</v>
      </c>
      <c r="D185" s="1">
        <v>1</v>
      </c>
      <c r="E185" s="1">
        <v>1</v>
      </c>
      <c r="F185" s="1">
        <v>0</v>
      </c>
      <c r="G185" s="1">
        <v>0</v>
      </c>
      <c r="H185" s="1">
        <v>12</v>
      </c>
      <c r="I185">
        <f t="shared" si="15"/>
        <v>193</v>
      </c>
      <c r="J185" s="1"/>
      <c r="K185" s="1" t="str">
        <f t="shared" si="16"/>
        <v>00</v>
      </c>
      <c r="L185" s="1" t="str">
        <f t="shared" si="17"/>
        <v>0C</v>
      </c>
      <c r="M185" t="str">
        <f t="shared" si="14"/>
        <v>00</v>
      </c>
      <c r="N185">
        <f t="shared" si="18"/>
        <v>13</v>
      </c>
      <c r="O185">
        <v>182</v>
      </c>
      <c r="Q185" t="str">
        <f t="shared" si="19"/>
        <v>8'd182: datatemp=30'h13000C00;// JMP 00</v>
      </c>
      <c r="W185" t="s">
        <v>37</v>
      </c>
      <c r="X185" t="str">
        <f t="shared" si="20"/>
        <v>Literaltb=8'h00; Addrtb=8'h0C; calutb=8'h00; csrctb=2'h1; wr_entb=1'b1; cpctb=1'b1;</v>
      </c>
    </row>
    <row r="186" spans="1:24" x14ac:dyDescent="0.25">
      <c r="A186" s="1" t="s">
        <v>29</v>
      </c>
      <c r="B186" s="1"/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12</v>
      </c>
      <c r="I186">
        <f t="shared" si="15"/>
        <v>193</v>
      </c>
      <c r="J186" s="1"/>
      <c r="K186" s="1" t="str">
        <f t="shared" si="16"/>
        <v>00</v>
      </c>
      <c r="L186" s="1" t="str">
        <f t="shared" si="17"/>
        <v>0C</v>
      </c>
      <c r="M186" t="str">
        <f t="shared" si="14"/>
        <v>00</v>
      </c>
      <c r="N186">
        <f t="shared" si="18"/>
        <v>13</v>
      </c>
      <c r="O186">
        <v>183</v>
      </c>
      <c r="Q186" t="str">
        <f t="shared" si="19"/>
        <v>8'd183: datatemp=30'h13000C00;// JMP 00</v>
      </c>
      <c r="W186" t="s">
        <v>37</v>
      </c>
      <c r="X186" t="str">
        <f t="shared" si="20"/>
        <v>Literaltb=8'h00; Addrtb=8'h0C; calutb=8'h00; csrctb=2'h1; wr_entb=1'b1; cpctb=1'b1;</v>
      </c>
    </row>
    <row r="187" spans="1:24" x14ac:dyDescent="0.25">
      <c r="A187" s="1" t="s">
        <v>29</v>
      </c>
      <c r="B187" s="1"/>
      <c r="C187" s="1">
        <v>1</v>
      </c>
      <c r="D187" s="1">
        <v>1</v>
      </c>
      <c r="E187" s="1">
        <v>1</v>
      </c>
      <c r="F187" s="1">
        <v>0</v>
      </c>
      <c r="G187" s="1">
        <v>0</v>
      </c>
      <c r="H187" s="1">
        <v>12</v>
      </c>
      <c r="I187">
        <f t="shared" si="15"/>
        <v>193</v>
      </c>
      <c r="J187" s="1"/>
      <c r="K187" s="1" t="str">
        <f t="shared" si="16"/>
        <v>00</v>
      </c>
      <c r="L187" s="1" t="str">
        <f t="shared" si="17"/>
        <v>0C</v>
      </c>
      <c r="M187" t="str">
        <f t="shared" si="14"/>
        <v>00</v>
      </c>
      <c r="N187">
        <f t="shared" si="18"/>
        <v>13</v>
      </c>
      <c r="O187">
        <v>184</v>
      </c>
      <c r="Q187" t="str">
        <f t="shared" si="19"/>
        <v>8'd184: datatemp=30'h13000C00;// JMP 00</v>
      </c>
      <c r="W187" t="s">
        <v>37</v>
      </c>
      <c r="X187" t="str">
        <f t="shared" si="20"/>
        <v>Literaltb=8'h00; Addrtb=8'h0C; calutb=8'h00; csrctb=2'h1; wr_entb=1'b1; cpctb=1'b1;</v>
      </c>
    </row>
    <row r="188" spans="1:24" x14ac:dyDescent="0.25">
      <c r="A188" s="1" t="s">
        <v>29</v>
      </c>
      <c r="B188" s="1"/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12</v>
      </c>
      <c r="I188">
        <f t="shared" si="15"/>
        <v>193</v>
      </c>
      <c r="J188" s="1"/>
      <c r="K188" s="1" t="str">
        <f t="shared" si="16"/>
        <v>00</v>
      </c>
      <c r="L188" s="1" t="str">
        <f t="shared" si="17"/>
        <v>0C</v>
      </c>
      <c r="M188" t="str">
        <f t="shared" si="14"/>
        <v>00</v>
      </c>
      <c r="N188">
        <f t="shared" si="18"/>
        <v>13</v>
      </c>
      <c r="O188">
        <v>185</v>
      </c>
      <c r="Q188" t="str">
        <f t="shared" si="19"/>
        <v>8'd185: datatemp=30'h13000C00;// JMP 00</v>
      </c>
      <c r="W188" t="s">
        <v>37</v>
      </c>
      <c r="X188" t="str">
        <f t="shared" si="20"/>
        <v>Literaltb=8'h00; Addrtb=8'h0C; calutb=8'h00; csrctb=2'h1; wr_entb=1'b1; cpctb=1'b1;</v>
      </c>
    </row>
    <row r="189" spans="1:24" x14ac:dyDescent="0.25">
      <c r="A189" s="1" t="s">
        <v>29</v>
      </c>
      <c r="B189" s="1"/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12</v>
      </c>
      <c r="I189">
        <f t="shared" si="15"/>
        <v>193</v>
      </c>
      <c r="J189" s="1"/>
      <c r="K189" s="1" t="str">
        <f t="shared" si="16"/>
        <v>00</v>
      </c>
      <c r="L189" s="1" t="str">
        <f t="shared" si="17"/>
        <v>0C</v>
      </c>
      <c r="M189" t="str">
        <f t="shared" si="14"/>
        <v>00</v>
      </c>
      <c r="N189">
        <f t="shared" si="18"/>
        <v>13</v>
      </c>
      <c r="O189">
        <v>186</v>
      </c>
      <c r="Q189" t="str">
        <f t="shared" si="19"/>
        <v>8'd186: datatemp=30'h13000C00;// JMP 00</v>
      </c>
      <c r="W189" t="s">
        <v>37</v>
      </c>
      <c r="X189" t="str">
        <f t="shared" si="20"/>
        <v>Literaltb=8'h00; Addrtb=8'h0C; calutb=8'h00; csrctb=2'h1; wr_entb=1'b1; cpctb=1'b1;</v>
      </c>
    </row>
    <row r="190" spans="1:24" x14ac:dyDescent="0.25">
      <c r="A190" s="1" t="s">
        <v>29</v>
      </c>
      <c r="B190" s="1"/>
      <c r="C190" s="1">
        <v>1</v>
      </c>
      <c r="D190" s="1">
        <v>1</v>
      </c>
      <c r="E190" s="1">
        <v>1</v>
      </c>
      <c r="F190" s="1">
        <v>0</v>
      </c>
      <c r="G190" s="1">
        <v>0</v>
      </c>
      <c r="H190" s="1">
        <v>12</v>
      </c>
      <c r="I190">
        <f t="shared" si="15"/>
        <v>193</v>
      </c>
      <c r="J190" s="1"/>
      <c r="K190" s="1" t="str">
        <f t="shared" si="16"/>
        <v>00</v>
      </c>
      <c r="L190" s="1" t="str">
        <f t="shared" si="17"/>
        <v>0C</v>
      </c>
      <c r="M190" t="str">
        <f t="shared" si="14"/>
        <v>00</v>
      </c>
      <c r="N190">
        <f t="shared" si="18"/>
        <v>13</v>
      </c>
      <c r="O190">
        <v>187</v>
      </c>
      <c r="Q190" t="str">
        <f t="shared" si="19"/>
        <v>8'd187: datatemp=30'h13000C00;// JMP 00</v>
      </c>
      <c r="W190" t="s">
        <v>37</v>
      </c>
      <c r="X190" t="str">
        <f t="shared" si="20"/>
        <v>Literaltb=8'h00; Addrtb=8'h0C; calutb=8'h00; csrctb=2'h1; wr_entb=1'b1; cpctb=1'b1;</v>
      </c>
    </row>
    <row r="191" spans="1:24" x14ac:dyDescent="0.25">
      <c r="A191" s="1" t="s">
        <v>29</v>
      </c>
      <c r="B191" s="1"/>
      <c r="C191" s="1">
        <v>1</v>
      </c>
      <c r="D191" s="1">
        <v>1</v>
      </c>
      <c r="E191" s="1">
        <v>1</v>
      </c>
      <c r="F191" s="1">
        <v>0</v>
      </c>
      <c r="G191" s="1">
        <v>0</v>
      </c>
      <c r="H191" s="1">
        <v>12</v>
      </c>
      <c r="I191">
        <f t="shared" si="15"/>
        <v>193</v>
      </c>
      <c r="J191" s="1"/>
      <c r="K191" s="1" t="str">
        <f t="shared" si="16"/>
        <v>00</v>
      </c>
      <c r="L191" s="1" t="str">
        <f t="shared" si="17"/>
        <v>0C</v>
      </c>
      <c r="M191" t="str">
        <f t="shared" si="14"/>
        <v>00</v>
      </c>
      <c r="N191">
        <f t="shared" si="18"/>
        <v>13</v>
      </c>
      <c r="O191">
        <v>188</v>
      </c>
      <c r="Q191" t="str">
        <f t="shared" si="19"/>
        <v>8'd188: datatemp=30'h13000C00;// JMP 00</v>
      </c>
      <c r="W191" t="s">
        <v>37</v>
      </c>
      <c r="X191" t="str">
        <f t="shared" si="20"/>
        <v>Literaltb=8'h00; Addrtb=8'h0C; calutb=8'h00; csrctb=2'h1; wr_entb=1'b1; cpctb=1'b1;</v>
      </c>
    </row>
    <row r="192" spans="1:24" x14ac:dyDescent="0.25">
      <c r="A192" s="1" t="s">
        <v>29</v>
      </c>
      <c r="B192" s="1"/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 s="1">
        <v>12</v>
      </c>
      <c r="I192">
        <f t="shared" si="15"/>
        <v>193</v>
      </c>
      <c r="J192" s="1"/>
      <c r="K192" s="1" t="str">
        <f t="shared" si="16"/>
        <v>00</v>
      </c>
      <c r="L192" s="1" t="str">
        <f t="shared" si="17"/>
        <v>0C</v>
      </c>
      <c r="M192" t="str">
        <f t="shared" si="14"/>
        <v>00</v>
      </c>
      <c r="N192">
        <f t="shared" si="18"/>
        <v>13</v>
      </c>
      <c r="O192">
        <v>189</v>
      </c>
      <c r="Q192" t="str">
        <f t="shared" si="19"/>
        <v>8'd189: datatemp=30'h13000C00;// JMP 00</v>
      </c>
      <c r="W192" t="s">
        <v>37</v>
      </c>
      <c r="X192" t="str">
        <f t="shared" si="20"/>
        <v>Literaltb=8'h00; Addrtb=8'h0C; calutb=8'h00; csrctb=2'h1; wr_entb=1'b1; cpctb=1'b1;</v>
      </c>
    </row>
    <row r="193" spans="1:24" x14ac:dyDescent="0.25">
      <c r="A193" s="1" t="s">
        <v>29</v>
      </c>
      <c r="B193" s="1"/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12</v>
      </c>
      <c r="I193">
        <f t="shared" si="15"/>
        <v>193</v>
      </c>
      <c r="J193" s="1"/>
      <c r="K193" s="1" t="str">
        <f t="shared" si="16"/>
        <v>00</v>
      </c>
      <c r="L193" s="1" t="str">
        <f t="shared" si="17"/>
        <v>0C</v>
      </c>
      <c r="M193" t="str">
        <f t="shared" si="14"/>
        <v>00</v>
      </c>
      <c r="N193">
        <f t="shared" si="18"/>
        <v>13</v>
      </c>
      <c r="O193">
        <v>190</v>
      </c>
      <c r="Q193" t="str">
        <f t="shared" si="19"/>
        <v>8'd190: datatemp=30'h13000C00;// JMP 00</v>
      </c>
      <c r="W193" t="s">
        <v>37</v>
      </c>
      <c r="X193" t="str">
        <f t="shared" si="20"/>
        <v>Literaltb=8'h00; Addrtb=8'h0C; calutb=8'h00; csrctb=2'h1; wr_entb=1'b1; cpctb=1'b1;</v>
      </c>
    </row>
    <row r="194" spans="1:24" x14ac:dyDescent="0.25">
      <c r="A194" s="1" t="s">
        <v>29</v>
      </c>
      <c r="B194" s="1"/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12</v>
      </c>
      <c r="I194">
        <f t="shared" si="15"/>
        <v>193</v>
      </c>
      <c r="J194" s="1"/>
      <c r="K194" s="1" t="str">
        <f t="shared" si="16"/>
        <v>00</v>
      </c>
      <c r="L194" s="1" t="str">
        <f t="shared" si="17"/>
        <v>0C</v>
      </c>
      <c r="M194" t="str">
        <f t="shared" si="14"/>
        <v>00</v>
      </c>
      <c r="N194">
        <f t="shared" si="18"/>
        <v>13</v>
      </c>
      <c r="O194">
        <v>191</v>
      </c>
      <c r="Q194" t="str">
        <f t="shared" si="19"/>
        <v>8'd191: datatemp=30'h13000C00;// JMP 00</v>
      </c>
      <c r="W194" t="s">
        <v>37</v>
      </c>
      <c r="X194" t="str">
        <f t="shared" si="20"/>
        <v>Literaltb=8'h00; Addrtb=8'h0C; calutb=8'h00; csrctb=2'h1; wr_entb=1'b1; cpctb=1'b1;</v>
      </c>
    </row>
    <row r="195" spans="1:24" x14ac:dyDescent="0.25">
      <c r="A195" s="1" t="s">
        <v>29</v>
      </c>
      <c r="B195" s="1"/>
      <c r="C195" s="1">
        <v>1</v>
      </c>
      <c r="D195" s="1">
        <v>1</v>
      </c>
      <c r="E195" s="1">
        <v>1</v>
      </c>
      <c r="F195" s="1">
        <v>0</v>
      </c>
      <c r="G195" s="1">
        <v>0</v>
      </c>
      <c r="H195" s="1">
        <v>12</v>
      </c>
      <c r="I195">
        <f t="shared" si="15"/>
        <v>193</v>
      </c>
      <c r="J195" s="1"/>
      <c r="K195" s="1" t="str">
        <f t="shared" si="16"/>
        <v>00</v>
      </c>
      <c r="L195" s="1" t="str">
        <f t="shared" si="17"/>
        <v>0C</v>
      </c>
      <c r="M195" t="str">
        <f t="shared" ref="M195:M257" si="21">DEC2HEX(F195,2)</f>
        <v>00</v>
      </c>
      <c r="N195">
        <f t="shared" si="18"/>
        <v>13</v>
      </c>
      <c r="O195">
        <v>192</v>
      </c>
      <c r="Q195" t="str">
        <f t="shared" si="19"/>
        <v>8'd192: datatemp=30'h13000C00;// JMP 00</v>
      </c>
      <c r="W195" t="s">
        <v>37</v>
      </c>
      <c r="X195" t="str">
        <f t="shared" si="20"/>
        <v>Literaltb=8'h00; Addrtb=8'h0C; calutb=8'h00; csrctb=2'h1; wr_entb=1'b1; cpctb=1'b1;</v>
      </c>
    </row>
    <row r="196" spans="1:24" x14ac:dyDescent="0.25">
      <c r="A196" s="1" t="s">
        <v>29</v>
      </c>
      <c r="B196" s="1"/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12</v>
      </c>
      <c r="I196">
        <f t="shared" ref="I196:I257" si="22">E196+(C196*64)+(D196*128)</f>
        <v>193</v>
      </c>
      <c r="J196" s="1"/>
      <c r="K196" s="1" t="str">
        <f t="shared" ref="K196:K257" si="23">DEC2HEX(G196,2)</f>
        <v>00</v>
      </c>
      <c r="L196" s="1" t="str">
        <f t="shared" ref="L196:L257" si="24">DEC2HEX(H196,2)</f>
        <v>0C</v>
      </c>
      <c r="M196" t="str">
        <f t="shared" si="21"/>
        <v>00</v>
      </c>
      <c r="N196">
        <f t="shared" ref="N196:N257" si="25">E196+(D196*4)+(C196*8)</f>
        <v>13</v>
      </c>
      <c r="O196">
        <v>193</v>
      </c>
      <c r="Q196" t="str">
        <f t="shared" ref="Q196:Q257" si="26">CONCATENATE("8'd",O196,":"," datatemp=30'h",N196,M196,L196,K196,";","// ",A196)</f>
        <v>8'd193: datatemp=30'h13000C00;// JMP 00</v>
      </c>
      <c r="W196" t="s">
        <v>37</v>
      </c>
      <c r="X196" t="str">
        <f t="shared" ref="X196:X257" si="27">CONCATENATE("Literaltb=8'h",K196,";"," Addrtb=8'h",L196,";"," calutb=8'h",M196,";"," csrctb=2'h",E196,";"," wr_entb=1'b",C196,";"," cpctb=1'b",D196,";")</f>
        <v>Literaltb=8'h00; Addrtb=8'h0C; calutb=8'h00; csrctb=2'h1; wr_entb=1'b1; cpctb=1'b1;</v>
      </c>
    </row>
    <row r="197" spans="1:24" x14ac:dyDescent="0.25">
      <c r="A197" s="1" t="s">
        <v>29</v>
      </c>
      <c r="B197" s="1"/>
      <c r="C197" s="1">
        <v>1</v>
      </c>
      <c r="D197" s="1">
        <v>1</v>
      </c>
      <c r="E197" s="1">
        <v>1</v>
      </c>
      <c r="F197" s="1">
        <v>0</v>
      </c>
      <c r="G197" s="1">
        <v>0</v>
      </c>
      <c r="H197" s="1">
        <v>12</v>
      </c>
      <c r="I197">
        <f t="shared" si="22"/>
        <v>193</v>
      </c>
      <c r="J197" s="1"/>
      <c r="K197" s="1" t="str">
        <f t="shared" si="23"/>
        <v>00</v>
      </c>
      <c r="L197" s="1" t="str">
        <f t="shared" si="24"/>
        <v>0C</v>
      </c>
      <c r="M197" t="str">
        <f t="shared" si="21"/>
        <v>00</v>
      </c>
      <c r="N197">
        <f t="shared" si="25"/>
        <v>13</v>
      </c>
      <c r="O197">
        <v>194</v>
      </c>
      <c r="Q197" t="str">
        <f t="shared" si="26"/>
        <v>8'd194: datatemp=30'h13000C00;// JMP 00</v>
      </c>
      <c r="W197" t="s">
        <v>37</v>
      </c>
      <c r="X197" t="str">
        <f t="shared" si="27"/>
        <v>Literaltb=8'h00; Addrtb=8'h0C; calutb=8'h00; csrctb=2'h1; wr_entb=1'b1; cpctb=1'b1;</v>
      </c>
    </row>
    <row r="198" spans="1:24" x14ac:dyDescent="0.25">
      <c r="A198" s="1" t="s">
        <v>29</v>
      </c>
      <c r="B198" s="1"/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12</v>
      </c>
      <c r="I198">
        <f t="shared" si="22"/>
        <v>193</v>
      </c>
      <c r="J198" s="1"/>
      <c r="K198" s="1" t="str">
        <f t="shared" si="23"/>
        <v>00</v>
      </c>
      <c r="L198" s="1" t="str">
        <f t="shared" si="24"/>
        <v>0C</v>
      </c>
      <c r="M198" t="str">
        <f t="shared" si="21"/>
        <v>00</v>
      </c>
      <c r="N198">
        <f t="shared" si="25"/>
        <v>13</v>
      </c>
      <c r="O198">
        <v>195</v>
      </c>
      <c r="Q198" t="str">
        <f t="shared" si="26"/>
        <v>8'd195: datatemp=30'h13000C00;// JMP 00</v>
      </c>
      <c r="W198" t="s">
        <v>37</v>
      </c>
      <c r="X198" t="str">
        <f t="shared" si="27"/>
        <v>Literaltb=8'h00; Addrtb=8'h0C; calutb=8'h00; csrctb=2'h1; wr_entb=1'b1; cpctb=1'b1;</v>
      </c>
    </row>
    <row r="199" spans="1:24" x14ac:dyDescent="0.25">
      <c r="A199" s="1" t="s">
        <v>29</v>
      </c>
      <c r="B199" s="1"/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12</v>
      </c>
      <c r="I199">
        <f t="shared" si="22"/>
        <v>193</v>
      </c>
      <c r="J199" s="1"/>
      <c r="K199" s="1" t="str">
        <f t="shared" si="23"/>
        <v>00</v>
      </c>
      <c r="L199" s="1" t="str">
        <f t="shared" si="24"/>
        <v>0C</v>
      </c>
      <c r="M199" t="str">
        <f t="shared" si="21"/>
        <v>00</v>
      </c>
      <c r="N199">
        <f t="shared" si="25"/>
        <v>13</v>
      </c>
      <c r="O199">
        <v>196</v>
      </c>
      <c r="Q199" t="str">
        <f t="shared" si="26"/>
        <v>8'd196: datatemp=30'h13000C00;// JMP 00</v>
      </c>
      <c r="W199" t="s">
        <v>37</v>
      </c>
      <c r="X199" t="str">
        <f t="shared" si="27"/>
        <v>Literaltb=8'h00; Addrtb=8'h0C; calutb=8'h00; csrctb=2'h1; wr_entb=1'b1; cpctb=1'b1;</v>
      </c>
    </row>
    <row r="200" spans="1:24" x14ac:dyDescent="0.25">
      <c r="A200" s="1" t="s">
        <v>29</v>
      </c>
      <c r="B200" s="1"/>
      <c r="C200" s="1">
        <v>1</v>
      </c>
      <c r="D200" s="1">
        <v>1</v>
      </c>
      <c r="E200" s="1">
        <v>1</v>
      </c>
      <c r="F200" s="1">
        <v>0</v>
      </c>
      <c r="G200" s="1">
        <v>0</v>
      </c>
      <c r="H200" s="1">
        <v>12</v>
      </c>
      <c r="I200">
        <f t="shared" si="22"/>
        <v>193</v>
      </c>
      <c r="J200" s="1"/>
      <c r="K200" s="1" t="str">
        <f t="shared" si="23"/>
        <v>00</v>
      </c>
      <c r="L200" s="1" t="str">
        <f t="shared" si="24"/>
        <v>0C</v>
      </c>
      <c r="M200" t="str">
        <f t="shared" si="21"/>
        <v>00</v>
      </c>
      <c r="N200">
        <f t="shared" si="25"/>
        <v>13</v>
      </c>
      <c r="O200">
        <v>197</v>
      </c>
      <c r="Q200" t="str">
        <f t="shared" si="26"/>
        <v>8'd197: datatemp=30'h13000C00;// JMP 00</v>
      </c>
      <c r="W200" t="s">
        <v>37</v>
      </c>
      <c r="X200" t="str">
        <f t="shared" si="27"/>
        <v>Literaltb=8'h00; Addrtb=8'h0C; calutb=8'h00; csrctb=2'h1; wr_entb=1'b1; cpctb=1'b1;</v>
      </c>
    </row>
    <row r="201" spans="1:24" x14ac:dyDescent="0.25">
      <c r="A201" s="1" t="s">
        <v>29</v>
      </c>
      <c r="B201" s="1"/>
      <c r="C201" s="1">
        <v>1</v>
      </c>
      <c r="D201" s="1">
        <v>1</v>
      </c>
      <c r="E201" s="1">
        <v>1</v>
      </c>
      <c r="F201" s="1">
        <v>0</v>
      </c>
      <c r="G201" s="1">
        <v>0</v>
      </c>
      <c r="H201" s="1">
        <v>12</v>
      </c>
      <c r="I201">
        <f t="shared" si="22"/>
        <v>193</v>
      </c>
      <c r="J201" s="1"/>
      <c r="K201" s="1" t="str">
        <f t="shared" si="23"/>
        <v>00</v>
      </c>
      <c r="L201" s="1" t="str">
        <f t="shared" si="24"/>
        <v>0C</v>
      </c>
      <c r="M201" t="str">
        <f t="shared" si="21"/>
        <v>00</v>
      </c>
      <c r="N201">
        <f t="shared" si="25"/>
        <v>13</v>
      </c>
      <c r="O201">
        <v>198</v>
      </c>
      <c r="Q201" t="str">
        <f t="shared" si="26"/>
        <v>8'd198: datatemp=30'h13000C00;// JMP 00</v>
      </c>
      <c r="W201" t="s">
        <v>37</v>
      </c>
      <c r="X201" t="str">
        <f t="shared" si="27"/>
        <v>Literaltb=8'h00; Addrtb=8'h0C; calutb=8'h00; csrctb=2'h1; wr_entb=1'b1; cpctb=1'b1;</v>
      </c>
    </row>
    <row r="202" spans="1:24" x14ac:dyDescent="0.25">
      <c r="A202" s="1" t="s">
        <v>29</v>
      </c>
      <c r="B202" s="1"/>
      <c r="C202" s="1">
        <v>1</v>
      </c>
      <c r="D202" s="1">
        <v>1</v>
      </c>
      <c r="E202" s="1">
        <v>1</v>
      </c>
      <c r="F202" s="1">
        <v>0</v>
      </c>
      <c r="G202" s="1">
        <v>0</v>
      </c>
      <c r="H202" s="1">
        <v>12</v>
      </c>
      <c r="I202">
        <f t="shared" si="22"/>
        <v>193</v>
      </c>
      <c r="J202" s="1"/>
      <c r="K202" s="1" t="str">
        <f t="shared" si="23"/>
        <v>00</v>
      </c>
      <c r="L202" s="1" t="str">
        <f t="shared" si="24"/>
        <v>0C</v>
      </c>
      <c r="M202" t="str">
        <f t="shared" si="21"/>
        <v>00</v>
      </c>
      <c r="N202">
        <f t="shared" si="25"/>
        <v>13</v>
      </c>
      <c r="O202">
        <v>199</v>
      </c>
      <c r="Q202" t="str">
        <f t="shared" si="26"/>
        <v>8'd199: datatemp=30'h13000C00;// JMP 00</v>
      </c>
      <c r="W202" t="s">
        <v>37</v>
      </c>
      <c r="X202" t="str">
        <f t="shared" si="27"/>
        <v>Literaltb=8'h00; Addrtb=8'h0C; calutb=8'h00; csrctb=2'h1; wr_entb=1'b1; cpctb=1'b1;</v>
      </c>
    </row>
    <row r="203" spans="1:24" x14ac:dyDescent="0.25">
      <c r="A203" s="1" t="s">
        <v>29</v>
      </c>
      <c r="B203" s="1"/>
      <c r="C203" s="1">
        <v>1</v>
      </c>
      <c r="D203" s="1">
        <v>1</v>
      </c>
      <c r="E203" s="1">
        <v>1</v>
      </c>
      <c r="F203" s="1">
        <v>0</v>
      </c>
      <c r="G203" s="1">
        <v>0</v>
      </c>
      <c r="H203" s="1">
        <v>12</v>
      </c>
      <c r="I203">
        <f t="shared" si="22"/>
        <v>193</v>
      </c>
      <c r="J203" s="1"/>
      <c r="K203" s="1" t="str">
        <f t="shared" si="23"/>
        <v>00</v>
      </c>
      <c r="L203" s="1" t="str">
        <f t="shared" si="24"/>
        <v>0C</v>
      </c>
      <c r="M203" t="str">
        <f t="shared" si="21"/>
        <v>00</v>
      </c>
      <c r="N203">
        <f t="shared" si="25"/>
        <v>13</v>
      </c>
      <c r="O203">
        <v>200</v>
      </c>
      <c r="Q203" t="str">
        <f t="shared" si="26"/>
        <v>8'd200: datatemp=30'h13000C00;// JMP 00</v>
      </c>
      <c r="W203" t="s">
        <v>37</v>
      </c>
      <c r="X203" t="str">
        <f t="shared" si="27"/>
        <v>Literaltb=8'h00; Addrtb=8'h0C; calutb=8'h00; csrctb=2'h1; wr_entb=1'b1; cpctb=1'b1;</v>
      </c>
    </row>
    <row r="204" spans="1:24" x14ac:dyDescent="0.25">
      <c r="A204" s="1" t="s">
        <v>29</v>
      </c>
      <c r="B204" s="1"/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12</v>
      </c>
      <c r="I204">
        <f t="shared" si="22"/>
        <v>193</v>
      </c>
      <c r="J204" s="1"/>
      <c r="K204" s="1" t="str">
        <f t="shared" si="23"/>
        <v>00</v>
      </c>
      <c r="L204" s="1" t="str">
        <f t="shared" si="24"/>
        <v>0C</v>
      </c>
      <c r="M204" t="str">
        <f t="shared" si="21"/>
        <v>00</v>
      </c>
      <c r="N204">
        <f t="shared" si="25"/>
        <v>13</v>
      </c>
      <c r="O204">
        <v>201</v>
      </c>
      <c r="Q204" t="str">
        <f t="shared" si="26"/>
        <v>8'd201: datatemp=30'h13000C00;// JMP 00</v>
      </c>
      <c r="W204" t="s">
        <v>37</v>
      </c>
      <c r="X204" t="str">
        <f t="shared" si="27"/>
        <v>Literaltb=8'h00; Addrtb=8'h0C; calutb=8'h00; csrctb=2'h1; wr_entb=1'b1; cpctb=1'b1;</v>
      </c>
    </row>
    <row r="205" spans="1:24" x14ac:dyDescent="0.25">
      <c r="A205" s="1" t="s">
        <v>29</v>
      </c>
      <c r="B205" s="1"/>
      <c r="C205" s="1">
        <v>1</v>
      </c>
      <c r="D205" s="1">
        <v>1</v>
      </c>
      <c r="E205" s="1">
        <v>1</v>
      </c>
      <c r="F205" s="1">
        <v>0</v>
      </c>
      <c r="G205" s="1">
        <v>0</v>
      </c>
      <c r="H205" s="1">
        <v>12</v>
      </c>
      <c r="I205">
        <f t="shared" si="22"/>
        <v>193</v>
      </c>
      <c r="J205" s="1"/>
      <c r="K205" s="1" t="str">
        <f t="shared" si="23"/>
        <v>00</v>
      </c>
      <c r="L205" s="1" t="str">
        <f t="shared" si="24"/>
        <v>0C</v>
      </c>
      <c r="M205" t="str">
        <f t="shared" si="21"/>
        <v>00</v>
      </c>
      <c r="N205">
        <f t="shared" si="25"/>
        <v>13</v>
      </c>
      <c r="O205">
        <v>202</v>
      </c>
      <c r="Q205" t="str">
        <f t="shared" si="26"/>
        <v>8'd202: datatemp=30'h13000C00;// JMP 00</v>
      </c>
      <c r="W205" t="s">
        <v>37</v>
      </c>
      <c r="X205" t="str">
        <f t="shared" si="27"/>
        <v>Literaltb=8'h00; Addrtb=8'h0C; calutb=8'h00; csrctb=2'h1; wr_entb=1'b1; cpctb=1'b1;</v>
      </c>
    </row>
    <row r="206" spans="1:24" x14ac:dyDescent="0.25">
      <c r="A206" s="1" t="s">
        <v>29</v>
      </c>
      <c r="B206" s="1"/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12</v>
      </c>
      <c r="I206">
        <f t="shared" si="22"/>
        <v>193</v>
      </c>
      <c r="J206" s="1"/>
      <c r="K206" s="1" t="str">
        <f t="shared" si="23"/>
        <v>00</v>
      </c>
      <c r="L206" s="1" t="str">
        <f t="shared" si="24"/>
        <v>0C</v>
      </c>
      <c r="M206" t="str">
        <f t="shared" si="21"/>
        <v>00</v>
      </c>
      <c r="N206">
        <f t="shared" si="25"/>
        <v>13</v>
      </c>
      <c r="O206">
        <v>203</v>
      </c>
      <c r="Q206" t="str">
        <f t="shared" si="26"/>
        <v>8'd203: datatemp=30'h13000C00;// JMP 00</v>
      </c>
      <c r="W206" t="s">
        <v>37</v>
      </c>
      <c r="X206" t="str">
        <f t="shared" si="27"/>
        <v>Literaltb=8'h00; Addrtb=8'h0C; calutb=8'h00; csrctb=2'h1; wr_entb=1'b1; cpctb=1'b1;</v>
      </c>
    </row>
    <row r="207" spans="1:24" x14ac:dyDescent="0.25">
      <c r="A207" s="1" t="s">
        <v>29</v>
      </c>
      <c r="B207" s="1"/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12</v>
      </c>
      <c r="I207">
        <f t="shared" si="22"/>
        <v>193</v>
      </c>
      <c r="J207" s="1"/>
      <c r="K207" s="1" t="str">
        <f t="shared" si="23"/>
        <v>00</v>
      </c>
      <c r="L207" s="1" t="str">
        <f t="shared" si="24"/>
        <v>0C</v>
      </c>
      <c r="M207" t="str">
        <f t="shared" si="21"/>
        <v>00</v>
      </c>
      <c r="N207">
        <f t="shared" si="25"/>
        <v>13</v>
      </c>
      <c r="O207">
        <v>204</v>
      </c>
      <c r="Q207" t="str">
        <f t="shared" si="26"/>
        <v>8'd204: datatemp=30'h13000C00;// JMP 00</v>
      </c>
      <c r="W207" t="s">
        <v>37</v>
      </c>
      <c r="X207" t="str">
        <f t="shared" si="27"/>
        <v>Literaltb=8'h00; Addrtb=8'h0C; calutb=8'h00; csrctb=2'h1; wr_entb=1'b1; cpctb=1'b1;</v>
      </c>
    </row>
    <row r="208" spans="1:24" x14ac:dyDescent="0.25">
      <c r="A208" s="1" t="s">
        <v>29</v>
      </c>
      <c r="B208" s="1"/>
      <c r="C208" s="1">
        <v>1</v>
      </c>
      <c r="D208" s="1">
        <v>1</v>
      </c>
      <c r="E208" s="1">
        <v>1</v>
      </c>
      <c r="F208" s="1">
        <v>0</v>
      </c>
      <c r="G208" s="1">
        <v>0</v>
      </c>
      <c r="H208" s="1">
        <v>12</v>
      </c>
      <c r="I208">
        <f t="shared" si="22"/>
        <v>193</v>
      </c>
      <c r="J208" s="1"/>
      <c r="K208" s="1" t="str">
        <f t="shared" si="23"/>
        <v>00</v>
      </c>
      <c r="L208" s="1" t="str">
        <f t="shared" si="24"/>
        <v>0C</v>
      </c>
      <c r="M208" t="str">
        <f t="shared" si="21"/>
        <v>00</v>
      </c>
      <c r="N208">
        <f t="shared" si="25"/>
        <v>13</v>
      </c>
      <c r="O208">
        <v>205</v>
      </c>
      <c r="Q208" t="str">
        <f t="shared" si="26"/>
        <v>8'd205: datatemp=30'h13000C00;// JMP 00</v>
      </c>
      <c r="W208" t="s">
        <v>37</v>
      </c>
      <c r="X208" t="str">
        <f t="shared" si="27"/>
        <v>Literaltb=8'h00; Addrtb=8'h0C; calutb=8'h00; csrctb=2'h1; wr_entb=1'b1; cpctb=1'b1;</v>
      </c>
    </row>
    <row r="209" spans="1:24" x14ac:dyDescent="0.25">
      <c r="A209" s="1" t="s">
        <v>29</v>
      </c>
      <c r="B209" s="1"/>
      <c r="C209" s="1">
        <v>1</v>
      </c>
      <c r="D209" s="1">
        <v>1</v>
      </c>
      <c r="E209" s="1">
        <v>1</v>
      </c>
      <c r="F209" s="1">
        <v>0</v>
      </c>
      <c r="G209" s="1">
        <v>0</v>
      </c>
      <c r="H209" s="1">
        <v>12</v>
      </c>
      <c r="I209">
        <f t="shared" si="22"/>
        <v>193</v>
      </c>
      <c r="J209" s="1"/>
      <c r="K209" s="1" t="str">
        <f t="shared" si="23"/>
        <v>00</v>
      </c>
      <c r="L209" s="1" t="str">
        <f t="shared" si="24"/>
        <v>0C</v>
      </c>
      <c r="M209" t="str">
        <f t="shared" si="21"/>
        <v>00</v>
      </c>
      <c r="N209">
        <f t="shared" si="25"/>
        <v>13</v>
      </c>
      <c r="O209">
        <v>206</v>
      </c>
      <c r="Q209" t="str">
        <f t="shared" si="26"/>
        <v>8'd206: datatemp=30'h13000C00;// JMP 00</v>
      </c>
      <c r="W209" t="s">
        <v>37</v>
      </c>
      <c r="X209" t="str">
        <f t="shared" si="27"/>
        <v>Literaltb=8'h00; Addrtb=8'h0C; calutb=8'h00; csrctb=2'h1; wr_entb=1'b1; cpctb=1'b1;</v>
      </c>
    </row>
    <row r="210" spans="1:24" x14ac:dyDescent="0.25">
      <c r="A210" s="1" t="s">
        <v>29</v>
      </c>
      <c r="B210" s="1"/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12</v>
      </c>
      <c r="I210">
        <f t="shared" si="22"/>
        <v>193</v>
      </c>
      <c r="J210" s="1"/>
      <c r="K210" s="1" t="str">
        <f t="shared" si="23"/>
        <v>00</v>
      </c>
      <c r="L210" s="1" t="str">
        <f t="shared" si="24"/>
        <v>0C</v>
      </c>
      <c r="M210" t="str">
        <f t="shared" si="21"/>
        <v>00</v>
      </c>
      <c r="N210">
        <f t="shared" si="25"/>
        <v>13</v>
      </c>
      <c r="O210">
        <v>207</v>
      </c>
      <c r="Q210" t="str">
        <f t="shared" si="26"/>
        <v>8'd207: datatemp=30'h13000C00;// JMP 00</v>
      </c>
      <c r="W210" t="s">
        <v>37</v>
      </c>
      <c r="X210" t="str">
        <f t="shared" si="27"/>
        <v>Literaltb=8'h00; Addrtb=8'h0C; calutb=8'h00; csrctb=2'h1; wr_entb=1'b1; cpctb=1'b1;</v>
      </c>
    </row>
    <row r="211" spans="1:24" x14ac:dyDescent="0.25">
      <c r="A211" s="1" t="s">
        <v>29</v>
      </c>
      <c r="B211" s="1"/>
      <c r="C211" s="1">
        <v>1</v>
      </c>
      <c r="D211" s="1">
        <v>1</v>
      </c>
      <c r="E211" s="1">
        <v>1</v>
      </c>
      <c r="F211" s="1">
        <v>0</v>
      </c>
      <c r="G211" s="1">
        <v>0</v>
      </c>
      <c r="H211" s="1">
        <v>12</v>
      </c>
      <c r="I211">
        <f t="shared" si="22"/>
        <v>193</v>
      </c>
      <c r="J211" s="1"/>
      <c r="K211" s="1" t="str">
        <f t="shared" si="23"/>
        <v>00</v>
      </c>
      <c r="L211" s="1" t="str">
        <f t="shared" si="24"/>
        <v>0C</v>
      </c>
      <c r="M211" t="str">
        <f t="shared" si="21"/>
        <v>00</v>
      </c>
      <c r="N211">
        <f t="shared" si="25"/>
        <v>13</v>
      </c>
      <c r="O211">
        <v>208</v>
      </c>
      <c r="Q211" t="str">
        <f t="shared" si="26"/>
        <v>8'd208: datatemp=30'h13000C00;// JMP 00</v>
      </c>
      <c r="W211" t="s">
        <v>37</v>
      </c>
      <c r="X211" t="str">
        <f t="shared" si="27"/>
        <v>Literaltb=8'h00; Addrtb=8'h0C; calutb=8'h00; csrctb=2'h1; wr_entb=1'b1; cpctb=1'b1;</v>
      </c>
    </row>
    <row r="212" spans="1:24" x14ac:dyDescent="0.25">
      <c r="A212" s="1" t="s">
        <v>29</v>
      </c>
      <c r="B212" s="1"/>
      <c r="C212" s="1">
        <v>1</v>
      </c>
      <c r="D212" s="1">
        <v>1</v>
      </c>
      <c r="E212" s="1">
        <v>1</v>
      </c>
      <c r="F212" s="1">
        <v>0</v>
      </c>
      <c r="G212" s="1">
        <v>0</v>
      </c>
      <c r="H212" s="1">
        <v>12</v>
      </c>
      <c r="I212">
        <f t="shared" si="22"/>
        <v>193</v>
      </c>
      <c r="J212" s="1"/>
      <c r="K212" s="1" t="str">
        <f t="shared" si="23"/>
        <v>00</v>
      </c>
      <c r="L212" s="1" t="str">
        <f t="shared" si="24"/>
        <v>0C</v>
      </c>
      <c r="M212" t="str">
        <f t="shared" si="21"/>
        <v>00</v>
      </c>
      <c r="N212">
        <f t="shared" si="25"/>
        <v>13</v>
      </c>
      <c r="O212">
        <v>209</v>
      </c>
      <c r="Q212" t="str">
        <f t="shared" si="26"/>
        <v>8'd209: datatemp=30'h13000C00;// JMP 00</v>
      </c>
      <c r="W212" t="s">
        <v>37</v>
      </c>
      <c r="X212" t="str">
        <f t="shared" si="27"/>
        <v>Literaltb=8'h00; Addrtb=8'h0C; calutb=8'h00; csrctb=2'h1; wr_entb=1'b1; cpctb=1'b1;</v>
      </c>
    </row>
    <row r="213" spans="1:24" x14ac:dyDescent="0.25">
      <c r="A213" s="1" t="s">
        <v>29</v>
      </c>
      <c r="B213" s="1"/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12</v>
      </c>
      <c r="I213">
        <f t="shared" si="22"/>
        <v>193</v>
      </c>
      <c r="J213" s="1"/>
      <c r="K213" s="1" t="str">
        <f t="shared" si="23"/>
        <v>00</v>
      </c>
      <c r="L213" s="1" t="str">
        <f t="shared" si="24"/>
        <v>0C</v>
      </c>
      <c r="M213" t="str">
        <f t="shared" si="21"/>
        <v>00</v>
      </c>
      <c r="N213">
        <f t="shared" si="25"/>
        <v>13</v>
      </c>
      <c r="O213">
        <v>210</v>
      </c>
      <c r="Q213" t="str">
        <f t="shared" si="26"/>
        <v>8'd210: datatemp=30'h13000C00;// JMP 00</v>
      </c>
      <c r="W213" t="s">
        <v>37</v>
      </c>
      <c r="X213" t="str">
        <f t="shared" si="27"/>
        <v>Literaltb=8'h00; Addrtb=8'h0C; calutb=8'h00; csrctb=2'h1; wr_entb=1'b1; cpctb=1'b1;</v>
      </c>
    </row>
    <row r="214" spans="1:24" x14ac:dyDescent="0.25">
      <c r="A214" s="1" t="s">
        <v>29</v>
      </c>
      <c r="B214" s="1"/>
      <c r="C214" s="1">
        <v>1</v>
      </c>
      <c r="D214" s="1">
        <v>1</v>
      </c>
      <c r="E214" s="1">
        <v>1</v>
      </c>
      <c r="F214" s="1">
        <v>0</v>
      </c>
      <c r="G214" s="1">
        <v>0</v>
      </c>
      <c r="H214" s="1">
        <v>12</v>
      </c>
      <c r="I214">
        <f t="shared" si="22"/>
        <v>193</v>
      </c>
      <c r="J214" s="1"/>
      <c r="K214" s="1" t="str">
        <f t="shared" si="23"/>
        <v>00</v>
      </c>
      <c r="L214" s="1" t="str">
        <f t="shared" si="24"/>
        <v>0C</v>
      </c>
      <c r="M214" t="str">
        <f t="shared" si="21"/>
        <v>00</v>
      </c>
      <c r="N214">
        <f t="shared" si="25"/>
        <v>13</v>
      </c>
      <c r="O214">
        <v>211</v>
      </c>
      <c r="Q214" t="str">
        <f t="shared" si="26"/>
        <v>8'd211: datatemp=30'h13000C00;// JMP 00</v>
      </c>
      <c r="W214" t="s">
        <v>37</v>
      </c>
      <c r="X214" t="str">
        <f t="shared" si="27"/>
        <v>Literaltb=8'h00; Addrtb=8'h0C; calutb=8'h00; csrctb=2'h1; wr_entb=1'b1; cpctb=1'b1;</v>
      </c>
    </row>
    <row r="215" spans="1:24" x14ac:dyDescent="0.25">
      <c r="A215" s="1" t="s">
        <v>29</v>
      </c>
      <c r="B215" s="1"/>
      <c r="C215" s="1">
        <v>1</v>
      </c>
      <c r="D215" s="1">
        <v>1</v>
      </c>
      <c r="E215" s="1">
        <v>1</v>
      </c>
      <c r="F215" s="1">
        <v>0</v>
      </c>
      <c r="G215" s="1">
        <v>0</v>
      </c>
      <c r="H215" s="1">
        <v>12</v>
      </c>
      <c r="I215">
        <f t="shared" si="22"/>
        <v>193</v>
      </c>
      <c r="J215" s="1"/>
      <c r="K215" s="1" t="str">
        <f t="shared" si="23"/>
        <v>00</v>
      </c>
      <c r="L215" s="1" t="str">
        <f t="shared" si="24"/>
        <v>0C</v>
      </c>
      <c r="M215" t="str">
        <f t="shared" si="21"/>
        <v>00</v>
      </c>
      <c r="N215">
        <f t="shared" si="25"/>
        <v>13</v>
      </c>
      <c r="O215">
        <v>212</v>
      </c>
      <c r="Q215" t="str">
        <f t="shared" si="26"/>
        <v>8'd212: datatemp=30'h13000C00;// JMP 00</v>
      </c>
      <c r="W215" t="s">
        <v>37</v>
      </c>
      <c r="X215" t="str">
        <f t="shared" si="27"/>
        <v>Literaltb=8'h00; Addrtb=8'h0C; calutb=8'h00; csrctb=2'h1; wr_entb=1'b1; cpctb=1'b1;</v>
      </c>
    </row>
    <row r="216" spans="1:24" x14ac:dyDescent="0.25">
      <c r="A216" s="1" t="s">
        <v>29</v>
      </c>
      <c r="B216" s="1"/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12</v>
      </c>
      <c r="I216">
        <f t="shared" si="22"/>
        <v>193</v>
      </c>
      <c r="J216" s="1"/>
      <c r="K216" s="1" t="str">
        <f t="shared" si="23"/>
        <v>00</v>
      </c>
      <c r="L216" s="1" t="str">
        <f t="shared" si="24"/>
        <v>0C</v>
      </c>
      <c r="M216" t="str">
        <f t="shared" si="21"/>
        <v>00</v>
      </c>
      <c r="N216">
        <f t="shared" si="25"/>
        <v>13</v>
      </c>
      <c r="O216">
        <v>213</v>
      </c>
      <c r="Q216" t="str">
        <f t="shared" si="26"/>
        <v>8'd213: datatemp=30'h13000C00;// JMP 00</v>
      </c>
      <c r="W216" t="s">
        <v>37</v>
      </c>
      <c r="X216" t="str">
        <f t="shared" si="27"/>
        <v>Literaltb=8'h00; Addrtb=8'h0C; calutb=8'h00; csrctb=2'h1; wr_entb=1'b1; cpctb=1'b1;</v>
      </c>
    </row>
    <row r="217" spans="1:24" x14ac:dyDescent="0.25">
      <c r="A217" s="1" t="s">
        <v>29</v>
      </c>
      <c r="B217" s="1"/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12</v>
      </c>
      <c r="I217">
        <f t="shared" si="22"/>
        <v>193</v>
      </c>
      <c r="J217" s="1"/>
      <c r="K217" s="1" t="str">
        <f t="shared" si="23"/>
        <v>00</v>
      </c>
      <c r="L217" s="1" t="str">
        <f t="shared" si="24"/>
        <v>0C</v>
      </c>
      <c r="M217" t="str">
        <f t="shared" si="21"/>
        <v>00</v>
      </c>
      <c r="N217">
        <f t="shared" si="25"/>
        <v>13</v>
      </c>
      <c r="O217">
        <v>214</v>
      </c>
      <c r="Q217" t="str">
        <f t="shared" si="26"/>
        <v>8'd214: datatemp=30'h13000C00;// JMP 00</v>
      </c>
      <c r="W217" t="s">
        <v>37</v>
      </c>
      <c r="X217" t="str">
        <f t="shared" si="27"/>
        <v>Literaltb=8'h00; Addrtb=8'h0C; calutb=8'h00; csrctb=2'h1; wr_entb=1'b1; cpctb=1'b1;</v>
      </c>
    </row>
    <row r="218" spans="1:24" x14ac:dyDescent="0.25">
      <c r="A218" s="1" t="s">
        <v>29</v>
      </c>
      <c r="B218" s="1"/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12</v>
      </c>
      <c r="I218">
        <f t="shared" si="22"/>
        <v>193</v>
      </c>
      <c r="J218" s="1"/>
      <c r="K218" s="1" t="str">
        <f t="shared" si="23"/>
        <v>00</v>
      </c>
      <c r="L218" s="1" t="str">
        <f t="shared" si="24"/>
        <v>0C</v>
      </c>
      <c r="M218" t="str">
        <f t="shared" si="21"/>
        <v>00</v>
      </c>
      <c r="N218">
        <f t="shared" si="25"/>
        <v>13</v>
      </c>
      <c r="O218">
        <v>215</v>
      </c>
      <c r="Q218" t="str">
        <f t="shared" si="26"/>
        <v>8'd215: datatemp=30'h13000C00;// JMP 00</v>
      </c>
      <c r="W218" t="s">
        <v>37</v>
      </c>
      <c r="X218" t="str">
        <f t="shared" si="27"/>
        <v>Literaltb=8'h00; Addrtb=8'h0C; calutb=8'h00; csrctb=2'h1; wr_entb=1'b1; cpctb=1'b1;</v>
      </c>
    </row>
    <row r="219" spans="1:24" x14ac:dyDescent="0.25">
      <c r="A219" s="1" t="s">
        <v>29</v>
      </c>
      <c r="B219" s="1"/>
      <c r="C219" s="1">
        <v>1</v>
      </c>
      <c r="D219" s="1">
        <v>1</v>
      </c>
      <c r="E219" s="1">
        <v>1</v>
      </c>
      <c r="F219" s="1">
        <v>0</v>
      </c>
      <c r="G219" s="1">
        <v>0</v>
      </c>
      <c r="H219" s="1">
        <v>12</v>
      </c>
      <c r="I219">
        <f t="shared" si="22"/>
        <v>193</v>
      </c>
      <c r="J219" s="1"/>
      <c r="K219" s="1" t="str">
        <f t="shared" si="23"/>
        <v>00</v>
      </c>
      <c r="L219" s="1" t="str">
        <f t="shared" si="24"/>
        <v>0C</v>
      </c>
      <c r="M219" t="str">
        <f t="shared" si="21"/>
        <v>00</v>
      </c>
      <c r="N219">
        <f t="shared" si="25"/>
        <v>13</v>
      </c>
      <c r="O219">
        <v>216</v>
      </c>
      <c r="Q219" t="str">
        <f t="shared" si="26"/>
        <v>8'd216: datatemp=30'h13000C00;// JMP 00</v>
      </c>
      <c r="W219" t="s">
        <v>37</v>
      </c>
      <c r="X219" t="str">
        <f t="shared" si="27"/>
        <v>Literaltb=8'h00; Addrtb=8'h0C; calutb=8'h00; csrctb=2'h1; wr_entb=1'b1; cpctb=1'b1;</v>
      </c>
    </row>
    <row r="220" spans="1:24" x14ac:dyDescent="0.25">
      <c r="A220" s="1" t="s">
        <v>29</v>
      </c>
      <c r="B220" s="1"/>
      <c r="C220" s="1">
        <v>1</v>
      </c>
      <c r="D220" s="1">
        <v>1</v>
      </c>
      <c r="E220" s="1">
        <v>1</v>
      </c>
      <c r="F220" s="1">
        <v>0</v>
      </c>
      <c r="G220" s="1">
        <v>0</v>
      </c>
      <c r="H220" s="1">
        <v>12</v>
      </c>
      <c r="I220">
        <f t="shared" si="22"/>
        <v>193</v>
      </c>
      <c r="J220" s="1"/>
      <c r="K220" s="1" t="str">
        <f t="shared" si="23"/>
        <v>00</v>
      </c>
      <c r="L220" s="1" t="str">
        <f t="shared" si="24"/>
        <v>0C</v>
      </c>
      <c r="M220" t="str">
        <f t="shared" si="21"/>
        <v>00</v>
      </c>
      <c r="N220">
        <f t="shared" si="25"/>
        <v>13</v>
      </c>
      <c r="O220">
        <v>217</v>
      </c>
      <c r="Q220" t="str">
        <f t="shared" si="26"/>
        <v>8'd217: datatemp=30'h13000C00;// JMP 00</v>
      </c>
      <c r="W220" t="s">
        <v>37</v>
      </c>
      <c r="X220" t="str">
        <f t="shared" si="27"/>
        <v>Literaltb=8'h00; Addrtb=8'h0C; calutb=8'h00; csrctb=2'h1; wr_entb=1'b1; cpctb=1'b1;</v>
      </c>
    </row>
    <row r="221" spans="1:24" x14ac:dyDescent="0.25">
      <c r="A221" s="1" t="s">
        <v>29</v>
      </c>
      <c r="B221" s="1"/>
      <c r="C221" s="1">
        <v>1</v>
      </c>
      <c r="D221" s="1">
        <v>1</v>
      </c>
      <c r="E221" s="1">
        <v>1</v>
      </c>
      <c r="F221" s="1">
        <v>0</v>
      </c>
      <c r="G221" s="1">
        <v>0</v>
      </c>
      <c r="H221" s="1">
        <v>12</v>
      </c>
      <c r="I221">
        <f t="shared" si="22"/>
        <v>193</v>
      </c>
      <c r="J221" s="1"/>
      <c r="K221" s="1" t="str">
        <f t="shared" si="23"/>
        <v>00</v>
      </c>
      <c r="L221" s="1" t="str">
        <f t="shared" si="24"/>
        <v>0C</v>
      </c>
      <c r="M221" t="str">
        <f t="shared" si="21"/>
        <v>00</v>
      </c>
      <c r="N221">
        <f t="shared" si="25"/>
        <v>13</v>
      </c>
      <c r="O221">
        <v>218</v>
      </c>
      <c r="Q221" t="str">
        <f t="shared" si="26"/>
        <v>8'd218: datatemp=30'h13000C00;// JMP 00</v>
      </c>
      <c r="W221" t="s">
        <v>37</v>
      </c>
      <c r="X221" t="str">
        <f t="shared" si="27"/>
        <v>Literaltb=8'h00; Addrtb=8'h0C; calutb=8'h00; csrctb=2'h1; wr_entb=1'b1; cpctb=1'b1;</v>
      </c>
    </row>
    <row r="222" spans="1:24" x14ac:dyDescent="0.25">
      <c r="A222" s="1" t="s">
        <v>29</v>
      </c>
      <c r="B222" s="1"/>
      <c r="C222" s="1">
        <v>1</v>
      </c>
      <c r="D222" s="1">
        <v>1</v>
      </c>
      <c r="E222" s="1">
        <v>1</v>
      </c>
      <c r="F222" s="1">
        <v>0</v>
      </c>
      <c r="G222" s="1">
        <v>0</v>
      </c>
      <c r="H222" s="1">
        <v>12</v>
      </c>
      <c r="I222">
        <f t="shared" si="22"/>
        <v>193</v>
      </c>
      <c r="J222" s="1"/>
      <c r="K222" s="1" t="str">
        <f t="shared" si="23"/>
        <v>00</v>
      </c>
      <c r="L222" s="1" t="str">
        <f t="shared" si="24"/>
        <v>0C</v>
      </c>
      <c r="M222" t="str">
        <f t="shared" si="21"/>
        <v>00</v>
      </c>
      <c r="N222">
        <f t="shared" si="25"/>
        <v>13</v>
      </c>
      <c r="O222">
        <v>219</v>
      </c>
      <c r="Q222" t="str">
        <f t="shared" si="26"/>
        <v>8'd219: datatemp=30'h13000C00;// JMP 00</v>
      </c>
      <c r="W222" t="s">
        <v>37</v>
      </c>
      <c r="X222" t="str">
        <f t="shared" si="27"/>
        <v>Literaltb=8'h00; Addrtb=8'h0C; calutb=8'h00; csrctb=2'h1; wr_entb=1'b1; cpctb=1'b1;</v>
      </c>
    </row>
    <row r="223" spans="1:24" x14ac:dyDescent="0.25">
      <c r="A223" s="1" t="s">
        <v>29</v>
      </c>
      <c r="B223" s="1"/>
      <c r="C223" s="1">
        <v>1</v>
      </c>
      <c r="D223" s="1">
        <v>1</v>
      </c>
      <c r="E223" s="1">
        <v>1</v>
      </c>
      <c r="F223" s="1">
        <v>0</v>
      </c>
      <c r="G223" s="1">
        <v>0</v>
      </c>
      <c r="H223" s="1">
        <v>12</v>
      </c>
      <c r="I223">
        <f t="shared" si="22"/>
        <v>193</v>
      </c>
      <c r="J223" s="1"/>
      <c r="K223" s="1" t="str">
        <f t="shared" si="23"/>
        <v>00</v>
      </c>
      <c r="L223" s="1" t="str">
        <f t="shared" si="24"/>
        <v>0C</v>
      </c>
      <c r="M223" t="str">
        <f t="shared" si="21"/>
        <v>00</v>
      </c>
      <c r="N223">
        <f t="shared" si="25"/>
        <v>13</v>
      </c>
      <c r="O223">
        <v>220</v>
      </c>
      <c r="Q223" t="str">
        <f t="shared" si="26"/>
        <v>8'd220: datatemp=30'h13000C00;// JMP 00</v>
      </c>
      <c r="W223" t="s">
        <v>37</v>
      </c>
      <c r="X223" t="str">
        <f t="shared" si="27"/>
        <v>Literaltb=8'h00; Addrtb=8'h0C; calutb=8'h00; csrctb=2'h1; wr_entb=1'b1; cpctb=1'b1;</v>
      </c>
    </row>
    <row r="224" spans="1:24" x14ac:dyDescent="0.25">
      <c r="A224" s="1" t="s">
        <v>29</v>
      </c>
      <c r="B224" s="1"/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12</v>
      </c>
      <c r="I224">
        <f t="shared" si="22"/>
        <v>193</v>
      </c>
      <c r="J224" s="1"/>
      <c r="K224" s="1" t="str">
        <f t="shared" si="23"/>
        <v>00</v>
      </c>
      <c r="L224" s="1" t="str">
        <f t="shared" si="24"/>
        <v>0C</v>
      </c>
      <c r="M224" t="str">
        <f t="shared" si="21"/>
        <v>00</v>
      </c>
      <c r="N224">
        <f t="shared" si="25"/>
        <v>13</v>
      </c>
      <c r="O224">
        <v>221</v>
      </c>
      <c r="Q224" t="str">
        <f t="shared" si="26"/>
        <v>8'd221: datatemp=30'h13000C00;// JMP 00</v>
      </c>
      <c r="W224" t="s">
        <v>37</v>
      </c>
      <c r="X224" t="str">
        <f t="shared" si="27"/>
        <v>Literaltb=8'h00; Addrtb=8'h0C; calutb=8'h00; csrctb=2'h1; wr_entb=1'b1; cpctb=1'b1;</v>
      </c>
    </row>
    <row r="225" spans="1:24" x14ac:dyDescent="0.25">
      <c r="A225" s="1" t="s">
        <v>29</v>
      </c>
      <c r="B225" s="1"/>
      <c r="C225" s="1">
        <v>1</v>
      </c>
      <c r="D225" s="1">
        <v>1</v>
      </c>
      <c r="E225" s="1">
        <v>1</v>
      </c>
      <c r="F225" s="1">
        <v>0</v>
      </c>
      <c r="G225" s="1">
        <v>0</v>
      </c>
      <c r="H225" s="1">
        <v>12</v>
      </c>
      <c r="I225">
        <f t="shared" si="22"/>
        <v>193</v>
      </c>
      <c r="J225" s="1"/>
      <c r="K225" s="1" t="str">
        <f t="shared" si="23"/>
        <v>00</v>
      </c>
      <c r="L225" s="1" t="str">
        <f t="shared" si="24"/>
        <v>0C</v>
      </c>
      <c r="M225" t="str">
        <f t="shared" si="21"/>
        <v>00</v>
      </c>
      <c r="N225">
        <f t="shared" si="25"/>
        <v>13</v>
      </c>
      <c r="O225">
        <v>222</v>
      </c>
      <c r="Q225" t="str">
        <f t="shared" si="26"/>
        <v>8'd222: datatemp=30'h13000C00;// JMP 00</v>
      </c>
      <c r="W225" t="s">
        <v>37</v>
      </c>
      <c r="X225" t="str">
        <f t="shared" si="27"/>
        <v>Literaltb=8'h00; Addrtb=8'h0C; calutb=8'h00; csrctb=2'h1; wr_entb=1'b1; cpctb=1'b1;</v>
      </c>
    </row>
    <row r="226" spans="1:24" x14ac:dyDescent="0.25">
      <c r="A226" s="1" t="s">
        <v>29</v>
      </c>
      <c r="B226" s="1"/>
      <c r="C226" s="1">
        <v>1</v>
      </c>
      <c r="D226" s="1">
        <v>1</v>
      </c>
      <c r="E226" s="1">
        <v>1</v>
      </c>
      <c r="F226" s="1">
        <v>0</v>
      </c>
      <c r="G226" s="1">
        <v>0</v>
      </c>
      <c r="H226" s="1">
        <v>12</v>
      </c>
      <c r="I226">
        <f t="shared" si="22"/>
        <v>193</v>
      </c>
      <c r="J226" s="1"/>
      <c r="K226" s="1" t="str">
        <f t="shared" si="23"/>
        <v>00</v>
      </c>
      <c r="L226" s="1" t="str">
        <f t="shared" si="24"/>
        <v>0C</v>
      </c>
      <c r="M226" t="str">
        <f t="shared" si="21"/>
        <v>00</v>
      </c>
      <c r="N226">
        <f t="shared" si="25"/>
        <v>13</v>
      </c>
      <c r="O226">
        <v>223</v>
      </c>
      <c r="Q226" t="str">
        <f t="shared" si="26"/>
        <v>8'd223: datatemp=30'h13000C00;// JMP 00</v>
      </c>
      <c r="W226" t="s">
        <v>37</v>
      </c>
      <c r="X226" t="str">
        <f t="shared" si="27"/>
        <v>Literaltb=8'h00; Addrtb=8'h0C; calutb=8'h00; csrctb=2'h1; wr_entb=1'b1; cpctb=1'b1;</v>
      </c>
    </row>
    <row r="227" spans="1:24" x14ac:dyDescent="0.25">
      <c r="A227" s="1" t="s">
        <v>29</v>
      </c>
      <c r="B227" s="1"/>
      <c r="C227" s="1">
        <v>1</v>
      </c>
      <c r="D227" s="1">
        <v>1</v>
      </c>
      <c r="E227" s="1">
        <v>1</v>
      </c>
      <c r="F227" s="1">
        <v>0</v>
      </c>
      <c r="G227" s="1">
        <v>0</v>
      </c>
      <c r="H227" s="1">
        <v>12</v>
      </c>
      <c r="I227">
        <f t="shared" si="22"/>
        <v>193</v>
      </c>
      <c r="J227" s="1"/>
      <c r="K227" s="1" t="str">
        <f t="shared" si="23"/>
        <v>00</v>
      </c>
      <c r="L227" s="1" t="str">
        <f t="shared" si="24"/>
        <v>0C</v>
      </c>
      <c r="M227" t="str">
        <f t="shared" si="21"/>
        <v>00</v>
      </c>
      <c r="N227">
        <f t="shared" si="25"/>
        <v>13</v>
      </c>
      <c r="O227">
        <v>224</v>
      </c>
      <c r="Q227" t="str">
        <f t="shared" si="26"/>
        <v>8'd224: datatemp=30'h13000C00;// JMP 00</v>
      </c>
      <c r="W227" t="s">
        <v>37</v>
      </c>
      <c r="X227" t="str">
        <f t="shared" si="27"/>
        <v>Literaltb=8'h00; Addrtb=8'h0C; calutb=8'h00; csrctb=2'h1; wr_entb=1'b1; cpctb=1'b1;</v>
      </c>
    </row>
    <row r="228" spans="1:24" x14ac:dyDescent="0.25">
      <c r="A228" s="1" t="s">
        <v>29</v>
      </c>
      <c r="B228" s="1"/>
      <c r="C228" s="1">
        <v>1</v>
      </c>
      <c r="D228" s="1">
        <v>1</v>
      </c>
      <c r="E228" s="1">
        <v>1</v>
      </c>
      <c r="F228" s="1">
        <v>0</v>
      </c>
      <c r="G228" s="1">
        <v>0</v>
      </c>
      <c r="H228" s="1">
        <v>12</v>
      </c>
      <c r="I228">
        <f t="shared" si="22"/>
        <v>193</v>
      </c>
      <c r="J228" s="1"/>
      <c r="K228" s="1" t="str">
        <f t="shared" si="23"/>
        <v>00</v>
      </c>
      <c r="L228" s="1" t="str">
        <f t="shared" si="24"/>
        <v>0C</v>
      </c>
      <c r="M228" t="str">
        <f t="shared" si="21"/>
        <v>00</v>
      </c>
      <c r="N228">
        <f t="shared" si="25"/>
        <v>13</v>
      </c>
      <c r="O228">
        <v>225</v>
      </c>
      <c r="Q228" t="str">
        <f t="shared" si="26"/>
        <v>8'd225: datatemp=30'h13000C00;// JMP 00</v>
      </c>
      <c r="W228" t="s">
        <v>37</v>
      </c>
      <c r="X228" t="str">
        <f t="shared" si="27"/>
        <v>Literaltb=8'h00; Addrtb=8'h0C; calutb=8'h00; csrctb=2'h1; wr_entb=1'b1; cpctb=1'b1;</v>
      </c>
    </row>
    <row r="229" spans="1:24" x14ac:dyDescent="0.25">
      <c r="A229" s="1" t="s">
        <v>29</v>
      </c>
      <c r="B229" s="1"/>
      <c r="C229" s="1">
        <v>1</v>
      </c>
      <c r="D229" s="1">
        <v>1</v>
      </c>
      <c r="E229" s="1">
        <v>1</v>
      </c>
      <c r="F229" s="1">
        <v>0</v>
      </c>
      <c r="G229" s="1">
        <v>0</v>
      </c>
      <c r="H229" s="1">
        <v>12</v>
      </c>
      <c r="I229">
        <f t="shared" si="22"/>
        <v>193</v>
      </c>
      <c r="J229" s="1"/>
      <c r="K229" s="1" t="str">
        <f t="shared" si="23"/>
        <v>00</v>
      </c>
      <c r="L229" s="1" t="str">
        <f t="shared" si="24"/>
        <v>0C</v>
      </c>
      <c r="M229" t="str">
        <f t="shared" si="21"/>
        <v>00</v>
      </c>
      <c r="N229">
        <f t="shared" si="25"/>
        <v>13</v>
      </c>
      <c r="O229">
        <v>226</v>
      </c>
      <c r="Q229" t="str">
        <f t="shared" si="26"/>
        <v>8'd226: datatemp=30'h13000C00;// JMP 00</v>
      </c>
      <c r="W229" t="s">
        <v>37</v>
      </c>
      <c r="X229" t="str">
        <f t="shared" si="27"/>
        <v>Literaltb=8'h00; Addrtb=8'h0C; calutb=8'h00; csrctb=2'h1; wr_entb=1'b1; cpctb=1'b1;</v>
      </c>
    </row>
    <row r="230" spans="1:24" x14ac:dyDescent="0.25">
      <c r="A230" s="1" t="s">
        <v>29</v>
      </c>
      <c r="B230" s="1"/>
      <c r="C230" s="1">
        <v>1</v>
      </c>
      <c r="D230" s="1">
        <v>1</v>
      </c>
      <c r="E230" s="1">
        <v>1</v>
      </c>
      <c r="F230" s="1">
        <v>0</v>
      </c>
      <c r="G230" s="1">
        <v>0</v>
      </c>
      <c r="H230" s="1">
        <v>12</v>
      </c>
      <c r="I230">
        <f t="shared" si="22"/>
        <v>193</v>
      </c>
      <c r="J230" s="1"/>
      <c r="K230" s="1" t="str">
        <f t="shared" si="23"/>
        <v>00</v>
      </c>
      <c r="L230" s="1" t="str">
        <f t="shared" si="24"/>
        <v>0C</v>
      </c>
      <c r="M230" t="str">
        <f t="shared" si="21"/>
        <v>00</v>
      </c>
      <c r="N230">
        <f t="shared" si="25"/>
        <v>13</v>
      </c>
      <c r="O230">
        <v>227</v>
      </c>
      <c r="Q230" t="str">
        <f t="shared" si="26"/>
        <v>8'd227: datatemp=30'h13000C00;// JMP 00</v>
      </c>
      <c r="W230" t="s">
        <v>37</v>
      </c>
      <c r="X230" t="str">
        <f t="shared" si="27"/>
        <v>Literaltb=8'h00; Addrtb=8'h0C; calutb=8'h00; csrctb=2'h1; wr_entb=1'b1; cpctb=1'b1;</v>
      </c>
    </row>
    <row r="231" spans="1:24" x14ac:dyDescent="0.25">
      <c r="A231" s="1" t="s">
        <v>29</v>
      </c>
      <c r="B231" s="1"/>
      <c r="C231" s="1">
        <v>1</v>
      </c>
      <c r="D231" s="1">
        <v>1</v>
      </c>
      <c r="E231" s="1">
        <v>1</v>
      </c>
      <c r="F231" s="1">
        <v>0</v>
      </c>
      <c r="G231" s="1">
        <v>0</v>
      </c>
      <c r="H231" s="1">
        <v>12</v>
      </c>
      <c r="I231">
        <f t="shared" si="22"/>
        <v>193</v>
      </c>
      <c r="J231" s="1"/>
      <c r="K231" s="1" t="str">
        <f t="shared" si="23"/>
        <v>00</v>
      </c>
      <c r="L231" s="1" t="str">
        <f t="shared" si="24"/>
        <v>0C</v>
      </c>
      <c r="M231" t="str">
        <f t="shared" si="21"/>
        <v>00</v>
      </c>
      <c r="N231">
        <f t="shared" si="25"/>
        <v>13</v>
      </c>
      <c r="O231">
        <v>228</v>
      </c>
      <c r="Q231" t="str">
        <f t="shared" si="26"/>
        <v>8'd228: datatemp=30'h13000C00;// JMP 00</v>
      </c>
      <c r="W231" t="s">
        <v>37</v>
      </c>
      <c r="X231" t="str">
        <f t="shared" si="27"/>
        <v>Literaltb=8'h00; Addrtb=8'h0C; calutb=8'h00; csrctb=2'h1; wr_entb=1'b1; cpctb=1'b1;</v>
      </c>
    </row>
    <row r="232" spans="1:24" x14ac:dyDescent="0.25">
      <c r="A232" s="1" t="s">
        <v>29</v>
      </c>
      <c r="B232" s="1"/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12</v>
      </c>
      <c r="I232">
        <f t="shared" si="22"/>
        <v>193</v>
      </c>
      <c r="J232" s="1"/>
      <c r="K232" s="1" t="str">
        <f t="shared" si="23"/>
        <v>00</v>
      </c>
      <c r="L232" s="1" t="str">
        <f t="shared" si="24"/>
        <v>0C</v>
      </c>
      <c r="M232" t="str">
        <f t="shared" si="21"/>
        <v>00</v>
      </c>
      <c r="N232">
        <f t="shared" si="25"/>
        <v>13</v>
      </c>
      <c r="O232">
        <v>229</v>
      </c>
      <c r="Q232" t="str">
        <f t="shared" si="26"/>
        <v>8'd229: datatemp=30'h13000C00;// JMP 00</v>
      </c>
      <c r="W232" t="s">
        <v>37</v>
      </c>
      <c r="X232" t="str">
        <f t="shared" si="27"/>
        <v>Literaltb=8'h00; Addrtb=8'h0C; calutb=8'h00; csrctb=2'h1; wr_entb=1'b1; cpctb=1'b1;</v>
      </c>
    </row>
    <row r="233" spans="1:24" x14ac:dyDescent="0.25">
      <c r="A233" s="1" t="s">
        <v>29</v>
      </c>
      <c r="B233" s="1"/>
      <c r="C233" s="1">
        <v>1</v>
      </c>
      <c r="D233" s="1">
        <v>1</v>
      </c>
      <c r="E233" s="1">
        <v>1</v>
      </c>
      <c r="F233" s="1">
        <v>0</v>
      </c>
      <c r="G233" s="1">
        <v>0</v>
      </c>
      <c r="H233" s="1">
        <v>12</v>
      </c>
      <c r="I233">
        <f t="shared" si="22"/>
        <v>193</v>
      </c>
      <c r="J233" s="1"/>
      <c r="K233" s="1" t="str">
        <f t="shared" si="23"/>
        <v>00</v>
      </c>
      <c r="L233" s="1" t="str">
        <f t="shared" si="24"/>
        <v>0C</v>
      </c>
      <c r="M233" t="str">
        <f t="shared" si="21"/>
        <v>00</v>
      </c>
      <c r="N233">
        <f t="shared" si="25"/>
        <v>13</v>
      </c>
      <c r="O233">
        <v>230</v>
      </c>
      <c r="Q233" t="str">
        <f t="shared" si="26"/>
        <v>8'd230: datatemp=30'h13000C00;// JMP 00</v>
      </c>
      <c r="W233" t="s">
        <v>37</v>
      </c>
      <c r="X233" t="str">
        <f t="shared" si="27"/>
        <v>Literaltb=8'h00; Addrtb=8'h0C; calutb=8'h00; csrctb=2'h1; wr_entb=1'b1; cpctb=1'b1;</v>
      </c>
    </row>
    <row r="234" spans="1:24" x14ac:dyDescent="0.25">
      <c r="A234" s="1" t="s">
        <v>29</v>
      </c>
      <c r="B234" s="1"/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12</v>
      </c>
      <c r="I234">
        <f t="shared" si="22"/>
        <v>193</v>
      </c>
      <c r="J234" s="1"/>
      <c r="K234" s="1" t="str">
        <f t="shared" si="23"/>
        <v>00</v>
      </c>
      <c r="L234" s="1" t="str">
        <f t="shared" si="24"/>
        <v>0C</v>
      </c>
      <c r="M234" t="str">
        <f t="shared" si="21"/>
        <v>00</v>
      </c>
      <c r="N234">
        <f t="shared" si="25"/>
        <v>13</v>
      </c>
      <c r="O234">
        <v>231</v>
      </c>
      <c r="Q234" t="str">
        <f t="shared" si="26"/>
        <v>8'd231: datatemp=30'h13000C00;// JMP 00</v>
      </c>
      <c r="W234" t="s">
        <v>37</v>
      </c>
      <c r="X234" t="str">
        <f t="shared" si="27"/>
        <v>Literaltb=8'h00; Addrtb=8'h0C; calutb=8'h00; csrctb=2'h1; wr_entb=1'b1; cpctb=1'b1;</v>
      </c>
    </row>
    <row r="235" spans="1:24" x14ac:dyDescent="0.25">
      <c r="A235" s="1" t="s">
        <v>29</v>
      </c>
      <c r="B235" s="1"/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12</v>
      </c>
      <c r="I235">
        <f t="shared" si="22"/>
        <v>193</v>
      </c>
      <c r="J235" s="1"/>
      <c r="K235" s="1" t="str">
        <f t="shared" si="23"/>
        <v>00</v>
      </c>
      <c r="L235" s="1" t="str">
        <f t="shared" si="24"/>
        <v>0C</v>
      </c>
      <c r="M235" t="str">
        <f t="shared" si="21"/>
        <v>00</v>
      </c>
      <c r="N235">
        <f t="shared" si="25"/>
        <v>13</v>
      </c>
      <c r="O235">
        <v>232</v>
      </c>
      <c r="Q235" t="str">
        <f t="shared" si="26"/>
        <v>8'd232: datatemp=30'h13000C00;// JMP 00</v>
      </c>
      <c r="W235" t="s">
        <v>37</v>
      </c>
      <c r="X235" t="str">
        <f t="shared" si="27"/>
        <v>Literaltb=8'h00; Addrtb=8'h0C; calutb=8'h00; csrctb=2'h1; wr_entb=1'b1; cpctb=1'b1;</v>
      </c>
    </row>
    <row r="236" spans="1:24" x14ac:dyDescent="0.25">
      <c r="A236" s="1" t="s">
        <v>29</v>
      </c>
      <c r="B236" s="1"/>
      <c r="C236" s="1">
        <v>1</v>
      </c>
      <c r="D236" s="1">
        <v>1</v>
      </c>
      <c r="E236" s="1">
        <v>1</v>
      </c>
      <c r="F236" s="1">
        <v>0</v>
      </c>
      <c r="G236" s="1">
        <v>0</v>
      </c>
      <c r="H236" s="1">
        <v>12</v>
      </c>
      <c r="I236">
        <f t="shared" si="22"/>
        <v>193</v>
      </c>
      <c r="J236" s="1"/>
      <c r="K236" s="1" t="str">
        <f t="shared" si="23"/>
        <v>00</v>
      </c>
      <c r="L236" s="1" t="str">
        <f t="shared" si="24"/>
        <v>0C</v>
      </c>
      <c r="M236" t="str">
        <f t="shared" si="21"/>
        <v>00</v>
      </c>
      <c r="N236">
        <f t="shared" si="25"/>
        <v>13</v>
      </c>
      <c r="O236">
        <v>233</v>
      </c>
      <c r="Q236" t="str">
        <f t="shared" si="26"/>
        <v>8'd233: datatemp=30'h13000C00;// JMP 00</v>
      </c>
      <c r="W236" t="s">
        <v>37</v>
      </c>
      <c r="X236" t="str">
        <f t="shared" si="27"/>
        <v>Literaltb=8'h00; Addrtb=8'h0C; calutb=8'h00; csrctb=2'h1; wr_entb=1'b1; cpctb=1'b1;</v>
      </c>
    </row>
    <row r="237" spans="1:24" x14ac:dyDescent="0.25">
      <c r="A237" s="1" t="s">
        <v>29</v>
      </c>
      <c r="B237" s="1"/>
      <c r="C237" s="1">
        <v>1</v>
      </c>
      <c r="D237" s="1">
        <v>1</v>
      </c>
      <c r="E237" s="1">
        <v>1</v>
      </c>
      <c r="F237" s="1">
        <v>0</v>
      </c>
      <c r="G237" s="1">
        <v>0</v>
      </c>
      <c r="H237" s="1">
        <v>12</v>
      </c>
      <c r="I237">
        <f t="shared" si="22"/>
        <v>193</v>
      </c>
      <c r="J237" s="1"/>
      <c r="K237" s="1" t="str">
        <f t="shared" si="23"/>
        <v>00</v>
      </c>
      <c r="L237" s="1" t="str">
        <f t="shared" si="24"/>
        <v>0C</v>
      </c>
      <c r="M237" t="str">
        <f t="shared" si="21"/>
        <v>00</v>
      </c>
      <c r="N237">
        <f t="shared" si="25"/>
        <v>13</v>
      </c>
      <c r="O237">
        <v>234</v>
      </c>
      <c r="Q237" t="str">
        <f t="shared" si="26"/>
        <v>8'd234: datatemp=30'h13000C00;// JMP 00</v>
      </c>
      <c r="W237" t="s">
        <v>37</v>
      </c>
      <c r="X237" t="str">
        <f t="shared" si="27"/>
        <v>Literaltb=8'h00; Addrtb=8'h0C; calutb=8'h00; csrctb=2'h1; wr_entb=1'b1; cpctb=1'b1;</v>
      </c>
    </row>
    <row r="238" spans="1:24" x14ac:dyDescent="0.25">
      <c r="A238" s="1" t="s">
        <v>29</v>
      </c>
      <c r="B238" s="1"/>
      <c r="C238" s="1">
        <v>1</v>
      </c>
      <c r="D238" s="1">
        <v>1</v>
      </c>
      <c r="E238" s="1">
        <v>1</v>
      </c>
      <c r="F238" s="1">
        <v>0</v>
      </c>
      <c r="G238" s="1">
        <v>0</v>
      </c>
      <c r="H238" s="1">
        <v>12</v>
      </c>
      <c r="I238">
        <f t="shared" si="22"/>
        <v>193</v>
      </c>
      <c r="J238" s="1"/>
      <c r="K238" s="1" t="str">
        <f t="shared" si="23"/>
        <v>00</v>
      </c>
      <c r="L238" s="1" t="str">
        <f t="shared" si="24"/>
        <v>0C</v>
      </c>
      <c r="M238" t="str">
        <f t="shared" si="21"/>
        <v>00</v>
      </c>
      <c r="N238">
        <f t="shared" si="25"/>
        <v>13</v>
      </c>
      <c r="O238">
        <v>235</v>
      </c>
      <c r="Q238" t="str">
        <f t="shared" si="26"/>
        <v>8'd235: datatemp=30'h13000C00;// JMP 00</v>
      </c>
      <c r="W238" t="s">
        <v>37</v>
      </c>
      <c r="X238" t="str">
        <f t="shared" si="27"/>
        <v>Literaltb=8'h00; Addrtb=8'h0C; calutb=8'h00; csrctb=2'h1; wr_entb=1'b1; cpctb=1'b1;</v>
      </c>
    </row>
    <row r="239" spans="1:24" x14ac:dyDescent="0.25">
      <c r="A239" s="1" t="s">
        <v>29</v>
      </c>
      <c r="B239" s="1"/>
      <c r="C239" s="1">
        <v>1</v>
      </c>
      <c r="D239" s="1">
        <v>1</v>
      </c>
      <c r="E239" s="1">
        <v>1</v>
      </c>
      <c r="F239" s="1">
        <v>0</v>
      </c>
      <c r="G239" s="1">
        <v>0</v>
      </c>
      <c r="H239" s="1">
        <v>12</v>
      </c>
      <c r="I239">
        <f t="shared" si="22"/>
        <v>193</v>
      </c>
      <c r="J239" s="1"/>
      <c r="K239" s="1" t="str">
        <f t="shared" si="23"/>
        <v>00</v>
      </c>
      <c r="L239" s="1" t="str">
        <f t="shared" si="24"/>
        <v>0C</v>
      </c>
      <c r="M239" t="str">
        <f t="shared" si="21"/>
        <v>00</v>
      </c>
      <c r="N239">
        <f t="shared" si="25"/>
        <v>13</v>
      </c>
      <c r="O239">
        <v>236</v>
      </c>
      <c r="Q239" t="str">
        <f t="shared" si="26"/>
        <v>8'd236: datatemp=30'h13000C00;// JMP 00</v>
      </c>
      <c r="W239" t="s">
        <v>37</v>
      </c>
      <c r="X239" t="str">
        <f t="shared" si="27"/>
        <v>Literaltb=8'h00; Addrtb=8'h0C; calutb=8'h00; csrctb=2'h1; wr_entb=1'b1; cpctb=1'b1;</v>
      </c>
    </row>
    <row r="240" spans="1:24" x14ac:dyDescent="0.25">
      <c r="A240" s="1" t="s">
        <v>29</v>
      </c>
      <c r="B240" s="1"/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12</v>
      </c>
      <c r="I240">
        <f t="shared" si="22"/>
        <v>193</v>
      </c>
      <c r="J240" s="1"/>
      <c r="K240" s="1" t="str">
        <f t="shared" si="23"/>
        <v>00</v>
      </c>
      <c r="L240" s="1" t="str">
        <f t="shared" si="24"/>
        <v>0C</v>
      </c>
      <c r="M240" t="str">
        <f t="shared" si="21"/>
        <v>00</v>
      </c>
      <c r="N240">
        <f t="shared" si="25"/>
        <v>13</v>
      </c>
      <c r="O240">
        <v>237</v>
      </c>
      <c r="Q240" t="str">
        <f t="shared" si="26"/>
        <v>8'd237: datatemp=30'h13000C00;// JMP 00</v>
      </c>
      <c r="W240" t="s">
        <v>37</v>
      </c>
      <c r="X240" t="str">
        <f t="shared" si="27"/>
        <v>Literaltb=8'h00; Addrtb=8'h0C; calutb=8'h00; csrctb=2'h1; wr_entb=1'b1; cpctb=1'b1;</v>
      </c>
    </row>
    <row r="241" spans="1:24" x14ac:dyDescent="0.25">
      <c r="A241" s="1" t="s">
        <v>29</v>
      </c>
      <c r="B241" s="1"/>
      <c r="C241" s="1">
        <v>1</v>
      </c>
      <c r="D241" s="1">
        <v>1</v>
      </c>
      <c r="E241" s="1">
        <v>1</v>
      </c>
      <c r="F241" s="1">
        <v>0</v>
      </c>
      <c r="G241" s="1">
        <v>0</v>
      </c>
      <c r="H241" s="1">
        <v>12</v>
      </c>
      <c r="I241">
        <f t="shared" si="22"/>
        <v>193</v>
      </c>
      <c r="J241" s="1"/>
      <c r="K241" s="1" t="str">
        <f t="shared" si="23"/>
        <v>00</v>
      </c>
      <c r="L241" s="1" t="str">
        <f t="shared" si="24"/>
        <v>0C</v>
      </c>
      <c r="M241" t="str">
        <f t="shared" si="21"/>
        <v>00</v>
      </c>
      <c r="N241">
        <f t="shared" si="25"/>
        <v>13</v>
      </c>
      <c r="O241">
        <v>238</v>
      </c>
      <c r="Q241" t="str">
        <f t="shared" si="26"/>
        <v>8'd238: datatemp=30'h13000C00;// JMP 00</v>
      </c>
      <c r="W241" t="s">
        <v>37</v>
      </c>
      <c r="X241" t="str">
        <f t="shared" si="27"/>
        <v>Literaltb=8'h00; Addrtb=8'h0C; calutb=8'h00; csrctb=2'h1; wr_entb=1'b1; cpctb=1'b1;</v>
      </c>
    </row>
    <row r="242" spans="1:24" x14ac:dyDescent="0.25">
      <c r="A242" s="1" t="s">
        <v>29</v>
      </c>
      <c r="B242" s="1"/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12</v>
      </c>
      <c r="I242">
        <f t="shared" si="22"/>
        <v>193</v>
      </c>
      <c r="J242" s="1"/>
      <c r="K242" s="1" t="str">
        <f t="shared" si="23"/>
        <v>00</v>
      </c>
      <c r="L242" s="1" t="str">
        <f t="shared" si="24"/>
        <v>0C</v>
      </c>
      <c r="M242" t="str">
        <f t="shared" si="21"/>
        <v>00</v>
      </c>
      <c r="N242">
        <f t="shared" si="25"/>
        <v>13</v>
      </c>
      <c r="O242">
        <v>239</v>
      </c>
      <c r="Q242" t="str">
        <f t="shared" si="26"/>
        <v>8'd239: datatemp=30'h13000C00;// JMP 00</v>
      </c>
      <c r="W242" t="s">
        <v>37</v>
      </c>
      <c r="X242" t="str">
        <f t="shared" si="27"/>
        <v>Literaltb=8'h00; Addrtb=8'h0C; calutb=8'h00; csrctb=2'h1; wr_entb=1'b1; cpctb=1'b1;</v>
      </c>
    </row>
    <row r="243" spans="1:24" x14ac:dyDescent="0.25">
      <c r="A243" s="1" t="s">
        <v>29</v>
      </c>
      <c r="B243" s="1"/>
      <c r="C243" s="1">
        <v>1</v>
      </c>
      <c r="D243" s="1">
        <v>1</v>
      </c>
      <c r="E243" s="1">
        <v>1</v>
      </c>
      <c r="F243" s="1">
        <v>0</v>
      </c>
      <c r="G243" s="1">
        <v>0</v>
      </c>
      <c r="H243" s="1">
        <v>12</v>
      </c>
      <c r="I243">
        <f t="shared" si="22"/>
        <v>193</v>
      </c>
      <c r="J243" s="1"/>
      <c r="K243" s="1" t="str">
        <f t="shared" si="23"/>
        <v>00</v>
      </c>
      <c r="L243" s="1" t="str">
        <f t="shared" si="24"/>
        <v>0C</v>
      </c>
      <c r="M243" t="str">
        <f t="shared" si="21"/>
        <v>00</v>
      </c>
      <c r="N243">
        <f t="shared" si="25"/>
        <v>13</v>
      </c>
      <c r="O243">
        <v>240</v>
      </c>
      <c r="Q243" t="str">
        <f t="shared" si="26"/>
        <v>8'd240: datatemp=30'h13000C00;// JMP 00</v>
      </c>
      <c r="W243" t="s">
        <v>37</v>
      </c>
      <c r="X243" t="str">
        <f t="shared" si="27"/>
        <v>Literaltb=8'h00; Addrtb=8'h0C; calutb=8'h00; csrctb=2'h1; wr_entb=1'b1; cpctb=1'b1;</v>
      </c>
    </row>
    <row r="244" spans="1:24" x14ac:dyDescent="0.25">
      <c r="A244" s="1" t="s">
        <v>29</v>
      </c>
      <c r="B244" s="1"/>
      <c r="C244" s="1">
        <v>1</v>
      </c>
      <c r="D244" s="1">
        <v>1</v>
      </c>
      <c r="E244" s="1">
        <v>1</v>
      </c>
      <c r="F244" s="1">
        <v>0</v>
      </c>
      <c r="G244" s="1">
        <v>0</v>
      </c>
      <c r="H244" s="1">
        <v>12</v>
      </c>
      <c r="I244">
        <f t="shared" si="22"/>
        <v>193</v>
      </c>
      <c r="J244" s="1"/>
      <c r="K244" s="1" t="str">
        <f t="shared" si="23"/>
        <v>00</v>
      </c>
      <c r="L244" s="1" t="str">
        <f t="shared" si="24"/>
        <v>0C</v>
      </c>
      <c r="M244" t="str">
        <f t="shared" si="21"/>
        <v>00</v>
      </c>
      <c r="N244">
        <f t="shared" si="25"/>
        <v>13</v>
      </c>
      <c r="O244">
        <v>241</v>
      </c>
      <c r="Q244" t="str">
        <f t="shared" si="26"/>
        <v>8'd241: datatemp=30'h13000C00;// JMP 00</v>
      </c>
      <c r="W244" t="s">
        <v>37</v>
      </c>
      <c r="X244" t="str">
        <f t="shared" si="27"/>
        <v>Literaltb=8'h00; Addrtb=8'h0C; calutb=8'h00; csrctb=2'h1; wr_entb=1'b1; cpctb=1'b1;</v>
      </c>
    </row>
    <row r="245" spans="1:24" x14ac:dyDescent="0.25">
      <c r="A245" s="1" t="s">
        <v>29</v>
      </c>
      <c r="B245" s="1"/>
      <c r="C245" s="1">
        <v>1</v>
      </c>
      <c r="D245" s="1">
        <v>1</v>
      </c>
      <c r="E245" s="1">
        <v>1</v>
      </c>
      <c r="F245" s="1">
        <v>0</v>
      </c>
      <c r="G245" s="1">
        <v>0</v>
      </c>
      <c r="H245" s="1">
        <v>12</v>
      </c>
      <c r="I245">
        <f t="shared" si="22"/>
        <v>193</v>
      </c>
      <c r="J245" s="1"/>
      <c r="K245" s="1" t="str">
        <f t="shared" si="23"/>
        <v>00</v>
      </c>
      <c r="L245" s="1" t="str">
        <f t="shared" si="24"/>
        <v>0C</v>
      </c>
      <c r="M245" t="str">
        <f t="shared" si="21"/>
        <v>00</v>
      </c>
      <c r="N245">
        <f t="shared" si="25"/>
        <v>13</v>
      </c>
      <c r="O245">
        <v>242</v>
      </c>
      <c r="Q245" t="str">
        <f t="shared" si="26"/>
        <v>8'd242: datatemp=30'h13000C00;// JMP 00</v>
      </c>
      <c r="W245" t="s">
        <v>37</v>
      </c>
      <c r="X245" t="str">
        <f t="shared" si="27"/>
        <v>Literaltb=8'h00; Addrtb=8'h0C; calutb=8'h00; csrctb=2'h1; wr_entb=1'b1; cpctb=1'b1;</v>
      </c>
    </row>
    <row r="246" spans="1:24" x14ac:dyDescent="0.25">
      <c r="A246" s="1" t="s">
        <v>29</v>
      </c>
      <c r="B246" s="1"/>
      <c r="C246" s="1">
        <v>1</v>
      </c>
      <c r="D246" s="1">
        <v>1</v>
      </c>
      <c r="E246" s="1">
        <v>1</v>
      </c>
      <c r="F246" s="1">
        <v>0</v>
      </c>
      <c r="G246" s="1">
        <v>0</v>
      </c>
      <c r="H246" s="1">
        <v>12</v>
      </c>
      <c r="I246">
        <f t="shared" si="22"/>
        <v>193</v>
      </c>
      <c r="J246" s="1"/>
      <c r="K246" s="1" t="str">
        <f t="shared" si="23"/>
        <v>00</v>
      </c>
      <c r="L246" s="1" t="str">
        <f t="shared" si="24"/>
        <v>0C</v>
      </c>
      <c r="M246" t="str">
        <f t="shared" si="21"/>
        <v>00</v>
      </c>
      <c r="N246">
        <f t="shared" si="25"/>
        <v>13</v>
      </c>
      <c r="O246">
        <v>243</v>
      </c>
      <c r="Q246" t="str">
        <f t="shared" si="26"/>
        <v>8'd243: datatemp=30'h13000C00;// JMP 00</v>
      </c>
      <c r="W246" t="s">
        <v>37</v>
      </c>
      <c r="X246" t="str">
        <f t="shared" si="27"/>
        <v>Literaltb=8'h00; Addrtb=8'h0C; calutb=8'h00; csrctb=2'h1; wr_entb=1'b1; cpctb=1'b1;</v>
      </c>
    </row>
    <row r="247" spans="1:24" x14ac:dyDescent="0.25">
      <c r="A247" s="1" t="s">
        <v>29</v>
      </c>
      <c r="B247" s="1"/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12</v>
      </c>
      <c r="I247">
        <f t="shared" si="22"/>
        <v>193</v>
      </c>
      <c r="J247" s="1"/>
      <c r="K247" s="1" t="str">
        <f t="shared" si="23"/>
        <v>00</v>
      </c>
      <c r="L247" s="1" t="str">
        <f t="shared" si="24"/>
        <v>0C</v>
      </c>
      <c r="M247" t="str">
        <f t="shared" si="21"/>
        <v>00</v>
      </c>
      <c r="N247">
        <f t="shared" si="25"/>
        <v>13</v>
      </c>
      <c r="O247">
        <v>244</v>
      </c>
      <c r="Q247" t="str">
        <f t="shared" si="26"/>
        <v>8'd244: datatemp=30'h13000C00;// JMP 00</v>
      </c>
      <c r="W247" t="s">
        <v>37</v>
      </c>
      <c r="X247" t="str">
        <f t="shared" si="27"/>
        <v>Literaltb=8'h00; Addrtb=8'h0C; calutb=8'h00; csrctb=2'h1; wr_entb=1'b1; cpctb=1'b1;</v>
      </c>
    </row>
    <row r="248" spans="1:24" x14ac:dyDescent="0.25">
      <c r="A248" s="1" t="s">
        <v>29</v>
      </c>
      <c r="B248" s="1"/>
      <c r="C248" s="1">
        <v>1</v>
      </c>
      <c r="D248" s="1">
        <v>1</v>
      </c>
      <c r="E248" s="1">
        <v>1</v>
      </c>
      <c r="F248" s="1">
        <v>0</v>
      </c>
      <c r="G248" s="1">
        <v>0</v>
      </c>
      <c r="H248" s="1">
        <v>12</v>
      </c>
      <c r="I248">
        <f t="shared" si="22"/>
        <v>193</v>
      </c>
      <c r="J248" s="1"/>
      <c r="K248" s="1" t="str">
        <f t="shared" si="23"/>
        <v>00</v>
      </c>
      <c r="L248" s="1" t="str">
        <f t="shared" si="24"/>
        <v>0C</v>
      </c>
      <c r="M248" t="str">
        <f t="shared" si="21"/>
        <v>00</v>
      </c>
      <c r="N248">
        <f t="shared" si="25"/>
        <v>13</v>
      </c>
      <c r="O248">
        <v>245</v>
      </c>
      <c r="Q248" t="str">
        <f t="shared" si="26"/>
        <v>8'd245: datatemp=30'h13000C00;// JMP 00</v>
      </c>
      <c r="W248" t="s">
        <v>37</v>
      </c>
      <c r="X248" t="str">
        <f t="shared" si="27"/>
        <v>Literaltb=8'h00; Addrtb=8'h0C; calutb=8'h00; csrctb=2'h1; wr_entb=1'b1; cpctb=1'b1;</v>
      </c>
    </row>
    <row r="249" spans="1:24" x14ac:dyDescent="0.25">
      <c r="A249" s="1" t="s">
        <v>29</v>
      </c>
      <c r="B249" s="1"/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12</v>
      </c>
      <c r="I249">
        <f t="shared" si="22"/>
        <v>193</v>
      </c>
      <c r="J249" s="1"/>
      <c r="K249" s="1" t="str">
        <f t="shared" si="23"/>
        <v>00</v>
      </c>
      <c r="L249" s="1" t="str">
        <f t="shared" si="24"/>
        <v>0C</v>
      </c>
      <c r="M249" t="str">
        <f t="shared" si="21"/>
        <v>00</v>
      </c>
      <c r="N249">
        <f t="shared" si="25"/>
        <v>13</v>
      </c>
      <c r="O249">
        <v>246</v>
      </c>
      <c r="Q249" t="str">
        <f t="shared" si="26"/>
        <v>8'd246: datatemp=30'h13000C00;// JMP 00</v>
      </c>
      <c r="W249" t="s">
        <v>37</v>
      </c>
      <c r="X249" t="str">
        <f t="shared" si="27"/>
        <v>Literaltb=8'h00; Addrtb=8'h0C; calutb=8'h00; csrctb=2'h1; wr_entb=1'b1; cpctb=1'b1;</v>
      </c>
    </row>
    <row r="250" spans="1:24" x14ac:dyDescent="0.25">
      <c r="A250" s="1" t="s">
        <v>29</v>
      </c>
      <c r="B250" s="1"/>
      <c r="C250" s="1">
        <v>1</v>
      </c>
      <c r="D250" s="1">
        <v>1</v>
      </c>
      <c r="E250" s="1">
        <v>1</v>
      </c>
      <c r="F250" s="1">
        <v>0</v>
      </c>
      <c r="G250" s="1">
        <v>0</v>
      </c>
      <c r="H250" s="1">
        <v>12</v>
      </c>
      <c r="I250">
        <f t="shared" si="22"/>
        <v>193</v>
      </c>
      <c r="J250" s="1"/>
      <c r="K250" s="1" t="str">
        <f t="shared" si="23"/>
        <v>00</v>
      </c>
      <c r="L250" s="1" t="str">
        <f t="shared" si="24"/>
        <v>0C</v>
      </c>
      <c r="M250" t="str">
        <f t="shared" si="21"/>
        <v>00</v>
      </c>
      <c r="N250">
        <f t="shared" si="25"/>
        <v>13</v>
      </c>
      <c r="O250">
        <v>247</v>
      </c>
      <c r="Q250" t="str">
        <f t="shared" si="26"/>
        <v>8'd247: datatemp=30'h13000C00;// JMP 00</v>
      </c>
      <c r="W250" t="s">
        <v>37</v>
      </c>
      <c r="X250" t="str">
        <f t="shared" si="27"/>
        <v>Literaltb=8'h00; Addrtb=8'h0C; calutb=8'h00; csrctb=2'h1; wr_entb=1'b1; cpctb=1'b1;</v>
      </c>
    </row>
    <row r="251" spans="1:24" x14ac:dyDescent="0.25">
      <c r="A251" s="1" t="s">
        <v>29</v>
      </c>
      <c r="B251" s="1"/>
      <c r="C251" s="1">
        <v>1</v>
      </c>
      <c r="D251" s="1">
        <v>1</v>
      </c>
      <c r="E251" s="1">
        <v>1</v>
      </c>
      <c r="F251" s="1">
        <v>0</v>
      </c>
      <c r="G251" s="1">
        <v>0</v>
      </c>
      <c r="H251" s="1">
        <v>12</v>
      </c>
      <c r="I251">
        <f t="shared" si="22"/>
        <v>193</v>
      </c>
      <c r="J251" s="1"/>
      <c r="K251" s="1" t="str">
        <f t="shared" si="23"/>
        <v>00</v>
      </c>
      <c r="L251" s="1" t="str">
        <f t="shared" si="24"/>
        <v>0C</v>
      </c>
      <c r="M251" t="str">
        <f t="shared" si="21"/>
        <v>00</v>
      </c>
      <c r="N251">
        <f t="shared" si="25"/>
        <v>13</v>
      </c>
      <c r="O251">
        <v>248</v>
      </c>
      <c r="Q251" t="str">
        <f t="shared" si="26"/>
        <v>8'd248: datatemp=30'h13000C00;// JMP 00</v>
      </c>
      <c r="W251" t="s">
        <v>37</v>
      </c>
      <c r="X251" t="str">
        <f t="shared" si="27"/>
        <v>Literaltb=8'h00; Addrtb=8'h0C; calutb=8'h00; csrctb=2'h1; wr_entb=1'b1; cpctb=1'b1;</v>
      </c>
    </row>
    <row r="252" spans="1:24" x14ac:dyDescent="0.25">
      <c r="A252" s="1" t="s">
        <v>29</v>
      </c>
      <c r="B252" s="1"/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12</v>
      </c>
      <c r="I252">
        <f t="shared" si="22"/>
        <v>193</v>
      </c>
      <c r="J252" s="1"/>
      <c r="K252" s="1" t="str">
        <f t="shared" si="23"/>
        <v>00</v>
      </c>
      <c r="L252" s="1" t="str">
        <f t="shared" si="24"/>
        <v>0C</v>
      </c>
      <c r="M252" t="str">
        <f t="shared" si="21"/>
        <v>00</v>
      </c>
      <c r="N252">
        <f t="shared" si="25"/>
        <v>13</v>
      </c>
      <c r="O252">
        <v>249</v>
      </c>
      <c r="Q252" t="str">
        <f t="shared" si="26"/>
        <v>8'd249: datatemp=30'h13000C00;// JMP 00</v>
      </c>
      <c r="W252" t="s">
        <v>37</v>
      </c>
      <c r="X252" t="str">
        <f t="shared" si="27"/>
        <v>Literaltb=8'h00; Addrtb=8'h0C; calutb=8'h00; csrctb=2'h1; wr_entb=1'b1; cpctb=1'b1;</v>
      </c>
    </row>
    <row r="253" spans="1:24" x14ac:dyDescent="0.25">
      <c r="A253" s="1" t="s">
        <v>29</v>
      </c>
      <c r="B253" s="1"/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12</v>
      </c>
      <c r="I253">
        <f t="shared" si="22"/>
        <v>193</v>
      </c>
      <c r="J253" s="1"/>
      <c r="K253" s="1" t="str">
        <f t="shared" si="23"/>
        <v>00</v>
      </c>
      <c r="L253" s="1" t="str">
        <f t="shared" si="24"/>
        <v>0C</v>
      </c>
      <c r="M253" t="str">
        <f t="shared" si="21"/>
        <v>00</v>
      </c>
      <c r="N253">
        <f t="shared" si="25"/>
        <v>13</v>
      </c>
      <c r="O253">
        <v>250</v>
      </c>
      <c r="Q253" t="str">
        <f t="shared" si="26"/>
        <v>8'd250: datatemp=30'h13000C00;// JMP 00</v>
      </c>
      <c r="W253" t="s">
        <v>37</v>
      </c>
      <c r="X253" t="str">
        <f t="shared" si="27"/>
        <v>Literaltb=8'h00; Addrtb=8'h0C; calutb=8'h00; csrctb=2'h1; wr_entb=1'b1; cpctb=1'b1;</v>
      </c>
    </row>
    <row r="254" spans="1:24" x14ac:dyDescent="0.25">
      <c r="A254" s="1" t="s">
        <v>29</v>
      </c>
      <c r="B254" s="1"/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12</v>
      </c>
      <c r="I254">
        <f t="shared" si="22"/>
        <v>193</v>
      </c>
      <c r="J254" s="1"/>
      <c r="K254" s="1" t="str">
        <f t="shared" si="23"/>
        <v>00</v>
      </c>
      <c r="L254" s="1" t="str">
        <f t="shared" si="24"/>
        <v>0C</v>
      </c>
      <c r="M254" t="str">
        <f t="shared" si="21"/>
        <v>00</v>
      </c>
      <c r="N254">
        <f t="shared" si="25"/>
        <v>13</v>
      </c>
      <c r="O254">
        <v>251</v>
      </c>
      <c r="Q254" t="str">
        <f t="shared" si="26"/>
        <v>8'd251: datatemp=30'h13000C00;// JMP 00</v>
      </c>
      <c r="W254" t="s">
        <v>37</v>
      </c>
      <c r="X254" t="str">
        <f t="shared" si="27"/>
        <v>Literaltb=8'h00; Addrtb=8'h0C; calutb=8'h00; csrctb=2'h1; wr_entb=1'b1; cpctb=1'b1;</v>
      </c>
    </row>
    <row r="255" spans="1:24" x14ac:dyDescent="0.25">
      <c r="A255" s="1" t="s">
        <v>29</v>
      </c>
      <c r="B255" s="1"/>
      <c r="C255" s="1">
        <v>1</v>
      </c>
      <c r="D255" s="1">
        <v>1</v>
      </c>
      <c r="E255" s="1">
        <v>1</v>
      </c>
      <c r="F255" s="1">
        <v>0</v>
      </c>
      <c r="G255" s="1">
        <v>0</v>
      </c>
      <c r="H255" s="1">
        <v>12</v>
      </c>
      <c r="I255">
        <f t="shared" si="22"/>
        <v>193</v>
      </c>
      <c r="J255" s="1"/>
      <c r="K255" s="1" t="str">
        <f t="shared" si="23"/>
        <v>00</v>
      </c>
      <c r="L255" s="1" t="str">
        <f t="shared" si="24"/>
        <v>0C</v>
      </c>
      <c r="M255" t="str">
        <f t="shared" si="21"/>
        <v>00</v>
      </c>
      <c r="N255">
        <f t="shared" si="25"/>
        <v>13</v>
      </c>
      <c r="O255">
        <v>252</v>
      </c>
      <c r="Q255" t="str">
        <f t="shared" si="26"/>
        <v>8'd252: datatemp=30'h13000C00;// JMP 00</v>
      </c>
      <c r="W255" t="s">
        <v>37</v>
      </c>
      <c r="X255" t="str">
        <f t="shared" si="27"/>
        <v>Literaltb=8'h00; Addrtb=8'h0C; calutb=8'h00; csrctb=2'h1; wr_entb=1'b1; cpctb=1'b1;</v>
      </c>
    </row>
    <row r="256" spans="1:24" x14ac:dyDescent="0.25">
      <c r="A256" s="1" t="s">
        <v>29</v>
      </c>
      <c r="B256" s="1"/>
      <c r="C256" s="1">
        <v>1</v>
      </c>
      <c r="D256" s="1">
        <v>1</v>
      </c>
      <c r="E256" s="1">
        <v>1</v>
      </c>
      <c r="F256" s="1">
        <v>0</v>
      </c>
      <c r="G256" s="1">
        <v>0</v>
      </c>
      <c r="H256" s="1">
        <v>12</v>
      </c>
      <c r="I256">
        <f t="shared" si="22"/>
        <v>193</v>
      </c>
      <c r="J256" s="1"/>
      <c r="K256" s="1" t="str">
        <f t="shared" si="23"/>
        <v>00</v>
      </c>
      <c r="L256" s="1" t="str">
        <f t="shared" si="24"/>
        <v>0C</v>
      </c>
      <c r="M256" t="str">
        <f t="shared" si="21"/>
        <v>00</v>
      </c>
      <c r="N256">
        <f t="shared" si="25"/>
        <v>13</v>
      </c>
      <c r="O256">
        <v>253</v>
      </c>
      <c r="Q256" t="str">
        <f t="shared" si="26"/>
        <v>8'd253: datatemp=30'h13000C00;// JMP 00</v>
      </c>
      <c r="W256" t="s">
        <v>37</v>
      </c>
      <c r="X256" t="str">
        <f t="shared" si="27"/>
        <v>Literaltb=8'h00; Addrtb=8'h0C; calutb=8'h00; csrctb=2'h1; wr_entb=1'b1; cpctb=1'b1;</v>
      </c>
    </row>
    <row r="257" spans="1:24" x14ac:dyDescent="0.25">
      <c r="A257" s="1" t="s">
        <v>29</v>
      </c>
      <c r="B257" s="1"/>
      <c r="C257" s="1">
        <v>1</v>
      </c>
      <c r="D257" s="1">
        <v>1</v>
      </c>
      <c r="E257" s="1">
        <v>1</v>
      </c>
      <c r="F257" s="1">
        <v>0</v>
      </c>
      <c r="G257" s="1">
        <v>0</v>
      </c>
      <c r="H257" s="1">
        <v>12</v>
      </c>
      <c r="I257">
        <f t="shared" si="22"/>
        <v>193</v>
      </c>
      <c r="J257" s="1"/>
      <c r="K257" s="1" t="str">
        <f t="shared" si="23"/>
        <v>00</v>
      </c>
      <c r="L257" s="1" t="str">
        <f t="shared" si="24"/>
        <v>0C</v>
      </c>
      <c r="M257" t="str">
        <f t="shared" si="21"/>
        <v>00</v>
      </c>
      <c r="N257">
        <f t="shared" si="25"/>
        <v>13</v>
      </c>
      <c r="O257">
        <v>254</v>
      </c>
      <c r="Q257" t="str">
        <f t="shared" si="26"/>
        <v>8'd254: datatemp=30'h13000C00;// JMP 00</v>
      </c>
      <c r="W257" t="s">
        <v>37</v>
      </c>
      <c r="X257" t="str">
        <f t="shared" si="27"/>
        <v>Literaltb=8'h00; Addrtb=8'h0C; calutb=8'h00; csrctb=2'h1; wr_entb=1'b1; cpctb=1'b1;</v>
      </c>
    </row>
    <row r="258" spans="1:2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2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2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2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2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2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2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2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2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2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2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2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2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E804-DC6C-4222-879D-B21F0D28F046}">
  <dimension ref="A1:R270"/>
  <sheetViews>
    <sheetView workbookViewId="0">
      <selection activeCell="E1" sqref="E1"/>
    </sheetView>
  </sheetViews>
  <sheetFormatPr defaultRowHeight="15" x14ac:dyDescent="0.25"/>
  <cols>
    <col min="1" max="1" width="12.85546875" bestFit="1" customWidth="1"/>
    <col min="5" max="5" width="18.140625" bestFit="1" customWidth="1"/>
  </cols>
  <sheetData>
    <row r="1" spans="1:18" x14ac:dyDescent="0.25">
      <c r="C1">
        <v>14</v>
      </c>
      <c r="D1">
        <v>15</v>
      </c>
      <c r="E1">
        <v>13</v>
      </c>
      <c r="F1" s="2" t="s">
        <v>30</v>
      </c>
      <c r="K1" t="s">
        <v>18</v>
      </c>
      <c r="L1" t="s">
        <v>19</v>
      </c>
      <c r="M1" t="s">
        <v>20</v>
      </c>
    </row>
    <row r="2" spans="1:18" x14ac:dyDescent="0.25">
      <c r="C2" t="s">
        <v>1</v>
      </c>
      <c r="D2" t="s">
        <v>2</v>
      </c>
      <c r="E2" t="s">
        <v>3</v>
      </c>
      <c r="F2" t="s">
        <v>4</v>
      </c>
      <c r="G2" t="s">
        <v>14</v>
      </c>
      <c r="H2" t="s">
        <v>16</v>
      </c>
      <c r="I2" t="s">
        <v>15</v>
      </c>
      <c r="K2" t="s">
        <v>17</v>
      </c>
      <c r="L2" t="s">
        <v>5</v>
      </c>
      <c r="M2" t="s">
        <v>21</v>
      </c>
    </row>
    <row r="3" spans="1:18" x14ac:dyDescent="0.25">
      <c r="A3" t="s">
        <v>22</v>
      </c>
      <c r="C3">
        <v>1</v>
      </c>
      <c r="D3">
        <v>1</v>
      </c>
      <c r="E3">
        <v>1</v>
      </c>
      <c r="F3">
        <v>0</v>
      </c>
      <c r="G3">
        <v>0</v>
      </c>
      <c r="H3">
        <v>12</v>
      </c>
      <c r="I3">
        <f>F3+(E3*32)+(C3*64)+(D3*128)</f>
        <v>224</v>
      </c>
      <c r="K3" t="str">
        <f>DEC2HEX(G3,2)</f>
        <v>00</v>
      </c>
      <c r="L3" t="str">
        <f>DEC2HEX(I3,2)</f>
        <v>E0</v>
      </c>
      <c r="M3" t="str">
        <f>DEC2HEX(H3,2)</f>
        <v>0C</v>
      </c>
      <c r="O3">
        <v>0</v>
      </c>
      <c r="P3">
        <v>21</v>
      </c>
      <c r="R3" t="str">
        <f>CONCATENATE("8'd",O3,":"," datatemp=21'h",M3,L3,K3,";","// ",A3)</f>
        <v>8'd0: datatemp=21'h0CE000;// CLR PC</v>
      </c>
    </row>
    <row r="4" spans="1:18" x14ac:dyDescent="0.25">
      <c r="A4" t="s">
        <v>6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f t="shared" ref="I4:I21" si="0">F4+(E4*32)+(C4*64)+(D4*128)</f>
        <v>224</v>
      </c>
      <c r="K4" t="str">
        <f t="shared" ref="K4:K15" si="1">DEC2HEX(G4,2)</f>
        <v>00</v>
      </c>
      <c r="L4" t="str">
        <f t="shared" ref="L4:L21" si="2">DEC2HEX(I4,2)</f>
        <v>E0</v>
      </c>
      <c r="M4" t="str">
        <f t="shared" ref="M4:M15" si="3">DEC2HEX(H4,2)</f>
        <v>01</v>
      </c>
      <c r="O4">
        <v>1</v>
      </c>
      <c r="P4">
        <v>21</v>
      </c>
      <c r="R4" t="str">
        <f t="shared" ref="R4:R21" si="4">CONCATENATE("8'd",O4,":"," datatemp=21'h",M4,L4,K4,";","// ",A4)</f>
        <v>8'd1: datatemp=21'h01E000;// CLR R1</v>
      </c>
    </row>
    <row r="5" spans="1:18" x14ac:dyDescent="0.25">
      <c r="A5" t="s">
        <v>7</v>
      </c>
      <c r="C5">
        <v>1</v>
      </c>
      <c r="D5">
        <v>1</v>
      </c>
      <c r="E5">
        <v>1</v>
      </c>
      <c r="F5">
        <v>0</v>
      </c>
      <c r="G5">
        <v>0</v>
      </c>
      <c r="H5">
        <v>2</v>
      </c>
      <c r="I5">
        <f t="shared" si="0"/>
        <v>224</v>
      </c>
      <c r="K5" t="str">
        <f t="shared" si="1"/>
        <v>00</v>
      </c>
      <c r="L5" t="str">
        <f t="shared" si="2"/>
        <v>E0</v>
      </c>
      <c r="M5" t="str">
        <f t="shared" si="3"/>
        <v>02</v>
      </c>
      <c r="O5">
        <v>2</v>
      </c>
      <c r="P5">
        <v>21</v>
      </c>
      <c r="R5" t="str">
        <f t="shared" si="4"/>
        <v>8'd2: datatemp=21'h02E000;// CLR R2</v>
      </c>
    </row>
    <row r="6" spans="1:18" x14ac:dyDescent="0.25">
      <c r="A6" t="s">
        <v>8</v>
      </c>
      <c r="C6">
        <v>1</v>
      </c>
      <c r="D6">
        <v>1</v>
      </c>
      <c r="E6">
        <v>1</v>
      </c>
      <c r="F6">
        <v>0</v>
      </c>
      <c r="G6">
        <v>0</v>
      </c>
      <c r="H6">
        <v>3</v>
      </c>
      <c r="I6">
        <f t="shared" si="0"/>
        <v>224</v>
      </c>
      <c r="K6" t="str">
        <f t="shared" si="1"/>
        <v>00</v>
      </c>
      <c r="L6" t="str">
        <f t="shared" si="2"/>
        <v>E0</v>
      </c>
      <c r="M6" t="str">
        <f t="shared" si="3"/>
        <v>03</v>
      </c>
      <c r="O6">
        <v>3</v>
      </c>
      <c r="P6">
        <v>21</v>
      </c>
      <c r="R6" t="str">
        <f t="shared" si="4"/>
        <v>8'd3: datatemp=21'h03E000;// CLR R3</v>
      </c>
    </row>
    <row r="7" spans="1:18" x14ac:dyDescent="0.25">
      <c r="A7" t="s">
        <v>9</v>
      </c>
      <c r="C7">
        <v>1</v>
      </c>
      <c r="D7">
        <v>1</v>
      </c>
      <c r="E7">
        <v>1</v>
      </c>
      <c r="F7">
        <v>0</v>
      </c>
      <c r="G7">
        <v>0</v>
      </c>
      <c r="H7">
        <v>4</v>
      </c>
      <c r="I7">
        <f t="shared" si="0"/>
        <v>224</v>
      </c>
      <c r="K7" t="str">
        <f t="shared" si="1"/>
        <v>00</v>
      </c>
      <c r="L7" t="str">
        <f t="shared" si="2"/>
        <v>E0</v>
      </c>
      <c r="M7" t="str">
        <f t="shared" si="3"/>
        <v>04</v>
      </c>
      <c r="O7">
        <v>4</v>
      </c>
      <c r="P7">
        <v>21</v>
      </c>
      <c r="R7" t="str">
        <f t="shared" si="4"/>
        <v>8'd4: datatemp=21'h04E000;// CLR R4</v>
      </c>
    </row>
    <row r="8" spans="1:18" x14ac:dyDescent="0.25">
      <c r="A8" t="s">
        <v>10</v>
      </c>
      <c r="C8">
        <v>1</v>
      </c>
      <c r="D8">
        <v>1</v>
      </c>
      <c r="E8">
        <v>1</v>
      </c>
      <c r="F8">
        <v>0</v>
      </c>
      <c r="G8">
        <v>0</v>
      </c>
      <c r="H8">
        <v>5</v>
      </c>
      <c r="I8">
        <f t="shared" si="0"/>
        <v>224</v>
      </c>
      <c r="K8" t="str">
        <f t="shared" si="1"/>
        <v>00</v>
      </c>
      <c r="L8" t="str">
        <f t="shared" si="2"/>
        <v>E0</v>
      </c>
      <c r="M8" t="str">
        <f t="shared" si="3"/>
        <v>05</v>
      </c>
      <c r="O8">
        <v>5</v>
      </c>
      <c r="P8">
        <v>21</v>
      </c>
      <c r="R8" t="str">
        <f t="shared" si="4"/>
        <v>8'd5: datatemp=21'h05E000;// CLR R5</v>
      </c>
    </row>
    <row r="9" spans="1:18" x14ac:dyDescent="0.25">
      <c r="A9" t="s">
        <v>11</v>
      </c>
      <c r="C9">
        <v>1</v>
      </c>
      <c r="D9">
        <v>1</v>
      </c>
      <c r="E9">
        <v>1</v>
      </c>
      <c r="F9">
        <v>0</v>
      </c>
      <c r="G9">
        <v>0</v>
      </c>
      <c r="H9">
        <v>6</v>
      </c>
      <c r="I9">
        <f t="shared" si="0"/>
        <v>224</v>
      </c>
      <c r="K9" t="str">
        <f t="shared" si="1"/>
        <v>00</v>
      </c>
      <c r="L9" t="str">
        <f t="shared" si="2"/>
        <v>E0</v>
      </c>
      <c r="M9" t="str">
        <f t="shared" si="3"/>
        <v>06</v>
      </c>
      <c r="O9">
        <v>6</v>
      </c>
      <c r="P9">
        <v>21</v>
      </c>
      <c r="R9" t="str">
        <f t="shared" si="4"/>
        <v>8'd6: datatemp=21'h06E000;// CLR R6</v>
      </c>
    </row>
    <row r="10" spans="1:18" x14ac:dyDescent="0.25">
      <c r="A10" t="s">
        <v>12</v>
      </c>
      <c r="C10">
        <v>1</v>
      </c>
      <c r="D10">
        <v>1</v>
      </c>
      <c r="E10">
        <v>1</v>
      </c>
      <c r="F10">
        <v>0</v>
      </c>
      <c r="G10">
        <v>0</v>
      </c>
      <c r="H10">
        <v>7</v>
      </c>
      <c r="I10">
        <f t="shared" si="0"/>
        <v>224</v>
      </c>
      <c r="K10" t="str">
        <f t="shared" si="1"/>
        <v>00</v>
      </c>
      <c r="L10" t="str">
        <f t="shared" si="2"/>
        <v>E0</v>
      </c>
      <c r="M10" t="str">
        <f t="shared" si="3"/>
        <v>07</v>
      </c>
      <c r="O10">
        <v>7</v>
      </c>
      <c r="P10">
        <v>21</v>
      </c>
      <c r="R10" t="str">
        <f t="shared" si="4"/>
        <v>8'd7: datatemp=21'h07E000;// CLR R7</v>
      </c>
    </row>
    <row r="11" spans="1:18" x14ac:dyDescent="0.25">
      <c r="A11" t="s">
        <v>13</v>
      </c>
      <c r="C11">
        <v>1</v>
      </c>
      <c r="D11">
        <v>1</v>
      </c>
      <c r="E11">
        <v>1</v>
      </c>
      <c r="F11">
        <v>0</v>
      </c>
      <c r="G11">
        <v>0</v>
      </c>
      <c r="H11">
        <v>8</v>
      </c>
      <c r="I11">
        <f t="shared" si="0"/>
        <v>224</v>
      </c>
      <c r="K11" t="str">
        <f t="shared" si="1"/>
        <v>00</v>
      </c>
      <c r="L11" t="str">
        <f t="shared" si="2"/>
        <v>E0</v>
      </c>
      <c r="M11" t="str">
        <f t="shared" si="3"/>
        <v>08</v>
      </c>
      <c r="O11">
        <v>8</v>
      </c>
      <c r="P11">
        <v>21</v>
      </c>
      <c r="R11" t="str">
        <f t="shared" si="4"/>
        <v>8'd8: datatemp=21'h08E000;// CLR R8</v>
      </c>
    </row>
    <row r="12" spans="1:18" x14ac:dyDescent="0.25">
      <c r="A12" t="s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f t="shared" si="0"/>
        <v>224</v>
      </c>
      <c r="K12" t="str">
        <f t="shared" si="1"/>
        <v>00</v>
      </c>
      <c r="L12" t="str">
        <f t="shared" si="2"/>
        <v>E0</v>
      </c>
      <c r="M12" t="str">
        <f t="shared" si="3"/>
        <v>00</v>
      </c>
      <c r="O12">
        <v>9</v>
      </c>
      <c r="P12">
        <v>21</v>
      </c>
      <c r="R12" t="str">
        <f t="shared" si="4"/>
        <v>8'd9: datatemp=21'h00E000;// CLR R0</v>
      </c>
    </row>
    <row r="13" spans="1:18" x14ac:dyDescent="0.25">
      <c r="A13" t="s">
        <v>23</v>
      </c>
      <c r="C13">
        <v>1</v>
      </c>
      <c r="D13">
        <v>1</v>
      </c>
      <c r="E13">
        <v>1</v>
      </c>
      <c r="F13">
        <v>0</v>
      </c>
      <c r="G13">
        <v>43</v>
      </c>
      <c r="H13">
        <v>0</v>
      </c>
      <c r="I13">
        <f t="shared" si="0"/>
        <v>224</v>
      </c>
      <c r="K13" t="str">
        <f t="shared" si="1"/>
        <v>2B</v>
      </c>
      <c r="L13" t="str">
        <f t="shared" si="2"/>
        <v>E0</v>
      </c>
      <c r="M13" t="str">
        <f t="shared" si="3"/>
        <v>00</v>
      </c>
      <c r="O13">
        <v>10</v>
      </c>
      <c r="P13">
        <v>21</v>
      </c>
      <c r="R13" t="str">
        <f t="shared" si="4"/>
        <v>8'd10: datatemp=21'h00E02B;// LD R0,43</v>
      </c>
    </row>
    <row r="14" spans="1:18" x14ac:dyDescent="0.25">
      <c r="A14" t="s">
        <v>24</v>
      </c>
      <c r="C14">
        <v>1</v>
      </c>
      <c r="D14">
        <v>1</v>
      </c>
      <c r="E14">
        <v>1</v>
      </c>
      <c r="F14">
        <v>0</v>
      </c>
      <c r="G14">
        <v>66</v>
      </c>
      <c r="H14">
        <v>1</v>
      </c>
      <c r="I14">
        <f t="shared" si="0"/>
        <v>224</v>
      </c>
      <c r="K14" t="str">
        <f t="shared" si="1"/>
        <v>42</v>
      </c>
      <c r="L14" t="str">
        <f t="shared" si="2"/>
        <v>E0</v>
      </c>
      <c r="M14" t="str">
        <f t="shared" si="3"/>
        <v>01</v>
      </c>
      <c r="O14">
        <v>11</v>
      </c>
      <c r="P14">
        <v>21</v>
      </c>
      <c r="R14" t="str">
        <f t="shared" si="4"/>
        <v>8'd11: datatemp=21'h01E042;// LD R1,66</v>
      </c>
    </row>
    <row r="15" spans="1:18" x14ac:dyDescent="0.25">
      <c r="A15" t="s">
        <v>25</v>
      </c>
      <c r="C15">
        <v>1</v>
      </c>
      <c r="D15">
        <v>1</v>
      </c>
      <c r="E15">
        <v>1</v>
      </c>
      <c r="F15">
        <v>0</v>
      </c>
      <c r="G15">
        <v>48</v>
      </c>
      <c r="H15">
        <v>2</v>
      </c>
      <c r="I15">
        <f t="shared" si="0"/>
        <v>224</v>
      </c>
      <c r="K15" t="str">
        <f t="shared" si="1"/>
        <v>30</v>
      </c>
      <c r="L15" t="str">
        <f t="shared" si="2"/>
        <v>E0</v>
      </c>
      <c r="M15" t="str">
        <f t="shared" si="3"/>
        <v>02</v>
      </c>
      <c r="O15">
        <v>12</v>
      </c>
      <c r="P15">
        <v>21</v>
      </c>
      <c r="R15" t="str">
        <f t="shared" si="4"/>
        <v>8'd12: datatemp=21'h02E030;// LD R2,48</v>
      </c>
    </row>
    <row r="16" spans="1:18" x14ac:dyDescent="0.25">
      <c r="A16" t="s">
        <v>26</v>
      </c>
      <c r="C16">
        <v>1</v>
      </c>
      <c r="D16">
        <v>1</v>
      </c>
      <c r="E16">
        <v>0</v>
      </c>
      <c r="F16">
        <v>1</v>
      </c>
      <c r="G16">
        <v>77</v>
      </c>
      <c r="H16">
        <v>3</v>
      </c>
      <c r="I16">
        <f t="shared" si="0"/>
        <v>193</v>
      </c>
      <c r="K16" t="str">
        <f t="shared" ref="K16:K21" si="5">DEC2HEX(G16,2)</f>
        <v>4D</v>
      </c>
      <c r="L16" t="str">
        <f t="shared" si="2"/>
        <v>C1</v>
      </c>
      <c r="M16" t="str">
        <f t="shared" ref="M16:M21" si="6">DEC2HEX(H16,2)</f>
        <v>03</v>
      </c>
      <c r="O16">
        <v>13</v>
      </c>
      <c r="P16">
        <v>21</v>
      </c>
      <c r="R16" t="str">
        <f t="shared" si="4"/>
        <v>8'd13: datatemp=21'h03C14D;// ADD R3,R1,R2</v>
      </c>
    </row>
    <row r="17" spans="1:18" x14ac:dyDescent="0.25">
      <c r="A17" t="s">
        <v>27</v>
      </c>
      <c r="C17">
        <v>1</v>
      </c>
      <c r="D17">
        <v>1</v>
      </c>
      <c r="E17">
        <v>0</v>
      </c>
      <c r="F17">
        <v>1</v>
      </c>
      <c r="G17">
        <v>77</v>
      </c>
      <c r="H17">
        <v>1</v>
      </c>
      <c r="I17">
        <f t="shared" si="0"/>
        <v>193</v>
      </c>
      <c r="K17" t="str">
        <f t="shared" si="5"/>
        <v>4D</v>
      </c>
      <c r="L17" t="str">
        <f t="shared" si="2"/>
        <v>C1</v>
      </c>
      <c r="M17" t="str">
        <f t="shared" si="6"/>
        <v>01</v>
      </c>
      <c r="O17">
        <v>14</v>
      </c>
      <c r="P17">
        <v>21</v>
      </c>
      <c r="R17" t="str">
        <f t="shared" si="4"/>
        <v>8'd14: datatemp=21'h01C14D;// ADD R1,R1,R2</v>
      </c>
    </row>
    <row r="18" spans="1:18" x14ac:dyDescent="0.25">
      <c r="A18" t="s">
        <v>27</v>
      </c>
      <c r="C18">
        <v>1</v>
      </c>
      <c r="D18">
        <v>1</v>
      </c>
      <c r="E18">
        <v>0</v>
      </c>
      <c r="F18">
        <v>1</v>
      </c>
      <c r="G18">
        <v>77</v>
      </c>
      <c r="H18">
        <v>1</v>
      </c>
      <c r="I18">
        <f t="shared" si="0"/>
        <v>193</v>
      </c>
      <c r="K18" t="str">
        <f t="shared" si="5"/>
        <v>4D</v>
      </c>
      <c r="L18" t="str">
        <f t="shared" si="2"/>
        <v>C1</v>
      </c>
      <c r="M18" t="str">
        <f t="shared" si="6"/>
        <v>01</v>
      </c>
      <c r="O18">
        <v>15</v>
      </c>
      <c r="P18">
        <v>21</v>
      </c>
      <c r="R18" t="str">
        <f t="shared" si="4"/>
        <v>8'd15: datatemp=21'h01C14D;// ADD R1,R1,R2</v>
      </c>
    </row>
    <row r="19" spans="1:18" x14ac:dyDescent="0.25">
      <c r="A19" t="s">
        <v>27</v>
      </c>
      <c r="C19">
        <v>1</v>
      </c>
      <c r="D19">
        <v>1</v>
      </c>
      <c r="E19">
        <v>0</v>
      </c>
      <c r="F19">
        <v>1</v>
      </c>
      <c r="G19">
        <v>77</v>
      </c>
      <c r="H19">
        <v>1</v>
      </c>
      <c r="I19">
        <f t="shared" si="0"/>
        <v>193</v>
      </c>
      <c r="K19" t="str">
        <f t="shared" si="5"/>
        <v>4D</v>
      </c>
      <c r="L19" t="str">
        <f t="shared" si="2"/>
        <v>C1</v>
      </c>
      <c r="M19" t="str">
        <f t="shared" si="6"/>
        <v>01</v>
      </c>
      <c r="O19">
        <v>16</v>
      </c>
      <c r="P19">
        <v>21</v>
      </c>
      <c r="R19" t="str">
        <f t="shared" si="4"/>
        <v>8'd16: datatemp=21'h01C14D;// ADD R1,R1,R2</v>
      </c>
    </row>
    <row r="20" spans="1:18" x14ac:dyDescent="0.25">
      <c r="A20" t="s">
        <v>28</v>
      </c>
      <c r="C20">
        <v>1</v>
      </c>
      <c r="D20">
        <v>1</v>
      </c>
      <c r="E20">
        <v>0</v>
      </c>
      <c r="F20">
        <v>2</v>
      </c>
      <c r="G20">
        <v>77</v>
      </c>
      <c r="H20">
        <v>1</v>
      </c>
      <c r="I20">
        <f t="shared" si="0"/>
        <v>194</v>
      </c>
      <c r="K20" t="str">
        <f t="shared" si="5"/>
        <v>4D</v>
      </c>
      <c r="L20" t="str">
        <f t="shared" si="2"/>
        <v>C2</v>
      </c>
      <c r="M20" t="str">
        <f t="shared" si="6"/>
        <v>01</v>
      </c>
      <c r="O20">
        <v>17</v>
      </c>
      <c r="P20">
        <v>21</v>
      </c>
      <c r="R20" t="str">
        <f t="shared" si="4"/>
        <v>8'd17: datatemp=21'h01C24D;// SUB R1,R1,R2</v>
      </c>
    </row>
    <row r="21" spans="1:18" x14ac:dyDescent="0.25">
      <c r="A21" t="s">
        <v>28</v>
      </c>
      <c r="C21">
        <v>1</v>
      </c>
      <c r="D21">
        <v>1</v>
      </c>
      <c r="E21">
        <v>0</v>
      </c>
      <c r="F21">
        <v>2</v>
      </c>
      <c r="G21">
        <v>77</v>
      </c>
      <c r="H21">
        <v>1</v>
      </c>
      <c r="I21">
        <f t="shared" si="0"/>
        <v>194</v>
      </c>
      <c r="K21" t="str">
        <f t="shared" si="5"/>
        <v>4D</v>
      </c>
      <c r="L21" t="str">
        <f t="shared" si="2"/>
        <v>C2</v>
      </c>
      <c r="M21" t="str">
        <f t="shared" si="6"/>
        <v>01</v>
      </c>
      <c r="O21">
        <v>18</v>
      </c>
      <c r="P21">
        <v>21</v>
      </c>
      <c r="R21" t="str">
        <f t="shared" si="4"/>
        <v>8'd18: datatemp=21'h01C24D;// SUB R1,R1,R2</v>
      </c>
    </row>
    <row r="22" spans="1:18" x14ac:dyDescent="0.25">
      <c r="A22" t="s">
        <v>29</v>
      </c>
      <c r="C22">
        <v>1</v>
      </c>
      <c r="D22">
        <v>0</v>
      </c>
      <c r="E22">
        <v>1</v>
      </c>
      <c r="F22">
        <v>0</v>
      </c>
      <c r="G22">
        <v>0</v>
      </c>
      <c r="H22">
        <v>12</v>
      </c>
      <c r="I22">
        <f t="shared" ref="I22:I36" si="7">F22+(E22*32)+(C22*64)+(D22*128)</f>
        <v>96</v>
      </c>
      <c r="K22" t="str">
        <f t="shared" ref="K22:K36" si="8">DEC2HEX(G22,2)</f>
        <v>00</v>
      </c>
      <c r="L22" t="str">
        <f t="shared" ref="L22:L36" si="9">DEC2HEX(I22,2)</f>
        <v>60</v>
      </c>
      <c r="M22" t="str">
        <f t="shared" ref="M22:M36" si="10">DEC2HEX(H22,2)</f>
        <v>0C</v>
      </c>
      <c r="O22">
        <v>19</v>
      </c>
      <c r="P22">
        <v>21</v>
      </c>
      <c r="R22" t="str">
        <f t="shared" ref="R22:R36" si="11">CONCATENATE("8'd",O22,":"," datatemp=21'h",M22,L22,K22,";","// ",A22)</f>
        <v>8'd19: datatemp=21'h0C6000;// JMP 00</v>
      </c>
    </row>
    <row r="23" spans="1:18" x14ac:dyDescent="0.25">
      <c r="A23" t="s">
        <v>29</v>
      </c>
      <c r="C23">
        <v>1</v>
      </c>
      <c r="D23">
        <v>1</v>
      </c>
      <c r="E23">
        <v>1</v>
      </c>
      <c r="F23">
        <v>0</v>
      </c>
      <c r="G23">
        <v>0</v>
      </c>
      <c r="H23">
        <v>12</v>
      </c>
      <c r="I23">
        <f t="shared" si="7"/>
        <v>224</v>
      </c>
      <c r="K23" t="str">
        <f t="shared" si="8"/>
        <v>00</v>
      </c>
      <c r="L23" t="str">
        <f t="shared" si="9"/>
        <v>E0</v>
      </c>
      <c r="M23" t="str">
        <f t="shared" si="10"/>
        <v>0C</v>
      </c>
      <c r="O23">
        <v>20</v>
      </c>
      <c r="P23">
        <v>21</v>
      </c>
      <c r="R23" t="str">
        <f t="shared" si="11"/>
        <v>8'd20: datatemp=21'h0CE000;// JMP 00</v>
      </c>
    </row>
    <row r="24" spans="1:18" x14ac:dyDescent="0.25">
      <c r="A24" t="s">
        <v>29</v>
      </c>
      <c r="C24">
        <v>1</v>
      </c>
      <c r="D24">
        <v>1</v>
      </c>
      <c r="E24">
        <v>1</v>
      </c>
      <c r="F24">
        <v>0</v>
      </c>
      <c r="G24">
        <v>0</v>
      </c>
      <c r="H24">
        <v>12</v>
      </c>
      <c r="I24">
        <f t="shared" si="7"/>
        <v>224</v>
      </c>
      <c r="K24" t="str">
        <f t="shared" si="8"/>
        <v>00</v>
      </c>
      <c r="L24" t="str">
        <f t="shared" si="9"/>
        <v>E0</v>
      </c>
      <c r="M24" t="str">
        <f t="shared" si="10"/>
        <v>0C</v>
      </c>
      <c r="O24">
        <v>21</v>
      </c>
      <c r="P24">
        <v>21</v>
      </c>
      <c r="R24" t="str">
        <f t="shared" si="11"/>
        <v>8'd21: datatemp=21'h0CE000;// JMP 00</v>
      </c>
    </row>
    <row r="25" spans="1:18" x14ac:dyDescent="0.25">
      <c r="A25" t="s">
        <v>29</v>
      </c>
      <c r="C25">
        <v>1</v>
      </c>
      <c r="D25">
        <v>1</v>
      </c>
      <c r="E25">
        <v>1</v>
      </c>
      <c r="F25">
        <v>0</v>
      </c>
      <c r="G25">
        <v>0</v>
      </c>
      <c r="H25">
        <v>12</v>
      </c>
      <c r="I25">
        <f t="shared" si="7"/>
        <v>224</v>
      </c>
      <c r="K25" t="str">
        <f t="shared" si="8"/>
        <v>00</v>
      </c>
      <c r="L25" t="str">
        <f t="shared" si="9"/>
        <v>E0</v>
      </c>
      <c r="M25" t="str">
        <f t="shared" si="10"/>
        <v>0C</v>
      </c>
      <c r="O25">
        <v>22</v>
      </c>
      <c r="P25">
        <v>21</v>
      </c>
      <c r="R25" t="str">
        <f t="shared" si="11"/>
        <v>8'd22: datatemp=21'h0CE000;// JMP 00</v>
      </c>
    </row>
    <row r="26" spans="1:18" x14ac:dyDescent="0.25">
      <c r="A26" t="s">
        <v>29</v>
      </c>
      <c r="C26">
        <v>1</v>
      </c>
      <c r="D26">
        <v>1</v>
      </c>
      <c r="E26">
        <v>1</v>
      </c>
      <c r="F26">
        <v>0</v>
      </c>
      <c r="G26">
        <v>0</v>
      </c>
      <c r="H26">
        <v>12</v>
      </c>
      <c r="I26">
        <f t="shared" si="7"/>
        <v>224</v>
      </c>
      <c r="K26" t="str">
        <f t="shared" si="8"/>
        <v>00</v>
      </c>
      <c r="L26" t="str">
        <f t="shared" si="9"/>
        <v>E0</v>
      </c>
      <c r="M26" t="str">
        <f t="shared" si="10"/>
        <v>0C</v>
      </c>
      <c r="O26">
        <v>23</v>
      </c>
      <c r="P26">
        <v>21</v>
      </c>
      <c r="R26" t="str">
        <f t="shared" si="11"/>
        <v>8'd23: datatemp=21'h0CE000;// JMP 00</v>
      </c>
    </row>
    <row r="27" spans="1:18" x14ac:dyDescent="0.25">
      <c r="A27" t="s">
        <v>29</v>
      </c>
      <c r="C27">
        <v>1</v>
      </c>
      <c r="D27">
        <v>1</v>
      </c>
      <c r="E27">
        <v>1</v>
      </c>
      <c r="F27">
        <v>0</v>
      </c>
      <c r="G27">
        <v>0</v>
      </c>
      <c r="H27">
        <v>12</v>
      </c>
      <c r="I27">
        <f t="shared" si="7"/>
        <v>224</v>
      </c>
      <c r="K27" t="str">
        <f t="shared" si="8"/>
        <v>00</v>
      </c>
      <c r="L27" t="str">
        <f t="shared" si="9"/>
        <v>E0</v>
      </c>
      <c r="M27" t="str">
        <f t="shared" si="10"/>
        <v>0C</v>
      </c>
      <c r="O27">
        <v>24</v>
      </c>
      <c r="P27">
        <v>21</v>
      </c>
      <c r="R27" t="str">
        <f t="shared" si="11"/>
        <v>8'd24: datatemp=21'h0CE000;// JMP 00</v>
      </c>
    </row>
    <row r="28" spans="1:18" x14ac:dyDescent="0.25">
      <c r="A28" t="s">
        <v>29</v>
      </c>
      <c r="C28">
        <v>1</v>
      </c>
      <c r="D28">
        <v>1</v>
      </c>
      <c r="E28">
        <v>1</v>
      </c>
      <c r="F28">
        <v>0</v>
      </c>
      <c r="G28">
        <v>0</v>
      </c>
      <c r="H28">
        <v>12</v>
      </c>
      <c r="I28">
        <f t="shared" si="7"/>
        <v>224</v>
      </c>
      <c r="K28" t="str">
        <f t="shared" si="8"/>
        <v>00</v>
      </c>
      <c r="L28" t="str">
        <f t="shared" si="9"/>
        <v>E0</v>
      </c>
      <c r="M28" t="str">
        <f t="shared" si="10"/>
        <v>0C</v>
      </c>
      <c r="O28">
        <v>25</v>
      </c>
      <c r="P28">
        <v>21</v>
      </c>
      <c r="R28" t="str">
        <f t="shared" si="11"/>
        <v>8'd25: datatemp=21'h0CE000;// JMP 00</v>
      </c>
    </row>
    <row r="29" spans="1:18" x14ac:dyDescent="0.25">
      <c r="A29" t="s">
        <v>29</v>
      </c>
      <c r="C29">
        <v>1</v>
      </c>
      <c r="D29">
        <v>1</v>
      </c>
      <c r="E29">
        <v>1</v>
      </c>
      <c r="F29">
        <v>0</v>
      </c>
      <c r="G29">
        <v>0</v>
      </c>
      <c r="H29">
        <v>12</v>
      </c>
      <c r="I29">
        <f t="shared" si="7"/>
        <v>224</v>
      </c>
      <c r="K29" t="str">
        <f t="shared" si="8"/>
        <v>00</v>
      </c>
      <c r="L29" t="str">
        <f t="shared" si="9"/>
        <v>E0</v>
      </c>
      <c r="M29" t="str">
        <f t="shared" si="10"/>
        <v>0C</v>
      </c>
      <c r="O29">
        <v>26</v>
      </c>
      <c r="P29">
        <v>21</v>
      </c>
      <c r="R29" t="str">
        <f t="shared" si="11"/>
        <v>8'd26: datatemp=21'h0CE000;// JMP 00</v>
      </c>
    </row>
    <row r="30" spans="1:18" x14ac:dyDescent="0.25">
      <c r="A30" t="s">
        <v>29</v>
      </c>
      <c r="C30">
        <v>1</v>
      </c>
      <c r="D30">
        <v>1</v>
      </c>
      <c r="E30">
        <v>1</v>
      </c>
      <c r="F30">
        <v>0</v>
      </c>
      <c r="G30">
        <v>0</v>
      </c>
      <c r="H30">
        <v>12</v>
      </c>
      <c r="I30">
        <f t="shared" si="7"/>
        <v>224</v>
      </c>
      <c r="K30" t="str">
        <f t="shared" si="8"/>
        <v>00</v>
      </c>
      <c r="L30" t="str">
        <f t="shared" si="9"/>
        <v>E0</v>
      </c>
      <c r="M30" t="str">
        <f t="shared" si="10"/>
        <v>0C</v>
      </c>
      <c r="O30">
        <v>27</v>
      </c>
      <c r="P30">
        <v>21</v>
      </c>
      <c r="R30" t="str">
        <f t="shared" si="11"/>
        <v>8'd27: datatemp=21'h0CE000;// JMP 00</v>
      </c>
    </row>
    <row r="31" spans="1:18" x14ac:dyDescent="0.25">
      <c r="A31" t="s">
        <v>29</v>
      </c>
      <c r="C31">
        <v>1</v>
      </c>
      <c r="D31">
        <v>1</v>
      </c>
      <c r="E31">
        <v>1</v>
      </c>
      <c r="F31">
        <v>0</v>
      </c>
      <c r="G31">
        <v>0</v>
      </c>
      <c r="H31">
        <v>12</v>
      </c>
      <c r="I31">
        <f t="shared" si="7"/>
        <v>224</v>
      </c>
      <c r="K31" t="str">
        <f t="shared" si="8"/>
        <v>00</v>
      </c>
      <c r="L31" t="str">
        <f t="shared" si="9"/>
        <v>E0</v>
      </c>
      <c r="M31" t="str">
        <f t="shared" si="10"/>
        <v>0C</v>
      </c>
      <c r="O31">
        <v>28</v>
      </c>
      <c r="P31">
        <v>21</v>
      </c>
      <c r="R31" t="str">
        <f t="shared" si="11"/>
        <v>8'd28: datatemp=21'h0CE000;// JMP 00</v>
      </c>
    </row>
    <row r="32" spans="1:18" x14ac:dyDescent="0.25">
      <c r="A32" t="s">
        <v>29</v>
      </c>
      <c r="C32">
        <v>1</v>
      </c>
      <c r="D32">
        <v>1</v>
      </c>
      <c r="E32">
        <v>1</v>
      </c>
      <c r="F32">
        <v>0</v>
      </c>
      <c r="G32">
        <v>0</v>
      </c>
      <c r="H32">
        <v>12</v>
      </c>
      <c r="I32">
        <f t="shared" si="7"/>
        <v>224</v>
      </c>
      <c r="K32" t="str">
        <f t="shared" si="8"/>
        <v>00</v>
      </c>
      <c r="L32" t="str">
        <f t="shared" si="9"/>
        <v>E0</v>
      </c>
      <c r="M32" t="str">
        <f t="shared" si="10"/>
        <v>0C</v>
      </c>
      <c r="O32">
        <v>29</v>
      </c>
      <c r="P32">
        <v>21</v>
      </c>
      <c r="R32" t="str">
        <f t="shared" si="11"/>
        <v>8'd29: datatemp=21'h0CE000;// JMP 00</v>
      </c>
    </row>
    <row r="33" spans="1:18" x14ac:dyDescent="0.25">
      <c r="A33" t="s">
        <v>29</v>
      </c>
      <c r="C33">
        <v>1</v>
      </c>
      <c r="D33">
        <v>1</v>
      </c>
      <c r="E33">
        <v>1</v>
      </c>
      <c r="F33">
        <v>0</v>
      </c>
      <c r="G33">
        <v>0</v>
      </c>
      <c r="H33">
        <v>12</v>
      </c>
      <c r="I33">
        <f t="shared" si="7"/>
        <v>224</v>
      </c>
      <c r="K33" t="str">
        <f t="shared" si="8"/>
        <v>00</v>
      </c>
      <c r="L33" t="str">
        <f t="shared" si="9"/>
        <v>E0</v>
      </c>
      <c r="M33" t="str">
        <f t="shared" si="10"/>
        <v>0C</v>
      </c>
      <c r="O33">
        <v>30</v>
      </c>
      <c r="P33">
        <v>21</v>
      </c>
      <c r="R33" t="str">
        <f t="shared" si="11"/>
        <v>8'd30: datatemp=21'h0CE000;// JMP 00</v>
      </c>
    </row>
    <row r="34" spans="1:18" x14ac:dyDescent="0.25">
      <c r="A34" t="s">
        <v>29</v>
      </c>
      <c r="C34">
        <v>1</v>
      </c>
      <c r="D34">
        <v>1</v>
      </c>
      <c r="E34">
        <v>1</v>
      </c>
      <c r="F34">
        <v>0</v>
      </c>
      <c r="G34">
        <v>0</v>
      </c>
      <c r="H34">
        <v>12</v>
      </c>
      <c r="I34">
        <f t="shared" si="7"/>
        <v>224</v>
      </c>
      <c r="K34" t="str">
        <f t="shared" si="8"/>
        <v>00</v>
      </c>
      <c r="L34" t="str">
        <f t="shared" si="9"/>
        <v>E0</v>
      </c>
      <c r="M34" t="str">
        <f t="shared" si="10"/>
        <v>0C</v>
      </c>
      <c r="O34">
        <v>31</v>
      </c>
      <c r="P34">
        <v>21</v>
      </c>
      <c r="R34" t="str">
        <f t="shared" si="11"/>
        <v>8'd31: datatemp=21'h0CE000;// JMP 00</v>
      </c>
    </row>
    <row r="35" spans="1:18" x14ac:dyDescent="0.25">
      <c r="A35" t="s">
        <v>29</v>
      </c>
      <c r="C35">
        <v>1</v>
      </c>
      <c r="D35">
        <v>1</v>
      </c>
      <c r="E35">
        <v>1</v>
      </c>
      <c r="F35">
        <v>0</v>
      </c>
      <c r="G35">
        <v>0</v>
      </c>
      <c r="H35">
        <v>12</v>
      </c>
      <c r="I35">
        <f t="shared" si="7"/>
        <v>224</v>
      </c>
      <c r="K35" t="str">
        <f t="shared" si="8"/>
        <v>00</v>
      </c>
      <c r="L35" t="str">
        <f t="shared" si="9"/>
        <v>E0</v>
      </c>
      <c r="M35" t="str">
        <f t="shared" si="10"/>
        <v>0C</v>
      </c>
      <c r="O35">
        <v>32</v>
      </c>
      <c r="P35">
        <v>21</v>
      </c>
      <c r="R35" t="str">
        <f t="shared" si="11"/>
        <v>8'd32: datatemp=21'h0CE000;// JMP 00</v>
      </c>
    </row>
    <row r="36" spans="1:18" x14ac:dyDescent="0.25">
      <c r="A36" t="s">
        <v>29</v>
      </c>
      <c r="C36">
        <v>1</v>
      </c>
      <c r="D36">
        <v>1</v>
      </c>
      <c r="E36">
        <v>1</v>
      </c>
      <c r="F36">
        <v>0</v>
      </c>
      <c r="G36">
        <v>0</v>
      </c>
      <c r="H36">
        <v>12</v>
      </c>
      <c r="I36">
        <f t="shared" si="7"/>
        <v>224</v>
      </c>
      <c r="K36" t="str">
        <f t="shared" si="8"/>
        <v>00</v>
      </c>
      <c r="L36" t="str">
        <f t="shared" si="9"/>
        <v>E0</v>
      </c>
      <c r="M36" t="str">
        <f t="shared" si="10"/>
        <v>0C</v>
      </c>
      <c r="O36">
        <v>33</v>
      </c>
      <c r="P36">
        <v>21</v>
      </c>
      <c r="R36" t="str">
        <f t="shared" si="11"/>
        <v>8'd33: datatemp=21'h0CE000;// JMP 00</v>
      </c>
    </row>
    <row r="37" spans="1:18" x14ac:dyDescent="0.25">
      <c r="A37" t="s">
        <v>29</v>
      </c>
      <c r="C37">
        <v>1</v>
      </c>
      <c r="D37">
        <v>1</v>
      </c>
      <c r="E37">
        <v>1</v>
      </c>
      <c r="F37">
        <v>0</v>
      </c>
      <c r="G37">
        <v>0</v>
      </c>
      <c r="H37">
        <v>12</v>
      </c>
      <c r="I37">
        <f t="shared" ref="I37:I51" si="12">F37+(E37*32)+(C37*64)+(D37*128)</f>
        <v>224</v>
      </c>
      <c r="K37" t="str">
        <f t="shared" ref="K37:K51" si="13">DEC2HEX(G37,2)</f>
        <v>00</v>
      </c>
      <c r="L37" t="str">
        <f t="shared" ref="L37:L51" si="14">DEC2HEX(I37,2)</f>
        <v>E0</v>
      </c>
      <c r="M37" t="str">
        <f t="shared" ref="M37:M51" si="15">DEC2HEX(H37,2)</f>
        <v>0C</v>
      </c>
      <c r="O37">
        <v>34</v>
      </c>
      <c r="R37" t="str">
        <f t="shared" ref="R37:R100" si="16">CONCATENATE("8'd",O37,":"," datatemp=21'h",M37,L37,K37,";","// ",A37)</f>
        <v>8'd34: datatemp=21'h0CE000;// JMP 00</v>
      </c>
    </row>
    <row r="38" spans="1:18" x14ac:dyDescent="0.25">
      <c r="A38" t="s">
        <v>29</v>
      </c>
      <c r="C38">
        <v>1</v>
      </c>
      <c r="D38">
        <v>1</v>
      </c>
      <c r="E38">
        <v>1</v>
      </c>
      <c r="F38">
        <v>0</v>
      </c>
      <c r="G38">
        <v>0</v>
      </c>
      <c r="H38">
        <v>12</v>
      </c>
      <c r="I38">
        <f t="shared" si="12"/>
        <v>224</v>
      </c>
      <c r="K38" t="str">
        <f t="shared" si="13"/>
        <v>00</v>
      </c>
      <c r="L38" t="str">
        <f t="shared" si="14"/>
        <v>E0</v>
      </c>
      <c r="M38" t="str">
        <f t="shared" si="15"/>
        <v>0C</v>
      </c>
      <c r="O38">
        <v>35</v>
      </c>
      <c r="R38" t="str">
        <f t="shared" si="16"/>
        <v>8'd35: datatemp=21'h0CE000;// JMP 00</v>
      </c>
    </row>
    <row r="39" spans="1:18" x14ac:dyDescent="0.25">
      <c r="A39" t="s">
        <v>29</v>
      </c>
      <c r="C39">
        <v>1</v>
      </c>
      <c r="D39">
        <v>1</v>
      </c>
      <c r="E39">
        <v>1</v>
      </c>
      <c r="F39">
        <v>0</v>
      </c>
      <c r="G39">
        <v>0</v>
      </c>
      <c r="H39">
        <v>12</v>
      </c>
      <c r="I39">
        <f t="shared" si="12"/>
        <v>224</v>
      </c>
      <c r="K39" t="str">
        <f t="shared" si="13"/>
        <v>00</v>
      </c>
      <c r="L39" t="str">
        <f t="shared" si="14"/>
        <v>E0</v>
      </c>
      <c r="M39" t="str">
        <f t="shared" si="15"/>
        <v>0C</v>
      </c>
      <c r="O39">
        <v>36</v>
      </c>
      <c r="R39" t="str">
        <f t="shared" si="16"/>
        <v>8'd36: datatemp=21'h0CE000;// JMP 00</v>
      </c>
    </row>
    <row r="40" spans="1:18" x14ac:dyDescent="0.25">
      <c r="A40" t="s">
        <v>29</v>
      </c>
      <c r="C40">
        <v>1</v>
      </c>
      <c r="D40">
        <v>1</v>
      </c>
      <c r="E40">
        <v>1</v>
      </c>
      <c r="F40">
        <v>0</v>
      </c>
      <c r="G40">
        <v>0</v>
      </c>
      <c r="H40">
        <v>12</v>
      </c>
      <c r="I40">
        <f t="shared" si="12"/>
        <v>224</v>
      </c>
      <c r="K40" t="str">
        <f t="shared" si="13"/>
        <v>00</v>
      </c>
      <c r="L40" t="str">
        <f t="shared" si="14"/>
        <v>E0</v>
      </c>
      <c r="M40" t="str">
        <f t="shared" si="15"/>
        <v>0C</v>
      </c>
      <c r="O40">
        <v>37</v>
      </c>
      <c r="R40" t="str">
        <f t="shared" si="16"/>
        <v>8'd37: datatemp=21'h0CE000;// JMP 00</v>
      </c>
    </row>
    <row r="41" spans="1:18" x14ac:dyDescent="0.25">
      <c r="A41" t="s">
        <v>29</v>
      </c>
      <c r="C41">
        <v>1</v>
      </c>
      <c r="D41">
        <v>1</v>
      </c>
      <c r="E41">
        <v>1</v>
      </c>
      <c r="F41">
        <v>0</v>
      </c>
      <c r="G41">
        <v>0</v>
      </c>
      <c r="H41">
        <v>12</v>
      </c>
      <c r="I41">
        <f t="shared" si="12"/>
        <v>224</v>
      </c>
      <c r="K41" t="str">
        <f t="shared" si="13"/>
        <v>00</v>
      </c>
      <c r="L41" t="str">
        <f t="shared" si="14"/>
        <v>E0</v>
      </c>
      <c r="M41" t="str">
        <f t="shared" si="15"/>
        <v>0C</v>
      </c>
      <c r="O41">
        <v>38</v>
      </c>
      <c r="R41" t="str">
        <f t="shared" si="16"/>
        <v>8'd38: datatemp=21'h0CE000;// JMP 00</v>
      </c>
    </row>
    <row r="42" spans="1:18" x14ac:dyDescent="0.25">
      <c r="A42" t="s">
        <v>29</v>
      </c>
      <c r="C42">
        <v>1</v>
      </c>
      <c r="D42">
        <v>1</v>
      </c>
      <c r="E42">
        <v>1</v>
      </c>
      <c r="F42">
        <v>0</v>
      </c>
      <c r="G42">
        <v>0</v>
      </c>
      <c r="H42">
        <v>12</v>
      </c>
      <c r="I42">
        <f t="shared" si="12"/>
        <v>224</v>
      </c>
      <c r="K42" t="str">
        <f t="shared" si="13"/>
        <v>00</v>
      </c>
      <c r="L42" t="str">
        <f t="shared" si="14"/>
        <v>E0</v>
      </c>
      <c r="M42" t="str">
        <f t="shared" si="15"/>
        <v>0C</v>
      </c>
      <c r="O42">
        <v>39</v>
      </c>
      <c r="R42" t="str">
        <f t="shared" si="16"/>
        <v>8'd39: datatemp=21'h0CE000;// JMP 00</v>
      </c>
    </row>
    <row r="43" spans="1:18" x14ac:dyDescent="0.25">
      <c r="A43" t="s">
        <v>29</v>
      </c>
      <c r="C43">
        <v>1</v>
      </c>
      <c r="D43">
        <v>1</v>
      </c>
      <c r="E43">
        <v>1</v>
      </c>
      <c r="F43">
        <v>0</v>
      </c>
      <c r="G43">
        <v>0</v>
      </c>
      <c r="H43">
        <v>12</v>
      </c>
      <c r="I43">
        <f t="shared" si="12"/>
        <v>224</v>
      </c>
      <c r="K43" t="str">
        <f t="shared" si="13"/>
        <v>00</v>
      </c>
      <c r="L43" t="str">
        <f t="shared" si="14"/>
        <v>E0</v>
      </c>
      <c r="M43" t="str">
        <f t="shared" si="15"/>
        <v>0C</v>
      </c>
      <c r="O43">
        <v>40</v>
      </c>
      <c r="R43" t="str">
        <f t="shared" si="16"/>
        <v>8'd40: datatemp=21'h0CE000;// JMP 00</v>
      </c>
    </row>
    <row r="44" spans="1:18" x14ac:dyDescent="0.25">
      <c r="A44" t="s">
        <v>29</v>
      </c>
      <c r="C44">
        <v>1</v>
      </c>
      <c r="D44">
        <v>1</v>
      </c>
      <c r="E44">
        <v>1</v>
      </c>
      <c r="F44">
        <v>0</v>
      </c>
      <c r="G44">
        <v>0</v>
      </c>
      <c r="H44">
        <v>12</v>
      </c>
      <c r="I44">
        <f t="shared" si="12"/>
        <v>224</v>
      </c>
      <c r="K44" t="str">
        <f t="shared" si="13"/>
        <v>00</v>
      </c>
      <c r="L44" t="str">
        <f t="shared" si="14"/>
        <v>E0</v>
      </c>
      <c r="M44" t="str">
        <f t="shared" si="15"/>
        <v>0C</v>
      </c>
      <c r="O44">
        <v>41</v>
      </c>
      <c r="R44" t="str">
        <f t="shared" si="16"/>
        <v>8'd41: datatemp=21'h0CE000;// JMP 00</v>
      </c>
    </row>
    <row r="45" spans="1:18" x14ac:dyDescent="0.25">
      <c r="A45" t="s">
        <v>29</v>
      </c>
      <c r="C45">
        <v>1</v>
      </c>
      <c r="D45">
        <v>1</v>
      </c>
      <c r="E45">
        <v>1</v>
      </c>
      <c r="F45">
        <v>0</v>
      </c>
      <c r="G45">
        <v>0</v>
      </c>
      <c r="H45">
        <v>12</v>
      </c>
      <c r="I45">
        <f t="shared" si="12"/>
        <v>224</v>
      </c>
      <c r="K45" t="str">
        <f t="shared" si="13"/>
        <v>00</v>
      </c>
      <c r="L45" t="str">
        <f t="shared" si="14"/>
        <v>E0</v>
      </c>
      <c r="M45" t="str">
        <f t="shared" si="15"/>
        <v>0C</v>
      </c>
      <c r="O45">
        <v>42</v>
      </c>
      <c r="R45" t="str">
        <f t="shared" si="16"/>
        <v>8'd42: datatemp=21'h0CE000;// JMP 00</v>
      </c>
    </row>
    <row r="46" spans="1:18" x14ac:dyDescent="0.25">
      <c r="A46" t="s">
        <v>29</v>
      </c>
      <c r="C46">
        <v>1</v>
      </c>
      <c r="D46">
        <v>1</v>
      </c>
      <c r="E46">
        <v>1</v>
      </c>
      <c r="F46">
        <v>0</v>
      </c>
      <c r="G46">
        <v>0</v>
      </c>
      <c r="H46">
        <v>12</v>
      </c>
      <c r="I46">
        <f t="shared" si="12"/>
        <v>224</v>
      </c>
      <c r="K46" t="str">
        <f t="shared" si="13"/>
        <v>00</v>
      </c>
      <c r="L46" t="str">
        <f t="shared" si="14"/>
        <v>E0</v>
      </c>
      <c r="M46" t="str">
        <f t="shared" si="15"/>
        <v>0C</v>
      </c>
      <c r="O46">
        <v>43</v>
      </c>
      <c r="R46" t="str">
        <f t="shared" si="16"/>
        <v>8'd43: datatemp=21'h0CE000;// JMP 00</v>
      </c>
    </row>
    <row r="47" spans="1:18" x14ac:dyDescent="0.25">
      <c r="A47" t="s">
        <v>29</v>
      </c>
      <c r="C47">
        <v>1</v>
      </c>
      <c r="D47">
        <v>1</v>
      </c>
      <c r="E47">
        <v>1</v>
      </c>
      <c r="F47">
        <v>0</v>
      </c>
      <c r="G47">
        <v>0</v>
      </c>
      <c r="H47">
        <v>12</v>
      </c>
      <c r="I47">
        <f t="shared" si="12"/>
        <v>224</v>
      </c>
      <c r="K47" t="str">
        <f t="shared" si="13"/>
        <v>00</v>
      </c>
      <c r="L47" t="str">
        <f t="shared" si="14"/>
        <v>E0</v>
      </c>
      <c r="M47" t="str">
        <f t="shared" si="15"/>
        <v>0C</v>
      </c>
      <c r="O47">
        <v>44</v>
      </c>
      <c r="R47" t="str">
        <f t="shared" si="16"/>
        <v>8'd44: datatemp=21'h0CE000;// JMP 00</v>
      </c>
    </row>
    <row r="48" spans="1:18" x14ac:dyDescent="0.25">
      <c r="A48" t="s">
        <v>29</v>
      </c>
      <c r="C48">
        <v>1</v>
      </c>
      <c r="D48">
        <v>1</v>
      </c>
      <c r="E48">
        <v>1</v>
      </c>
      <c r="F48">
        <v>0</v>
      </c>
      <c r="G48">
        <v>0</v>
      </c>
      <c r="H48">
        <v>12</v>
      </c>
      <c r="I48">
        <f t="shared" si="12"/>
        <v>224</v>
      </c>
      <c r="K48" t="str">
        <f t="shared" si="13"/>
        <v>00</v>
      </c>
      <c r="L48" t="str">
        <f t="shared" si="14"/>
        <v>E0</v>
      </c>
      <c r="M48" t="str">
        <f t="shared" si="15"/>
        <v>0C</v>
      </c>
      <c r="O48">
        <v>45</v>
      </c>
      <c r="R48" t="str">
        <f t="shared" si="16"/>
        <v>8'd45: datatemp=21'h0CE000;// JMP 00</v>
      </c>
    </row>
    <row r="49" spans="1:18" x14ac:dyDescent="0.25">
      <c r="A49" t="s">
        <v>29</v>
      </c>
      <c r="C49">
        <v>1</v>
      </c>
      <c r="D49">
        <v>1</v>
      </c>
      <c r="E49">
        <v>1</v>
      </c>
      <c r="F49">
        <v>0</v>
      </c>
      <c r="G49">
        <v>0</v>
      </c>
      <c r="H49">
        <v>12</v>
      </c>
      <c r="I49">
        <f t="shared" si="12"/>
        <v>224</v>
      </c>
      <c r="K49" t="str">
        <f t="shared" si="13"/>
        <v>00</v>
      </c>
      <c r="L49" t="str">
        <f t="shared" si="14"/>
        <v>E0</v>
      </c>
      <c r="M49" t="str">
        <f t="shared" si="15"/>
        <v>0C</v>
      </c>
      <c r="O49">
        <v>46</v>
      </c>
      <c r="R49" t="str">
        <f t="shared" si="16"/>
        <v>8'd46: datatemp=21'h0CE000;// JMP 00</v>
      </c>
    </row>
    <row r="50" spans="1:18" x14ac:dyDescent="0.25">
      <c r="A50" t="s">
        <v>29</v>
      </c>
      <c r="C50">
        <v>1</v>
      </c>
      <c r="D50">
        <v>1</v>
      </c>
      <c r="E50">
        <v>1</v>
      </c>
      <c r="F50">
        <v>0</v>
      </c>
      <c r="G50">
        <v>0</v>
      </c>
      <c r="H50">
        <v>12</v>
      </c>
      <c r="I50">
        <f t="shared" si="12"/>
        <v>224</v>
      </c>
      <c r="K50" t="str">
        <f t="shared" si="13"/>
        <v>00</v>
      </c>
      <c r="L50" t="str">
        <f t="shared" si="14"/>
        <v>E0</v>
      </c>
      <c r="M50" t="str">
        <f t="shared" si="15"/>
        <v>0C</v>
      </c>
      <c r="O50">
        <v>47</v>
      </c>
      <c r="R50" t="str">
        <f t="shared" si="16"/>
        <v>8'd47: datatemp=21'h0CE000;// JMP 00</v>
      </c>
    </row>
    <row r="51" spans="1:18" x14ac:dyDescent="0.25">
      <c r="A51" t="s">
        <v>29</v>
      </c>
      <c r="C51">
        <v>1</v>
      </c>
      <c r="D51">
        <v>1</v>
      </c>
      <c r="E51">
        <v>1</v>
      </c>
      <c r="F51">
        <v>0</v>
      </c>
      <c r="G51">
        <v>0</v>
      </c>
      <c r="H51">
        <v>12</v>
      </c>
      <c r="I51">
        <f t="shared" si="12"/>
        <v>224</v>
      </c>
      <c r="K51" t="str">
        <f t="shared" si="13"/>
        <v>00</v>
      </c>
      <c r="L51" t="str">
        <f t="shared" si="14"/>
        <v>E0</v>
      </c>
      <c r="M51" t="str">
        <f t="shared" si="15"/>
        <v>0C</v>
      </c>
      <c r="O51">
        <v>48</v>
      </c>
      <c r="R51" t="str">
        <f t="shared" si="16"/>
        <v>8'd48: datatemp=21'h0CE000;// JMP 00</v>
      </c>
    </row>
    <row r="52" spans="1:18" x14ac:dyDescent="0.25">
      <c r="A52" t="s">
        <v>29</v>
      </c>
      <c r="C52">
        <v>1</v>
      </c>
      <c r="D52">
        <v>1</v>
      </c>
      <c r="E52">
        <v>1</v>
      </c>
      <c r="F52">
        <v>0</v>
      </c>
      <c r="G52">
        <v>0</v>
      </c>
      <c r="H52">
        <v>12</v>
      </c>
      <c r="I52">
        <f t="shared" ref="I52:I70" si="17">F52+(E52*32)+(C52*64)+(D52*128)</f>
        <v>224</v>
      </c>
      <c r="K52" t="str">
        <f t="shared" ref="K52:K70" si="18">DEC2HEX(G52,2)</f>
        <v>00</v>
      </c>
      <c r="L52" t="str">
        <f t="shared" ref="L52:L70" si="19">DEC2HEX(I52,2)</f>
        <v>E0</v>
      </c>
      <c r="M52" t="str">
        <f t="shared" ref="M52:M70" si="20">DEC2HEX(H52,2)</f>
        <v>0C</v>
      </c>
      <c r="O52">
        <v>49</v>
      </c>
      <c r="R52" t="str">
        <f t="shared" si="16"/>
        <v>8'd49: datatemp=21'h0CE000;// JMP 00</v>
      </c>
    </row>
    <row r="53" spans="1:18" x14ac:dyDescent="0.25">
      <c r="A53" t="s">
        <v>29</v>
      </c>
      <c r="C53">
        <v>1</v>
      </c>
      <c r="D53">
        <v>1</v>
      </c>
      <c r="E53">
        <v>1</v>
      </c>
      <c r="F53">
        <v>0</v>
      </c>
      <c r="G53">
        <v>0</v>
      </c>
      <c r="H53">
        <v>12</v>
      </c>
      <c r="I53">
        <f t="shared" si="17"/>
        <v>224</v>
      </c>
      <c r="K53" t="str">
        <f t="shared" si="18"/>
        <v>00</v>
      </c>
      <c r="L53" t="str">
        <f t="shared" si="19"/>
        <v>E0</v>
      </c>
      <c r="M53" t="str">
        <f t="shared" si="20"/>
        <v>0C</v>
      </c>
      <c r="O53">
        <v>50</v>
      </c>
      <c r="R53" t="str">
        <f t="shared" si="16"/>
        <v>8'd50: datatemp=21'h0CE000;// JMP 00</v>
      </c>
    </row>
    <row r="54" spans="1:18" x14ac:dyDescent="0.25">
      <c r="A54" t="s">
        <v>29</v>
      </c>
      <c r="C54">
        <v>1</v>
      </c>
      <c r="D54">
        <v>1</v>
      </c>
      <c r="E54">
        <v>1</v>
      </c>
      <c r="F54">
        <v>0</v>
      </c>
      <c r="G54">
        <v>0</v>
      </c>
      <c r="H54">
        <v>12</v>
      </c>
      <c r="I54">
        <f t="shared" si="17"/>
        <v>224</v>
      </c>
      <c r="K54" t="str">
        <f t="shared" si="18"/>
        <v>00</v>
      </c>
      <c r="L54" t="str">
        <f t="shared" si="19"/>
        <v>E0</v>
      </c>
      <c r="M54" t="str">
        <f t="shared" si="20"/>
        <v>0C</v>
      </c>
      <c r="O54">
        <v>51</v>
      </c>
      <c r="R54" t="str">
        <f t="shared" si="16"/>
        <v>8'd51: datatemp=21'h0CE000;// JMP 00</v>
      </c>
    </row>
    <row r="55" spans="1:18" x14ac:dyDescent="0.25">
      <c r="A55" t="s">
        <v>29</v>
      </c>
      <c r="C55">
        <v>1</v>
      </c>
      <c r="D55">
        <v>1</v>
      </c>
      <c r="E55">
        <v>1</v>
      </c>
      <c r="F55">
        <v>0</v>
      </c>
      <c r="G55">
        <v>0</v>
      </c>
      <c r="H55">
        <v>12</v>
      </c>
      <c r="I55">
        <f t="shared" si="17"/>
        <v>224</v>
      </c>
      <c r="K55" t="str">
        <f t="shared" si="18"/>
        <v>00</v>
      </c>
      <c r="L55" t="str">
        <f t="shared" si="19"/>
        <v>E0</v>
      </c>
      <c r="M55" t="str">
        <f t="shared" si="20"/>
        <v>0C</v>
      </c>
      <c r="O55">
        <v>52</v>
      </c>
      <c r="R55" t="str">
        <f t="shared" si="16"/>
        <v>8'd52: datatemp=21'h0CE000;// JMP 00</v>
      </c>
    </row>
    <row r="56" spans="1:18" x14ac:dyDescent="0.25">
      <c r="A56" s="1" t="s">
        <v>29</v>
      </c>
      <c r="B56" s="1"/>
      <c r="C56" s="1">
        <v>1</v>
      </c>
      <c r="D56" s="1">
        <v>1</v>
      </c>
      <c r="E56" s="1">
        <v>1</v>
      </c>
      <c r="F56" s="1">
        <v>0</v>
      </c>
      <c r="G56" s="1">
        <v>0</v>
      </c>
      <c r="H56" s="1">
        <v>12</v>
      </c>
      <c r="I56" s="1">
        <f t="shared" si="17"/>
        <v>224</v>
      </c>
      <c r="J56" s="1"/>
      <c r="K56" s="1" t="str">
        <f t="shared" si="18"/>
        <v>00</v>
      </c>
      <c r="L56" s="1" t="str">
        <f t="shared" si="19"/>
        <v>E0</v>
      </c>
      <c r="M56" s="1" t="str">
        <f t="shared" si="20"/>
        <v>0C</v>
      </c>
      <c r="O56">
        <v>53</v>
      </c>
      <c r="R56" t="str">
        <f t="shared" si="16"/>
        <v>8'd53: datatemp=21'h0CE000;// JMP 00</v>
      </c>
    </row>
    <row r="57" spans="1:18" x14ac:dyDescent="0.25">
      <c r="A57" s="1" t="s">
        <v>29</v>
      </c>
      <c r="B57" s="1"/>
      <c r="C57" s="1">
        <v>1</v>
      </c>
      <c r="D57" s="1">
        <v>1</v>
      </c>
      <c r="E57" s="1">
        <v>1</v>
      </c>
      <c r="F57" s="1">
        <v>0</v>
      </c>
      <c r="G57" s="1">
        <v>0</v>
      </c>
      <c r="H57" s="1">
        <v>12</v>
      </c>
      <c r="I57" s="1">
        <f t="shared" si="17"/>
        <v>224</v>
      </c>
      <c r="J57" s="1"/>
      <c r="K57" s="1" t="str">
        <f t="shared" si="18"/>
        <v>00</v>
      </c>
      <c r="L57" s="1" t="str">
        <f t="shared" si="19"/>
        <v>E0</v>
      </c>
      <c r="M57" s="1" t="str">
        <f t="shared" si="20"/>
        <v>0C</v>
      </c>
      <c r="O57">
        <v>54</v>
      </c>
      <c r="R57" t="str">
        <f t="shared" si="16"/>
        <v>8'd54: datatemp=21'h0CE000;// JMP 00</v>
      </c>
    </row>
    <row r="58" spans="1:18" x14ac:dyDescent="0.25">
      <c r="A58" s="1" t="s">
        <v>29</v>
      </c>
      <c r="B58" s="1"/>
      <c r="C58" s="1">
        <v>1</v>
      </c>
      <c r="D58" s="1">
        <v>1</v>
      </c>
      <c r="E58" s="1">
        <v>1</v>
      </c>
      <c r="F58" s="1">
        <v>0</v>
      </c>
      <c r="G58" s="1">
        <v>0</v>
      </c>
      <c r="H58" s="1">
        <v>12</v>
      </c>
      <c r="I58" s="1">
        <f t="shared" si="17"/>
        <v>224</v>
      </c>
      <c r="J58" s="1"/>
      <c r="K58" s="1" t="str">
        <f t="shared" si="18"/>
        <v>00</v>
      </c>
      <c r="L58" s="1" t="str">
        <f t="shared" si="19"/>
        <v>E0</v>
      </c>
      <c r="M58" s="1" t="str">
        <f t="shared" si="20"/>
        <v>0C</v>
      </c>
      <c r="O58">
        <v>55</v>
      </c>
      <c r="R58" t="str">
        <f t="shared" si="16"/>
        <v>8'd55: datatemp=21'h0CE000;// JMP 00</v>
      </c>
    </row>
    <row r="59" spans="1:18" x14ac:dyDescent="0.25">
      <c r="A59" s="1" t="s">
        <v>29</v>
      </c>
      <c r="B59" s="1"/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12</v>
      </c>
      <c r="I59" s="1">
        <f t="shared" si="17"/>
        <v>224</v>
      </c>
      <c r="J59" s="1"/>
      <c r="K59" s="1" t="str">
        <f t="shared" si="18"/>
        <v>00</v>
      </c>
      <c r="L59" s="1" t="str">
        <f t="shared" si="19"/>
        <v>E0</v>
      </c>
      <c r="M59" s="1" t="str">
        <f t="shared" si="20"/>
        <v>0C</v>
      </c>
      <c r="O59">
        <v>56</v>
      </c>
      <c r="R59" t="str">
        <f t="shared" si="16"/>
        <v>8'd56: datatemp=21'h0CE000;// JMP 00</v>
      </c>
    </row>
    <row r="60" spans="1:18" x14ac:dyDescent="0.25">
      <c r="A60" s="1" t="s">
        <v>29</v>
      </c>
      <c r="B60" s="1"/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12</v>
      </c>
      <c r="I60" s="1">
        <f t="shared" si="17"/>
        <v>224</v>
      </c>
      <c r="J60" s="1"/>
      <c r="K60" s="1" t="str">
        <f t="shared" si="18"/>
        <v>00</v>
      </c>
      <c r="L60" s="1" t="str">
        <f t="shared" si="19"/>
        <v>E0</v>
      </c>
      <c r="M60" s="1" t="str">
        <f t="shared" si="20"/>
        <v>0C</v>
      </c>
      <c r="O60">
        <v>57</v>
      </c>
      <c r="R60" t="str">
        <f t="shared" si="16"/>
        <v>8'd57: datatemp=21'h0CE000;// JMP 00</v>
      </c>
    </row>
    <row r="61" spans="1:18" x14ac:dyDescent="0.25">
      <c r="A61" s="1" t="s">
        <v>29</v>
      </c>
      <c r="B61" s="1"/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12</v>
      </c>
      <c r="I61" s="1">
        <f t="shared" si="17"/>
        <v>224</v>
      </c>
      <c r="J61" s="1"/>
      <c r="K61" s="1" t="str">
        <f t="shared" si="18"/>
        <v>00</v>
      </c>
      <c r="L61" s="1" t="str">
        <f t="shared" si="19"/>
        <v>E0</v>
      </c>
      <c r="M61" s="1" t="str">
        <f t="shared" si="20"/>
        <v>0C</v>
      </c>
      <c r="O61">
        <v>58</v>
      </c>
      <c r="R61" t="str">
        <f t="shared" si="16"/>
        <v>8'd58: datatemp=21'h0CE000;// JMP 00</v>
      </c>
    </row>
    <row r="62" spans="1:18" x14ac:dyDescent="0.25">
      <c r="A62" s="1" t="s">
        <v>29</v>
      </c>
      <c r="B62" s="1"/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12</v>
      </c>
      <c r="I62" s="1">
        <f t="shared" si="17"/>
        <v>224</v>
      </c>
      <c r="J62" s="1"/>
      <c r="K62" s="1" t="str">
        <f t="shared" si="18"/>
        <v>00</v>
      </c>
      <c r="L62" s="1" t="str">
        <f t="shared" si="19"/>
        <v>E0</v>
      </c>
      <c r="M62" s="1" t="str">
        <f t="shared" si="20"/>
        <v>0C</v>
      </c>
      <c r="O62">
        <v>59</v>
      </c>
      <c r="R62" t="str">
        <f t="shared" si="16"/>
        <v>8'd59: datatemp=21'h0CE000;// JMP 00</v>
      </c>
    </row>
    <row r="63" spans="1:18" x14ac:dyDescent="0.25">
      <c r="A63" s="1" t="s">
        <v>29</v>
      </c>
      <c r="B63" s="1"/>
      <c r="C63" s="1">
        <v>1</v>
      </c>
      <c r="D63" s="1">
        <v>1</v>
      </c>
      <c r="E63" s="1">
        <v>1</v>
      </c>
      <c r="F63" s="1">
        <v>0</v>
      </c>
      <c r="G63" s="1">
        <v>0</v>
      </c>
      <c r="H63" s="1">
        <v>12</v>
      </c>
      <c r="I63" s="1">
        <f t="shared" si="17"/>
        <v>224</v>
      </c>
      <c r="J63" s="1"/>
      <c r="K63" s="1" t="str">
        <f t="shared" si="18"/>
        <v>00</v>
      </c>
      <c r="L63" s="1" t="str">
        <f t="shared" si="19"/>
        <v>E0</v>
      </c>
      <c r="M63" s="1" t="str">
        <f t="shared" si="20"/>
        <v>0C</v>
      </c>
      <c r="O63">
        <v>60</v>
      </c>
      <c r="R63" t="str">
        <f t="shared" si="16"/>
        <v>8'd60: datatemp=21'h0CE000;// JMP 00</v>
      </c>
    </row>
    <row r="64" spans="1:18" x14ac:dyDescent="0.25">
      <c r="A64" s="1" t="s">
        <v>29</v>
      </c>
      <c r="B64" s="1"/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12</v>
      </c>
      <c r="I64" s="1">
        <f t="shared" si="17"/>
        <v>224</v>
      </c>
      <c r="J64" s="1"/>
      <c r="K64" s="1" t="str">
        <f t="shared" si="18"/>
        <v>00</v>
      </c>
      <c r="L64" s="1" t="str">
        <f t="shared" si="19"/>
        <v>E0</v>
      </c>
      <c r="M64" s="1" t="str">
        <f t="shared" si="20"/>
        <v>0C</v>
      </c>
      <c r="O64">
        <v>61</v>
      </c>
      <c r="R64" t="str">
        <f t="shared" si="16"/>
        <v>8'd61: datatemp=21'h0CE000;// JMP 00</v>
      </c>
    </row>
    <row r="65" spans="1:18" x14ac:dyDescent="0.25">
      <c r="A65" s="1" t="s">
        <v>29</v>
      </c>
      <c r="B65" s="1"/>
      <c r="C65" s="1">
        <v>1</v>
      </c>
      <c r="D65" s="1">
        <v>1</v>
      </c>
      <c r="E65" s="1">
        <v>1</v>
      </c>
      <c r="F65" s="1">
        <v>0</v>
      </c>
      <c r="G65" s="1">
        <v>0</v>
      </c>
      <c r="H65" s="1">
        <v>12</v>
      </c>
      <c r="I65" s="1">
        <f t="shared" si="17"/>
        <v>224</v>
      </c>
      <c r="J65" s="1"/>
      <c r="K65" s="1" t="str">
        <f t="shared" si="18"/>
        <v>00</v>
      </c>
      <c r="L65" s="1" t="str">
        <f t="shared" si="19"/>
        <v>E0</v>
      </c>
      <c r="M65" s="1" t="str">
        <f t="shared" si="20"/>
        <v>0C</v>
      </c>
      <c r="O65">
        <v>62</v>
      </c>
      <c r="R65" t="str">
        <f t="shared" si="16"/>
        <v>8'd62: datatemp=21'h0CE000;// JMP 00</v>
      </c>
    </row>
    <row r="66" spans="1:18" x14ac:dyDescent="0.25">
      <c r="A66" s="1" t="s">
        <v>29</v>
      </c>
      <c r="B66" s="1"/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12</v>
      </c>
      <c r="I66" s="1">
        <f t="shared" si="17"/>
        <v>224</v>
      </c>
      <c r="J66" s="1"/>
      <c r="K66" s="1" t="str">
        <f t="shared" si="18"/>
        <v>00</v>
      </c>
      <c r="L66" s="1" t="str">
        <f t="shared" si="19"/>
        <v>E0</v>
      </c>
      <c r="M66" s="1" t="str">
        <f t="shared" si="20"/>
        <v>0C</v>
      </c>
      <c r="O66">
        <v>63</v>
      </c>
      <c r="R66" t="str">
        <f t="shared" si="16"/>
        <v>8'd63: datatemp=21'h0CE000;// JMP 00</v>
      </c>
    </row>
    <row r="67" spans="1:18" x14ac:dyDescent="0.25">
      <c r="A67" s="1" t="s">
        <v>29</v>
      </c>
      <c r="B67" s="1"/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>
        <v>12</v>
      </c>
      <c r="I67" s="1">
        <f t="shared" si="17"/>
        <v>224</v>
      </c>
      <c r="J67" s="1"/>
      <c r="K67" s="1" t="str">
        <f t="shared" si="18"/>
        <v>00</v>
      </c>
      <c r="L67" s="1" t="str">
        <f t="shared" si="19"/>
        <v>E0</v>
      </c>
      <c r="M67" s="1" t="str">
        <f t="shared" si="20"/>
        <v>0C</v>
      </c>
      <c r="O67">
        <v>64</v>
      </c>
      <c r="R67" t="str">
        <f t="shared" si="16"/>
        <v>8'd64: datatemp=21'h0CE000;// JMP 00</v>
      </c>
    </row>
    <row r="68" spans="1:18" x14ac:dyDescent="0.25">
      <c r="A68" s="1" t="s">
        <v>29</v>
      </c>
      <c r="B68" s="1"/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12</v>
      </c>
      <c r="I68" s="1">
        <f t="shared" si="17"/>
        <v>224</v>
      </c>
      <c r="J68" s="1"/>
      <c r="K68" s="1" t="str">
        <f t="shared" si="18"/>
        <v>00</v>
      </c>
      <c r="L68" s="1" t="str">
        <f t="shared" si="19"/>
        <v>E0</v>
      </c>
      <c r="M68" s="1" t="str">
        <f t="shared" si="20"/>
        <v>0C</v>
      </c>
      <c r="O68">
        <v>65</v>
      </c>
      <c r="R68" t="str">
        <f t="shared" si="16"/>
        <v>8'd65: datatemp=21'h0CE000;// JMP 00</v>
      </c>
    </row>
    <row r="69" spans="1:18" x14ac:dyDescent="0.25">
      <c r="A69" s="1" t="s">
        <v>29</v>
      </c>
      <c r="B69" s="1"/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12</v>
      </c>
      <c r="I69" s="1">
        <f t="shared" si="17"/>
        <v>224</v>
      </c>
      <c r="J69" s="1"/>
      <c r="K69" s="1" t="str">
        <f t="shared" si="18"/>
        <v>00</v>
      </c>
      <c r="L69" s="1" t="str">
        <f t="shared" si="19"/>
        <v>E0</v>
      </c>
      <c r="M69" s="1" t="str">
        <f t="shared" si="20"/>
        <v>0C</v>
      </c>
      <c r="O69">
        <v>66</v>
      </c>
      <c r="R69" t="str">
        <f t="shared" si="16"/>
        <v>8'd66: datatemp=21'h0CE000;// JMP 00</v>
      </c>
    </row>
    <row r="70" spans="1:18" x14ac:dyDescent="0.25">
      <c r="A70" s="1" t="s">
        <v>29</v>
      </c>
      <c r="B70" s="1"/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12</v>
      </c>
      <c r="I70" s="1">
        <f t="shared" si="17"/>
        <v>224</v>
      </c>
      <c r="J70" s="1"/>
      <c r="K70" s="1" t="str">
        <f t="shared" si="18"/>
        <v>00</v>
      </c>
      <c r="L70" s="1" t="str">
        <f t="shared" si="19"/>
        <v>E0</v>
      </c>
      <c r="M70" s="1" t="str">
        <f t="shared" si="20"/>
        <v>0C</v>
      </c>
      <c r="O70">
        <v>67</v>
      </c>
      <c r="R70" t="str">
        <f t="shared" si="16"/>
        <v>8'd67: datatemp=21'h0CE000;// JMP 00</v>
      </c>
    </row>
    <row r="71" spans="1:18" x14ac:dyDescent="0.25">
      <c r="A71" s="1" t="s">
        <v>29</v>
      </c>
      <c r="B71" s="1"/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12</v>
      </c>
      <c r="I71" s="1">
        <f t="shared" ref="I71:I134" si="21">F71+(E71*32)+(C71*64)+(D71*128)</f>
        <v>224</v>
      </c>
      <c r="J71" s="1"/>
      <c r="K71" s="1" t="str">
        <f t="shared" ref="K71:K134" si="22">DEC2HEX(G71,2)</f>
        <v>00</v>
      </c>
      <c r="L71" s="1" t="str">
        <f t="shared" ref="L71:L134" si="23">DEC2HEX(I71,2)</f>
        <v>E0</v>
      </c>
      <c r="M71" s="1" t="str">
        <f t="shared" ref="M71:M134" si="24">DEC2HEX(H71,2)</f>
        <v>0C</v>
      </c>
      <c r="O71">
        <v>68</v>
      </c>
      <c r="R71" t="str">
        <f t="shared" si="16"/>
        <v>8'd68: datatemp=21'h0CE000;// JMP 00</v>
      </c>
    </row>
    <row r="72" spans="1:18" x14ac:dyDescent="0.25">
      <c r="A72" s="1" t="s">
        <v>29</v>
      </c>
      <c r="B72" s="1"/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12</v>
      </c>
      <c r="I72" s="1">
        <f t="shared" si="21"/>
        <v>224</v>
      </c>
      <c r="J72" s="1"/>
      <c r="K72" s="1" t="str">
        <f t="shared" si="22"/>
        <v>00</v>
      </c>
      <c r="L72" s="1" t="str">
        <f t="shared" si="23"/>
        <v>E0</v>
      </c>
      <c r="M72" s="1" t="str">
        <f t="shared" si="24"/>
        <v>0C</v>
      </c>
      <c r="O72">
        <v>69</v>
      </c>
      <c r="R72" t="str">
        <f t="shared" si="16"/>
        <v>8'd69: datatemp=21'h0CE000;// JMP 00</v>
      </c>
    </row>
    <row r="73" spans="1:18" x14ac:dyDescent="0.25">
      <c r="A73" s="1" t="s">
        <v>29</v>
      </c>
      <c r="B73" s="1"/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v>12</v>
      </c>
      <c r="I73" s="1">
        <f t="shared" si="21"/>
        <v>224</v>
      </c>
      <c r="J73" s="1"/>
      <c r="K73" s="1" t="str">
        <f t="shared" si="22"/>
        <v>00</v>
      </c>
      <c r="L73" s="1" t="str">
        <f t="shared" si="23"/>
        <v>E0</v>
      </c>
      <c r="M73" s="1" t="str">
        <f t="shared" si="24"/>
        <v>0C</v>
      </c>
      <c r="O73">
        <v>70</v>
      </c>
      <c r="R73" t="str">
        <f t="shared" si="16"/>
        <v>8'd70: datatemp=21'h0CE000;// JMP 00</v>
      </c>
    </row>
    <row r="74" spans="1:18" x14ac:dyDescent="0.25">
      <c r="A74" s="1" t="s">
        <v>29</v>
      </c>
      <c r="B74" s="1"/>
      <c r="C74" s="1">
        <v>1</v>
      </c>
      <c r="D74" s="1">
        <v>1</v>
      </c>
      <c r="E74" s="1">
        <v>1</v>
      </c>
      <c r="F74" s="1">
        <v>0</v>
      </c>
      <c r="G74" s="1">
        <v>0</v>
      </c>
      <c r="H74" s="1">
        <v>12</v>
      </c>
      <c r="I74" s="1">
        <f t="shared" si="21"/>
        <v>224</v>
      </c>
      <c r="J74" s="1"/>
      <c r="K74" s="1" t="str">
        <f t="shared" si="22"/>
        <v>00</v>
      </c>
      <c r="L74" s="1" t="str">
        <f t="shared" si="23"/>
        <v>E0</v>
      </c>
      <c r="M74" s="1" t="str">
        <f t="shared" si="24"/>
        <v>0C</v>
      </c>
      <c r="O74">
        <v>71</v>
      </c>
      <c r="R74" t="str">
        <f t="shared" si="16"/>
        <v>8'd71: datatemp=21'h0CE000;// JMP 00</v>
      </c>
    </row>
    <row r="75" spans="1:18" x14ac:dyDescent="0.25">
      <c r="A75" s="1" t="s">
        <v>29</v>
      </c>
      <c r="B75" s="1"/>
      <c r="C75" s="1">
        <v>1</v>
      </c>
      <c r="D75" s="1">
        <v>1</v>
      </c>
      <c r="E75" s="1">
        <v>1</v>
      </c>
      <c r="F75" s="1">
        <v>0</v>
      </c>
      <c r="G75" s="1">
        <v>0</v>
      </c>
      <c r="H75" s="1">
        <v>12</v>
      </c>
      <c r="I75" s="1">
        <f t="shared" si="21"/>
        <v>224</v>
      </c>
      <c r="J75" s="1"/>
      <c r="K75" s="1" t="str">
        <f t="shared" si="22"/>
        <v>00</v>
      </c>
      <c r="L75" s="1" t="str">
        <f t="shared" si="23"/>
        <v>E0</v>
      </c>
      <c r="M75" s="1" t="str">
        <f t="shared" si="24"/>
        <v>0C</v>
      </c>
      <c r="O75">
        <v>72</v>
      </c>
      <c r="R75" t="str">
        <f t="shared" si="16"/>
        <v>8'd72: datatemp=21'h0CE000;// JMP 00</v>
      </c>
    </row>
    <row r="76" spans="1:18" x14ac:dyDescent="0.25">
      <c r="A76" s="1" t="s">
        <v>29</v>
      </c>
      <c r="B76" s="1"/>
      <c r="C76" s="1">
        <v>1</v>
      </c>
      <c r="D76" s="1">
        <v>1</v>
      </c>
      <c r="E76" s="1">
        <v>1</v>
      </c>
      <c r="F76" s="1">
        <v>0</v>
      </c>
      <c r="G76" s="1">
        <v>0</v>
      </c>
      <c r="H76" s="1">
        <v>12</v>
      </c>
      <c r="I76" s="1">
        <f t="shared" si="21"/>
        <v>224</v>
      </c>
      <c r="J76" s="1"/>
      <c r="K76" s="1" t="str">
        <f t="shared" si="22"/>
        <v>00</v>
      </c>
      <c r="L76" s="1" t="str">
        <f t="shared" si="23"/>
        <v>E0</v>
      </c>
      <c r="M76" s="1" t="str">
        <f t="shared" si="24"/>
        <v>0C</v>
      </c>
      <c r="O76">
        <v>73</v>
      </c>
      <c r="R76" t="str">
        <f t="shared" si="16"/>
        <v>8'd73: datatemp=21'h0CE000;// JMP 00</v>
      </c>
    </row>
    <row r="77" spans="1:18" x14ac:dyDescent="0.25">
      <c r="A77" s="1" t="s">
        <v>29</v>
      </c>
      <c r="B77" s="1"/>
      <c r="C77" s="1">
        <v>1</v>
      </c>
      <c r="D77" s="1">
        <v>1</v>
      </c>
      <c r="E77" s="1">
        <v>1</v>
      </c>
      <c r="F77" s="1">
        <v>0</v>
      </c>
      <c r="G77" s="1">
        <v>0</v>
      </c>
      <c r="H77" s="1">
        <v>12</v>
      </c>
      <c r="I77" s="1">
        <f t="shared" si="21"/>
        <v>224</v>
      </c>
      <c r="J77" s="1"/>
      <c r="K77" s="1" t="str">
        <f t="shared" si="22"/>
        <v>00</v>
      </c>
      <c r="L77" s="1" t="str">
        <f t="shared" si="23"/>
        <v>E0</v>
      </c>
      <c r="M77" s="1" t="str">
        <f t="shared" si="24"/>
        <v>0C</v>
      </c>
      <c r="O77">
        <v>74</v>
      </c>
      <c r="R77" t="str">
        <f t="shared" si="16"/>
        <v>8'd74: datatemp=21'h0CE000;// JMP 00</v>
      </c>
    </row>
    <row r="78" spans="1:18" x14ac:dyDescent="0.25">
      <c r="A78" s="1" t="s">
        <v>29</v>
      </c>
      <c r="B78" s="1"/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12</v>
      </c>
      <c r="I78" s="1">
        <f t="shared" si="21"/>
        <v>224</v>
      </c>
      <c r="J78" s="1"/>
      <c r="K78" s="1" t="str">
        <f t="shared" si="22"/>
        <v>00</v>
      </c>
      <c r="L78" s="1" t="str">
        <f t="shared" si="23"/>
        <v>E0</v>
      </c>
      <c r="M78" s="1" t="str">
        <f t="shared" si="24"/>
        <v>0C</v>
      </c>
      <c r="O78">
        <v>75</v>
      </c>
      <c r="R78" t="str">
        <f t="shared" si="16"/>
        <v>8'd75: datatemp=21'h0CE000;// JMP 00</v>
      </c>
    </row>
    <row r="79" spans="1:18" x14ac:dyDescent="0.25">
      <c r="A79" s="1" t="s">
        <v>29</v>
      </c>
      <c r="B79" s="1"/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12</v>
      </c>
      <c r="I79" s="1">
        <f t="shared" si="21"/>
        <v>224</v>
      </c>
      <c r="J79" s="1"/>
      <c r="K79" s="1" t="str">
        <f t="shared" si="22"/>
        <v>00</v>
      </c>
      <c r="L79" s="1" t="str">
        <f t="shared" si="23"/>
        <v>E0</v>
      </c>
      <c r="M79" s="1" t="str">
        <f t="shared" si="24"/>
        <v>0C</v>
      </c>
      <c r="O79">
        <v>76</v>
      </c>
      <c r="R79" t="str">
        <f t="shared" si="16"/>
        <v>8'd76: datatemp=21'h0CE000;// JMP 00</v>
      </c>
    </row>
    <row r="80" spans="1:18" x14ac:dyDescent="0.25">
      <c r="A80" s="1" t="s">
        <v>29</v>
      </c>
      <c r="B80" s="1"/>
      <c r="C80" s="1">
        <v>1</v>
      </c>
      <c r="D80" s="1">
        <v>1</v>
      </c>
      <c r="E80" s="1">
        <v>1</v>
      </c>
      <c r="F80" s="1">
        <v>0</v>
      </c>
      <c r="G80" s="1">
        <v>0</v>
      </c>
      <c r="H80" s="1">
        <v>12</v>
      </c>
      <c r="I80" s="1">
        <f t="shared" si="21"/>
        <v>224</v>
      </c>
      <c r="J80" s="1"/>
      <c r="K80" s="1" t="str">
        <f t="shared" si="22"/>
        <v>00</v>
      </c>
      <c r="L80" s="1" t="str">
        <f t="shared" si="23"/>
        <v>E0</v>
      </c>
      <c r="M80" s="1" t="str">
        <f t="shared" si="24"/>
        <v>0C</v>
      </c>
      <c r="O80">
        <v>77</v>
      </c>
      <c r="R80" t="str">
        <f t="shared" si="16"/>
        <v>8'd77: datatemp=21'h0CE000;// JMP 00</v>
      </c>
    </row>
    <row r="81" spans="1:18" x14ac:dyDescent="0.25">
      <c r="A81" s="1" t="s">
        <v>29</v>
      </c>
      <c r="B81" s="1"/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12</v>
      </c>
      <c r="I81" s="1">
        <f t="shared" si="21"/>
        <v>224</v>
      </c>
      <c r="J81" s="1"/>
      <c r="K81" s="1" t="str">
        <f t="shared" si="22"/>
        <v>00</v>
      </c>
      <c r="L81" s="1" t="str">
        <f t="shared" si="23"/>
        <v>E0</v>
      </c>
      <c r="M81" s="1" t="str">
        <f t="shared" si="24"/>
        <v>0C</v>
      </c>
      <c r="O81">
        <v>78</v>
      </c>
      <c r="R81" t="str">
        <f t="shared" si="16"/>
        <v>8'd78: datatemp=21'h0CE000;// JMP 00</v>
      </c>
    </row>
    <row r="82" spans="1:18" x14ac:dyDescent="0.25">
      <c r="A82" s="1" t="s">
        <v>29</v>
      </c>
      <c r="B82" s="1"/>
      <c r="C82" s="1">
        <v>1</v>
      </c>
      <c r="D82" s="1">
        <v>1</v>
      </c>
      <c r="E82" s="1">
        <v>1</v>
      </c>
      <c r="F82" s="1">
        <v>0</v>
      </c>
      <c r="G82" s="1">
        <v>0</v>
      </c>
      <c r="H82" s="1">
        <v>12</v>
      </c>
      <c r="I82" s="1">
        <f t="shared" si="21"/>
        <v>224</v>
      </c>
      <c r="J82" s="1"/>
      <c r="K82" s="1" t="str">
        <f t="shared" si="22"/>
        <v>00</v>
      </c>
      <c r="L82" s="1" t="str">
        <f t="shared" si="23"/>
        <v>E0</v>
      </c>
      <c r="M82" s="1" t="str">
        <f t="shared" si="24"/>
        <v>0C</v>
      </c>
      <c r="O82">
        <v>79</v>
      </c>
      <c r="R82" t="str">
        <f t="shared" si="16"/>
        <v>8'd79: datatemp=21'h0CE000;// JMP 00</v>
      </c>
    </row>
    <row r="83" spans="1:18" x14ac:dyDescent="0.25">
      <c r="A83" s="1" t="s">
        <v>29</v>
      </c>
      <c r="B83" s="1"/>
      <c r="C83" s="1">
        <v>1</v>
      </c>
      <c r="D83" s="1">
        <v>1</v>
      </c>
      <c r="E83" s="1">
        <v>1</v>
      </c>
      <c r="F83" s="1">
        <v>0</v>
      </c>
      <c r="G83" s="1">
        <v>0</v>
      </c>
      <c r="H83" s="1">
        <v>12</v>
      </c>
      <c r="I83" s="1">
        <f t="shared" si="21"/>
        <v>224</v>
      </c>
      <c r="J83" s="1"/>
      <c r="K83" s="1" t="str">
        <f t="shared" si="22"/>
        <v>00</v>
      </c>
      <c r="L83" s="1" t="str">
        <f t="shared" si="23"/>
        <v>E0</v>
      </c>
      <c r="M83" s="1" t="str">
        <f t="shared" si="24"/>
        <v>0C</v>
      </c>
      <c r="O83">
        <v>80</v>
      </c>
      <c r="R83" t="str">
        <f t="shared" si="16"/>
        <v>8'd80: datatemp=21'h0CE000;// JMP 00</v>
      </c>
    </row>
    <row r="84" spans="1:18" x14ac:dyDescent="0.25">
      <c r="A84" s="1" t="s">
        <v>29</v>
      </c>
      <c r="B84" s="1"/>
      <c r="C84" s="1">
        <v>1</v>
      </c>
      <c r="D84" s="1">
        <v>1</v>
      </c>
      <c r="E84" s="1">
        <v>1</v>
      </c>
      <c r="F84" s="1">
        <v>0</v>
      </c>
      <c r="G84" s="1">
        <v>0</v>
      </c>
      <c r="H84" s="1">
        <v>12</v>
      </c>
      <c r="I84" s="1">
        <f t="shared" si="21"/>
        <v>224</v>
      </c>
      <c r="J84" s="1"/>
      <c r="K84" s="1" t="str">
        <f t="shared" si="22"/>
        <v>00</v>
      </c>
      <c r="L84" s="1" t="str">
        <f t="shared" si="23"/>
        <v>E0</v>
      </c>
      <c r="M84" s="1" t="str">
        <f t="shared" si="24"/>
        <v>0C</v>
      </c>
      <c r="O84">
        <v>81</v>
      </c>
      <c r="R84" t="str">
        <f t="shared" si="16"/>
        <v>8'd81: datatemp=21'h0CE000;// JMP 00</v>
      </c>
    </row>
    <row r="85" spans="1:18" x14ac:dyDescent="0.25">
      <c r="A85" s="1" t="s">
        <v>29</v>
      </c>
      <c r="B85" s="1"/>
      <c r="C85" s="1">
        <v>1</v>
      </c>
      <c r="D85" s="1">
        <v>1</v>
      </c>
      <c r="E85" s="1">
        <v>1</v>
      </c>
      <c r="F85" s="1">
        <v>0</v>
      </c>
      <c r="G85" s="1">
        <v>0</v>
      </c>
      <c r="H85" s="1">
        <v>12</v>
      </c>
      <c r="I85" s="1">
        <f t="shared" si="21"/>
        <v>224</v>
      </c>
      <c r="J85" s="1"/>
      <c r="K85" s="1" t="str">
        <f t="shared" si="22"/>
        <v>00</v>
      </c>
      <c r="L85" s="1" t="str">
        <f t="shared" si="23"/>
        <v>E0</v>
      </c>
      <c r="M85" s="1" t="str">
        <f t="shared" si="24"/>
        <v>0C</v>
      </c>
      <c r="O85">
        <v>82</v>
      </c>
      <c r="R85" t="str">
        <f t="shared" si="16"/>
        <v>8'd82: datatemp=21'h0CE000;// JMP 00</v>
      </c>
    </row>
    <row r="86" spans="1:18" x14ac:dyDescent="0.25">
      <c r="A86" s="1" t="s">
        <v>29</v>
      </c>
      <c r="B86" s="1"/>
      <c r="C86" s="1">
        <v>1</v>
      </c>
      <c r="D86" s="1">
        <v>1</v>
      </c>
      <c r="E86" s="1">
        <v>1</v>
      </c>
      <c r="F86" s="1">
        <v>0</v>
      </c>
      <c r="G86" s="1">
        <v>0</v>
      </c>
      <c r="H86" s="1">
        <v>12</v>
      </c>
      <c r="I86" s="1">
        <f t="shared" si="21"/>
        <v>224</v>
      </c>
      <c r="J86" s="1"/>
      <c r="K86" s="1" t="str">
        <f t="shared" si="22"/>
        <v>00</v>
      </c>
      <c r="L86" s="1" t="str">
        <f t="shared" si="23"/>
        <v>E0</v>
      </c>
      <c r="M86" s="1" t="str">
        <f t="shared" si="24"/>
        <v>0C</v>
      </c>
      <c r="O86">
        <v>83</v>
      </c>
      <c r="R86" t="str">
        <f t="shared" si="16"/>
        <v>8'd83: datatemp=21'h0CE000;// JMP 00</v>
      </c>
    </row>
    <row r="87" spans="1:18" x14ac:dyDescent="0.25">
      <c r="A87" s="1" t="s">
        <v>29</v>
      </c>
      <c r="B87" s="1"/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12</v>
      </c>
      <c r="I87" s="1">
        <f t="shared" si="21"/>
        <v>224</v>
      </c>
      <c r="J87" s="1"/>
      <c r="K87" s="1" t="str">
        <f t="shared" si="22"/>
        <v>00</v>
      </c>
      <c r="L87" s="1" t="str">
        <f t="shared" si="23"/>
        <v>E0</v>
      </c>
      <c r="M87" s="1" t="str">
        <f t="shared" si="24"/>
        <v>0C</v>
      </c>
      <c r="O87">
        <v>84</v>
      </c>
      <c r="R87" t="str">
        <f t="shared" si="16"/>
        <v>8'd84: datatemp=21'h0CE000;// JMP 00</v>
      </c>
    </row>
    <row r="88" spans="1:18" x14ac:dyDescent="0.25">
      <c r="A88" s="1" t="s">
        <v>29</v>
      </c>
      <c r="B88" s="1"/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12</v>
      </c>
      <c r="I88" s="1">
        <f t="shared" si="21"/>
        <v>224</v>
      </c>
      <c r="J88" s="1"/>
      <c r="K88" s="1" t="str">
        <f t="shared" si="22"/>
        <v>00</v>
      </c>
      <c r="L88" s="1" t="str">
        <f t="shared" si="23"/>
        <v>E0</v>
      </c>
      <c r="M88" s="1" t="str">
        <f t="shared" si="24"/>
        <v>0C</v>
      </c>
      <c r="O88">
        <v>85</v>
      </c>
      <c r="R88" t="str">
        <f t="shared" si="16"/>
        <v>8'd85: datatemp=21'h0CE000;// JMP 00</v>
      </c>
    </row>
    <row r="89" spans="1:18" x14ac:dyDescent="0.25">
      <c r="A89" s="1" t="s">
        <v>29</v>
      </c>
      <c r="B89" s="1"/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12</v>
      </c>
      <c r="I89" s="1">
        <f t="shared" si="21"/>
        <v>224</v>
      </c>
      <c r="J89" s="1"/>
      <c r="K89" s="1" t="str">
        <f t="shared" si="22"/>
        <v>00</v>
      </c>
      <c r="L89" s="1" t="str">
        <f t="shared" si="23"/>
        <v>E0</v>
      </c>
      <c r="M89" s="1" t="str">
        <f t="shared" si="24"/>
        <v>0C</v>
      </c>
      <c r="O89">
        <v>86</v>
      </c>
      <c r="R89" t="str">
        <f t="shared" si="16"/>
        <v>8'd86: datatemp=21'h0CE000;// JMP 00</v>
      </c>
    </row>
    <row r="90" spans="1:18" x14ac:dyDescent="0.25">
      <c r="A90" s="1" t="s">
        <v>29</v>
      </c>
      <c r="B90" s="1"/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12</v>
      </c>
      <c r="I90" s="1">
        <f t="shared" si="21"/>
        <v>224</v>
      </c>
      <c r="J90" s="1"/>
      <c r="K90" s="1" t="str">
        <f t="shared" si="22"/>
        <v>00</v>
      </c>
      <c r="L90" s="1" t="str">
        <f t="shared" si="23"/>
        <v>E0</v>
      </c>
      <c r="M90" s="1" t="str">
        <f t="shared" si="24"/>
        <v>0C</v>
      </c>
      <c r="O90">
        <v>87</v>
      </c>
      <c r="R90" t="str">
        <f t="shared" si="16"/>
        <v>8'd87: datatemp=21'h0CE000;// JMP 00</v>
      </c>
    </row>
    <row r="91" spans="1:18" x14ac:dyDescent="0.25">
      <c r="A91" s="1" t="s">
        <v>29</v>
      </c>
      <c r="B91" s="1"/>
      <c r="C91" s="1">
        <v>1</v>
      </c>
      <c r="D91" s="1">
        <v>1</v>
      </c>
      <c r="E91" s="1">
        <v>1</v>
      </c>
      <c r="F91" s="1">
        <v>0</v>
      </c>
      <c r="G91" s="1">
        <v>0</v>
      </c>
      <c r="H91" s="1">
        <v>12</v>
      </c>
      <c r="I91" s="1">
        <f t="shared" si="21"/>
        <v>224</v>
      </c>
      <c r="J91" s="1"/>
      <c r="K91" s="1" t="str">
        <f t="shared" si="22"/>
        <v>00</v>
      </c>
      <c r="L91" s="1" t="str">
        <f t="shared" si="23"/>
        <v>E0</v>
      </c>
      <c r="M91" s="1" t="str">
        <f t="shared" si="24"/>
        <v>0C</v>
      </c>
      <c r="O91">
        <v>88</v>
      </c>
      <c r="R91" t="str">
        <f t="shared" si="16"/>
        <v>8'd88: datatemp=21'h0CE000;// JMP 00</v>
      </c>
    </row>
    <row r="92" spans="1:18" x14ac:dyDescent="0.25">
      <c r="A92" s="1" t="s">
        <v>29</v>
      </c>
      <c r="B92" s="1"/>
      <c r="C92" s="1">
        <v>1</v>
      </c>
      <c r="D92" s="1">
        <v>1</v>
      </c>
      <c r="E92" s="1">
        <v>1</v>
      </c>
      <c r="F92" s="1">
        <v>0</v>
      </c>
      <c r="G92" s="1">
        <v>0</v>
      </c>
      <c r="H92" s="1">
        <v>12</v>
      </c>
      <c r="I92" s="1">
        <f t="shared" si="21"/>
        <v>224</v>
      </c>
      <c r="J92" s="1"/>
      <c r="K92" s="1" t="str">
        <f t="shared" si="22"/>
        <v>00</v>
      </c>
      <c r="L92" s="1" t="str">
        <f t="shared" si="23"/>
        <v>E0</v>
      </c>
      <c r="M92" s="1" t="str">
        <f t="shared" si="24"/>
        <v>0C</v>
      </c>
      <c r="O92">
        <v>89</v>
      </c>
      <c r="R92" t="str">
        <f t="shared" si="16"/>
        <v>8'd89: datatemp=21'h0CE000;// JMP 00</v>
      </c>
    </row>
    <row r="93" spans="1:18" x14ac:dyDescent="0.25">
      <c r="A93" s="1" t="s">
        <v>29</v>
      </c>
      <c r="B93" s="1"/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12</v>
      </c>
      <c r="I93" s="1">
        <f t="shared" si="21"/>
        <v>224</v>
      </c>
      <c r="J93" s="1"/>
      <c r="K93" s="1" t="str">
        <f t="shared" si="22"/>
        <v>00</v>
      </c>
      <c r="L93" s="1" t="str">
        <f t="shared" si="23"/>
        <v>E0</v>
      </c>
      <c r="M93" s="1" t="str">
        <f t="shared" si="24"/>
        <v>0C</v>
      </c>
      <c r="O93">
        <v>90</v>
      </c>
      <c r="R93" t="str">
        <f t="shared" si="16"/>
        <v>8'd90: datatemp=21'h0CE000;// JMP 00</v>
      </c>
    </row>
    <row r="94" spans="1:18" x14ac:dyDescent="0.25">
      <c r="A94" s="1" t="s">
        <v>29</v>
      </c>
      <c r="B94" s="1"/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12</v>
      </c>
      <c r="I94" s="1">
        <f t="shared" si="21"/>
        <v>224</v>
      </c>
      <c r="J94" s="1"/>
      <c r="K94" s="1" t="str">
        <f t="shared" si="22"/>
        <v>00</v>
      </c>
      <c r="L94" s="1" t="str">
        <f t="shared" si="23"/>
        <v>E0</v>
      </c>
      <c r="M94" s="1" t="str">
        <f t="shared" si="24"/>
        <v>0C</v>
      </c>
      <c r="O94">
        <v>91</v>
      </c>
      <c r="R94" t="str">
        <f t="shared" si="16"/>
        <v>8'd91: datatemp=21'h0CE000;// JMP 00</v>
      </c>
    </row>
    <row r="95" spans="1:18" x14ac:dyDescent="0.25">
      <c r="A95" s="1" t="s">
        <v>29</v>
      </c>
      <c r="B95" s="1"/>
      <c r="C95" s="1">
        <v>1</v>
      </c>
      <c r="D95" s="1">
        <v>1</v>
      </c>
      <c r="E95" s="1">
        <v>1</v>
      </c>
      <c r="F95" s="1">
        <v>0</v>
      </c>
      <c r="G95" s="1">
        <v>0</v>
      </c>
      <c r="H95" s="1">
        <v>12</v>
      </c>
      <c r="I95" s="1">
        <f t="shared" si="21"/>
        <v>224</v>
      </c>
      <c r="J95" s="1"/>
      <c r="K95" s="1" t="str">
        <f t="shared" si="22"/>
        <v>00</v>
      </c>
      <c r="L95" s="1" t="str">
        <f t="shared" si="23"/>
        <v>E0</v>
      </c>
      <c r="M95" s="1" t="str">
        <f t="shared" si="24"/>
        <v>0C</v>
      </c>
      <c r="O95">
        <v>92</v>
      </c>
      <c r="R95" t="str">
        <f t="shared" si="16"/>
        <v>8'd92: datatemp=21'h0CE000;// JMP 00</v>
      </c>
    </row>
    <row r="96" spans="1:18" x14ac:dyDescent="0.25">
      <c r="A96" s="1" t="s">
        <v>29</v>
      </c>
      <c r="B96" s="1"/>
      <c r="C96" s="1">
        <v>1</v>
      </c>
      <c r="D96" s="1">
        <v>1</v>
      </c>
      <c r="E96" s="1">
        <v>1</v>
      </c>
      <c r="F96" s="1">
        <v>0</v>
      </c>
      <c r="G96" s="1">
        <v>0</v>
      </c>
      <c r="H96" s="1">
        <v>12</v>
      </c>
      <c r="I96" s="1">
        <f t="shared" si="21"/>
        <v>224</v>
      </c>
      <c r="J96" s="1"/>
      <c r="K96" s="1" t="str">
        <f t="shared" si="22"/>
        <v>00</v>
      </c>
      <c r="L96" s="1" t="str">
        <f t="shared" si="23"/>
        <v>E0</v>
      </c>
      <c r="M96" s="1" t="str">
        <f t="shared" si="24"/>
        <v>0C</v>
      </c>
      <c r="O96">
        <v>93</v>
      </c>
      <c r="R96" t="str">
        <f t="shared" si="16"/>
        <v>8'd93: datatemp=21'h0CE000;// JMP 00</v>
      </c>
    </row>
    <row r="97" spans="1:18" x14ac:dyDescent="0.25">
      <c r="A97" s="1" t="s">
        <v>29</v>
      </c>
      <c r="B97" s="1"/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12</v>
      </c>
      <c r="I97" s="1">
        <f t="shared" si="21"/>
        <v>224</v>
      </c>
      <c r="J97" s="1"/>
      <c r="K97" s="1" t="str">
        <f t="shared" si="22"/>
        <v>00</v>
      </c>
      <c r="L97" s="1" t="str">
        <f t="shared" si="23"/>
        <v>E0</v>
      </c>
      <c r="M97" s="1" t="str">
        <f t="shared" si="24"/>
        <v>0C</v>
      </c>
      <c r="O97">
        <v>94</v>
      </c>
      <c r="R97" t="str">
        <f t="shared" si="16"/>
        <v>8'd94: datatemp=21'h0CE000;// JMP 00</v>
      </c>
    </row>
    <row r="98" spans="1:18" x14ac:dyDescent="0.25">
      <c r="A98" s="1" t="s">
        <v>29</v>
      </c>
      <c r="B98" s="1"/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12</v>
      </c>
      <c r="I98" s="1">
        <f t="shared" si="21"/>
        <v>224</v>
      </c>
      <c r="J98" s="1"/>
      <c r="K98" s="1" t="str">
        <f t="shared" si="22"/>
        <v>00</v>
      </c>
      <c r="L98" s="1" t="str">
        <f t="shared" si="23"/>
        <v>E0</v>
      </c>
      <c r="M98" s="1" t="str">
        <f t="shared" si="24"/>
        <v>0C</v>
      </c>
      <c r="O98">
        <v>95</v>
      </c>
      <c r="R98" t="str">
        <f t="shared" si="16"/>
        <v>8'd95: datatemp=21'h0CE000;// JMP 00</v>
      </c>
    </row>
    <row r="99" spans="1:18" x14ac:dyDescent="0.25">
      <c r="A99" s="1" t="s">
        <v>29</v>
      </c>
      <c r="B99" s="1"/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12</v>
      </c>
      <c r="I99" s="1">
        <f t="shared" si="21"/>
        <v>224</v>
      </c>
      <c r="J99" s="1"/>
      <c r="K99" s="1" t="str">
        <f t="shared" si="22"/>
        <v>00</v>
      </c>
      <c r="L99" s="1" t="str">
        <f t="shared" si="23"/>
        <v>E0</v>
      </c>
      <c r="M99" s="1" t="str">
        <f t="shared" si="24"/>
        <v>0C</v>
      </c>
      <c r="O99">
        <v>96</v>
      </c>
      <c r="R99" t="str">
        <f t="shared" si="16"/>
        <v>8'd96: datatemp=21'h0CE000;// JMP 00</v>
      </c>
    </row>
    <row r="100" spans="1:18" x14ac:dyDescent="0.25">
      <c r="A100" s="1" t="s">
        <v>29</v>
      </c>
      <c r="B100" s="1"/>
      <c r="C100" s="1">
        <v>1</v>
      </c>
      <c r="D100" s="1">
        <v>1</v>
      </c>
      <c r="E100" s="1">
        <v>1</v>
      </c>
      <c r="F100" s="1">
        <v>0</v>
      </c>
      <c r="G100" s="1">
        <v>0</v>
      </c>
      <c r="H100" s="1">
        <v>12</v>
      </c>
      <c r="I100" s="1">
        <f t="shared" si="21"/>
        <v>224</v>
      </c>
      <c r="J100" s="1"/>
      <c r="K100" s="1" t="str">
        <f t="shared" si="22"/>
        <v>00</v>
      </c>
      <c r="L100" s="1" t="str">
        <f t="shared" si="23"/>
        <v>E0</v>
      </c>
      <c r="M100" s="1" t="str">
        <f t="shared" si="24"/>
        <v>0C</v>
      </c>
      <c r="O100">
        <v>97</v>
      </c>
      <c r="R100" t="str">
        <f t="shared" si="16"/>
        <v>8'd97: datatemp=21'h0CE000;// JMP 00</v>
      </c>
    </row>
    <row r="101" spans="1:18" x14ac:dyDescent="0.25">
      <c r="A101" s="1" t="s">
        <v>29</v>
      </c>
      <c r="B101" s="1"/>
      <c r="C101" s="1">
        <v>1</v>
      </c>
      <c r="D101" s="1">
        <v>1</v>
      </c>
      <c r="E101" s="1">
        <v>1</v>
      </c>
      <c r="F101" s="1">
        <v>0</v>
      </c>
      <c r="G101" s="1">
        <v>0</v>
      </c>
      <c r="H101" s="1">
        <v>12</v>
      </c>
      <c r="I101" s="1">
        <f t="shared" si="21"/>
        <v>224</v>
      </c>
      <c r="J101" s="1"/>
      <c r="K101" s="1" t="str">
        <f t="shared" si="22"/>
        <v>00</v>
      </c>
      <c r="L101" s="1" t="str">
        <f t="shared" si="23"/>
        <v>E0</v>
      </c>
      <c r="M101" s="1" t="str">
        <f t="shared" si="24"/>
        <v>0C</v>
      </c>
      <c r="O101">
        <v>98</v>
      </c>
      <c r="R101" t="str">
        <f t="shared" ref="R101:R164" si="25">CONCATENATE("8'd",O101,":"," datatemp=21'h",M101,L101,K101,";","// ",A101)</f>
        <v>8'd98: datatemp=21'h0CE000;// JMP 00</v>
      </c>
    </row>
    <row r="102" spans="1:18" x14ac:dyDescent="0.25">
      <c r="A102" s="1" t="s">
        <v>29</v>
      </c>
      <c r="B102" s="1"/>
      <c r="C102" s="1">
        <v>1</v>
      </c>
      <c r="D102" s="1">
        <v>1</v>
      </c>
      <c r="E102" s="1">
        <v>1</v>
      </c>
      <c r="F102" s="1">
        <v>0</v>
      </c>
      <c r="G102" s="1">
        <v>0</v>
      </c>
      <c r="H102" s="1">
        <v>12</v>
      </c>
      <c r="I102" s="1">
        <f t="shared" si="21"/>
        <v>224</v>
      </c>
      <c r="J102" s="1"/>
      <c r="K102" s="1" t="str">
        <f t="shared" si="22"/>
        <v>00</v>
      </c>
      <c r="L102" s="1" t="str">
        <f t="shared" si="23"/>
        <v>E0</v>
      </c>
      <c r="M102" s="1" t="str">
        <f t="shared" si="24"/>
        <v>0C</v>
      </c>
      <c r="O102">
        <v>99</v>
      </c>
      <c r="R102" t="str">
        <f t="shared" si="25"/>
        <v>8'd99: datatemp=21'h0CE000;// JMP 00</v>
      </c>
    </row>
    <row r="103" spans="1:18" x14ac:dyDescent="0.25">
      <c r="A103" s="1" t="s">
        <v>29</v>
      </c>
      <c r="B103" s="1"/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12</v>
      </c>
      <c r="I103" s="1">
        <f t="shared" si="21"/>
        <v>224</v>
      </c>
      <c r="J103" s="1"/>
      <c r="K103" s="1" t="str">
        <f t="shared" si="22"/>
        <v>00</v>
      </c>
      <c r="L103" s="1" t="str">
        <f t="shared" si="23"/>
        <v>E0</v>
      </c>
      <c r="M103" s="1" t="str">
        <f t="shared" si="24"/>
        <v>0C</v>
      </c>
      <c r="O103">
        <v>100</v>
      </c>
      <c r="R103" t="str">
        <f t="shared" si="25"/>
        <v>8'd100: datatemp=21'h0CE000;// JMP 00</v>
      </c>
    </row>
    <row r="104" spans="1:18" x14ac:dyDescent="0.25">
      <c r="A104" s="1" t="s">
        <v>29</v>
      </c>
      <c r="B104" s="1"/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12</v>
      </c>
      <c r="I104" s="1">
        <f t="shared" si="21"/>
        <v>224</v>
      </c>
      <c r="J104" s="1"/>
      <c r="K104" s="1" t="str">
        <f t="shared" si="22"/>
        <v>00</v>
      </c>
      <c r="L104" s="1" t="str">
        <f t="shared" si="23"/>
        <v>E0</v>
      </c>
      <c r="M104" s="1" t="str">
        <f t="shared" si="24"/>
        <v>0C</v>
      </c>
      <c r="O104">
        <v>101</v>
      </c>
      <c r="R104" t="str">
        <f t="shared" si="25"/>
        <v>8'd101: datatemp=21'h0CE000;// JMP 00</v>
      </c>
    </row>
    <row r="105" spans="1:18" x14ac:dyDescent="0.25">
      <c r="A105" s="1" t="s">
        <v>29</v>
      </c>
      <c r="B105" s="1"/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12</v>
      </c>
      <c r="I105" s="1">
        <f t="shared" si="21"/>
        <v>224</v>
      </c>
      <c r="J105" s="1"/>
      <c r="K105" s="1" t="str">
        <f t="shared" si="22"/>
        <v>00</v>
      </c>
      <c r="L105" s="1" t="str">
        <f t="shared" si="23"/>
        <v>E0</v>
      </c>
      <c r="M105" s="1" t="str">
        <f t="shared" si="24"/>
        <v>0C</v>
      </c>
      <c r="O105">
        <v>102</v>
      </c>
      <c r="R105" t="str">
        <f t="shared" si="25"/>
        <v>8'd102: datatemp=21'h0CE000;// JMP 00</v>
      </c>
    </row>
    <row r="106" spans="1:18" x14ac:dyDescent="0.25">
      <c r="A106" s="1" t="s">
        <v>29</v>
      </c>
      <c r="B106" s="1"/>
      <c r="C106" s="1">
        <v>1</v>
      </c>
      <c r="D106" s="1">
        <v>1</v>
      </c>
      <c r="E106" s="1">
        <v>1</v>
      </c>
      <c r="F106" s="1">
        <v>0</v>
      </c>
      <c r="G106" s="1">
        <v>0</v>
      </c>
      <c r="H106" s="1">
        <v>12</v>
      </c>
      <c r="I106" s="1">
        <f t="shared" si="21"/>
        <v>224</v>
      </c>
      <c r="J106" s="1"/>
      <c r="K106" s="1" t="str">
        <f t="shared" si="22"/>
        <v>00</v>
      </c>
      <c r="L106" s="1" t="str">
        <f t="shared" si="23"/>
        <v>E0</v>
      </c>
      <c r="M106" s="1" t="str">
        <f t="shared" si="24"/>
        <v>0C</v>
      </c>
      <c r="O106">
        <v>103</v>
      </c>
      <c r="R106" t="str">
        <f t="shared" si="25"/>
        <v>8'd103: datatemp=21'h0CE000;// JMP 00</v>
      </c>
    </row>
    <row r="107" spans="1:18" x14ac:dyDescent="0.25">
      <c r="A107" s="1" t="s">
        <v>29</v>
      </c>
      <c r="B107" s="1"/>
      <c r="C107" s="1">
        <v>1</v>
      </c>
      <c r="D107" s="1">
        <v>1</v>
      </c>
      <c r="E107" s="1">
        <v>1</v>
      </c>
      <c r="F107" s="1">
        <v>0</v>
      </c>
      <c r="G107" s="1">
        <v>0</v>
      </c>
      <c r="H107" s="1">
        <v>12</v>
      </c>
      <c r="I107" s="1">
        <f t="shared" si="21"/>
        <v>224</v>
      </c>
      <c r="J107" s="1"/>
      <c r="K107" s="1" t="str">
        <f t="shared" si="22"/>
        <v>00</v>
      </c>
      <c r="L107" s="1" t="str">
        <f t="shared" si="23"/>
        <v>E0</v>
      </c>
      <c r="M107" s="1" t="str">
        <f t="shared" si="24"/>
        <v>0C</v>
      </c>
      <c r="O107">
        <v>104</v>
      </c>
      <c r="R107" t="str">
        <f t="shared" si="25"/>
        <v>8'd104: datatemp=21'h0CE000;// JMP 00</v>
      </c>
    </row>
    <row r="108" spans="1:18" x14ac:dyDescent="0.25">
      <c r="A108" s="1" t="s">
        <v>29</v>
      </c>
      <c r="B108" s="1"/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12</v>
      </c>
      <c r="I108" s="1">
        <f t="shared" si="21"/>
        <v>224</v>
      </c>
      <c r="J108" s="1"/>
      <c r="K108" s="1" t="str">
        <f t="shared" si="22"/>
        <v>00</v>
      </c>
      <c r="L108" s="1" t="str">
        <f t="shared" si="23"/>
        <v>E0</v>
      </c>
      <c r="M108" s="1" t="str">
        <f t="shared" si="24"/>
        <v>0C</v>
      </c>
      <c r="O108">
        <v>105</v>
      </c>
      <c r="R108" t="str">
        <f t="shared" si="25"/>
        <v>8'd105: datatemp=21'h0CE000;// JMP 00</v>
      </c>
    </row>
    <row r="109" spans="1:18" x14ac:dyDescent="0.25">
      <c r="A109" s="1" t="s">
        <v>29</v>
      </c>
      <c r="B109" s="1"/>
      <c r="C109" s="1">
        <v>1</v>
      </c>
      <c r="D109" s="1">
        <v>1</v>
      </c>
      <c r="E109" s="1">
        <v>1</v>
      </c>
      <c r="F109" s="1">
        <v>0</v>
      </c>
      <c r="G109" s="1">
        <v>0</v>
      </c>
      <c r="H109" s="1">
        <v>12</v>
      </c>
      <c r="I109" s="1">
        <f t="shared" si="21"/>
        <v>224</v>
      </c>
      <c r="J109" s="1"/>
      <c r="K109" s="1" t="str">
        <f t="shared" si="22"/>
        <v>00</v>
      </c>
      <c r="L109" s="1" t="str">
        <f t="shared" si="23"/>
        <v>E0</v>
      </c>
      <c r="M109" s="1" t="str">
        <f t="shared" si="24"/>
        <v>0C</v>
      </c>
      <c r="O109">
        <v>106</v>
      </c>
      <c r="R109" t="str">
        <f t="shared" si="25"/>
        <v>8'd106: datatemp=21'h0CE000;// JMP 00</v>
      </c>
    </row>
    <row r="110" spans="1:18" x14ac:dyDescent="0.25">
      <c r="A110" s="1" t="s">
        <v>29</v>
      </c>
      <c r="B110" s="1"/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12</v>
      </c>
      <c r="I110" s="1">
        <f t="shared" si="21"/>
        <v>224</v>
      </c>
      <c r="J110" s="1"/>
      <c r="K110" s="1" t="str">
        <f t="shared" si="22"/>
        <v>00</v>
      </c>
      <c r="L110" s="1" t="str">
        <f t="shared" si="23"/>
        <v>E0</v>
      </c>
      <c r="M110" s="1" t="str">
        <f t="shared" si="24"/>
        <v>0C</v>
      </c>
      <c r="O110">
        <v>107</v>
      </c>
      <c r="R110" t="str">
        <f t="shared" si="25"/>
        <v>8'd107: datatemp=21'h0CE000;// JMP 00</v>
      </c>
    </row>
    <row r="111" spans="1:18" x14ac:dyDescent="0.25">
      <c r="A111" s="1" t="s">
        <v>29</v>
      </c>
      <c r="B111" s="1"/>
      <c r="C111" s="1">
        <v>1</v>
      </c>
      <c r="D111" s="1">
        <v>1</v>
      </c>
      <c r="E111" s="1">
        <v>1</v>
      </c>
      <c r="F111" s="1">
        <v>0</v>
      </c>
      <c r="G111" s="1">
        <v>0</v>
      </c>
      <c r="H111" s="1">
        <v>12</v>
      </c>
      <c r="I111" s="1">
        <f t="shared" si="21"/>
        <v>224</v>
      </c>
      <c r="J111" s="1"/>
      <c r="K111" s="1" t="str">
        <f t="shared" si="22"/>
        <v>00</v>
      </c>
      <c r="L111" s="1" t="str">
        <f t="shared" si="23"/>
        <v>E0</v>
      </c>
      <c r="M111" s="1" t="str">
        <f t="shared" si="24"/>
        <v>0C</v>
      </c>
      <c r="O111">
        <v>108</v>
      </c>
      <c r="R111" t="str">
        <f t="shared" si="25"/>
        <v>8'd108: datatemp=21'h0CE000;// JMP 00</v>
      </c>
    </row>
    <row r="112" spans="1:18" x14ac:dyDescent="0.25">
      <c r="A112" s="1" t="s">
        <v>29</v>
      </c>
      <c r="B112" s="1"/>
      <c r="C112" s="1">
        <v>1</v>
      </c>
      <c r="D112" s="1">
        <v>1</v>
      </c>
      <c r="E112" s="1">
        <v>1</v>
      </c>
      <c r="F112" s="1">
        <v>0</v>
      </c>
      <c r="G112" s="1">
        <v>0</v>
      </c>
      <c r="H112" s="1">
        <v>12</v>
      </c>
      <c r="I112" s="1">
        <f t="shared" si="21"/>
        <v>224</v>
      </c>
      <c r="J112" s="1"/>
      <c r="K112" s="1" t="str">
        <f t="shared" si="22"/>
        <v>00</v>
      </c>
      <c r="L112" s="1" t="str">
        <f t="shared" si="23"/>
        <v>E0</v>
      </c>
      <c r="M112" s="1" t="str">
        <f t="shared" si="24"/>
        <v>0C</v>
      </c>
      <c r="O112">
        <v>109</v>
      </c>
      <c r="R112" t="str">
        <f t="shared" si="25"/>
        <v>8'd109: datatemp=21'h0CE000;// JMP 00</v>
      </c>
    </row>
    <row r="113" spans="1:18" x14ac:dyDescent="0.25">
      <c r="A113" s="1" t="s">
        <v>29</v>
      </c>
      <c r="B113" s="1"/>
      <c r="C113" s="1">
        <v>1</v>
      </c>
      <c r="D113" s="1">
        <v>1</v>
      </c>
      <c r="E113" s="1">
        <v>1</v>
      </c>
      <c r="F113" s="1">
        <v>0</v>
      </c>
      <c r="G113" s="1">
        <v>0</v>
      </c>
      <c r="H113" s="1">
        <v>12</v>
      </c>
      <c r="I113" s="1">
        <f t="shared" si="21"/>
        <v>224</v>
      </c>
      <c r="J113" s="1"/>
      <c r="K113" s="1" t="str">
        <f t="shared" si="22"/>
        <v>00</v>
      </c>
      <c r="L113" s="1" t="str">
        <f t="shared" si="23"/>
        <v>E0</v>
      </c>
      <c r="M113" s="1" t="str">
        <f t="shared" si="24"/>
        <v>0C</v>
      </c>
      <c r="O113">
        <v>110</v>
      </c>
      <c r="R113" t="str">
        <f t="shared" si="25"/>
        <v>8'd110: datatemp=21'h0CE000;// JMP 00</v>
      </c>
    </row>
    <row r="114" spans="1:18" x14ac:dyDescent="0.25">
      <c r="A114" s="1" t="s">
        <v>29</v>
      </c>
      <c r="B114" s="1"/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12</v>
      </c>
      <c r="I114" s="1">
        <f t="shared" si="21"/>
        <v>224</v>
      </c>
      <c r="J114" s="1"/>
      <c r="K114" s="1" t="str">
        <f t="shared" si="22"/>
        <v>00</v>
      </c>
      <c r="L114" s="1" t="str">
        <f t="shared" si="23"/>
        <v>E0</v>
      </c>
      <c r="M114" s="1" t="str">
        <f t="shared" si="24"/>
        <v>0C</v>
      </c>
      <c r="O114">
        <v>111</v>
      </c>
      <c r="R114" t="str">
        <f t="shared" si="25"/>
        <v>8'd111: datatemp=21'h0CE000;// JMP 00</v>
      </c>
    </row>
    <row r="115" spans="1:18" x14ac:dyDescent="0.25">
      <c r="A115" s="1" t="s">
        <v>29</v>
      </c>
      <c r="B115" s="1"/>
      <c r="C115" s="1">
        <v>1</v>
      </c>
      <c r="D115" s="1">
        <v>1</v>
      </c>
      <c r="E115" s="1">
        <v>1</v>
      </c>
      <c r="F115" s="1">
        <v>0</v>
      </c>
      <c r="G115" s="1">
        <v>0</v>
      </c>
      <c r="H115" s="1">
        <v>12</v>
      </c>
      <c r="I115" s="1">
        <f t="shared" si="21"/>
        <v>224</v>
      </c>
      <c r="J115" s="1"/>
      <c r="K115" s="1" t="str">
        <f t="shared" si="22"/>
        <v>00</v>
      </c>
      <c r="L115" s="1" t="str">
        <f t="shared" si="23"/>
        <v>E0</v>
      </c>
      <c r="M115" s="1" t="str">
        <f t="shared" si="24"/>
        <v>0C</v>
      </c>
      <c r="O115">
        <v>112</v>
      </c>
      <c r="R115" t="str">
        <f t="shared" si="25"/>
        <v>8'd112: datatemp=21'h0CE000;// JMP 00</v>
      </c>
    </row>
    <row r="116" spans="1:18" x14ac:dyDescent="0.25">
      <c r="A116" s="1" t="s">
        <v>29</v>
      </c>
      <c r="B116" s="1"/>
      <c r="C116" s="1">
        <v>1</v>
      </c>
      <c r="D116" s="1">
        <v>1</v>
      </c>
      <c r="E116" s="1">
        <v>1</v>
      </c>
      <c r="F116" s="1">
        <v>0</v>
      </c>
      <c r="G116" s="1">
        <v>0</v>
      </c>
      <c r="H116" s="1">
        <v>12</v>
      </c>
      <c r="I116" s="1">
        <f t="shared" si="21"/>
        <v>224</v>
      </c>
      <c r="J116" s="1"/>
      <c r="K116" s="1" t="str">
        <f t="shared" si="22"/>
        <v>00</v>
      </c>
      <c r="L116" s="1" t="str">
        <f t="shared" si="23"/>
        <v>E0</v>
      </c>
      <c r="M116" s="1" t="str">
        <f t="shared" si="24"/>
        <v>0C</v>
      </c>
      <c r="O116">
        <v>113</v>
      </c>
      <c r="R116" t="str">
        <f t="shared" si="25"/>
        <v>8'd113: datatemp=21'h0CE000;// JMP 00</v>
      </c>
    </row>
    <row r="117" spans="1:18" x14ac:dyDescent="0.25">
      <c r="A117" s="1" t="s">
        <v>29</v>
      </c>
      <c r="B117" s="1"/>
      <c r="C117" s="1">
        <v>1</v>
      </c>
      <c r="D117" s="1">
        <v>1</v>
      </c>
      <c r="E117" s="1">
        <v>1</v>
      </c>
      <c r="F117" s="1">
        <v>0</v>
      </c>
      <c r="G117" s="1">
        <v>0</v>
      </c>
      <c r="H117" s="1">
        <v>12</v>
      </c>
      <c r="I117" s="1">
        <f t="shared" si="21"/>
        <v>224</v>
      </c>
      <c r="J117" s="1"/>
      <c r="K117" s="1" t="str">
        <f t="shared" si="22"/>
        <v>00</v>
      </c>
      <c r="L117" s="1" t="str">
        <f t="shared" si="23"/>
        <v>E0</v>
      </c>
      <c r="M117" s="1" t="str">
        <f t="shared" si="24"/>
        <v>0C</v>
      </c>
      <c r="O117">
        <v>114</v>
      </c>
      <c r="R117" t="str">
        <f t="shared" si="25"/>
        <v>8'd114: datatemp=21'h0CE000;// JMP 00</v>
      </c>
    </row>
    <row r="118" spans="1:18" x14ac:dyDescent="0.25">
      <c r="A118" s="1" t="s">
        <v>29</v>
      </c>
      <c r="B118" s="1"/>
      <c r="C118" s="1">
        <v>1</v>
      </c>
      <c r="D118" s="1">
        <v>1</v>
      </c>
      <c r="E118" s="1">
        <v>1</v>
      </c>
      <c r="F118" s="1">
        <v>0</v>
      </c>
      <c r="G118" s="1">
        <v>0</v>
      </c>
      <c r="H118" s="1">
        <v>12</v>
      </c>
      <c r="I118" s="1">
        <f t="shared" si="21"/>
        <v>224</v>
      </c>
      <c r="J118" s="1"/>
      <c r="K118" s="1" t="str">
        <f t="shared" si="22"/>
        <v>00</v>
      </c>
      <c r="L118" s="1" t="str">
        <f t="shared" si="23"/>
        <v>E0</v>
      </c>
      <c r="M118" s="1" t="str">
        <f t="shared" si="24"/>
        <v>0C</v>
      </c>
      <c r="O118">
        <v>115</v>
      </c>
      <c r="R118" t="str">
        <f t="shared" si="25"/>
        <v>8'd115: datatemp=21'h0CE000;// JMP 00</v>
      </c>
    </row>
    <row r="119" spans="1:18" x14ac:dyDescent="0.25">
      <c r="A119" s="1" t="s">
        <v>29</v>
      </c>
      <c r="B119" s="1"/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12</v>
      </c>
      <c r="I119" s="1">
        <f t="shared" si="21"/>
        <v>224</v>
      </c>
      <c r="J119" s="1"/>
      <c r="K119" s="1" t="str">
        <f t="shared" si="22"/>
        <v>00</v>
      </c>
      <c r="L119" s="1" t="str">
        <f t="shared" si="23"/>
        <v>E0</v>
      </c>
      <c r="M119" s="1" t="str">
        <f t="shared" si="24"/>
        <v>0C</v>
      </c>
      <c r="O119">
        <v>116</v>
      </c>
      <c r="R119" t="str">
        <f t="shared" si="25"/>
        <v>8'd116: datatemp=21'h0CE000;// JMP 00</v>
      </c>
    </row>
    <row r="120" spans="1:18" x14ac:dyDescent="0.25">
      <c r="A120" s="1" t="s">
        <v>29</v>
      </c>
      <c r="B120" s="1"/>
      <c r="C120" s="1">
        <v>1</v>
      </c>
      <c r="D120" s="1">
        <v>1</v>
      </c>
      <c r="E120" s="1">
        <v>1</v>
      </c>
      <c r="F120" s="1">
        <v>0</v>
      </c>
      <c r="G120" s="1">
        <v>0</v>
      </c>
      <c r="H120" s="1">
        <v>12</v>
      </c>
      <c r="I120" s="1">
        <f t="shared" si="21"/>
        <v>224</v>
      </c>
      <c r="J120" s="1"/>
      <c r="K120" s="1" t="str">
        <f t="shared" si="22"/>
        <v>00</v>
      </c>
      <c r="L120" s="1" t="str">
        <f t="shared" si="23"/>
        <v>E0</v>
      </c>
      <c r="M120" s="1" t="str">
        <f t="shared" si="24"/>
        <v>0C</v>
      </c>
      <c r="O120">
        <v>117</v>
      </c>
      <c r="R120" t="str">
        <f t="shared" si="25"/>
        <v>8'd117: datatemp=21'h0CE000;// JMP 00</v>
      </c>
    </row>
    <row r="121" spans="1:18" x14ac:dyDescent="0.25">
      <c r="A121" s="1" t="s">
        <v>29</v>
      </c>
      <c r="B121" s="1"/>
      <c r="C121" s="1">
        <v>1</v>
      </c>
      <c r="D121" s="1">
        <v>1</v>
      </c>
      <c r="E121" s="1">
        <v>1</v>
      </c>
      <c r="F121" s="1">
        <v>0</v>
      </c>
      <c r="G121" s="1">
        <v>0</v>
      </c>
      <c r="H121" s="1">
        <v>12</v>
      </c>
      <c r="I121" s="1">
        <f t="shared" si="21"/>
        <v>224</v>
      </c>
      <c r="J121" s="1"/>
      <c r="K121" s="1" t="str">
        <f t="shared" si="22"/>
        <v>00</v>
      </c>
      <c r="L121" s="1" t="str">
        <f t="shared" si="23"/>
        <v>E0</v>
      </c>
      <c r="M121" s="1" t="str">
        <f t="shared" si="24"/>
        <v>0C</v>
      </c>
      <c r="O121">
        <v>118</v>
      </c>
      <c r="R121" t="str">
        <f t="shared" si="25"/>
        <v>8'd118: datatemp=21'h0CE000;// JMP 00</v>
      </c>
    </row>
    <row r="122" spans="1:18" x14ac:dyDescent="0.25">
      <c r="A122" s="1" t="s">
        <v>29</v>
      </c>
      <c r="B122" s="1"/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12</v>
      </c>
      <c r="I122" s="1">
        <f t="shared" si="21"/>
        <v>224</v>
      </c>
      <c r="J122" s="1"/>
      <c r="K122" s="1" t="str">
        <f t="shared" si="22"/>
        <v>00</v>
      </c>
      <c r="L122" s="1" t="str">
        <f t="shared" si="23"/>
        <v>E0</v>
      </c>
      <c r="M122" s="1" t="str">
        <f t="shared" si="24"/>
        <v>0C</v>
      </c>
      <c r="O122">
        <v>119</v>
      </c>
      <c r="R122" t="str">
        <f t="shared" si="25"/>
        <v>8'd119: datatemp=21'h0CE000;// JMP 00</v>
      </c>
    </row>
    <row r="123" spans="1:18" x14ac:dyDescent="0.25">
      <c r="A123" s="1" t="s">
        <v>29</v>
      </c>
      <c r="B123" s="1"/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12</v>
      </c>
      <c r="I123" s="1">
        <f t="shared" si="21"/>
        <v>224</v>
      </c>
      <c r="J123" s="1"/>
      <c r="K123" s="1" t="str">
        <f t="shared" si="22"/>
        <v>00</v>
      </c>
      <c r="L123" s="1" t="str">
        <f t="shared" si="23"/>
        <v>E0</v>
      </c>
      <c r="M123" s="1" t="str">
        <f t="shared" si="24"/>
        <v>0C</v>
      </c>
      <c r="O123">
        <v>120</v>
      </c>
      <c r="R123" t="str">
        <f t="shared" si="25"/>
        <v>8'd120: datatemp=21'h0CE000;// JMP 00</v>
      </c>
    </row>
    <row r="124" spans="1:18" x14ac:dyDescent="0.25">
      <c r="A124" s="1" t="s">
        <v>29</v>
      </c>
      <c r="B124" s="1"/>
      <c r="C124" s="1">
        <v>1</v>
      </c>
      <c r="D124" s="1">
        <v>1</v>
      </c>
      <c r="E124" s="1">
        <v>1</v>
      </c>
      <c r="F124" s="1">
        <v>0</v>
      </c>
      <c r="G124" s="1">
        <v>0</v>
      </c>
      <c r="H124" s="1">
        <v>12</v>
      </c>
      <c r="I124" s="1">
        <f t="shared" si="21"/>
        <v>224</v>
      </c>
      <c r="J124" s="1"/>
      <c r="K124" s="1" t="str">
        <f t="shared" si="22"/>
        <v>00</v>
      </c>
      <c r="L124" s="1" t="str">
        <f t="shared" si="23"/>
        <v>E0</v>
      </c>
      <c r="M124" s="1" t="str">
        <f t="shared" si="24"/>
        <v>0C</v>
      </c>
      <c r="O124">
        <v>121</v>
      </c>
      <c r="R124" t="str">
        <f t="shared" si="25"/>
        <v>8'd121: datatemp=21'h0CE000;// JMP 00</v>
      </c>
    </row>
    <row r="125" spans="1:18" x14ac:dyDescent="0.25">
      <c r="A125" s="1" t="s">
        <v>29</v>
      </c>
      <c r="B125" s="1"/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12</v>
      </c>
      <c r="I125" s="1">
        <f t="shared" si="21"/>
        <v>224</v>
      </c>
      <c r="J125" s="1"/>
      <c r="K125" s="1" t="str">
        <f t="shared" si="22"/>
        <v>00</v>
      </c>
      <c r="L125" s="1" t="str">
        <f t="shared" si="23"/>
        <v>E0</v>
      </c>
      <c r="M125" s="1" t="str">
        <f t="shared" si="24"/>
        <v>0C</v>
      </c>
      <c r="O125">
        <v>122</v>
      </c>
      <c r="R125" t="str">
        <f t="shared" si="25"/>
        <v>8'd122: datatemp=21'h0CE000;// JMP 00</v>
      </c>
    </row>
    <row r="126" spans="1:18" x14ac:dyDescent="0.25">
      <c r="A126" s="1" t="s">
        <v>29</v>
      </c>
      <c r="B126" s="1"/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12</v>
      </c>
      <c r="I126" s="1">
        <f t="shared" si="21"/>
        <v>224</v>
      </c>
      <c r="J126" s="1"/>
      <c r="K126" s="1" t="str">
        <f t="shared" si="22"/>
        <v>00</v>
      </c>
      <c r="L126" s="1" t="str">
        <f t="shared" si="23"/>
        <v>E0</v>
      </c>
      <c r="M126" s="1" t="str">
        <f t="shared" si="24"/>
        <v>0C</v>
      </c>
      <c r="O126">
        <v>123</v>
      </c>
      <c r="R126" t="str">
        <f t="shared" si="25"/>
        <v>8'd123: datatemp=21'h0CE000;// JMP 00</v>
      </c>
    </row>
    <row r="127" spans="1:18" x14ac:dyDescent="0.25">
      <c r="A127" s="1" t="s">
        <v>29</v>
      </c>
      <c r="B127" s="1"/>
      <c r="C127" s="1">
        <v>1</v>
      </c>
      <c r="D127" s="1">
        <v>1</v>
      </c>
      <c r="E127" s="1">
        <v>1</v>
      </c>
      <c r="F127" s="1">
        <v>0</v>
      </c>
      <c r="G127" s="1">
        <v>0</v>
      </c>
      <c r="H127" s="1">
        <v>12</v>
      </c>
      <c r="I127" s="1">
        <f t="shared" si="21"/>
        <v>224</v>
      </c>
      <c r="J127" s="1"/>
      <c r="K127" s="1" t="str">
        <f t="shared" si="22"/>
        <v>00</v>
      </c>
      <c r="L127" s="1" t="str">
        <f t="shared" si="23"/>
        <v>E0</v>
      </c>
      <c r="M127" s="1" t="str">
        <f t="shared" si="24"/>
        <v>0C</v>
      </c>
      <c r="O127">
        <v>124</v>
      </c>
      <c r="R127" t="str">
        <f t="shared" si="25"/>
        <v>8'd124: datatemp=21'h0CE000;// JMP 00</v>
      </c>
    </row>
    <row r="128" spans="1:18" x14ac:dyDescent="0.25">
      <c r="A128" s="1" t="s">
        <v>29</v>
      </c>
      <c r="B128" s="1"/>
      <c r="C128" s="1">
        <v>1</v>
      </c>
      <c r="D128" s="1">
        <v>1</v>
      </c>
      <c r="E128" s="1">
        <v>1</v>
      </c>
      <c r="F128" s="1">
        <v>0</v>
      </c>
      <c r="G128" s="1">
        <v>0</v>
      </c>
      <c r="H128" s="1">
        <v>12</v>
      </c>
      <c r="I128" s="1">
        <f t="shared" si="21"/>
        <v>224</v>
      </c>
      <c r="J128" s="1"/>
      <c r="K128" s="1" t="str">
        <f t="shared" si="22"/>
        <v>00</v>
      </c>
      <c r="L128" s="1" t="str">
        <f t="shared" si="23"/>
        <v>E0</v>
      </c>
      <c r="M128" s="1" t="str">
        <f t="shared" si="24"/>
        <v>0C</v>
      </c>
      <c r="O128">
        <v>125</v>
      </c>
      <c r="R128" t="str">
        <f t="shared" si="25"/>
        <v>8'd125: datatemp=21'h0CE000;// JMP 00</v>
      </c>
    </row>
    <row r="129" spans="1:18" x14ac:dyDescent="0.25">
      <c r="A129" s="1" t="s">
        <v>29</v>
      </c>
      <c r="B129" s="1"/>
      <c r="C129" s="1">
        <v>1</v>
      </c>
      <c r="D129" s="1">
        <v>1</v>
      </c>
      <c r="E129" s="1">
        <v>1</v>
      </c>
      <c r="F129" s="1">
        <v>0</v>
      </c>
      <c r="G129" s="1">
        <v>0</v>
      </c>
      <c r="H129" s="1">
        <v>12</v>
      </c>
      <c r="I129" s="1">
        <f t="shared" si="21"/>
        <v>224</v>
      </c>
      <c r="J129" s="1"/>
      <c r="K129" s="1" t="str">
        <f t="shared" si="22"/>
        <v>00</v>
      </c>
      <c r="L129" s="1" t="str">
        <f t="shared" si="23"/>
        <v>E0</v>
      </c>
      <c r="M129" s="1" t="str">
        <f t="shared" si="24"/>
        <v>0C</v>
      </c>
      <c r="O129">
        <v>126</v>
      </c>
      <c r="R129" t="str">
        <f t="shared" si="25"/>
        <v>8'd126: datatemp=21'h0CE000;// JMP 00</v>
      </c>
    </row>
    <row r="130" spans="1:18" x14ac:dyDescent="0.25">
      <c r="A130" s="1" t="s">
        <v>29</v>
      </c>
      <c r="B130" s="1"/>
      <c r="C130" s="1">
        <v>1</v>
      </c>
      <c r="D130" s="1">
        <v>1</v>
      </c>
      <c r="E130" s="1">
        <v>1</v>
      </c>
      <c r="F130" s="1">
        <v>0</v>
      </c>
      <c r="G130" s="1">
        <v>0</v>
      </c>
      <c r="H130" s="1">
        <v>12</v>
      </c>
      <c r="I130" s="1">
        <f t="shared" si="21"/>
        <v>224</v>
      </c>
      <c r="J130" s="1"/>
      <c r="K130" s="1" t="str">
        <f t="shared" si="22"/>
        <v>00</v>
      </c>
      <c r="L130" s="1" t="str">
        <f t="shared" si="23"/>
        <v>E0</v>
      </c>
      <c r="M130" s="1" t="str">
        <f t="shared" si="24"/>
        <v>0C</v>
      </c>
      <c r="O130">
        <v>127</v>
      </c>
      <c r="R130" t="str">
        <f t="shared" si="25"/>
        <v>8'd127: datatemp=21'h0CE000;// JMP 00</v>
      </c>
    </row>
    <row r="131" spans="1:18" x14ac:dyDescent="0.25">
      <c r="A131" s="1" t="s">
        <v>29</v>
      </c>
      <c r="B131" s="1"/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12</v>
      </c>
      <c r="I131" s="1">
        <f t="shared" si="21"/>
        <v>224</v>
      </c>
      <c r="J131" s="1"/>
      <c r="K131" s="1" t="str">
        <f t="shared" si="22"/>
        <v>00</v>
      </c>
      <c r="L131" s="1" t="str">
        <f t="shared" si="23"/>
        <v>E0</v>
      </c>
      <c r="M131" s="1" t="str">
        <f t="shared" si="24"/>
        <v>0C</v>
      </c>
      <c r="O131">
        <v>128</v>
      </c>
      <c r="R131" t="str">
        <f t="shared" si="25"/>
        <v>8'd128: datatemp=21'h0CE000;// JMP 00</v>
      </c>
    </row>
    <row r="132" spans="1:18" x14ac:dyDescent="0.25">
      <c r="A132" s="1" t="s">
        <v>29</v>
      </c>
      <c r="B132" s="1"/>
      <c r="C132" s="1">
        <v>1</v>
      </c>
      <c r="D132" s="1">
        <v>1</v>
      </c>
      <c r="E132" s="1">
        <v>1</v>
      </c>
      <c r="F132" s="1">
        <v>0</v>
      </c>
      <c r="G132" s="1">
        <v>0</v>
      </c>
      <c r="H132" s="1">
        <v>12</v>
      </c>
      <c r="I132" s="1">
        <f t="shared" si="21"/>
        <v>224</v>
      </c>
      <c r="J132" s="1"/>
      <c r="K132" s="1" t="str">
        <f t="shared" si="22"/>
        <v>00</v>
      </c>
      <c r="L132" s="1" t="str">
        <f t="shared" si="23"/>
        <v>E0</v>
      </c>
      <c r="M132" s="1" t="str">
        <f t="shared" si="24"/>
        <v>0C</v>
      </c>
      <c r="O132">
        <v>129</v>
      </c>
      <c r="R132" t="str">
        <f t="shared" si="25"/>
        <v>8'd129: datatemp=21'h0CE000;// JMP 00</v>
      </c>
    </row>
    <row r="133" spans="1:18" x14ac:dyDescent="0.25">
      <c r="A133" s="1" t="s">
        <v>29</v>
      </c>
      <c r="B133" s="1"/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12</v>
      </c>
      <c r="I133" s="1">
        <f t="shared" si="21"/>
        <v>224</v>
      </c>
      <c r="J133" s="1"/>
      <c r="K133" s="1" t="str">
        <f t="shared" si="22"/>
        <v>00</v>
      </c>
      <c r="L133" s="1" t="str">
        <f t="shared" si="23"/>
        <v>E0</v>
      </c>
      <c r="M133" s="1" t="str">
        <f t="shared" si="24"/>
        <v>0C</v>
      </c>
      <c r="O133">
        <v>130</v>
      </c>
      <c r="R133" t="str">
        <f t="shared" si="25"/>
        <v>8'd130: datatemp=21'h0CE000;// JMP 00</v>
      </c>
    </row>
    <row r="134" spans="1:18" x14ac:dyDescent="0.25">
      <c r="A134" s="1" t="s">
        <v>29</v>
      </c>
      <c r="B134" s="1"/>
      <c r="C134" s="1">
        <v>1</v>
      </c>
      <c r="D134" s="1">
        <v>1</v>
      </c>
      <c r="E134" s="1">
        <v>1</v>
      </c>
      <c r="F134" s="1">
        <v>0</v>
      </c>
      <c r="G134" s="1">
        <v>0</v>
      </c>
      <c r="H134" s="1">
        <v>12</v>
      </c>
      <c r="I134" s="1">
        <f t="shared" si="21"/>
        <v>224</v>
      </c>
      <c r="J134" s="1"/>
      <c r="K134" s="1" t="str">
        <f t="shared" si="22"/>
        <v>00</v>
      </c>
      <c r="L134" s="1" t="str">
        <f t="shared" si="23"/>
        <v>E0</v>
      </c>
      <c r="M134" s="1" t="str">
        <f t="shared" si="24"/>
        <v>0C</v>
      </c>
      <c r="O134">
        <v>131</v>
      </c>
      <c r="R134" t="str">
        <f t="shared" si="25"/>
        <v>8'd131: datatemp=21'h0CE000;// JMP 00</v>
      </c>
    </row>
    <row r="135" spans="1:18" x14ac:dyDescent="0.25">
      <c r="A135" s="1" t="s">
        <v>29</v>
      </c>
      <c r="B135" s="1"/>
      <c r="C135" s="1">
        <v>1</v>
      </c>
      <c r="D135" s="1">
        <v>1</v>
      </c>
      <c r="E135" s="1">
        <v>1</v>
      </c>
      <c r="F135" s="1">
        <v>0</v>
      </c>
      <c r="G135" s="1">
        <v>0</v>
      </c>
      <c r="H135" s="1">
        <v>12</v>
      </c>
      <c r="I135" s="1">
        <f t="shared" ref="I135:I198" si="26">F135+(E135*32)+(C135*64)+(D135*128)</f>
        <v>224</v>
      </c>
      <c r="J135" s="1"/>
      <c r="K135" s="1" t="str">
        <f t="shared" ref="K135:K198" si="27">DEC2HEX(G135,2)</f>
        <v>00</v>
      </c>
      <c r="L135" s="1" t="str">
        <f t="shared" ref="L135:L198" si="28">DEC2HEX(I135,2)</f>
        <v>E0</v>
      </c>
      <c r="M135" s="1" t="str">
        <f t="shared" ref="M135:M198" si="29">DEC2HEX(H135,2)</f>
        <v>0C</v>
      </c>
      <c r="O135">
        <v>132</v>
      </c>
      <c r="R135" t="str">
        <f t="shared" si="25"/>
        <v>8'd132: datatemp=21'h0CE000;// JMP 00</v>
      </c>
    </row>
    <row r="136" spans="1:18" x14ac:dyDescent="0.25">
      <c r="A136" s="1" t="s">
        <v>29</v>
      </c>
      <c r="B136" s="1"/>
      <c r="C136" s="1">
        <v>1</v>
      </c>
      <c r="D136" s="1">
        <v>1</v>
      </c>
      <c r="E136" s="1">
        <v>1</v>
      </c>
      <c r="F136" s="1">
        <v>0</v>
      </c>
      <c r="G136" s="1">
        <v>0</v>
      </c>
      <c r="H136" s="1">
        <v>12</v>
      </c>
      <c r="I136" s="1">
        <f t="shared" si="26"/>
        <v>224</v>
      </c>
      <c r="J136" s="1"/>
      <c r="K136" s="1" t="str">
        <f t="shared" si="27"/>
        <v>00</v>
      </c>
      <c r="L136" s="1" t="str">
        <f t="shared" si="28"/>
        <v>E0</v>
      </c>
      <c r="M136" s="1" t="str">
        <f t="shared" si="29"/>
        <v>0C</v>
      </c>
      <c r="O136">
        <v>133</v>
      </c>
      <c r="R136" t="str">
        <f t="shared" si="25"/>
        <v>8'd133: datatemp=21'h0CE000;// JMP 00</v>
      </c>
    </row>
    <row r="137" spans="1:18" x14ac:dyDescent="0.25">
      <c r="A137" s="1" t="s">
        <v>29</v>
      </c>
      <c r="B137" s="1"/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12</v>
      </c>
      <c r="I137" s="1">
        <f t="shared" si="26"/>
        <v>224</v>
      </c>
      <c r="J137" s="1"/>
      <c r="K137" s="1" t="str">
        <f t="shared" si="27"/>
        <v>00</v>
      </c>
      <c r="L137" s="1" t="str">
        <f t="shared" si="28"/>
        <v>E0</v>
      </c>
      <c r="M137" s="1" t="str">
        <f t="shared" si="29"/>
        <v>0C</v>
      </c>
      <c r="O137">
        <v>134</v>
      </c>
      <c r="R137" t="str">
        <f t="shared" si="25"/>
        <v>8'd134: datatemp=21'h0CE000;// JMP 00</v>
      </c>
    </row>
    <row r="138" spans="1:18" x14ac:dyDescent="0.25">
      <c r="A138" s="1" t="s">
        <v>29</v>
      </c>
      <c r="B138" s="1"/>
      <c r="C138" s="1">
        <v>1</v>
      </c>
      <c r="D138" s="1">
        <v>1</v>
      </c>
      <c r="E138" s="1">
        <v>1</v>
      </c>
      <c r="F138" s="1">
        <v>0</v>
      </c>
      <c r="G138" s="1">
        <v>0</v>
      </c>
      <c r="H138" s="1">
        <v>12</v>
      </c>
      <c r="I138" s="1">
        <f t="shared" si="26"/>
        <v>224</v>
      </c>
      <c r="J138" s="1"/>
      <c r="K138" s="1" t="str">
        <f t="shared" si="27"/>
        <v>00</v>
      </c>
      <c r="L138" s="1" t="str">
        <f t="shared" si="28"/>
        <v>E0</v>
      </c>
      <c r="M138" s="1" t="str">
        <f t="shared" si="29"/>
        <v>0C</v>
      </c>
      <c r="O138">
        <v>135</v>
      </c>
      <c r="R138" t="str">
        <f t="shared" si="25"/>
        <v>8'd135: datatemp=21'h0CE000;// JMP 00</v>
      </c>
    </row>
    <row r="139" spans="1:18" x14ac:dyDescent="0.25">
      <c r="A139" s="1" t="s">
        <v>29</v>
      </c>
      <c r="B139" s="1"/>
      <c r="C139" s="1">
        <v>1</v>
      </c>
      <c r="D139" s="1">
        <v>1</v>
      </c>
      <c r="E139" s="1">
        <v>1</v>
      </c>
      <c r="F139" s="1">
        <v>0</v>
      </c>
      <c r="G139" s="1">
        <v>0</v>
      </c>
      <c r="H139" s="1">
        <v>12</v>
      </c>
      <c r="I139" s="1">
        <f t="shared" si="26"/>
        <v>224</v>
      </c>
      <c r="J139" s="1"/>
      <c r="K139" s="1" t="str">
        <f t="shared" si="27"/>
        <v>00</v>
      </c>
      <c r="L139" s="1" t="str">
        <f t="shared" si="28"/>
        <v>E0</v>
      </c>
      <c r="M139" s="1" t="str">
        <f t="shared" si="29"/>
        <v>0C</v>
      </c>
      <c r="O139">
        <v>136</v>
      </c>
      <c r="R139" t="str">
        <f t="shared" si="25"/>
        <v>8'd136: datatemp=21'h0CE000;// JMP 00</v>
      </c>
    </row>
    <row r="140" spans="1:18" x14ac:dyDescent="0.25">
      <c r="A140" s="1" t="s">
        <v>29</v>
      </c>
      <c r="B140" s="1"/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12</v>
      </c>
      <c r="I140" s="1">
        <f t="shared" si="26"/>
        <v>224</v>
      </c>
      <c r="J140" s="1"/>
      <c r="K140" s="1" t="str">
        <f t="shared" si="27"/>
        <v>00</v>
      </c>
      <c r="L140" s="1" t="str">
        <f t="shared" si="28"/>
        <v>E0</v>
      </c>
      <c r="M140" s="1" t="str">
        <f t="shared" si="29"/>
        <v>0C</v>
      </c>
      <c r="O140">
        <v>137</v>
      </c>
      <c r="R140" t="str">
        <f t="shared" si="25"/>
        <v>8'd137: datatemp=21'h0CE000;// JMP 00</v>
      </c>
    </row>
    <row r="141" spans="1:18" x14ac:dyDescent="0.25">
      <c r="A141" s="1" t="s">
        <v>29</v>
      </c>
      <c r="B141" s="1"/>
      <c r="C141" s="1">
        <v>1</v>
      </c>
      <c r="D141" s="1">
        <v>1</v>
      </c>
      <c r="E141" s="1">
        <v>1</v>
      </c>
      <c r="F141" s="1">
        <v>0</v>
      </c>
      <c r="G141" s="1">
        <v>0</v>
      </c>
      <c r="H141" s="1">
        <v>12</v>
      </c>
      <c r="I141" s="1">
        <f t="shared" si="26"/>
        <v>224</v>
      </c>
      <c r="J141" s="1"/>
      <c r="K141" s="1" t="str">
        <f t="shared" si="27"/>
        <v>00</v>
      </c>
      <c r="L141" s="1" t="str">
        <f t="shared" si="28"/>
        <v>E0</v>
      </c>
      <c r="M141" s="1" t="str">
        <f t="shared" si="29"/>
        <v>0C</v>
      </c>
      <c r="O141">
        <v>138</v>
      </c>
      <c r="R141" t="str">
        <f t="shared" si="25"/>
        <v>8'd138: datatemp=21'h0CE000;// JMP 00</v>
      </c>
    </row>
    <row r="142" spans="1:18" x14ac:dyDescent="0.25">
      <c r="A142" s="1" t="s">
        <v>29</v>
      </c>
      <c r="B142" s="1"/>
      <c r="C142" s="1">
        <v>1</v>
      </c>
      <c r="D142" s="1">
        <v>1</v>
      </c>
      <c r="E142" s="1">
        <v>1</v>
      </c>
      <c r="F142" s="1">
        <v>0</v>
      </c>
      <c r="G142" s="1">
        <v>0</v>
      </c>
      <c r="H142" s="1">
        <v>12</v>
      </c>
      <c r="I142" s="1">
        <f t="shared" si="26"/>
        <v>224</v>
      </c>
      <c r="J142" s="1"/>
      <c r="K142" s="1" t="str">
        <f t="shared" si="27"/>
        <v>00</v>
      </c>
      <c r="L142" s="1" t="str">
        <f t="shared" si="28"/>
        <v>E0</v>
      </c>
      <c r="M142" s="1" t="str">
        <f t="shared" si="29"/>
        <v>0C</v>
      </c>
      <c r="O142">
        <v>139</v>
      </c>
      <c r="R142" t="str">
        <f t="shared" si="25"/>
        <v>8'd139: datatemp=21'h0CE000;// JMP 00</v>
      </c>
    </row>
    <row r="143" spans="1:18" x14ac:dyDescent="0.25">
      <c r="A143" s="1" t="s">
        <v>29</v>
      </c>
      <c r="B143" s="1"/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12</v>
      </c>
      <c r="I143" s="1">
        <f t="shared" si="26"/>
        <v>224</v>
      </c>
      <c r="J143" s="1"/>
      <c r="K143" s="1" t="str">
        <f t="shared" si="27"/>
        <v>00</v>
      </c>
      <c r="L143" s="1" t="str">
        <f t="shared" si="28"/>
        <v>E0</v>
      </c>
      <c r="M143" s="1" t="str">
        <f t="shared" si="29"/>
        <v>0C</v>
      </c>
      <c r="O143">
        <v>140</v>
      </c>
      <c r="R143" t="str">
        <f t="shared" si="25"/>
        <v>8'd140: datatemp=21'h0CE000;// JMP 00</v>
      </c>
    </row>
    <row r="144" spans="1:18" x14ac:dyDescent="0.25">
      <c r="A144" s="1" t="s">
        <v>29</v>
      </c>
      <c r="B144" s="1"/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 s="1">
        <v>12</v>
      </c>
      <c r="I144" s="1">
        <f t="shared" si="26"/>
        <v>224</v>
      </c>
      <c r="J144" s="1"/>
      <c r="K144" s="1" t="str">
        <f t="shared" si="27"/>
        <v>00</v>
      </c>
      <c r="L144" s="1" t="str">
        <f t="shared" si="28"/>
        <v>E0</v>
      </c>
      <c r="M144" s="1" t="str">
        <f t="shared" si="29"/>
        <v>0C</v>
      </c>
      <c r="O144">
        <v>141</v>
      </c>
      <c r="R144" t="str">
        <f t="shared" si="25"/>
        <v>8'd141: datatemp=21'h0CE000;// JMP 00</v>
      </c>
    </row>
    <row r="145" spans="1:18" x14ac:dyDescent="0.25">
      <c r="A145" s="1" t="s">
        <v>29</v>
      </c>
      <c r="B145" s="1"/>
      <c r="C145" s="1">
        <v>1</v>
      </c>
      <c r="D145" s="1">
        <v>1</v>
      </c>
      <c r="E145" s="1">
        <v>1</v>
      </c>
      <c r="F145" s="1">
        <v>0</v>
      </c>
      <c r="G145" s="1">
        <v>0</v>
      </c>
      <c r="H145" s="1">
        <v>12</v>
      </c>
      <c r="I145" s="1">
        <f t="shared" si="26"/>
        <v>224</v>
      </c>
      <c r="J145" s="1"/>
      <c r="K145" s="1" t="str">
        <f t="shared" si="27"/>
        <v>00</v>
      </c>
      <c r="L145" s="1" t="str">
        <f t="shared" si="28"/>
        <v>E0</v>
      </c>
      <c r="M145" s="1" t="str">
        <f t="shared" si="29"/>
        <v>0C</v>
      </c>
      <c r="O145">
        <v>142</v>
      </c>
      <c r="R145" t="str">
        <f t="shared" si="25"/>
        <v>8'd142: datatemp=21'h0CE000;// JMP 00</v>
      </c>
    </row>
    <row r="146" spans="1:18" x14ac:dyDescent="0.25">
      <c r="A146" s="1" t="s">
        <v>29</v>
      </c>
      <c r="B146" s="1"/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12</v>
      </c>
      <c r="I146" s="1">
        <f t="shared" si="26"/>
        <v>224</v>
      </c>
      <c r="J146" s="1"/>
      <c r="K146" s="1" t="str">
        <f t="shared" si="27"/>
        <v>00</v>
      </c>
      <c r="L146" s="1" t="str">
        <f t="shared" si="28"/>
        <v>E0</v>
      </c>
      <c r="M146" s="1" t="str">
        <f t="shared" si="29"/>
        <v>0C</v>
      </c>
      <c r="O146">
        <v>143</v>
      </c>
      <c r="R146" t="str">
        <f t="shared" si="25"/>
        <v>8'd143: datatemp=21'h0CE000;// JMP 00</v>
      </c>
    </row>
    <row r="147" spans="1:18" x14ac:dyDescent="0.25">
      <c r="A147" s="1" t="s">
        <v>29</v>
      </c>
      <c r="B147" s="1"/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12</v>
      </c>
      <c r="I147" s="1">
        <f t="shared" si="26"/>
        <v>224</v>
      </c>
      <c r="J147" s="1"/>
      <c r="K147" s="1" t="str">
        <f t="shared" si="27"/>
        <v>00</v>
      </c>
      <c r="L147" s="1" t="str">
        <f t="shared" si="28"/>
        <v>E0</v>
      </c>
      <c r="M147" s="1" t="str">
        <f t="shared" si="29"/>
        <v>0C</v>
      </c>
      <c r="O147">
        <v>144</v>
      </c>
      <c r="R147" t="str">
        <f t="shared" si="25"/>
        <v>8'd144: datatemp=21'h0CE000;// JMP 00</v>
      </c>
    </row>
    <row r="148" spans="1:18" x14ac:dyDescent="0.25">
      <c r="A148" s="1" t="s">
        <v>29</v>
      </c>
      <c r="B148" s="1"/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12</v>
      </c>
      <c r="I148" s="1">
        <f t="shared" si="26"/>
        <v>224</v>
      </c>
      <c r="J148" s="1"/>
      <c r="K148" s="1" t="str">
        <f t="shared" si="27"/>
        <v>00</v>
      </c>
      <c r="L148" s="1" t="str">
        <f t="shared" si="28"/>
        <v>E0</v>
      </c>
      <c r="M148" s="1" t="str">
        <f t="shared" si="29"/>
        <v>0C</v>
      </c>
      <c r="O148">
        <v>145</v>
      </c>
      <c r="R148" t="str">
        <f t="shared" si="25"/>
        <v>8'd145: datatemp=21'h0CE000;// JMP 00</v>
      </c>
    </row>
    <row r="149" spans="1:18" x14ac:dyDescent="0.25">
      <c r="A149" s="1" t="s">
        <v>29</v>
      </c>
      <c r="B149" s="1"/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12</v>
      </c>
      <c r="I149" s="1">
        <f t="shared" si="26"/>
        <v>224</v>
      </c>
      <c r="J149" s="1"/>
      <c r="K149" s="1" t="str">
        <f t="shared" si="27"/>
        <v>00</v>
      </c>
      <c r="L149" s="1" t="str">
        <f t="shared" si="28"/>
        <v>E0</v>
      </c>
      <c r="M149" s="1" t="str">
        <f t="shared" si="29"/>
        <v>0C</v>
      </c>
      <c r="O149">
        <v>146</v>
      </c>
      <c r="R149" t="str">
        <f t="shared" si="25"/>
        <v>8'd146: datatemp=21'h0CE000;// JMP 00</v>
      </c>
    </row>
    <row r="150" spans="1:18" x14ac:dyDescent="0.25">
      <c r="A150" s="1" t="s">
        <v>29</v>
      </c>
      <c r="B150" s="1"/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12</v>
      </c>
      <c r="I150" s="1">
        <f t="shared" si="26"/>
        <v>224</v>
      </c>
      <c r="J150" s="1"/>
      <c r="K150" s="1" t="str">
        <f t="shared" si="27"/>
        <v>00</v>
      </c>
      <c r="L150" s="1" t="str">
        <f t="shared" si="28"/>
        <v>E0</v>
      </c>
      <c r="M150" s="1" t="str">
        <f t="shared" si="29"/>
        <v>0C</v>
      </c>
      <c r="O150">
        <v>147</v>
      </c>
      <c r="R150" t="str">
        <f t="shared" si="25"/>
        <v>8'd147: datatemp=21'h0CE000;// JMP 00</v>
      </c>
    </row>
    <row r="151" spans="1:18" x14ac:dyDescent="0.25">
      <c r="A151" s="1" t="s">
        <v>29</v>
      </c>
      <c r="B151" s="1"/>
      <c r="C151" s="1">
        <v>1</v>
      </c>
      <c r="D151" s="1">
        <v>1</v>
      </c>
      <c r="E151" s="1">
        <v>1</v>
      </c>
      <c r="F151" s="1">
        <v>0</v>
      </c>
      <c r="G151" s="1">
        <v>0</v>
      </c>
      <c r="H151" s="1">
        <v>12</v>
      </c>
      <c r="I151" s="1">
        <f t="shared" si="26"/>
        <v>224</v>
      </c>
      <c r="J151" s="1"/>
      <c r="K151" s="1" t="str">
        <f t="shared" si="27"/>
        <v>00</v>
      </c>
      <c r="L151" s="1" t="str">
        <f t="shared" si="28"/>
        <v>E0</v>
      </c>
      <c r="M151" s="1" t="str">
        <f t="shared" si="29"/>
        <v>0C</v>
      </c>
      <c r="O151">
        <v>148</v>
      </c>
      <c r="R151" t="str">
        <f t="shared" si="25"/>
        <v>8'd148: datatemp=21'h0CE000;// JMP 00</v>
      </c>
    </row>
    <row r="152" spans="1:18" x14ac:dyDescent="0.25">
      <c r="A152" s="1" t="s">
        <v>29</v>
      </c>
      <c r="B152" s="1"/>
      <c r="C152" s="1">
        <v>1</v>
      </c>
      <c r="D152" s="1">
        <v>1</v>
      </c>
      <c r="E152" s="1">
        <v>1</v>
      </c>
      <c r="F152" s="1">
        <v>0</v>
      </c>
      <c r="G152" s="1">
        <v>0</v>
      </c>
      <c r="H152" s="1">
        <v>12</v>
      </c>
      <c r="I152" s="1">
        <f t="shared" si="26"/>
        <v>224</v>
      </c>
      <c r="J152" s="1"/>
      <c r="K152" s="1" t="str">
        <f t="shared" si="27"/>
        <v>00</v>
      </c>
      <c r="L152" s="1" t="str">
        <f t="shared" si="28"/>
        <v>E0</v>
      </c>
      <c r="M152" s="1" t="str">
        <f t="shared" si="29"/>
        <v>0C</v>
      </c>
      <c r="O152">
        <v>149</v>
      </c>
      <c r="R152" t="str">
        <f t="shared" si="25"/>
        <v>8'd149: datatemp=21'h0CE000;// JMP 00</v>
      </c>
    </row>
    <row r="153" spans="1:18" x14ac:dyDescent="0.25">
      <c r="A153" s="1" t="s">
        <v>29</v>
      </c>
      <c r="B153" s="1"/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12</v>
      </c>
      <c r="I153" s="1">
        <f t="shared" si="26"/>
        <v>224</v>
      </c>
      <c r="J153" s="1"/>
      <c r="K153" s="1" t="str">
        <f t="shared" si="27"/>
        <v>00</v>
      </c>
      <c r="L153" s="1" t="str">
        <f t="shared" si="28"/>
        <v>E0</v>
      </c>
      <c r="M153" s="1" t="str">
        <f t="shared" si="29"/>
        <v>0C</v>
      </c>
      <c r="O153">
        <v>150</v>
      </c>
      <c r="R153" t="str">
        <f t="shared" si="25"/>
        <v>8'd150: datatemp=21'h0CE000;// JMP 00</v>
      </c>
    </row>
    <row r="154" spans="1:18" x14ac:dyDescent="0.25">
      <c r="A154" s="1" t="s">
        <v>29</v>
      </c>
      <c r="B154" s="1"/>
      <c r="C154" s="1">
        <v>1</v>
      </c>
      <c r="D154" s="1">
        <v>1</v>
      </c>
      <c r="E154" s="1">
        <v>1</v>
      </c>
      <c r="F154" s="1">
        <v>0</v>
      </c>
      <c r="G154" s="1">
        <v>0</v>
      </c>
      <c r="H154" s="1">
        <v>12</v>
      </c>
      <c r="I154" s="1">
        <f t="shared" si="26"/>
        <v>224</v>
      </c>
      <c r="J154" s="1"/>
      <c r="K154" s="1" t="str">
        <f t="shared" si="27"/>
        <v>00</v>
      </c>
      <c r="L154" s="1" t="str">
        <f t="shared" si="28"/>
        <v>E0</v>
      </c>
      <c r="M154" s="1" t="str">
        <f t="shared" si="29"/>
        <v>0C</v>
      </c>
      <c r="O154">
        <v>151</v>
      </c>
      <c r="R154" t="str">
        <f t="shared" si="25"/>
        <v>8'd151: datatemp=21'h0CE000;// JMP 00</v>
      </c>
    </row>
    <row r="155" spans="1:18" x14ac:dyDescent="0.25">
      <c r="A155" s="1" t="s">
        <v>29</v>
      </c>
      <c r="B155" s="1"/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12</v>
      </c>
      <c r="I155" s="1">
        <f t="shared" si="26"/>
        <v>224</v>
      </c>
      <c r="J155" s="1"/>
      <c r="K155" s="1" t="str">
        <f t="shared" si="27"/>
        <v>00</v>
      </c>
      <c r="L155" s="1" t="str">
        <f t="shared" si="28"/>
        <v>E0</v>
      </c>
      <c r="M155" s="1" t="str">
        <f t="shared" si="29"/>
        <v>0C</v>
      </c>
      <c r="O155">
        <v>152</v>
      </c>
      <c r="R155" t="str">
        <f t="shared" si="25"/>
        <v>8'd152: datatemp=21'h0CE000;// JMP 00</v>
      </c>
    </row>
    <row r="156" spans="1:18" x14ac:dyDescent="0.25">
      <c r="A156" s="1" t="s">
        <v>29</v>
      </c>
      <c r="B156" s="1"/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12</v>
      </c>
      <c r="I156" s="1">
        <f t="shared" si="26"/>
        <v>224</v>
      </c>
      <c r="J156" s="1"/>
      <c r="K156" s="1" t="str">
        <f t="shared" si="27"/>
        <v>00</v>
      </c>
      <c r="L156" s="1" t="str">
        <f t="shared" si="28"/>
        <v>E0</v>
      </c>
      <c r="M156" s="1" t="str">
        <f t="shared" si="29"/>
        <v>0C</v>
      </c>
      <c r="O156">
        <v>153</v>
      </c>
      <c r="R156" t="str">
        <f t="shared" si="25"/>
        <v>8'd153: datatemp=21'h0CE000;// JMP 00</v>
      </c>
    </row>
    <row r="157" spans="1:18" x14ac:dyDescent="0.25">
      <c r="A157" s="1" t="s">
        <v>29</v>
      </c>
      <c r="B157" s="1"/>
      <c r="C157" s="1">
        <v>1</v>
      </c>
      <c r="D157" s="1">
        <v>1</v>
      </c>
      <c r="E157" s="1">
        <v>1</v>
      </c>
      <c r="F157" s="1">
        <v>0</v>
      </c>
      <c r="G157" s="1">
        <v>0</v>
      </c>
      <c r="H157" s="1">
        <v>12</v>
      </c>
      <c r="I157" s="1">
        <f t="shared" si="26"/>
        <v>224</v>
      </c>
      <c r="J157" s="1"/>
      <c r="K157" s="1" t="str">
        <f t="shared" si="27"/>
        <v>00</v>
      </c>
      <c r="L157" s="1" t="str">
        <f t="shared" si="28"/>
        <v>E0</v>
      </c>
      <c r="M157" s="1" t="str">
        <f t="shared" si="29"/>
        <v>0C</v>
      </c>
      <c r="O157">
        <v>154</v>
      </c>
      <c r="R157" t="str">
        <f t="shared" si="25"/>
        <v>8'd154: datatemp=21'h0CE000;// JMP 00</v>
      </c>
    </row>
    <row r="158" spans="1:18" x14ac:dyDescent="0.25">
      <c r="A158" s="1" t="s">
        <v>29</v>
      </c>
      <c r="B158" s="1"/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12</v>
      </c>
      <c r="I158" s="1">
        <f t="shared" si="26"/>
        <v>224</v>
      </c>
      <c r="J158" s="1"/>
      <c r="K158" s="1" t="str">
        <f t="shared" si="27"/>
        <v>00</v>
      </c>
      <c r="L158" s="1" t="str">
        <f t="shared" si="28"/>
        <v>E0</v>
      </c>
      <c r="M158" s="1" t="str">
        <f t="shared" si="29"/>
        <v>0C</v>
      </c>
      <c r="O158">
        <v>155</v>
      </c>
      <c r="R158" t="str">
        <f t="shared" si="25"/>
        <v>8'd155: datatemp=21'h0CE000;// JMP 00</v>
      </c>
    </row>
    <row r="159" spans="1:18" x14ac:dyDescent="0.25">
      <c r="A159" s="1" t="s">
        <v>29</v>
      </c>
      <c r="B159" s="1"/>
      <c r="C159" s="1">
        <v>1</v>
      </c>
      <c r="D159" s="1">
        <v>1</v>
      </c>
      <c r="E159" s="1">
        <v>1</v>
      </c>
      <c r="F159" s="1">
        <v>0</v>
      </c>
      <c r="G159" s="1">
        <v>0</v>
      </c>
      <c r="H159" s="1">
        <v>12</v>
      </c>
      <c r="I159" s="1">
        <f t="shared" si="26"/>
        <v>224</v>
      </c>
      <c r="J159" s="1"/>
      <c r="K159" s="1" t="str">
        <f t="shared" si="27"/>
        <v>00</v>
      </c>
      <c r="L159" s="1" t="str">
        <f t="shared" si="28"/>
        <v>E0</v>
      </c>
      <c r="M159" s="1" t="str">
        <f t="shared" si="29"/>
        <v>0C</v>
      </c>
      <c r="O159">
        <v>156</v>
      </c>
      <c r="R159" t="str">
        <f t="shared" si="25"/>
        <v>8'd156: datatemp=21'h0CE000;// JMP 00</v>
      </c>
    </row>
    <row r="160" spans="1:18" x14ac:dyDescent="0.25">
      <c r="A160" s="1" t="s">
        <v>29</v>
      </c>
      <c r="B160" s="1"/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12</v>
      </c>
      <c r="I160" s="1">
        <f t="shared" si="26"/>
        <v>224</v>
      </c>
      <c r="J160" s="1"/>
      <c r="K160" s="1" t="str">
        <f t="shared" si="27"/>
        <v>00</v>
      </c>
      <c r="L160" s="1" t="str">
        <f t="shared" si="28"/>
        <v>E0</v>
      </c>
      <c r="M160" s="1" t="str">
        <f t="shared" si="29"/>
        <v>0C</v>
      </c>
      <c r="O160">
        <v>157</v>
      </c>
      <c r="R160" t="str">
        <f t="shared" si="25"/>
        <v>8'd157: datatemp=21'h0CE000;// JMP 00</v>
      </c>
    </row>
    <row r="161" spans="1:18" x14ac:dyDescent="0.25">
      <c r="A161" s="1" t="s">
        <v>29</v>
      </c>
      <c r="B161" s="1"/>
      <c r="C161" s="1">
        <v>1</v>
      </c>
      <c r="D161" s="1">
        <v>1</v>
      </c>
      <c r="E161" s="1">
        <v>1</v>
      </c>
      <c r="F161" s="1">
        <v>0</v>
      </c>
      <c r="G161" s="1">
        <v>0</v>
      </c>
      <c r="H161" s="1">
        <v>12</v>
      </c>
      <c r="I161" s="1">
        <f t="shared" si="26"/>
        <v>224</v>
      </c>
      <c r="J161" s="1"/>
      <c r="K161" s="1" t="str">
        <f t="shared" si="27"/>
        <v>00</v>
      </c>
      <c r="L161" s="1" t="str">
        <f t="shared" si="28"/>
        <v>E0</v>
      </c>
      <c r="M161" s="1" t="str">
        <f t="shared" si="29"/>
        <v>0C</v>
      </c>
      <c r="O161">
        <v>158</v>
      </c>
      <c r="R161" t="str">
        <f t="shared" si="25"/>
        <v>8'd158: datatemp=21'h0CE000;// JMP 00</v>
      </c>
    </row>
    <row r="162" spans="1:18" x14ac:dyDescent="0.25">
      <c r="A162" s="1" t="s">
        <v>29</v>
      </c>
      <c r="B162" s="1"/>
      <c r="C162" s="1">
        <v>1</v>
      </c>
      <c r="D162" s="1">
        <v>1</v>
      </c>
      <c r="E162" s="1">
        <v>1</v>
      </c>
      <c r="F162" s="1">
        <v>0</v>
      </c>
      <c r="G162" s="1">
        <v>0</v>
      </c>
      <c r="H162" s="1">
        <v>12</v>
      </c>
      <c r="I162" s="1">
        <f t="shared" si="26"/>
        <v>224</v>
      </c>
      <c r="J162" s="1"/>
      <c r="K162" s="1" t="str">
        <f t="shared" si="27"/>
        <v>00</v>
      </c>
      <c r="L162" s="1" t="str">
        <f t="shared" si="28"/>
        <v>E0</v>
      </c>
      <c r="M162" s="1" t="str">
        <f t="shared" si="29"/>
        <v>0C</v>
      </c>
      <c r="O162">
        <v>159</v>
      </c>
      <c r="R162" t="str">
        <f t="shared" si="25"/>
        <v>8'd159: datatemp=21'h0CE000;// JMP 00</v>
      </c>
    </row>
    <row r="163" spans="1:18" x14ac:dyDescent="0.25">
      <c r="A163" s="1" t="s">
        <v>29</v>
      </c>
      <c r="B163" s="1"/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12</v>
      </c>
      <c r="I163" s="1">
        <f t="shared" si="26"/>
        <v>224</v>
      </c>
      <c r="J163" s="1"/>
      <c r="K163" s="1" t="str">
        <f t="shared" si="27"/>
        <v>00</v>
      </c>
      <c r="L163" s="1" t="str">
        <f t="shared" si="28"/>
        <v>E0</v>
      </c>
      <c r="M163" s="1" t="str">
        <f t="shared" si="29"/>
        <v>0C</v>
      </c>
      <c r="O163">
        <v>160</v>
      </c>
      <c r="R163" t="str">
        <f t="shared" si="25"/>
        <v>8'd160: datatemp=21'h0CE000;// JMP 00</v>
      </c>
    </row>
    <row r="164" spans="1:18" x14ac:dyDescent="0.25">
      <c r="A164" s="1" t="s">
        <v>29</v>
      </c>
      <c r="B164" s="1"/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12</v>
      </c>
      <c r="I164" s="1">
        <f t="shared" si="26"/>
        <v>224</v>
      </c>
      <c r="J164" s="1"/>
      <c r="K164" s="1" t="str">
        <f t="shared" si="27"/>
        <v>00</v>
      </c>
      <c r="L164" s="1" t="str">
        <f t="shared" si="28"/>
        <v>E0</v>
      </c>
      <c r="M164" s="1" t="str">
        <f t="shared" si="29"/>
        <v>0C</v>
      </c>
      <c r="O164">
        <v>161</v>
      </c>
      <c r="R164" t="str">
        <f t="shared" si="25"/>
        <v>8'd161: datatemp=21'h0CE000;// JMP 00</v>
      </c>
    </row>
    <row r="165" spans="1:18" x14ac:dyDescent="0.25">
      <c r="A165" s="1" t="s">
        <v>29</v>
      </c>
      <c r="B165" s="1"/>
      <c r="C165" s="1">
        <v>1</v>
      </c>
      <c r="D165" s="1">
        <v>1</v>
      </c>
      <c r="E165" s="1">
        <v>1</v>
      </c>
      <c r="F165" s="1">
        <v>0</v>
      </c>
      <c r="G165" s="1">
        <v>0</v>
      </c>
      <c r="H165" s="1">
        <v>12</v>
      </c>
      <c r="I165" s="1">
        <f t="shared" si="26"/>
        <v>224</v>
      </c>
      <c r="J165" s="1"/>
      <c r="K165" s="1" t="str">
        <f t="shared" si="27"/>
        <v>00</v>
      </c>
      <c r="L165" s="1" t="str">
        <f t="shared" si="28"/>
        <v>E0</v>
      </c>
      <c r="M165" s="1" t="str">
        <f t="shared" si="29"/>
        <v>0C</v>
      </c>
      <c r="O165">
        <v>162</v>
      </c>
      <c r="R165" t="str">
        <f t="shared" ref="R165:R228" si="30">CONCATENATE("8'd",O165,":"," datatemp=21'h",M165,L165,K165,";","// ",A165)</f>
        <v>8'd162: datatemp=21'h0CE000;// JMP 00</v>
      </c>
    </row>
    <row r="166" spans="1:18" x14ac:dyDescent="0.25">
      <c r="A166" s="1" t="s">
        <v>29</v>
      </c>
      <c r="B166" s="1"/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12</v>
      </c>
      <c r="I166" s="1">
        <f t="shared" si="26"/>
        <v>224</v>
      </c>
      <c r="J166" s="1"/>
      <c r="K166" s="1" t="str">
        <f t="shared" si="27"/>
        <v>00</v>
      </c>
      <c r="L166" s="1" t="str">
        <f t="shared" si="28"/>
        <v>E0</v>
      </c>
      <c r="M166" s="1" t="str">
        <f t="shared" si="29"/>
        <v>0C</v>
      </c>
      <c r="O166">
        <v>163</v>
      </c>
      <c r="R166" t="str">
        <f t="shared" si="30"/>
        <v>8'd163: datatemp=21'h0CE000;// JMP 00</v>
      </c>
    </row>
    <row r="167" spans="1:18" x14ac:dyDescent="0.25">
      <c r="A167" s="1" t="s">
        <v>29</v>
      </c>
      <c r="B167" s="1"/>
      <c r="C167" s="1">
        <v>1</v>
      </c>
      <c r="D167" s="1">
        <v>1</v>
      </c>
      <c r="E167" s="1">
        <v>1</v>
      </c>
      <c r="F167" s="1">
        <v>0</v>
      </c>
      <c r="G167" s="1">
        <v>0</v>
      </c>
      <c r="H167" s="1">
        <v>12</v>
      </c>
      <c r="I167" s="1">
        <f t="shared" si="26"/>
        <v>224</v>
      </c>
      <c r="J167" s="1"/>
      <c r="K167" s="1" t="str">
        <f t="shared" si="27"/>
        <v>00</v>
      </c>
      <c r="L167" s="1" t="str">
        <f t="shared" si="28"/>
        <v>E0</v>
      </c>
      <c r="M167" s="1" t="str">
        <f t="shared" si="29"/>
        <v>0C</v>
      </c>
      <c r="O167">
        <v>164</v>
      </c>
      <c r="R167" t="str">
        <f t="shared" si="30"/>
        <v>8'd164: datatemp=21'h0CE000;// JMP 00</v>
      </c>
    </row>
    <row r="168" spans="1:18" x14ac:dyDescent="0.25">
      <c r="A168" s="1" t="s">
        <v>29</v>
      </c>
      <c r="B168" s="1"/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12</v>
      </c>
      <c r="I168" s="1">
        <f t="shared" si="26"/>
        <v>224</v>
      </c>
      <c r="J168" s="1"/>
      <c r="K168" s="1" t="str">
        <f t="shared" si="27"/>
        <v>00</v>
      </c>
      <c r="L168" s="1" t="str">
        <f t="shared" si="28"/>
        <v>E0</v>
      </c>
      <c r="M168" s="1" t="str">
        <f t="shared" si="29"/>
        <v>0C</v>
      </c>
      <c r="O168">
        <v>165</v>
      </c>
      <c r="R168" t="str">
        <f t="shared" si="30"/>
        <v>8'd165: datatemp=21'h0CE000;// JMP 00</v>
      </c>
    </row>
    <row r="169" spans="1:18" x14ac:dyDescent="0.25">
      <c r="A169" s="1" t="s">
        <v>29</v>
      </c>
      <c r="B169" s="1"/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12</v>
      </c>
      <c r="I169" s="1">
        <f t="shared" si="26"/>
        <v>224</v>
      </c>
      <c r="J169" s="1"/>
      <c r="K169" s="1" t="str">
        <f t="shared" si="27"/>
        <v>00</v>
      </c>
      <c r="L169" s="1" t="str">
        <f t="shared" si="28"/>
        <v>E0</v>
      </c>
      <c r="M169" s="1" t="str">
        <f t="shared" si="29"/>
        <v>0C</v>
      </c>
      <c r="O169">
        <v>166</v>
      </c>
      <c r="R169" t="str">
        <f t="shared" si="30"/>
        <v>8'd166: datatemp=21'h0CE000;// JMP 00</v>
      </c>
    </row>
    <row r="170" spans="1:18" x14ac:dyDescent="0.25">
      <c r="A170" s="1" t="s">
        <v>29</v>
      </c>
      <c r="B170" s="1"/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12</v>
      </c>
      <c r="I170" s="1">
        <f t="shared" si="26"/>
        <v>224</v>
      </c>
      <c r="J170" s="1"/>
      <c r="K170" s="1" t="str">
        <f t="shared" si="27"/>
        <v>00</v>
      </c>
      <c r="L170" s="1" t="str">
        <f t="shared" si="28"/>
        <v>E0</v>
      </c>
      <c r="M170" s="1" t="str">
        <f t="shared" si="29"/>
        <v>0C</v>
      </c>
      <c r="O170">
        <v>167</v>
      </c>
      <c r="R170" t="str">
        <f t="shared" si="30"/>
        <v>8'd167: datatemp=21'h0CE000;// JMP 00</v>
      </c>
    </row>
    <row r="171" spans="1:18" x14ac:dyDescent="0.25">
      <c r="A171" s="1" t="s">
        <v>29</v>
      </c>
      <c r="B171" s="1"/>
      <c r="C171" s="1">
        <v>1</v>
      </c>
      <c r="D171" s="1">
        <v>1</v>
      </c>
      <c r="E171" s="1">
        <v>1</v>
      </c>
      <c r="F171" s="1">
        <v>0</v>
      </c>
      <c r="G171" s="1">
        <v>0</v>
      </c>
      <c r="H171" s="1">
        <v>12</v>
      </c>
      <c r="I171" s="1">
        <f t="shared" si="26"/>
        <v>224</v>
      </c>
      <c r="J171" s="1"/>
      <c r="K171" s="1" t="str">
        <f t="shared" si="27"/>
        <v>00</v>
      </c>
      <c r="L171" s="1" t="str">
        <f t="shared" si="28"/>
        <v>E0</v>
      </c>
      <c r="M171" s="1" t="str">
        <f t="shared" si="29"/>
        <v>0C</v>
      </c>
      <c r="O171">
        <v>168</v>
      </c>
      <c r="R171" t="str">
        <f t="shared" si="30"/>
        <v>8'd168: datatemp=21'h0CE000;// JMP 00</v>
      </c>
    </row>
    <row r="172" spans="1:18" x14ac:dyDescent="0.25">
      <c r="A172" s="1" t="s">
        <v>29</v>
      </c>
      <c r="B172" s="1"/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12</v>
      </c>
      <c r="I172" s="1">
        <f t="shared" si="26"/>
        <v>224</v>
      </c>
      <c r="J172" s="1"/>
      <c r="K172" s="1" t="str">
        <f t="shared" si="27"/>
        <v>00</v>
      </c>
      <c r="L172" s="1" t="str">
        <f t="shared" si="28"/>
        <v>E0</v>
      </c>
      <c r="M172" s="1" t="str">
        <f t="shared" si="29"/>
        <v>0C</v>
      </c>
      <c r="O172">
        <v>169</v>
      </c>
      <c r="R172" t="str">
        <f t="shared" si="30"/>
        <v>8'd169: datatemp=21'h0CE000;// JMP 00</v>
      </c>
    </row>
    <row r="173" spans="1:18" x14ac:dyDescent="0.25">
      <c r="A173" s="1" t="s">
        <v>29</v>
      </c>
      <c r="B173" s="1"/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12</v>
      </c>
      <c r="I173" s="1">
        <f t="shared" si="26"/>
        <v>224</v>
      </c>
      <c r="J173" s="1"/>
      <c r="K173" s="1" t="str">
        <f t="shared" si="27"/>
        <v>00</v>
      </c>
      <c r="L173" s="1" t="str">
        <f t="shared" si="28"/>
        <v>E0</v>
      </c>
      <c r="M173" s="1" t="str">
        <f t="shared" si="29"/>
        <v>0C</v>
      </c>
      <c r="O173">
        <v>170</v>
      </c>
      <c r="R173" t="str">
        <f t="shared" si="30"/>
        <v>8'd170: datatemp=21'h0CE000;// JMP 00</v>
      </c>
    </row>
    <row r="174" spans="1:18" x14ac:dyDescent="0.25">
      <c r="A174" s="1" t="s">
        <v>29</v>
      </c>
      <c r="B174" s="1"/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12</v>
      </c>
      <c r="I174" s="1">
        <f t="shared" si="26"/>
        <v>224</v>
      </c>
      <c r="J174" s="1"/>
      <c r="K174" s="1" t="str">
        <f t="shared" si="27"/>
        <v>00</v>
      </c>
      <c r="L174" s="1" t="str">
        <f t="shared" si="28"/>
        <v>E0</v>
      </c>
      <c r="M174" s="1" t="str">
        <f t="shared" si="29"/>
        <v>0C</v>
      </c>
      <c r="O174">
        <v>171</v>
      </c>
      <c r="R174" t="str">
        <f t="shared" si="30"/>
        <v>8'd171: datatemp=21'h0CE000;// JMP 00</v>
      </c>
    </row>
    <row r="175" spans="1:18" x14ac:dyDescent="0.25">
      <c r="A175" s="1" t="s">
        <v>29</v>
      </c>
      <c r="B175" s="1"/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12</v>
      </c>
      <c r="I175" s="1">
        <f t="shared" si="26"/>
        <v>224</v>
      </c>
      <c r="J175" s="1"/>
      <c r="K175" s="1" t="str">
        <f t="shared" si="27"/>
        <v>00</v>
      </c>
      <c r="L175" s="1" t="str">
        <f t="shared" si="28"/>
        <v>E0</v>
      </c>
      <c r="M175" s="1" t="str">
        <f t="shared" si="29"/>
        <v>0C</v>
      </c>
      <c r="O175">
        <v>172</v>
      </c>
      <c r="R175" t="str">
        <f t="shared" si="30"/>
        <v>8'd172: datatemp=21'h0CE000;// JMP 00</v>
      </c>
    </row>
    <row r="176" spans="1:18" x14ac:dyDescent="0.25">
      <c r="A176" s="1" t="s">
        <v>29</v>
      </c>
      <c r="B176" s="1"/>
      <c r="C176" s="1">
        <v>1</v>
      </c>
      <c r="D176" s="1">
        <v>1</v>
      </c>
      <c r="E176" s="1">
        <v>1</v>
      </c>
      <c r="F176" s="1">
        <v>0</v>
      </c>
      <c r="G176" s="1">
        <v>0</v>
      </c>
      <c r="H176" s="1">
        <v>12</v>
      </c>
      <c r="I176" s="1">
        <f t="shared" si="26"/>
        <v>224</v>
      </c>
      <c r="J176" s="1"/>
      <c r="K176" s="1" t="str">
        <f t="shared" si="27"/>
        <v>00</v>
      </c>
      <c r="L176" s="1" t="str">
        <f t="shared" si="28"/>
        <v>E0</v>
      </c>
      <c r="M176" s="1" t="str">
        <f t="shared" si="29"/>
        <v>0C</v>
      </c>
      <c r="O176">
        <v>173</v>
      </c>
      <c r="R176" t="str">
        <f t="shared" si="30"/>
        <v>8'd173: datatemp=21'h0CE000;// JMP 00</v>
      </c>
    </row>
    <row r="177" spans="1:18" x14ac:dyDescent="0.25">
      <c r="A177" s="1" t="s">
        <v>29</v>
      </c>
      <c r="B177" s="1"/>
      <c r="C177" s="1">
        <v>1</v>
      </c>
      <c r="D177" s="1">
        <v>1</v>
      </c>
      <c r="E177" s="1">
        <v>1</v>
      </c>
      <c r="F177" s="1">
        <v>0</v>
      </c>
      <c r="G177" s="1">
        <v>0</v>
      </c>
      <c r="H177" s="1">
        <v>12</v>
      </c>
      <c r="I177" s="1">
        <f t="shared" si="26"/>
        <v>224</v>
      </c>
      <c r="J177" s="1"/>
      <c r="K177" s="1" t="str">
        <f t="shared" si="27"/>
        <v>00</v>
      </c>
      <c r="L177" s="1" t="str">
        <f t="shared" si="28"/>
        <v>E0</v>
      </c>
      <c r="M177" s="1" t="str">
        <f t="shared" si="29"/>
        <v>0C</v>
      </c>
      <c r="O177">
        <v>174</v>
      </c>
      <c r="R177" t="str">
        <f t="shared" si="30"/>
        <v>8'd174: datatemp=21'h0CE000;// JMP 00</v>
      </c>
    </row>
    <row r="178" spans="1:18" x14ac:dyDescent="0.25">
      <c r="A178" s="1" t="s">
        <v>29</v>
      </c>
      <c r="B178" s="1"/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12</v>
      </c>
      <c r="I178" s="1">
        <f t="shared" si="26"/>
        <v>224</v>
      </c>
      <c r="J178" s="1"/>
      <c r="K178" s="1" t="str">
        <f t="shared" si="27"/>
        <v>00</v>
      </c>
      <c r="L178" s="1" t="str">
        <f t="shared" si="28"/>
        <v>E0</v>
      </c>
      <c r="M178" s="1" t="str">
        <f t="shared" si="29"/>
        <v>0C</v>
      </c>
      <c r="O178">
        <v>175</v>
      </c>
      <c r="R178" t="str">
        <f t="shared" si="30"/>
        <v>8'd175: datatemp=21'h0CE000;// JMP 00</v>
      </c>
    </row>
    <row r="179" spans="1:18" x14ac:dyDescent="0.25">
      <c r="A179" s="1" t="s">
        <v>29</v>
      </c>
      <c r="B179" s="1"/>
      <c r="C179" s="1">
        <v>1</v>
      </c>
      <c r="D179" s="1">
        <v>1</v>
      </c>
      <c r="E179" s="1">
        <v>1</v>
      </c>
      <c r="F179" s="1">
        <v>0</v>
      </c>
      <c r="G179" s="1">
        <v>0</v>
      </c>
      <c r="H179" s="1">
        <v>12</v>
      </c>
      <c r="I179" s="1">
        <f t="shared" si="26"/>
        <v>224</v>
      </c>
      <c r="J179" s="1"/>
      <c r="K179" s="1" t="str">
        <f t="shared" si="27"/>
        <v>00</v>
      </c>
      <c r="L179" s="1" t="str">
        <f t="shared" si="28"/>
        <v>E0</v>
      </c>
      <c r="M179" s="1" t="str">
        <f t="shared" si="29"/>
        <v>0C</v>
      </c>
      <c r="O179">
        <v>176</v>
      </c>
      <c r="R179" t="str">
        <f t="shared" si="30"/>
        <v>8'd176: datatemp=21'h0CE000;// JMP 00</v>
      </c>
    </row>
    <row r="180" spans="1:18" x14ac:dyDescent="0.25">
      <c r="A180" s="1" t="s">
        <v>29</v>
      </c>
      <c r="B180" s="1"/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12</v>
      </c>
      <c r="I180" s="1">
        <f t="shared" si="26"/>
        <v>224</v>
      </c>
      <c r="J180" s="1"/>
      <c r="K180" s="1" t="str">
        <f t="shared" si="27"/>
        <v>00</v>
      </c>
      <c r="L180" s="1" t="str">
        <f t="shared" si="28"/>
        <v>E0</v>
      </c>
      <c r="M180" s="1" t="str">
        <f t="shared" si="29"/>
        <v>0C</v>
      </c>
      <c r="O180">
        <v>177</v>
      </c>
      <c r="R180" t="str">
        <f t="shared" si="30"/>
        <v>8'd177: datatemp=21'h0CE000;// JMP 00</v>
      </c>
    </row>
    <row r="181" spans="1:18" x14ac:dyDescent="0.25">
      <c r="A181" s="1" t="s">
        <v>29</v>
      </c>
      <c r="B181" s="1"/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12</v>
      </c>
      <c r="I181" s="1">
        <f t="shared" si="26"/>
        <v>224</v>
      </c>
      <c r="J181" s="1"/>
      <c r="K181" s="1" t="str">
        <f t="shared" si="27"/>
        <v>00</v>
      </c>
      <c r="L181" s="1" t="str">
        <f t="shared" si="28"/>
        <v>E0</v>
      </c>
      <c r="M181" s="1" t="str">
        <f t="shared" si="29"/>
        <v>0C</v>
      </c>
      <c r="O181">
        <v>178</v>
      </c>
      <c r="R181" t="str">
        <f t="shared" si="30"/>
        <v>8'd178: datatemp=21'h0CE000;// JMP 00</v>
      </c>
    </row>
    <row r="182" spans="1:18" x14ac:dyDescent="0.25">
      <c r="A182" s="1" t="s">
        <v>29</v>
      </c>
      <c r="B182" s="1"/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12</v>
      </c>
      <c r="I182" s="1">
        <f t="shared" si="26"/>
        <v>224</v>
      </c>
      <c r="J182" s="1"/>
      <c r="K182" s="1" t="str">
        <f t="shared" si="27"/>
        <v>00</v>
      </c>
      <c r="L182" s="1" t="str">
        <f t="shared" si="28"/>
        <v>E0</v>
      </c>
      <c r="M182" s="1" t="str">
        <f t="shared" si="29"/>
        <v>0C</v>
      </c>
      <c r="O182">
        <v>179</v>
      </c>
      <c r="R182" t="str">
        <f t="shared" si="30"/>
        <v>8'd179: datatemp=21'h0CE000;// JMP 00</v>
      </c>
    </row>
    <row r="183" spans="1:18" x14ac:dyDescent="0.25">
      <c r="A183" s="1" t="s">
        <v>29</v>
      </c>
      <c r="B183" s="1"/>
      <c r="C183" s="1">
        <v>1</v>
      </c>
      <c r="D183" s="1">
        <v>1</v>
      </c>
      <c r="E183" s="1">
        <v>1</v>
      </c>
      <c r="F183" s="1">
        <v>0</v>
      </c>
      <c r="G183" s="1">
        <v>0</v>
      </c>
      <c r="H183" s="1">
        <v>12</v>
      </c>
      <c r="I183" s="1">
        <f t="shared" si="26"/>
        <v>224</v>
      </c>
      <c r="J183" s="1"/>
      <c r="K183" s="1" t="str">
        <f t="shared" si="27"/>
        <v>00</v>
      </c>
      <c r="L183" s="1" t="str">
        <f t="shared" si="28"/>
        <v>E0</v>
      </c>
      <c r="M183" s="1" t="str">
        <f t="shared" si="29"/>
        <v>0C</v>
      </c>
      <c r="O183">
        <v>180</v>
      </c>
      <c r="R183" t="str">
        <f t="shared" si="30"/>
        <v>8'd180: datatemp=21'h0CE000;// JMP 00</v>
      </c>
    </row>
    <row r="184" spans="1:18" x14ac:dyDescent="0.25">
      <c r="A184" s="1" t="s">
        <v>29</v>
      </c>
      <c r="B184" s="1"/>
      <c r="C184" s="1">
        <v>1</v>
      </c>
      <c r="D184" s="1">
        <v>1</v>
      </c>
      <c r="E184" s="1">
        <v>1</v>
      </c>
      <c r="F184" s="1">
        <v>0</v>
      </c>
      <c r="G184" s="1">
        <v>0</v>
      </c>
      <c r="H184" s="1">
        <v>12</v>
      </c>
      <c r="I184" s="1">
        <f t="shared" si="26"/>
        <v>224</v>
      </c>
      <c r="J184" s="1"/>
      <c r="K184" s="1" t="str">
        <f t="shared" si="27"/>
        <v>00</v>
      </c>
      <c r="L184" s="1" t="str">
        <f t="shared" si="28"/>
        <v>E0</v>
      </c>
      <c r="M184" s="1" t="str">
        <f t="shared" si="29"/>
        <v>0C</v>
      </c>
      <c r="O184">
        <v>181</v>
      </c>
      <c r="R184" t="str">
        <f t="shared" si="30"/>
        <v>8'd181: datatemp=21'h0CE000;// JMP 00</v>
      </c>
    </row>
    <row r="185" spans="1:18" x14ac:dyDescent="0.25">
      <c r="A185" s="1" t="s">
        <v>29</v>
      </c>
      <c r="B185" s="1"/>
      <c r="C185" s="1">
        <v>1</v>
      </c>
      <c r="D185" s="1">
        <v>1</v>
      </c>
      <c r="E185" s="1">
        <v>1</v>
      </c>
      <c r="F185" s="1">
        <v>0</v>
      </c>
      <c r="G185" s="1">
        <v>0</v>
      </c>
      <c r="H185" s="1">
        <v>12</v>
      </c>
      <c r="I185" s="1">
        <f t="shared" si="26"/>
        <v>224</v>
      </c>
      <c r="J185" s="1"/>
      <c r="K185" s="1" t="str">
        <f t="shared" si="27"/>
        <v>00</v>
      </c>
      <c r="L185" s="1" t="str">
        <f t="shared" si="28"/>
        <v>E0</v>
      </c>
      <c r="M185" s="1" t="str">
        <f t="shared" si="29"/>
        <v>0C</v>
      </c>
      <c r="O185">
        <v>182</v>
      </c>
      <c r="R185" t="str">
        <f t="shared" si="30"/>
        <v>8'd182: datatemp=21'h0CE000;// JMP 00</v>
      </c>
    </row>
    <row r="186" spans="1:18" x14ac:dyDescent="0.25">
      <c r="A186" s="1" t="s">
        <v>29</v>
      </c>
      <c r="B186" s="1"/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12</v>
      </c>
      <c r="I186" s="1">
        <f t="shared" si="26"/>
        <v>224</v>
      </c>
      <c r="J186" s="1"/>
      <c r="K186" s="1" t="str">
        <f t="shared" si="27"/>
        <v>00</v>
      </c>
      <c r="L186" s="1" t="str">
        <f t="shared" si="28"/>
        <v>E0</v>
      </c>
      <c r="M186" s="1" t="str">
        <f t="shared" si="29"/>
        <v>0C</v>
      </c>
      <c r="O186">
        <v>183</v>
      </c>
      <c r="R186" t="str">
        <f t="shared" si="30"/>
        <v>8'd183: datatemp=21'h0CE000;// JMP 00</v>
      </c>
    </row>
    <row r="187" spans="1:18" x14ac:dyDescent="0.25">
      <c r="A187" s="1" t="s">
        <v>29</v>
      </c>
      <c r="B187" s="1"/>
      <c r="C187" s="1">
        <v>1</v>
      </c>
      <c r="D187" s="1">
        <v>1</v>
      </c>
      <c r="E187" s="1">
        <v>1</v>
      </c>
      <c r="F187" s="1">
        <v>0</v>
      </c>
      <c r="G187" s="1">
        <v>0</v>
      </c>
      <c r="H187" s="1">
        <v>12</v>
      </c>
      <c r="I187" s="1">
        <f t="shared" si="26"/>
        <v>224</v>
      </c>
      <c r="J187" s="1"/>
      <c r="K187" s="1" t="str">
        <f t="shared" si="27"/>
        <v>00</v>
      </c>
      <c r="L187" s="1" t="str">
        <f t="shared" si="28"/>
        <v>E0</v>
      </c>
      <c r="M187" s="1" t="str">
        <f t="shared" si="29"/>
        <v>0C</v>
      </c>
      <c r="O187">
        <v>184</v>
      </c>
      <c r="R187" t="str">
        <f t="shared" si="30"/>
        <v>8'd184: datatemp=21'h0CE000;// JMP 00</v>
      </c>
    </row>
    <row r="188" spans="1:18" x14ac:dyDescent="0.25">
      <c r="A188" s="1" t="s">
        <v>29</v>
      </c>
      <c r="B188" s="1"/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12</v>
      </c>
      <c r="I188" s="1">
        <f t="shared" si="26"/>
        <v>224</v>
      </c>
      <c r="J188" s="1"/>
      <c r="K188" s="1" t="str">
        <f t="shared" si="27"/>
        <v>00</v>
      </c>
      <c r="L188" s="1" t="str">
        <f t="shared" si="28"/>
        <v>E0</v>
      </c>
      <c r="M188" s="1" t="str">
        <f t="shared" si="29"/>
        <v>0C</v>
      </c>
      <c r="O188">
        <v>185</v>
      </c>
      <c r="R188" t="str">
        <f t="shared" si="30"/>
        <v>8'd185: datatemp=21'h0CE000;// JMP 00</v>
      </c>
    </row>
    <row r="189" spans="1:18" x14ac:dyDescent="0.25">
      <c r="A189" s="1" t="s">
        <v>29</v>
      </c>
      <c r="B189" s="1"/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12</v>
      </c>
      <c r="I189" s="1">
        <f t="shared" si="26"/>
        <v>224</v>
      </c>
      <c r="J189" s="1"/>
      <c r="K189" s="1" t="str">
        <f t="shared" si="27"/>
        <v>00</v>
      </c>
      <c r="L189" s="1" t="str">
        <f t="shared" si="28"/>
        <v>E0</v>
      </c>
      <c r="M189" s="1" t="str">
        <f t="shared" si="29"/>
        <v>0C</v>
      </c>
      <c r="O189">
        <v>186</v>
      </c>
      <c r="R189" t="str">
        <f t="shared" si="30"/>
        <v>8'd186: datatemp=21'h0CE000;// JMP 00</v>
      </c>
    </row>
    <row r="190" spans="1:18" x14ac:dyDescent="0.25">
      <c r="A190" s="1" t="s">
        <v>29</v>
      </c>
      <c r="B190" s="1"/>
      <c r="C190" s="1">
        <v>1</v>
      </c>
      <c r="D190" s="1">
        <v>1</v>
      </c>
      <c r="E190" s="1">
        <v>1</v>
      </c>
      <c r="F190" s="1">
        <v>0</v>
      </c>
      <c r="G190" s="1">
        <v>0</v>
      </c>
      <c r="H190" s="1">
        <v>12</v>
      </c>
      <c r="I190" s="1">
        <f t="shared" si="26"/>
        <v>224</v>
      </c>
      <c r="J190" s="1"/>
      <c r="K190" s="1" t="str">
        <f t="shared" si="27"/>
        <v>00</v>
      </c>
      <c r="L190" s="1" t="str">
        <f t="shared" si="28"/>
        <v>E0</v>
      </c>
      <c r="M190" s="1" t="str">
        <f t="shared" si="29"/>
        <v>0C</v>
      </c>
      <c r="O190">
        <v>187</v>
      </c>
      <c r="R190" t="str">
        <f t="shared" si="30"/>
        <v>8'd187: datatemp=21'h0CE000;// JMP 00</v>
      </c>
    </row>
    <row r="191" spans="1:18" x14ac:dyDescent="0.25">
      <c r="A191" s="1" t="s">
        <v>29</v>
      </c>
      <c r="B191" s="1"/>
      <c r="C191" s="1">
        <v>1</v>
      </c>
      <c r="D191" s="1">
        <v>1</v>
      </c>
      <c r="E191" s="1">
        <v>1</v>
      </c>
      <c r="F191" s="1">
        <v>0</v>
      </c>
      <c r="G191" s="1">
        <v>0</v>
      </c>
      <c r="H191" s="1">
        <v>12</v>
      </c>
      <c r="I191" s="1">
        <f t="shared" si="26"/>
        <v>224</v>
      </c>
      <c r="J191" s="1"/>
      <c r="K191" s="1" t="str">
        <f t="shared" si="27"/>
        <v>00</v>
      </c>
      <c r="L191" s="1" t="str">
        <f t="shared" si="28"/>
        <v>E0</v>
      </c>
      <c r="M191" s="1" t="str">
        <f t="shared" si="29"/>
        <v>0C</v>
      </c>
      <c r="O191">
        <v>188</v>
      </c>
      <c r="R191" t="str">
        <f t="shared" si="30"/>
        <v>8'd188: datatemp=21'h0CE000;// JMP 00</v>
      </c>
    </row>
    <row r="192" spans="1:18" x14ac:dyDescent="0.25">
      <c r="A192" s="1" t="s">
        <v>29</v>
      </c>
      <c r="B192" s="1"/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 s="1">
        <v>12</v>
      </c>
      <c r="I192" s="1">
        <f t="shared" si="26"/>
        <v>224</v>
      </c>
      <c r="J192" s="1"/>
      <c r="K192" s="1" t="str">
        <f t="shared" si="27"/>
        <v>00</v>
      </c>
      <c r="L192" s="1" t="str">
        <f t="shared" si="28"/>
        <v>E0</v>
      </c>
      <c r="M192" s="1" t="str">
        <f t="shared" si="29"/>
        <v>0C</v>
      </c>
      <c r="O192">
        <v>189</v>
      </c>
      <c r="R192" t="str">
        <f t="shared" si="30"/>
        <v>8'd189: datatemp=21'h0CE000;// JMP 00</v>
      </c>
    </row>
    <row r="193" spans="1:18" x14ac:dyDescent="0.25">
      <c r="A193" s="1" t="s">
        <v>29</v>
      </c>
      <c r="B193" s="1"/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12</v>
      </c>
      <c r="I193" s="1">
        <f t="shared" si="26"/>
        <v>224</v>
      </c>
      <c r="J193" s="1"/>
      <c r="K193" s="1" t="str">
        <f t="shared" si="27"/>
        <v>00</v>
      </c>
      <c r="L193" s="1" t="str">
        <f t="shared" si="28"/>
        <v>E0</v>
      </c>
      <c r="M193" s="1" t="str">
        <f t="shared" si="29"/>
        <v>0C</v>
      </c>
      <c r="O193">
        <v>190</v>
      </c>
      <c r="R193" t="str">
        <f t="shared" si="30"/>
        <v>8'd190: datatemp=21'h0CE000;// JMP 00</v>
      </c>
    </row>
    <row r="194" spans="1:18" x14ac:dyDescent="0.25">
      <c r="A194" s="1" t="s">
        <v>29</v>
      </c>
      <c r="B194" s="1"/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12</v>
      </c>
      <c r="I194" s="1">
        <f t="shared" si="26"/>
        <v>224</v>
      </c>
      <c r="J194" s="1"/>
      <c r="K194" s="1" t="str">
        <f t="shared" si="27"/>
        <v>00</v>
      </c>
      <c r="L194" s="1" t="str">
        <f t="shared" si="28"/>
        <v>E0</v>
      </c>
      <c r="M194" s="1" t="str">
        <f t="shared" si="29"/>
        <v>0C</v>
      </c>
      <c r="O194">
        <v>191</v>
      </c>
      <c r="R194" t="str">
        <f t="shared" si="30"/>
        <v>8'd191: datatemp=21'h0CE000;// JMP 00</v>
      </c>
    </row>
    <row r="195" spans="1:18" x14ac:dyDescent="0.25">
      <c r="A195" s="1" t="s">
        <v>29</v>
      </c>
      <c r="B195" s="1"/>
      <c r="C195" s="1">
        <v>1</v>
      </c>
      <c r="D195" s="1">
        <v>1</v>
      </c>
      <c r="E195" s="1">
        <v>1</v>
      </c>
      <c r="F195" s="1">
        <v>0</v>
      </c>
      <c r="G195" s="1">
        <v>0</v>
      </c>
      <c r="H195" s="1">
        <v>12</v>
      </c>
      <c r="I195" s="1">
        <f t="shared" si="26"/>
        <v>224</v>
      </c>
      <c r="J195" s="1"/>
      <c r="K195" s="1" t="str">
        <f t="shared" si="27"/>
        <v>00</v>
      </c>
      <c r="L195" s="1" t="str">
        <f t="shared" si="28"/>
        <v>E0</v>
      </c>
      <c r="M195" s="1" t="str">
        <f t="shared" si="29"/>
        <v>0C</v>
      </c>
      <c r="O195">
        <v>192</v>
      </c>
      <c r="R195" t="str">
        <f t="shared" si="30"/>
        <v>8'd192: datatemp=21'h0CE000;// JMP 00</v>
      </c>
    </row>
    <row r="196" spans="1:18" x14ac:dyDescent="0.25">
      <c r="A196" s="1" t="s">
        <v>29</v>
      </c>
      <c r="B196" s="1"/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12</v>
      </c>
      <c r="I196" s="1">
        <f t="shared" si="26"/>
        <v>224</v>
      </c>
      <c r="J196" s="1"/>
      <c r="K196" s="1" t="str">
        <f t="shared" si="27"/>
        <v>00</v>
      </c>
      <c r="L196" s="1" t="str">
        <f t="shared" si="28"/>
        <v>E0</v>
      </c>
      <c r="M196" s="1" t="str">
        <f t="shared" si="29"/>
        <v>0C</v>
      </c>
      <c r="O196">
        <v>193</v>
      </c>
      <c r="R196" t="str">
        <f t="shared" si="30"/>
        <v>8'd193: datatemp=21'h0CE000;// JMP 00</v>
      </c>
    </row>
    <row r="197" spans="1:18" x14ac:dyDescent="0.25">
      <c r="A197" s="1" t="s">
        <v>29</v>
      </c>
      <c r="B197" s="1"/>
      <c r="C197" s="1">
        <v>1</v>
      </c>
      <c r="D197" s="1">
        <v>1</v>
      </c>
      <c r="E197" s="1">
        <v>1</v>
      </c>
      <c r="F197" s="1">
        <v>0</v>
      </c>
      <c r="G197" s="1">
        <v>0</v>
      </c>
      <c r="H197" s="1">
        <v>12</v>
      </c>
      <c r="I197" s="1">
        <f t="shared" si="26"/>
        <v>224</v>
      </c>
      <c r="J197" s="1"/>
      <c r="K197" s="1" t="str">
        <f t="shared" si="27"/>
        <v>00</v>
      </c>
      <c r="L197" s="1" t="str">
        <f t="shared" si="28"/>
        <v>E0</v>
      </c>
      <c r="M197" s="1" t="str">
        <f t="shared" si="29"/>
        <v>0C</v>
      </c>
      <c r="O197">
        <v>194</v>
      </c>
      <c r="R197" t="str">
        <f t="shared" si="30"/>
        <v>8'd194: datatemp=21'h0CE000;// JMP 00</v>
      </c>
    </row>
    <row r="198" spans="1:18" x14ac:dyDescent="0.25">
      <c r="A198" s="1" t="s">
        <v>29</v>
      </c>
      <c r="B198" s="1"/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12</v>
      </c>
      <c r="I198" s="1">
        <f t="shared" si="26"/>
        <v>224</v>
      </c>
      <c r="J198" s="1"/>
      <c r="K198" s="1" t="str">
        <f t="shared" si="27"/>
        <v>00</v>
      </c>
      <c r="L198" s="1" t="str">
        <f t="shared" si="28"/>
        <v>E0</v>
      </c>
      <c r="M198" s="1" t="str">
        <f t="shared" si="29"/>
        <v>0C</v>
      </c>
      <c r="O198">
        <v>195</v>
      </c>
      <c r="R198" t="str">
        <f t="shared" si="30"/>
        <v>8'd195: datatemp=21'h0CE000;// JMP 00</v>
      </c>
    </row>
    <row r="199" spans="1:18" x14ac:dyDescent="0.25">
      <c r="A199" s="1" t="s">
        <v>29</v>
      </c>
      <c r="B199" s="1"/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12</v>
      </c>
      <c r="I199" s="1">
        <f t="shared" ref="I199:I257" si="31">F199+(E199*32)+(C199*64)+(D199*128)</f>
        <v>224</v>
      </c>
      <c r="J199" s="1"/>
      <c r="K199" s="1" t="str">
        <f t="shared" ref="K199:K257" si="32">DEC2HEX(G199,2)</f>
        <v>00</v>
      </c>
      <c r="L199" s="1" t="str">
        <f t="shared" ref="L199:L257" si="33">DEC2HEX(I199,2)</f>
        <v>E0</v>
      </c>
      <c r="M199" s="1" t="str">
        <f t="shared" ref="M199:M257" si="34">DEC2HEX(H199,2)</f>
        <v>0C</v>
      </c>
      <c r="O199">
        <v>196</v>
      </c>
      <c r="R199" t="str">
        <f t="shared" si="30"/>
        <v>8'd196: datatemp=21'h0CE000;// JMP 00</v>
      </c>
    </row>
    <row r="200" spans="1:18" x14ac:dyDescent="0.25">
      <c r="A200" s="1" t="s">
        <v>29</v>
      </c>
      <c r="B200" s="1"/>
      <c r="C200" s="1">
        <v>1</v>
      </c>
      <c r="D200" s="1">
        <v>1</v>
      </c>
      <c r="E200" s="1">
        <v>1</v>
      </c>
      <c r="F200" s="1">
        <v>0</v>
      </c>
      <c r="G200" s="1">
        <v>0</v>
      </c>
      <c r="H200" s="1">
        <v>12</v>
      </c>
      <c r="I200" s="1">
        <f t="shared" si="31"/>
        <v>224</v>
      </c>
      <c r="J200" s="1"/>
      <c r="K200" s="1" t="str">
        <f t="shared" si="32"/>
        <v>00</v>
      </c>
      <c r="L200" s="1" t="str">
        <f t="shared" si="33"/>
        <v>E0</v>
      </c>
      <c r="M200" s="1" t="str">
        <f t="shared" si="34"/>
        <v>0C</v>
      </c>
      <c r="O200">
        <v>197</v>
      </c>
      <c r="R200" t="str">
        <f t="shared" si="30"/>
        <v>8'd197: datatemp=21'h0CE000;// JMP 00</v>
      </c>
    </row>
    <row r="201" spans="1:18" x14ac:dyDescent="0.25">
      <c r="A201" s="1" t="s">
        <v>29</v>
      </c>
      <c r="B201" s="1"/>
      <c r="C201" s="1">
        <v>1</v>
      </c>
      <c r="D201" s="1">
        <v>1</v>
      </c>
      <c r="E201" s="1">
        <v>1</v>
      </c>
      <c r="F201" s="1">
        <v>0</v>
      </c>
      <c r="G201" s="1">
        <v>0</v>
      </c>
      <c r="H201" s="1">
        <v>12</v>
      </c>
      <c r="I201" s="1">
        <f t="shared" si="31"/>
        <v>224</v>
      </c>
      <c r="J201" s="1"/>
      <c r="K201" s="1" t="str">
        <f t="shared" si="32"/>
        <v>00</v>
      </c>
      <c r="L201" s="1" t="str">
        <f t="shared" si="33"/>
        <v>E0</v>
      </c>
      <c r="M201" s="1" t="str">
        <f t="shared" si="34"/>
        <v>0C</v>
      </c>
      <c r="O201">
        <v>198</v>
      </c>
      <c r="R201" t="str">
        <f t="shared" si="30"/>
        <v>8'd198: datatemp=21'h0CE000;// JMP 00</v>
      </c>
    </row>
    <row r="202" spans="1:18" x14ac:dyDescent="0.25">
      <c r="A202" s="1" t="s">
        <v>29</v>
      </c>
      <c r="B202" s="1"/>
      <c r="C202" s="1">
        <v>1</v>
      </c>
      <c r="D202" s="1">
        <v>1</v>
      </c>
      <c r="E202" s="1">
        <v>1</v>
      </c>
      <c r="F202" s="1">
        <v>0</v>
      </c>
      <c r="G202" s="1">
        <v>0</v>
      </c>
      <c r="H202" s="1">
        <v>12</v>
      </c>
      <c r="I202" s="1">
        <f t="shared" si="31"/>
        <v>224</v>
      </c>
      <c r="J202" s="1"/>
      <c r="K202" s="1" t="str">
        <f t="shared" si="32"/>
        <v>00</v>
      </c>
      <c r="L202" s="1" t="str">
        <f t="shared" si="33"/>
        <v>E0</v>
      </c>
      <c r="M202" s="1" t="str">
        <f t="shared" si="34"/>
        <v>0C</v>
      </c>
      <c r="O202">
        <v>199</v>
      </c>
      <c r="R202" t="str">
        <f t="shared" si="30"/>
        <v>8'd199: datatemp=21'h0CE000;// JMP 00</v>
      </c>
    </row>
    <row r="203" spans="1:18" x14ac:dyDescent="0.25">
      <c r="A203" s="1" t="s">
        <v>29</v>
      </c>
      <c r="B203" s="1"/>
      <c r="C203" s="1">
        <v>1</v>
      </c>
      <c r="D203" s="1">
        <v>1</v>
      </c>
      <c r="E203" s="1">
        <v>1</v>
      </c>
      <c r="F203" s="1">
        <v>0</v>
      </c>
      <c r="G203" s="1">
        <v>0</v>
      </c>
      <c r="H203" s="1">
        <v>12</v>
      </c>
      <c r="I203" s="1">
        <f t="shared" si="31"/>
        <v>224</v>
      </c>
      <c r="J203" s="1"/>
      <c r="K203" s="1" t="str">
        <f t="shared" si="32"/>
        <v>00</v>
      </c>
      <c r="L203" s="1" t="str">
        <f t="shared" si="33"/>
        <v>E0</v>
      </c>
      <c r="M203" s="1" t="str">
        <f t="shared" si="34"/>
        <v>0C</v>
      </c>
      <c r="O203">
        <v>200</v>
      </c>
      <c r="R203" t="str">
        <f t="shared" si="30"/>
        <v>8'd200: datatemp=21'h0CE000;// JMP 00</v>
      </c>
    </row>
    <row r="204" spans="1:18" x14ac:dyDescent="0.25">
      <c r="A204" s="1" t="s">
        <v>29</v>
      </c>
      <c r="B204" s="1"/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12</v>
      </c>
      <c r="I204" s="1">
        <f t="shared" si="31"/>
        <v>224</v>
      </c>
      <c r="J204" s="1"/>
      <c r="K204" s="1" t="str">
        <f t="shared" si="32"/>
        <v>00</v>
      </c>
      <c r="L204" s="1" t="str">
        <f t="shared" si="33"/>
        <v>E0</v>
      </c>
      <c r="M204" s="1" t="str">
        <f t="shared" si="34"/>
        <v>0C</v>
      </c>
      <c r="O204">
        <v>201</v>
      </c>
      <c r="R204" t="str">
        <f t="shared" si="30"/>
        <v>8'd201: datatemp=21'h0CE000;// JMP 00</v>
      </c>
    </row>
    <row r="205" spans="1:18" x14ac:dyDescent="0.25">
      <c r="A205" s="1" t="s">
        <v>29</v>
      </c>
      <c r="B205" s="1"/>
      <c r="C205" s="1">
        <v>1</v>
      </c>
      <c r="D205" s="1">
        <v>1</v>
      </c>
      <c r="E205" s="1">
        <v>1</v>
      </c>
      <c r="F205" s="1">
        <v>0</v>
      </c>
      <c r="G205" s="1">
        <v>0</v>
      </c>
      <c r="H205" s="1">
        <v>12</v>
      </c>
      <c r="I205" s="1">
        <f t="shared" si="31"/>
        <v>224</v>
      </c>
      <c r="J205" s="1"/>
      <c r="K205" s="1" t="str">
        <f t="shared" si="32"/>
        <v>00</v>
      </c>
      <c r="L205" s="1" t="str">
        <f t="shared" si="33"/>
        <v>E0</v>
      </c>
      <c r="M205" s="1" t="str">
        <f t="shared" si="34"/>
        <v>0C</v>
      </c>
      <c r="O205">
        <v>202</v>
      </c>
      <c r="R205" t="str">
        <f t="shared" si="30"/>
        <v>8'd202: datatemp=21'h0CE000;// JMP 00</v>
      </c>
    </row>
    <row r="206" spans="1:18" x14ac:dyDescent="0.25">
      <c r="A206" s="1" t="s">
        <v>29</v>
      </c>
      <c r="B206" s="1"/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12</v>
      </c>
      <c r="I206" s="1">
        <f t="shared" si="31"/>
        <v>224</v>
      </c>
      <c r="J206" s="1"/>
      <c r="K206" s="1" t="str">
        <f t="shared" si="32"/>
        <v>00</v>
      </c>
      <c r="L206" s="1" t="str">
        <f t="shared" si="33"/>
        <v>E0</v>
      </c>
      <c r="M206" s="1" t="str">
        <f t="shared" si="34"/>
        <v>0C</v>
      </c>
      <c r="O206">
        <v>203</v>
      </c>
      <c r="R206" t="str">
        <f t="shared" si="30"/>
        <v>8'd203: datatemp=21'h0CE000;// JMP 00</v>
      </c>
    </row>
    <row r="207" spans="1:18" x14ac:dyDescent="0.25">
      <c r="A207" s="1" t="s">
        <v>29</v>
      </c>
      <c r="B207" s="1"/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12</v>
      </c>
      <c r="I207" s="1">
        <f t="shared" si="31"/>
        <v>224</v>
      </c>
      <c r="J207" s="1"/>
      <c r="K207" s="1" t="str">
        <f t="shared" si="32"/>
        <v>00</v>
      </c>
      <c r="L207" s="1" t="str">
        <f t="shared" si="33"/>
        <v>E0</v>
      </c>
      <c r="M207" s="1" t="str">
        <f t="shared" si="34"/>
        <v>0C</v>
      </c>
      <c r="O207">
        <v>204</v>
      </c>
      <c r="R207" t="str">
        <f t="shared" si="30"/>
        <v>8'd204: datatemp=21'h0CE000;// JMP 00</v>
      </c>
    </row>
    <row r="208" spans="1:18" x14ac:dyDescent="0.25">
      <c r="A208" s="1" t="s">
        <v>29</v>
      </c>
      <c r="B208" s="1"/>
      <c r="C208" s="1">
        <v>1</v>
      </c>
      <c r="D208" s="1">
        <v>1</v>
      </c>
      <c r="E208" s="1">
        <v>1</v>
      </c>
      <c r="F208" s="1">
        <v>0</v>
      </c>
      <c r="G208" s="1">
        <v>0</v>
      </c>
      <c r="H208" s="1">
        <v>12</v>
      </c>
      <c r="I208" s="1">
        <f t="shared" si="31"/>
        <v>224</v>
      </c>
      <c r="J208" s="1"/>
      <c r="K208" s="1" t="str">
        <f t="shared" si="32"/>
        <v>00</v>
      </c>
      <c r="L208" s="1" t="str">
        <f t="shared" si="33"/>
        <v>E0</v>
      </c>
      <c r="M208" s="1" t="str">
        <f t="shared" si="34"/>
        <v>0C</v>
      </c>
      <c r="O208">
        <v>205</v>
      </c>
      <c r="R208" t="str">
        <f t="shared" si="30"/>
        <v>8'd205: datatemp=21'h0CE000;// JMP 00</v>
      </c>
    </row>
    <row r="209" spans="1:18" x14ac:dyDescent="0.25">
      <c r="A209" s="1" t="s">
        <v>29</v>
      </c>
      <c r="B209" s="1"/>
      <c r="C209" s="1">
        <v>1</v>
      </c>
      <c r="D209" s="1">
        <v>1</v>
      </c>
      <c r="E209" s="1">
        <v>1</v>
      </c>
      <c r="F209" s="1">
        <v>0</v>
      </c>
      <c r="G209" s="1">
        <v>0</v>
      </c>
      <c r="H209" s="1">
        <v>12</v>
      </c>
      <c r="I209" s="1">
        <f t="shared" si="31"/>
        <v>224</v>
      </c>
      <c r="J209" s="1"/>
      <c r="K209" s="1" t="str">
        <f t="shared" si="32"/>
        <v>00</v>
      </c>
      <c r="L209" s="1" t="str">
        <f t="shared" si="33"/>
        <v>E0</v>
      </c>
      <c r="M209" s="1" t="str">
        <f t="shared" si="34"/>
        <v>0C</v>
      </c>
      <c r="O209">
        <v>206</v>
      </c>
      <c r="R209" t="str">
        <f t="shared" si="30"/>
        <v>8'd206: datatemp=21'h0CE000;// JMP 00</v>
      </c>
    </row>
    <row r="210" spans="1:18" x14ac:dyDescent="0.25">
      <c r="A210" s="1" t="s">
        <v>29</v>
      </c>
      <c r="B210" s="1"/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12</v>
      </c>
      <c r="I210" s="1">
        <f t="shared" si="31"/>
        <v>224</v>
      </c>
      <c r="J210" s="1"/>
      <c r="K210" s="1" t="str">
        <f t="shared" si="32"/>
        <v>00</v>
      </c>
      <c r="L210" s="1" t="str">
        <f t="shared" si="33"/>
        <v>E0</v>
      </c>
      <c r="M210" s="1" t="str">
        <f t="shared" si="34"/>
        <v>0C</v>
      </c>
      <c r="O210">
        <v>207</v>
      </c>
      <c r="R210" t="str">
        <f t="shared" si="30"/>
        <v>8'd207: datatemp=21'h0CE000;// JMP 00</v>
      </c>
    </row>
    <row r="211" spans="1:18" x14ac:dyDescent="0.25">
      <c r="A211" s="1" t="s">
        <v>29</v>
      </c>
      <c r="B211" s="1"/>
      <c r="C211" s="1">
        <v>1</v>
      </c>
      <c r="D211" s="1">
        <v>1</v>
      </c>
      <c r="E211" s="1">
        <v>1</v>
      </c>
      <c r="F211" s="1">
        <v>0</v>
      </c>
      <c r="G211" s="1">
        <v>0</v>
      </c>
      <c r="H211" s="1">
        <v>12</v>
      </c>
      <c r="I211" s="1">
        <f t="shared" si="31"/>
        <v>224</v>
      </c>
      <c r="J211" s="1"/>
      <c r="K211" s="1" t="str">
        <f t="shared" si="32"/>
        <v>00</v>
      </c>
      <c r="L211" s="1" t="str">
        <f t="shared" si="33"/>
        <v>E0</v>
      </c>
      <c r="M211" s="1" t="str">
        <f t="shared" si="34"/>
        <v>0C</v>
      </c>
      <c r="O211">
        <v>208</v>
      </c>
      <c r="R211" t="str">
        <f t="shared" si="30"/>
        <v>8'd208: datatemp=21'h0CE000;// JMP 00</v>
      </c>
    </row>
    <row r="212" spans="1:18" x14ac:dyDescent="0.25">
      <c r="A212" s="1" t="s">
        <v>29</v>
      </c>
      <c r="B212" s="1"/>
      <c r="C212" s="1">
        <v>1</v>
      </c>
      <c r="D212" s="1">
        <v>1</v>
      </c>
      <c r="E212" s="1">
        <v>1</v>
      </c>
      <c r="F212" s="1">
        <v>0</v>
      </c>
      <c r="G212" s="1">
        <v>0</v>
      </c>
      <c r="H212" s="1">
        <v>12</v>
      </c>
      <c r="I212" s="1">
        <f t="shared" si="31"/>
        <v>224</v>
      </c>
      <c r="J212" s="1"/>
      <c r="K212" s="1" t="str">
        <f t="shared" si="32"/>
        <v>00</v>
      </c>
      <c r="L212" s="1" t="str">
        <f t="shared" si="33"/>
        <v>E0</v>
      </c>
      <c r="M212" s="1" t="str">
        <f t="shared" si="34"/>
        <v>0C</v>
      </c>
      <c r="O212">
        <v>209</v>
      </c>
      <c r="R212" t="str">
        <f t="shared" si="30"/>
        <v>8'd209: datatemp=21'h0CE000;// JMP 00</v>
      </c>
    </row>
    <row r="213" spans="1:18" x14ac:dyDescent="0.25">
      <c r="A213" s="1" t="s">
        <v>29</v>
      </c>
      <c r="B213" s="1"/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12</v>
      </c>
      <c r="I213" s="1">
        <f t="shared" si="31"/>
        <v>224</v>
      </c>
      <c r="J213" s="1"/>
      <c r="K213" s="1" t="str">
        <f t="shared" si="32"/>
        <v>00</v>
      </c>
      <c r="L213" s="1" t="str">
        <f t="shared" si="33"/>
        <v>E0</v>
      </c>
      <c r="M213" s="1" t="str">
        <f t="shared" si="34"/>
        <v>0C</v>
      </c>
      <c r="O213">
        <v>210</v>
      </c>
      <c r="R213" t="str">
        <f t="shared" si="30"/>
        <v>8'd210: datatemp=21'h0CE000;// JMP 00</v>
      </c>
    </row>
    <row r="214" spans="1:18" x14ac:dyDescent="0.25">
      <c r="A214" s="1" t="s">
        <v>29</v>
      </c>
      <c r="B214" s="1"/>
      <c r="C214" s="1">
        <v>1</v>
      </c>
      <c r="D214" s="1">
        <v>1</v>
      </c>
      <c r="E214" s="1">
        <v>1</v>
      </c>
      <c r="F214" s="1">
        <v>0</v>
      </c>
      <c r="G214" s="1">
        <v>0</v>
      </c>
      <c r="H214" s="1">
        <v>12</v>
      </c>
      <c r="I214" s="1">
        <f t="shared" si="31"/>
        <v>224</v>
      </c>
      <c r="J214" s="1"/>
      <c r="K214" s="1" t="str">
        <f t="shared" si="32"/>
        <v>00</v>
      </c>
      <c r="L214" s="1" t="str">
        <f t="shared" si="33"/>
        <v>E0</v>
      </c>
      <c r="M214" s="1" t="str">
        <f t="shared" si="34"/>
        <v>0C</v>
      </c>
      <c r="O214">
        <v>211</v>
      </c>
      <c r="R214" t="str">
        <f t="shared" si="30"/>
        <v>8'd211: datatemp=21'h0CE000;// JMP 00</v>
      </c>
    </row>
    <row r="215" spans="1:18" x14ac:dyDescent="0.25">
      <c r="A215" s="1" t="s">
        <v>29</v>
      </c>
      <c r="B215" s="1"/>
      <c r="C215" s="1">
        <v>1</v>
      </c>
      <c r="D215" s="1">
        <v>1</v>
      </c>
      <c r="E215" s="1">
        <v>1</v>
      </c>
      <c r="F215" s="1">
        <v>0</v>
      </c>
      <c r="G215" s="1">
        <v>0</v>
      </c>
      <c r="H215" s="1">
        <v>12</v>
      </c>
      <c r="I215" s="1">
        <f t="shared" si="31"/>
        <v>224</v>
      </c>
      <c r="J215" s="1"/>
      <c r="K215" s="1" t="str">
        <f t="shared" si="32"/>
        <v>00</v>
      </c>
      <c r="L215" s="1" t="str">
        <f t="shared" si="33"/>
        <v>E0</v>
      </c>
      <c r="M215" s="1" t="str">
        <f t="shared" si="34"/>
        <v>0C</v>
      </c>
      <c r="O215">
        <v>212</v>
      </c>
      <c r="R215" t="str">
        <f t="shared" si="30"/>
        <v>8'd212: datatemp=21'h0CE000;// JMP 00</v>
      </c>
    </row>
    <row r="216" spans="1:18" x14ac:dyDescent="0.25">
      <c r="A216" s="1" t="s">
        <v>29</v>
      </c>
      <c r="B216" s="1"/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12</v>
      </c>
      <c r="I216" s="1">
        <f t="shared" si="31"/>
        <v>224</v>
      </c>
      <c r="J216" s="1"/>
      <c r="K216" s="1" t="str">
        <f t="shared" si="32"/>
        <v>00</v>
      </c>
      <c r="L216" s="1" t="str">
        <f t="shared" si="33"/>
        <v>E0</v>
      </c>
      <c r="M216" s="1" t="str">
        <f t="shared" si="34"/>
        <v>0C</v>
      </c>
      <c r="O216">
        <v>213</v>
      </c>
      <c r="R216" t="str">
        <f t="shared" si="30"/>
        <v>8'd213: datatemp=21'h0CE000;// JMP 00</v>
      </c>
    </row>
    <row r="217" spans="1:18" x14ac:dyDescent="0.25">
      <c r="A217" s="1" t="s">
        <v>29</v>
      </c>
      <c r="B217" s="1"/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12</v>
      </c>
      <c r="I217" s="1">
        <f t="shared" si="31"/>
        <v>224</v>
      </c>
      <c r="J217" s="1"/>
      <c r="K217" s="1" t="str">
        <f t="shared" si="32"/>
        <v>00</v>
      </c>
      <c r="L217" s="1" t="str">
        <f t="shared" si="33"/>
        <v>E0</v>
      </c>
      <c r="M217" s="1" t="str">
        <f t="shared" si="34"/>
        <v>0C</v>
      </c>
      <c r="O217">
        <v>214</v>
      </c>
      <c r="R217" t="str">
        <f t="shared" si="30"/>
        <v>8'd214: datatemp=21'h0CE000;// JMP 00</v>
      </c>
    </row>
    <row r="218" spans="1:18" x14ac:dyDescent="0.25">
      <c r="A218" s="1" t="s">
        <v>29</v>
      </c>
      <c r="B218" s="1"/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12</v>
      </c>
      <c r="I218" s="1">
        <f t="shared" si="31"/>
        <v>224</v>
      </c>
      <c r="J218" s="1"/>
      <c r="K218" s="1" t="str">
        <f t="shared" si="32"/>
        <v>00</v>
      </c>
      <c r="L218" s="1" t="str">
        <f t="shared" si="33"/>
        <v>E0</v>
      </c>
      <c r="M218" s="1" t="str">
        <f t="shared" si="34"/>
        <v>0C</v>
      </c>
      <c r="O218">
        <v>215</v>
      </c>
      <c r="R218" t="str">
        <f t="shared" si="30"/>
        <v>8'd215: datatemp=21'h0CE000;// JMP 00</v>
      </c>
    </row>
    <row r="219" spans="1:18" x14ac:dyDescent="0.25">
      <c r="A219" s="1" t="s">
        <v>29</v>
      </c>
      <c r="B219" s="1"/>
      <c r="C219" s="1">
        <v>1</v>
      </c>
      <c r="D219" s="1">
        <v>1</v>
      </c>
      <c r="E219" s="1">
        <v>1</v>
      </c>
      <c r="F219" s="1">
        <v>0</v>
      </c>
      <c r="G219" s="1">
        <v>0</v>
      </c>
      <c r="H219" s="1">
        <v>12</v>
      </c>
      <c r="I219" s="1">
        <f t="shared" si="31"/>
        <v>224</v>
      </c>
      <c r="J219" s="1"/>
      <c r="K219" s="1" t="str">
        <f t="shared" si="32"/>
        <v>00</v>
      </c>
      <c r="L219" s="1" t="str">
        <f t="shared" si="33"/>
        <v>E0</v>
      </c>
      <c r="M219" s="1" t="str">
        <f t="shared" si="34"/>
        <v>0C</v>
      </c>
      <c r="O219">
        <v>216</v>
      </c>
      <c r="R219" t="str">
        <f t="shared" si="30"/>
        <v>8'd216: datatemp=21'h0CE000;// JMP 00</v>
      </c>
    </row>
    <row r="220" spans="1:18" x14ac:dyDescent="0.25">
      <c r="A220" s="1" t="s">
        <v>29</v>
      </c>
      <c r="B220" s="1"/>
      <c r="C220" s="1">
        <v>1</v>
      </c>
      <c r="D220" s="1">
        <v>1</v>
      </c>
      <c r="E220" s="1">
        <v>1</v>
      </c>
      <c r="F220" s="1">
        <v>0</v>
      </c>
      <c r="G220" s="1">
        <v>0</v>
      </c>
      <c r="H220" s="1">
        <v>12</v>
      </c>
      <c r="I220" s="1">
        <f t="shared" si="31"/>
        <v>224</v>
      </c>
      <c r="J220" s="1"/>
      <c r="K220" s="1" t="str">
        <f t="shared" si="32"/>
        <v>00</v>
      </c>
      <c r="L220" s="1" t="str">
        <f t="shared" si="33"/>
        <v>E0</v>
      </c>
      <c r="M220" s="1" t="str">
        <f t="shared" si="34"/>
        <v>0C</v>
      </c>
      <c r="O220">
        <v>217</v>
      </c>
      <c r="R220" t="str">
        <f t="shared" si="30"/>
        <v>8'd217: datatemp=21'h0CE000;// JMP 00</v>
      </c>
    </row>
    <row r="221" spans="1:18" x14ac:dyDescent="0.25">
      <c r="A221" s="1" t="s">
        <v>29</v>
      </c>
      <c r="B221" s="1"/>
      <c r="C221" s="1">
        <v>1</v>
      </c>
      <c r="D221" s="1">
        <v>1</v>
      </c>
      <c r="E221" s="1">
        <v>1</v>
      </c>
      <c r="F221" s="1">
        <v>0</v>
      </c>
      <c r="G221" s="1">
        <v>0</v>
      </c>
      <c r="H221" s="1">
        <v>12</v>
      </c>
      <c r="I221" s="1">
        <f t="shared" si="31"/>
        <v>224</v>
      </c>
      <c r="J221" s="1"/>
      <c r="K221" s="1" t="str">
        <f t="shared" si="32"/>
        <v>00</v>
      </c>
      <c r="L221" s="1" t="str">
        <f t="shared" si="33"/>
        <v>E0</v>
      </c>
      <c r="M221" s="1" t="str">
        <f t="shared" si="34"/>
        <v>0C</v>
      </c>
      <c r="O221">
        <v>218</v>
      </c>
      <c r="R221" t="str">
        <f t="shared" si="30"/>
        <v>8'd218: datatemp=21'h0CE000;// JMP 00</v>
      </c>
    </row>
    <row r="222" spans="1:18" x14ac:dyDescent="0.25">
      <c r="A222" s="1" t="s">
        <v>29</v>
      </c>
      <c r="B222" s="1"/>
      <c r="C222" s="1">
        <v>1</v>
      </c>
      <c r="D222" s="1">
        <v>1</v>
      </c>
      <c r="E222" s="1">
        <v>1</v>
      </c>
      <c r="F222" s="1">
        <v>0</v>
      </c>
      <c r="G222" s="1">
        <v>0</v>
      </c>
      <c r="H222" s="1">
        <v>12</v>
      </c>
      <c r="I222" s="1">
        <f t="shared" si="31"/>
        <v>224</v>
      </c>
      <c r="J222" s="1"/>
      <c r="K222" s="1" t="str">
        <f t="shared" si="32"/>
        <v>00</v>
      </c>
      <c r="L222" s="1" t="str">
        <f t="shared" si="33"/>
        <v>E0</v>
      </c>
      <c r="M222" s="1" t="str">
        <f t="shared" si="34"/>
        <v>0C</v>
      </c>
      <c r="O222">
        <v>219</v>
      </c>
      <c r="R222" t="str">
        <f t="shared" si="30"/>
        <v>8'd219: datatemp=21'h0CE000;// JMP 00</v>
      </c>
    </row>
    <row r="223" spans="1:18" x14ac:dyDescent="0.25">
      <c r="A223" s="1" t="s">
        <v>29</v>
      </c>
      <c r="B223" s="1"/>
      <c r="C223" s="1">
        <v>1</v>
      </c>
      <c r="D223" s="1">
        <v>1</v>
      </c>
      <c r="E223" s="1">
        <v>1</v>
      </c>
      <c r="F223" s="1">
        <v>0</v>
      </c>
      <c r="G223" s="1">
        <v>0</v>
      </c>
      <c r="H223" s="1">
        <v>12</v>
      </c>
      <c r="I223" s="1">
        <f t="shared" si="31"/>
        <v>224</v>
      </c>
      <c r="J223" s="1"/>
      <c r="K223" s="1" t="str">
        <f t="shared" si="32"/>
        <v>00</v>
      </c>
      <c r="L223" s="1" t="str">
        <f t="shared" si="33"/>
        <v>E0</v>
      </c>
      <c r="M223" s="1" t="str">
        <f t="shared" si="34"/>
        <v>0C</v>
      </c>
      <c r="O223">
        <v>220</v>
      </c>
      <c r="R223" t="str">
        <f t="shared" si="30"/>
        <v>8'd220: datatemp=21'h0CE000;// JMP 00</v>
      </c>
    </row>
    <row r="224" spans="1:18" x14ac:dyDescent="0.25">
      <c r="A224" s="1" t="s">
        <v>29</v>
      </c>
      <c r="B224" s="1"/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12</v>
      </c>
      <c r="I224" s="1">
        <f t="shared" si="31"/>
        <v>224</v>
      </c>
      <c r="J224" s="1"/>
      <c r="K224" s="1" t="str">
        <f t="shared" si="32"/>
        <v>00</v>
      </c>
      <c r="L224" s="1" t="str">
        <f t="shared" si="33"/>
        <v>E0</v>
      </c>
      <c r="M224" s="1" t="str">
        <f t="shared" si="34"/>
        <v>0C</v>
      </c>
      <c r="O224">
        <v>221</v>
      </c>
      <c r="R224" t="str">
        <f t="shared" si="30"/>
        <v>8'd221: datatemp=21'h0CE000;// JMP 00</v>
      </c>
    </row>
    <row r="225" spans="1:18" x14ac:dyDescent="0.25">
      <c r="A225" s="1" t="s">
        <v>29</v>
      </c>
      <c r="B225" s="1"/>
      <c r="C225" s="1">
        <v>1</v>
      </c>
      <c r="D225" s="1">
        <v>1</v>
      </c>
      <c r="E225" s="1">
        <v>1</v>
      </c>
      <c r="F225" s="1">
        <v>0</v>
      </c>
      <c r="G225" s="1">
        <v>0</v>
      </c>
      <c r="H225" s="1">
        <v>12</v>
      </c>
      <c r="I225" s="1">
        <f t="shared" si="31"/>
        <v>224</v>
      </c>
      <c r="J225" s="1"/>
      <c r="K225" s="1" t="str">
        <f t="shared" si="32"/>
        <v>00</v>
      </c>
      <c r="L225" s="1" t="str">
        <f t="shared" si="33"/>
        <v>E0</v>
      </c>
      <c r="M225" s="1" t="str">
        <f t="shared" si="34"/>
        <v>0C</v>
      </c>
      <c r="O225">
        <v>222</v>
      </c>
      <c r="R225" t="str">
        <f t="shared" si="30"/>
        <v>8'd222: datatemp=21'h0CE000;// JMP 00</v>
      </c>
    </row>
    <row r="226" spans="1:18" x14ac:dyDescent="0.25">
      <c r="A226" s="1" t="s">
        <v>29</v>
      </c>
      <c r="B226" s="1"/>
      <c r="C226" s="1">
        <v>1</v>
      </c>
      <c r="D226" s="1">
        <v>1</v>
      </c>
      <c r="E226" s="1">
        <v>1</v>
      </c>
      <c r="F226" s="1">
        <v>0</v>
      </c>
      <c r="G226" s="1">
        <v>0</v>
      </c>
      <c r="H226" s="1">
        <v>12</v>
      </c>
      <c r="I226" s="1">
        <f t="shared" si="31"/>
        <v>224</v>
      </c>
      <c r="J226" s="1"/>
      <c r="K226" s="1" t="str">
        <f t="shared" si="32"/>
        <v>00</v>
      </c>
      <c r="L226" s="1" t="str">
        <f t="shared" si="33"/>
        <v>E0</v>
      </c>
      <c r="M226" s="1" t="str">
        <f t="shared" si="34"/>
        <v>0C</v>
      </c>
      <c r="O226">
        <v>223</v>
      </c>
      <c r="R226" t="str">
        <f t="shared" si="30"/>
        <v>8'd223: datatemp=21'h0CE000;// JMP 00</v>
      </c>
    </row>
    <row r="227" spans="1:18" x14ac:dyDescent="0.25">
      <c r="A227" s="1" t="s">
        <v>29</v>
      </c>
      <c r="B227" s="1"/>
      <c r="C227" s="1">
        <v>1</v>
      </c>
      <c r="D227" s="1">
        <v>1</v>
      </c>
      <c r="E227" s="1">
        <v>1</v>
      </c>
      <c r="F227" s="1">
        <v>0</v>
      </c>
      <c r="G227" s="1">
        <v>0</v>
      </c>
      <c r="H227" s="1">
        <v>12</v>
      </c>
      <c r="I227" s="1">
        <f t="shared" si="31"/>
        <v>224</v>
      </c>
      <c r="J227" s="1"/>
      <c r="K227" s="1" t="str">
        <f t="shared" si="32"/>
        <v>00</v>
      </c>
      <c r="L227" s="1" t="str">
        <f t="shared" si="33"/>
        <v>E0</v>
      </c>
      <c r="M227" s="1" t="str">
        <f t="shared" si="34"/>
        <v>0C</v>
      </c>
      <c r="O227">
        <v>224</v>
      </c>
      <c r="R227" t="str">
        <f t="shared" si="30"/>
        <v>8'd224: datatemp=21'h0CE000;// JMP 00</v>
      </c>
    </row>
    <row r="228" spans="1:18" x14ac:dyDescent="0.25">
      <c r="A228" s="1" t="s">
        <v>29</v>
      </c>
      <c r="B228" s="1"/>
      <c r="C228" s="1">
        <v>1</v>
      </c>
      <c r="D228" s="1">
        <v>1</v>
      </c>
      <c r="E228" s="1">
        <v>1</v>
      </c>
      <c r="F228" s="1">
        <v>0</v>
      </c>
      <c r="G228" s="1">
        <v>0</v>
      </c>
      <c r="H228" s="1">
        <v>12</v>
      </c>
      <c r="I228" s="1">
        <f t="shared" si="31"/>
        <v>224</v>
      </c>
      <c r="J228" s="1"/>
      <c r="K228" s="1" t="str">
        <f t="shared" si="32"/>
        <v>00</v>
      </c>
      <c r="L228" s="1" t="str">
        <f t="shared" si="33"/>
        <v>E0</v>
      </c>
      <c r="M228" s="1" t="str">
        <f t="shared" si="34"/>
        <v>0C</v>
      </c>
      <c r="O228">
        <v>225</v>
      </c>
      <c r="R228" t="str">
        <f t="shared" si="30"/>
        <v>8'd225: datatemp=21'h0CE000;// JMP 00</v>
      </c>
    </row>
    <row r="229" spans="1:18" x14ac:dyDescent="0.25">
      <c r="A229" s="1" t="s">
        <v>29</v>
      </c>
      <c r="B229" s="1"/>
      <c r="C229" s="1">
        <v>1</v>
      </c>
      <c r="D229" s="1">
        <v>1</v>
      </c>
      <c r="E229" s="1">
        <v>1</v>
      </c>
      <c r="F229" s="1">
        <v>0</v>
      </c>
      <c r="G229" s="1">
        <v>0</v>
      </c>
      <c r="H229" s="1">
        <v>12</v>
      </c>
      <c r="I229" s="1">
        <f t="shared" si="31"/>
        <v>224</v>
      </c>
      <c r="J229" s="1"/>
      <c r="K229" s="1" t="str">
        <f t="shared" si="32"/>
        <v>00</v>
      </c>
      <c r="L229" s="1" t="str">
        <f t="shared" si="33"/>
        <v>E0</v>
      </c>
      <c r="M229" s="1" t="str">
        <f t="shared" si="34"/>
        <v>0C</v>
      </c>
      <c r="O229">
        <v>226</v>
      </c>
      <c r="R229" t="str">
        <f t="shared" ref="R229:R257" si="35">CONCATENATE("8'd",O229,":"," datatemp=21'h",M229,L229,K229,";","// ",A229)</f>
        <v>8'd226: datatemp=21'h0CE000;// JMP 00</v>
      </c>
    </row>
    <row r="230" spans="1:18" x14ac:dyDescent="0.25">
      <c r="A230" s="1" t="s">
        <v>29</v>
      </c>
      <c r="B230" s="1"/>
      <c r="C230" s="1">
        <v>1</v>
      </c>
      <c r="D230" s="1">
        <v>1</v>
      </c>
      <c r="E230" s="1">
        <v>1</v>
      </c>
      <c r="F230" s="1">
        <v>0</v>
      </c>
      <c r="G230" s="1">
        <v>0</v>
      </c>
      <c r="H230" s="1">
        <v>12</v>
      </c>
      <c r="I230" s="1">
        <f t="shared" si="31"/>
        <v>224</v>
      </c>
      <c r="J230" s="1"/>
      <c r="K230" s="1" t="str">
        <f t="shared" si="32"/>
        <v>00</v>
      </c>
      <c r="L230" s="1" t="str">
        <f t="shared" si="33"/>
        <v>E0</v>
      </c>
      <c r="M230" s="1" t="str">
        <f t="shared" si="34"/>
        <v>0C</v>
      </c>
      <c r="O230">
        <v>227</v>
      </c>
      <c r="R230" t="str">
        <f t="shared" si="35"/>
        <v>8'd227: datatemp=21'h0CE000;// JMP 00</v>
      </c>
    </row>
    <row r="231" spans="1:18" x14ac:dyDescent="0.25">
      <c r="A231" s="1" t="s">
        <v>29</v>
      </c>
      <c r="B231" s="1"/>
      <c r="C231" s="1">
        <v>1</v>
      </c>
      <c r="D231" s="1">
        <v>1</v>
      </c>
      <c r="E231" s="1">
        <v>1</v>
      </c>
      <c r="F231" s="1">
        <v>0</v>
      </c>
      <c r="G231" s="1">
        <v>0</v>
      </c>
      <c r="H231" s="1">
        <v>12</v>
      </c>
      <c r="I231" s="1">
        <f t="shared" si="31"/>
        <v>224</v>
      </c>
      <c r="J231" s="1"/>
      <c r="K231" s="1" t="str">
        <f t="shared" si="32"/>
        <v>00</v>
      </c>
      <c r="L231" s="1" t="str">
        <f t="shared" si="33"/>
        <v>E0</v>
      </c>
      <c r="M231" s="1" t="str">
        <f t="shared" si="34"/>
        <v>0C</v>
      </c>
      <c r="O231">
        <v>228</v>
      </c>
      <c r="R231" t="str">
        <f t="shared" si="35"/>
        <v>8'd228: datatemp=21'h0CE000;// JMP 00</v>
      </c>
    </row>
    <row r="232" spans="1:18" x14ac:dyDescent="0.25">
      <c r="A232" s="1" t="s">
        <v>29</v>
      </c>
      <c r="B232" s="1"/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12</v>
      </c>
      <c r="I232" s="1">
        <f t="shared" si="31"/>
        <v>224</v>
      </c>
      <c r="J232" s="1"/>
      <c r="K232" s="1" t="str">
        <f t="shared" si="32"/>
        <v>00</v>
      </c>
      <c r="L232" s="1" t="str">
        <f t="shared" si="33"/>
        <v>E0</v>
      </c>
      <c r="M232" s="1" t="str">
        <f t="shared" si="34"/>
        <v>0C</v>
      </c>
      <c r="O232">
        <v>229</v>
      </c>
      <c r="R232" t="str">
        <f t="shared" si="35"/>
        <v>8'd229: datatemp=21'h0CE000;// JMP 00</v>
      </c>
    </row>
    <row r="233" spans="1:18" x14ac:dyDescent="0.25">
      <c r="A233" s="1" t="s">
        <v>29</v>
      </c>
      <c r="B233" s="1"/>
      <c r="C233" s="1">
        <v>1</v>
      </c>
      <c r="D233" s="1">
        <v>1</v>
      </c>
      <c r="E233" s="1">
        <v>1</v>
      </c>
      <c r="F233" s="1">
        <v>0</v>
      </c>
      <c r="G233" s="1">
        <v>0</v>
      </c>
      <c r="H233" s="1">
        <v>12</v>
      </c>
      <c r="I233" s="1">
        <f t="shared" si="31"/>
        <v>224</v>
      </c>
      <c r="J233" s="1"/>
      <c r="K233" s="1" t="str">
        <f t="shared" si="32"/>
        <v>00</v>
      </c>
      <c r="L233" s="1" t="str">
        <f t="shared" si="33"/>
        <v>E0</v>
      </c>
      <c r="M233" s="1" t="str">
        <f t="shared" si="34"/>
        <v>0C</v>
      </c>
      <c r="O233">
        <v>230</v>
      </c>
      <c r="R233" t="str">
        <f t="shared" si="35"/>
        <v>8'd230: datatemp=21'h0CE000;// JMP 00</v>
      </c>
    </row>
    <row r="234" spans="1:18" x14ac:dyDescent="0.25">
      <c r="A234" s="1" t="s">
        <v>29</v>
      </c>
      <c r="B234" s="1"/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12</v>
      </c>
      <c r="I234" s="1">
        <f t="shared" si="31"/>
        <v>224</v>
      </c>
      <c r="J234" s="1"/>
      <c r="K234" s="1" t="str">
        <f t="shared" si="32"/>
        <v>00</v>
      </c>
      <c r="L234" s="1" t="str">
        <f t="shared" si="33"/>
        <v>E0</v>
      </c>
      <c r="M234" s="1" t="str">
        <f t="shared" si="34"/>
        <v>0C</v>
      </c>
      <c r="O234">
        <v>231</v>
      </c>
      <c r="R234" t="str">
        <f t="shared" si="35"/>
        <v>8'd231: datatemp=21'h0CE000;// JMP 00</v>
      </c>
    </row>
    <row r="235" spans="1:18" x14ac:dyDescent="0.25">
      <c r="A235" s="1" t="s">
        <v>29</v>
      </c>
      <c r="B235" s="1"/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12</v>
      </c>
      <c r="I235" s="1">
        <f t="shared" si="31"/>
        <v>224</v>
      </c>
      <c r="J235" s="1"/>
      <c r="K235" s="1" t="str">
        <f t="shared" si="32"/>
        <v>00</v>
      </c>
      <c r="L235" s="1" t="str">
        <f t="shared" si="33"/>
        <v>E0</v>
      </c>
      <c r="M235" s="1" t="str">
        <f t="shared" si="34"/>
        <v>0C</v>
      </c>
      <c r="O235">
        <v>232</v>
      </c>
      <c r="R235" t="str">
        <f t="shared" si="35"/>
        <v>8'd232: datatemp=21'h0CE000;// JMP 00</v>
      </c>
    </row>
    <row r="236" spans="1:18" x14ac:dyDescent="0.25">
      <c r="A236" s="1" t="s">
        <v>29</v>
      </c>
      <c r="B236" s="1"/>
      <c r="C236" s="1">
        <v>1</v>
      </c>
      <c r="D236" s="1">
        <v>1</v>
      </c>
      <c r="E236" s="1">
        <v>1</v>
      </c>
      <c r="F236" s="1">
        <v>0</v>
      </c>
      <c r="G236" s="1">
        <v>0</v>
      </c>
      <c r="H236" s="1">
        <v>12</v>
      </c>
      <c r="I236" s="1">
        <f t="shared" si="31"/>
        <v>224</v>
      </c>
      <c r="J236" s="1"/>
      <c r="K236" s="1" t="str">
        <f t="shared" si="32"/>
        <v>00</v>
      </c>
      <c r="L236" s="1" t="str">
        <f t="shared" si="33"/>
        <v>E0</v>
      </c>
      <c r="M236" s="1" t="str">
        <f t="shared" si="34"/>
        <v>0C</v>
      </c>
      <c r="O236">
        <v>233</v>
      </c>
      <c r="R236" t="str">
        <f t="shared" si="35"/>
        <v>8'd233: datatemp=21'h0CE000;// JMP 00</v>
      </c>
    </row>
    <row r="237" spans="1:18" x14ac:dyDescent="0.25">
      <c r="A237" s="1" t="s">
        <v>29</v>
      </c>
      <c r="B237" s="1"/>
      <c r="C237" s="1">
        <v>1</v>
      </c>
      <c r="D237" s="1">
        <v>1</v>
      </c>
      <c r="E237" s="1">
        <v>1</v>
      </c>
      <c r="F237" s="1">
        <v>0</v>
      </c>
      <c r="G237" s="1">
        <v>0</v>
      </c>
      <c r="H237" s="1">
        <v>12</v>
      </c>
      <c r="I237" s="1">
        <f t="shared" si="31"/>
        <v>224</v>
      </c>
      <c r="J237" s="1"/>
      <c r="K237" s="1" t="str">
        <f t="shared" si="32"/>
        <v>00</v>
      </c>
      <c r="L237" s="1" t="str">
        <f t="shared" si="33"/>
        <v>E0</v>
      </c>
      <c r="M237" s="1" t="str">
        <f t="shared" si="34"/>
        <v>0C</v>
      </c>
      <c r="O237">
        <v>234</v>
      </c>
      <c r="R237" t="str">
        <f t="shared" si="35"/>
        <v>8'd234: datatemp=21'h0CE000;// JMP 00</v>
      </c>
    </row>
    <row r="238" spans="1:18" x14ac:dyDescent="0.25">
      <c r="A238" s="1" t="s">
        <v>29</v>
      </c>
      <c r="B238" s="1"/>
      <c r="C238" s="1">
        <v>1</v>
      </c>
      <c r="D238" s="1">
        <v>1</v>
      </c>
      <c r="E238" s="1">
        <v>1</v>
      </c>
      <c r="F238" s="1">
        <v>0</v>
      </c>
      <c r="G238" s="1">
        <v>0</v>
      </c>
      <c r="H238" s="1">
        <v>12</v>
      </c>
      <c r="I238" s="1">
        <f t="shared" si="31"/>
        <v>224</v>
      </c>
      <c r="J238" s="1"/>
      <c r="K238" s="1" t="str">
        <f t="shared" si="32"/>
        <v>00</v>
      </c>
      <c r="L238" s="1" t="str">
        <f t="shared" si="33"/>
        <v>E0</v>
      </c>
      <c r="M238" s="1" t="str">
        <f t="shared" si="34"/>
        <v>0C</v>
      </c>
      <c r="O238">
        <v>235</v>
      </c>
      <c r="R238" t="str">
        <f t="shared" si="35"/>
        <v>8'd235: datatemp=21'h0CE000;// JMP 00</v>
      </c>
    </row>
    <row r="239" spans="1:18" x14ac:dyDescent="0.25">
      <c r="A239" s="1" t="s">
        <v>29</v>
      </c>
      <c r="B239" s="1"/>
      <c r="C239" s="1">
        <v>1</v>
      </c>
      <c r="D239" s="1">
        <v>1</v>
      </c>
      <c r="E239" s="1">
        <v>1</v>
      </c>
      <c r="F239" s="1">
        <v>0</v>
      </c>
      <c r="G239" s="1">
        <v>0</v>
      </c>
      <c r="H239" s="1">
        <v>12</v>
      </c>
      <c r="I239" s="1">
        <f t="shared" si="31"/>
        <v>224</v>
      </c>
      <c r="J239" s="1"/>
      <c r="K239" s="1" t="str">
        <f t="shared" si="32"/>
        <v>00</v>
      </c>
      <c r="L239" s="1" t="str">
        <f t="shared" si="33"/>
        <v>E0</v>
      </c>
      <c r="M239" s="1" t="str">
        <f t="shared" si="34"/>
        <v>0C</v>
      </c>
      <c r="O239">
        <v>236</v>
      </c>
      <c r="R239" t="str">
        <f t="shared" si="35"/>
        <v>8'd236: datatemp=21'h0CE000;// JMP 00</v>
      </c>
    </row>
    <row r="240" spans="1:18" x14ac:dyDescent="0.25">
      <c r="A240" s="1" t="s">
        <v>29</v>
      </c>
      <c r="B240" s="1"/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12</v>
      </c>
      <c r="I240" s="1">
        <f t="shared" si="31"/>
        <v>224</v>
      </c>
      <c r="J240" s="1"/>
      <c r="K240" s="1" t="str">
        <f t="shared" si="32"/>
        <v>00</v>
      </c>
      <c r="L240" s="1" t="str">
        <f t="shared" si="33"/>
        <v>E0</v>
      </c>
      <c r="M240" s="1" t="str">
        <f t="shared" si="34"/>
        <v>0C</v>
      </c>
      <c r="O240">
        <v>237</v>
      </c>
      <c r="R240" t="str">
        <f t="shared" si="35"/>
        <v>8'd237: datatemp=21'h0CE000;// JMP 00</v>
      </c>
    </row>
    <row r="241" spans="1:18" x14ac:dyDescent="0.25">
      <c r="A241" s="1" t="s">
        <v>29</v>
      </c>
      <c r="B241" s="1"/>
      <c r="C241" s="1">
        <v>1</v>
      </c>
      <c r="D241" s="1">
        <v>1</v>
      </c>
      <c r="E241" s="1">
        <v>1</v>
      </c>
      <c r="F241" s="1">
        <v>0</v>
      </c>
      <c r="G241" s="1">
        <v>0</v>
      </c>
      <c r="H241" s="1">
        <v>12</v>
      </c>
      <c r="I241" s="1">
        <f t="shared" si="31"/>
        <v>224</v>
      </c>
      <c r="J241" s="1"/>
      <c r="K241" s="1" t="str">
        <f t="shared" si="32"/>
        <v>00</v>
      </c>
      <c r="L241" s="1" t="str">
        <f t="shared" si="33"/>
        <v>E0</v>
      </c>
      <c r="M241" s="1" t="str">
        <f t="shared" si="34"/>
        <v>0C</v>
      </c>
      <c r="O241">
        <v>238</v>
      </c>
      <c r="R241" t="str">
        <f t="shared" si="35"/>
        <v>8'd238: datatemp=21'h0CE000;// JMP 00</v>
      </c>
    </row>
    <row r="242" spans="1:18" x14ac:dyDescent="0.25">
      <c r="A242" s="1" t="s">
        <v>29</v>
      </c>
      <c r="B242" s="1"/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12</v>
      </c>
      <c r="I242" s="1">
        <f t="shared" si="31"/>
        <v>224</v>
      </c>
      <c r="J242" s="1"/>
      <c r="K242" s="1" t="str">
        <f t="shared" si="32"/>
        <v>00</v>
      </c>
      <c r="L242" s="1" t="str">
        <f t="shared" si="33"/>
        <v>E0</v>
      </c>
      <c r="M242" s="1" t="str">
        <f t="shared" si="34"/>
        <v>0C</v>
      </c>
      <c r="O242">
        <v>239</v>
      </c>
      <c r="R242" t="str">
        <f t="shared" si="35"/>
        <v>8'd239: datatemp=21'h0CE000;// JMP 00</v>
      </c>
    </row>
    <row r="243" spans="1:18" x14ac:dyDescent="0.25">
      <c r="A243" s="1" t="s">
        <v>29</v>
      </c>
      <c r="B243" s="1"/>
      <c r="C243" s="1">
        <v>1</v>
      </c>
      <c r="D243" s="1">
        <v>1</v>
      </c>
      <c r="E243" s="1">
        <v>1</v>
      </c>
      <c r="F243" s="1">
        <v>0</v>
      </c>
      <c r="G243" s="1">
        <v>0</v>
      </c>
      <c r="H243" s="1">
        <v>12</v>
      </c>
      <c r="I243" s="1">
        <f t="shared" si="31"/>
        <v>224</v>
      </c>
      <c r="J243" s="1"/>
      <c r="K243" s="1" t="str">
        <f t="shared" si="32"/>
        <v>00</v>
      </c>
      <c r="L243" s="1" t="str">
        <f t="shared" si="33"/>
        <v>E0</v>
      </c>
      <c r="M243" s="1" t="str">
        <f t="shared" si="34"/>
        <v>0C</v>
      </c>
      <c r="O243">
        <v>240</v>
      </c>
      <c r="R243" t="str">
        <f t="shared" si="35"/>
        <v>8'd240: datatemp=21'h0CE000;// JMP 00</v>
      </c>
    </row>
    <row r="244" spans="1:18" x14ac:dyDescent="0.25">
      <c r="A244" s="1" t="s">
        <v>29</v>
      </c>
      <c r="B244" s="1"/>
      <c r="C244" s="1">
        <v>1</v>
      </c>
      <c r="D244" s="1">
        <v>1</v>
      </c>
      <c r="E244" s="1">
        <v>1</v>
      </c>
      <c r="F244" s="1">
        <v>0</v>
      </c>
      <c r="G244" s="1">
        <v>0</v>
      </c>
      <c r="H244" s="1">
        <v>12</v>
      </c>
      <c r="I244" s="1">
        <f t="shared" si="31"/>
        <v>224</v>
      </c>
      <c r="J244" s="1"/>
      <c r="K244" s="1" t="str">
        <f t="shared" si="32"/>
        <v>00</v>
      </c>
      <c r="L244" s="1" t="str">
        <f t="shared" si="33"/>
        <v>E0</v>
      </c>
      <c r="M244" s="1" t="str">
        <f t="shared" si="34"/>
        <v>0C</v>
      </c>
      <c r="O244">
        <v>241</v>
      </c>
      <c r="R244" t="str">
        <f t="shared" si="35"/>
        <v>8'd241: datatemp=21'h0CE000;// JMP 00</v>
      </c>
    </row>
    <row r="245" spans="1:18" x14ac:dyDescent="0.25">
      <c r="A245" s="1" t="s">
        <v>29</v>
      </c>
      <c r="B245" s="1"/>
      <c r="C245" s="1">
        <v>1</v>
      </c>
      <c r="D245" s="1">
        <v>1</v>
      </c>
      <c r="E245" s="1">
        <v>1</v>
      </c>
      <c r="F245" s="1">
        <v>0</v>
      </c>
      <c r="G245" s="1">
        <v>0</v>
      </c>
      <c r="H245" s="1">
        <v>12</v>
      </c>
      <c r="I245" s="1">
        <f t="shared" si="31"/>
        <v>224</v>
      </c>
      <c r="J245" s="1"/>
      <c r="K245" s="1" t="str">
        <f t="shared" si="32"/>
        <v>00</v>
      </c>
      <c r="L245" s="1" t="str">
        <f t="shared" si="33"/>
        <v>E0</v>
      </c>
      <c r="M245" s="1" t="str">
        <f t="shared" si="34"/>
        <v>0C</v>
      </c>
      <c r="O245">
        <v>242</v>
      </c>
      <c r="R245" t="str">
        <f t="shared" si="35"/>
        <v>8'd242: datatemp=21'h0CE000;// JMP 00</v>
      </c>
    </row>
    <row r="246" spans="1:18" x14ac:dyDescent="0.25">
      <c r="A246" s="1" t="s">
        <v>29</v>
      </c>
      <c r="B246" s="1"/>
      <c r="C246" s="1">
        <v>1</v>
      </c>
      <c r="D246" s="1">
        <v>1</v>
      </c>
      <c r="E246" s="1">
        <v>1</v>
      </c>
      <c r="F246" s="1">
        <v>0</v>
      </c>
      <c r="G246" s="1">
        <v>0</v>
      </c>
      <c r="H246" s="1">
        <v>12</v>
      </c>
      <c r="I246" s="1">
        <f t="shared" si="31"/>
        <v>224</v>
      </c>
      <c r="J246" s="1"/>
      <c r="K246" s="1" t="str">
        <f t="shared" si="32"/>
        <v>00</v>
      </c>
      <c r="L246" s="1" t="str">
        <f t="shared" si="33"/>
        <v>E0</v>
      </c>
      <c r="M246" s="1" t="str">
        <f t="shared" si="34"/>
        <v>0C</v>
      </c>
      <c r="O246">
        <v>243</v>
      </c>
      <c r="R246" t="str">
        <f t="shared" si="35"/>
        <v>8'd243: datatemp=21'h0CE000;// JMP 00</v>
      </c>
    </row>
    <row r="247" spans="1:18" x14ac:dyDescent="0.25">
      <c r="A247" s="1" t="s">
        <v>29</v>
      </c>
      <c r="B247" s="1"/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12</v>
      </c>
      <c r="I247" s="1">
        <f t="shared" si="31"/>
        <v>224</v>
      </c>
      <c r="J247" s="1"/>
      <c r="K247" s="1" t="str">
        <f t="shared" si="32"/>
        <v>00</v>
      </c>
      <c r="L247" s="1" t="str">
        <f t="shared" si="33"/>
        <v>E0</v>
      </c>
      <c r="M247" s="1" t="str">
        <f t="shared" si="34"/>
        <v>0C</v>
      </c>
      <c r="O247">
        <v>244</v>
      </c>
      <c r="R247" t="str">
        <f t="shared" si="35"/>
        <v>8'd244: datatemp=21'h0CE000;// JMP 00</v>
      </c>
    </row>
    <row r="248" spans="1:18" x14ac:dyDescent="0.25">
      <c r="A248" s="1" t="s">
        <v>29</v>
      </c>
      <c r="B248" s="1"/>
      <c r="C248" s="1">
        <v>1</v>
      </c>
      <c r="D248" s="1">
        <v>1</v>
      </c>
      <c r="E248" s="1">
        <v>1</v>
      </c>
      <c r="F248" s="1">
        <v>0</v>
      </c>
      <c r="G248" s="1">
        <v>0</v>
      </c>
      <c r="H248" s="1">
        <v>12</v>
      </c>
      <c r="I248" s="1">
        <f t="shared" si="31"/>
        <v>224</v>
      </c>
      <c r="J248" s="1"/>
      <c r="K248" s="1" t="str">
        <f t="shared" si="32"/>
        <v>00</v>
      </c>
      <c r="L248" s="1" t="str">
        <f t="shared" si="33"/>
        <v>E0</v>
      </c>
      <c r="M248" s="1" t="str">
        <f t="shared" si="34"/>
        <v>0C</v>
      </c>
      <c r="O248">
        <v>245</v>
      </c>
      <c r="R248" t="str">
        <f t="shared" si="35"/>
        <v>8'd245: datatemp=21'h0CE000;// JMP 00</v>
      </c>
    </row>
    <row r="249" spans="1:18" x14ac:dyDescent="0.25">
      <c r="A249" s="1" t="s">
        <v>29</v>
      </c>
      <c r="B249" s="1"/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12</v>
      </c>
      <c r="I249" s="1">
        <f t="shared" si="31"/>
        <v>224</v>
      </c>
      <c r="J249" s="1"/>
      <c r="K249" s="1" t="str">
        <f t="shared" si="32"/>
        <v>00</v>
      </c>
      <c r="L249" s="1" t="str">
        <f t="shared" si="33"/>
        <v>E0</v>
      </c>
      <c r="M249" s="1" t="str">
        <f t="shared" si="34"/>
        <v>0C</v>
      </c>
      <c r="O249">
        <v>246</v>
      </c>
      <c r="R249" t="str">
        <f t="shared" si="35"/>
        <v>8'd246: datatemp=21'h0CE000;// JMP 00</v>
      </c>
    </row>
    <row r="250" spans="1:18" x14ac:dyDescent="0.25">
      <c r="A250" s="1" t="s">
        <v>29</v>
      </c>
      <c r="B250" s="1"/>
      <c r="C250" s="1">
        <v>1</v>
      </c>
      <c r="D250" s="1">
        <v>1</v>
      </c>
      <c r="E250" s="1">
        <v>1</v>
      </c>
      <c r="F250" s="1">
        <v>0</v>
      </c>
      <c r="G250" s="1">
        <v>0</v>
      </c>
      <c r="H250" s="1">
        <v>12</v>
      </c>
      <c r="I250" s="1">
        <f t="shared" si="31"/>
        <v>224</v>
      </c>
      <c r="J250" s="1"/>
      <c r="K250" s="1" t="str">
        <f t="shared" si="32"/>
        <v>00</v>
      </c>
      <c r="L250" s="1" t="str">
        <f t="shared" si="33"/>
        <v>E0</v>
      </c>
      <c r="M250" s="1" t="str">
        <f t="shared" si="34"/>
        <v>0C</v>
      </c>
      <c r="O250">
        <v>247</v>
      </c>
      <c r="R250" t="str">
        <f t="shared" si="35"/>
        <v>8'd247: datatemp=21'h0CE000;// JMP 00</v>
      </c>
    </row>
    <row r="251" spans="1:18" x14ac:dyDescent="0.25">
      <c r="A251" s="1" t="s">
        <v>29</v>
      </c>
      <c r="B251" s="1"/>
      <c r="C251" s="1">
        <v>1</v>
      </c>
      <c r="D251" s="1">
        <v>1</v>
      </c>
      <c r="E251" s="1">
        <v>1</v>
      </c>
      <c r="F251" s="1">
        <v>0</v>
      </c>
      <c r="G251" s="1">
        <v>0</v>
      </c>
      <c r="H251" s="1">
        <v>12</v>
      </c>
      <c r="I251" s="1">
        <f t="shared" si="31"/>
        <v>224</v>
      </c>
      <c r="J251" s="1"/>
      <c r="K251" s="1" t="str">
        <f t="shared" si="32"/>
        <v>00</v>
      </c>
      <c r="L251" s="1" t="str">
        <f t="shared" si="33"/>
        <v>E0</v>
      </c>
      <c r="M251" s="1" t="str">
        <f t="shared" si="34"/>
        <v>0C</v>
      </c>
      <c r="O251">
        <v>248</v>
      </c>
      <c r="R251" t="str">
        <f t="shared" si="35"/>
        <v>8'd248: datatemp=21'h0CE000;// JMP 00</v>
      </c>
    </row>
    <row r="252" spans="1:18" x14ac:dyDescent="0.25">
      <c r="A252" s="1" t="s">
        <v>29</v>
      </c>
      <c r="B252" s="1"/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12</v>
      </c>
      <c r="I252" s="1">
        <f t="shared" si="31"/>
        <v>224</v>
      </c>
      <c r="J252" s="1"/>
      <c r="K252" s="1" t="str">
        <f t="shared" si="32"/>
        <v>00</v>
      </c>
      <c r="L252" s="1" t="str">
        <f t="shared" si="33"/>
        <v>E0</v>
      </c>
      <c r="M252" s="1" t="str">
        <f t="shared" si="34"/>
        <v>0C</v>
      </c>
      <c r="O252">
        <v>249</v>
      </c>
      <c r="R252" t="str">
        <f t="shared" si="35"/>
        <v>8'd249: datatemp=21'h0CE000;// JMP 00</v>
      </c>
    </row>
    <row r="253" spans="1:18" x14ac:dyDescent="0.25">
      <c r="A253" s="1" t="s">
        <v>29</v>
      </c>
      <c r="B253" s="1"/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12</v>
      </c>
      <c r="I253" s="1">
        <f t="shared" si="31"/>
        <v>224</v>
      </c>
      <c r="J253" s="1"/>
      <c r="K253" s="1" t="str">
        <f t="shared" si="32"/>
        <v>00</v>
      </c>
      <c r="L253" s="1" t="str">
        <f t="shared" si="33"/>
        <v>E0</v>
      </c>
      <c r="M253" s="1" t="str">
        <f t="shared" si="34"/>
        <v>0C</v>
      </c>
      <c r="O253">
        <v>250</v>
      </c>
      <c r="R253" t="str">
        <f t="shared" si="35"/>
        <v>8'd250: datatemp=21'h0CE000;// JMP 00</v>
      </c>
    </row>
    <row r="254" spans="1:18" x14ac:dyDescent="0.25">
      <c r="A254" s="1" t="s">
        <v>29</v>
      </c>
      <c r="B254" s="1"/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12</v>
      </c>
      <c r="I254" s="1">
        <f t="shared" si="31"/>
        <v>224</v>
      </c>
      <c r="J254" s="1"/>
      <c r="K254" s="1" t="str">
        <f t="shared" si="32"/>
        <v>00</v>
      </c>
      <c r="L254" s="1" t="str">
        <f t="shared" si="33"/>
        <v>E0</v>
      </c>
      <c r="M254" s="1" t="str">
        <f t="shared" si="34"/>
        <v>0C</v>
      </c>
      <c r="O254">
        <v>251</v>
      </c>
      <c r="R254" t="str">
        <f t="shared" si="35"/>
        <v>8'd251: datatemp=21'h0CE000;// JMP 00</v>
      </c>
    </row>
    <row r="255" spans="1:18" x14ac:dyDescent="0.25">
      <c r="A255" s="1" t="s">
        <v>29</v>
      </c>
      <c r="B255" s="1"/>
      <c r="C255" s="1">
        <v>1</v>
      </c>
      <c r="D255" s="1">
        <v>1</v>
      </c>
      <c r="E255" s="1">
        <v>1</v>
      </c>
      <c r="F255" s="1">
        <v>0</v>
      </c>
      <c r="G255" s="1">
        <v>0</v>
      </c>
      <c r="H255" s="1">
        <v>12</v>
      </c>
      <c r="I255" s="1">
        <f t="shared" si="31"/>
        <v>224</v>
      </c>
      <c r="J255" s="1"/>
      <c r="K255" s="1" t="str">
        <f t="shared" si="32"/>
        <v>00</v>
      </c>
      <c r="L255" s="1" t="str">
        <f t="shared" si="33"/>
        <v>E0</v>
      </c>
      <c r="M255" s="1" t="str">
        <f t="shared" si="34"/>
        <v>0C</v>
      </c>
      <c r="O255">
        <v>252</v>
      </c>
      <c r="R255" t="str">
        <f t="shared" si="35"/>
        <v>8'd252: datatemp=21'h0CE000;// JMP 00</v>
      </c>
    </row>
    <row r="256" spans="1:18" x14ac:dyDescent="0.25">
      <c r="A256" s="1" t="s">
        <v>29</v>
      </c>
      <c r="B256" s="1"/>
      <c r="C256" s="1">
        <v>1</v>
      </c>
      <c r="D256" s="1">
        <v>1</v>
      </c>
      <c r="E256" s="1">
        <v>1</v>
      </c>
      <c r="F256" s="1">
        <v>0</v>
      </c>
      <c r="G256" s="1">
        <v>0</v>
      </c>
      <c r="H256" s="1">
        <v>12</v>
      </c>
      <c r="I256" s="1">
        <f t="shared" si="31"/>
        <v>224</v>
      </c>
      <c r="J256" s="1"/>
      <c r="K256" s="1" t="str">
        <f t="shared" si="32"/>
        <v>00</v>
      </c>
      <c r="L256" s="1" t="str">
        <f t="shared" si="33"/>
        <v>E0</v>
      </c>
      <c r="M256" s="1" t="str">
        <f t="shared" si="34"/>
        <v>0C</v>
      </c>
      <c r="O256">
        <v>253</v>
      </c>
      <c r="R256" t="str">
        <f t="shared" si="35"/>
        <v>8'd253: datatemp=21'h0CE000;// JMP 00</v>
      </c>
    </row>
    <row r="257" spans="1:18" x14ac:dyDescent="0.25">
      <c r="A257" s="1" t="s">
        <v>29</v>
      </c>
      <c r="B257" s="1"/>
      <c r="C257" s="1">
        <v>1</v>
      </c>
      <c r="D257" s="1">
        <v>1</v>
      </c>
      <c r="E257" s="1">
        <v>1</v>
      </c>
      <c r="F257" s="1">
        <v>0</v>
      </c>
      <c r="G257" s="1">
        <v>0</v>
      </c>
      <c r="H257" s="1">
        <v>12</v>
      </c>
      <c r="I257" s="1">
        <f t="shared" si="31"/>
        <v>224</v>
      </c>
      <c r="J257" s="1"/>
      <c r="K257" s="1" t="str">
        <f t="shared" si="32"/>
        <v>00</v>
      </c>
      <c r="L257" s="1" t="str">
        <f t="shared" si="33"/>
        <v>E0</v>
      </c>
      <c r="M257" s="1" t="str">
        <f t="shared" si="34"/>
        <v>0C</v>
      </c>
      <c r="O257">
        <v>254</v>
      </c>
      <c r="R257" t="str">
        <f t="shared" si="35"/>
        <v>8'd254: datatemp=21'h0CE000;// JMP 00</v>
      </c>
    </row>
    <row r="258" spans="1: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Design</vt:lpstr>
      <vt:lpstr>Original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Voltaire Dupo</dc:creator>
  <cp:lastModifiedBy>Voltaire Dupo</cp:lastModifiedBy>
  <dcterms:created xsi:type="dcterms:W3CDTF">2023-10-24T20:39:18Z</dcterms:created>
  <dcterms:modified xsi:type="dcterms:W3CDTF">2023-10-25T05:48:46Z</dcterms:modified>
</cp:coreProperties>
</file>