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\Documents\svn\Docs\"/>
    </mc:Choice>
  </mc:AlternateContent>
  <xr:revisionPtr revIDLastSave="0" documentId="13_ncr:1_{4AFA4A0B-B98C-4498-A518-693581E67855}" xr6:coauthVersionLast="45" xr6:coauthVersionMax="45" xr10:uidLastSave="{00000000-0000-0000-0000-000000000000}"/>
  <bookViews>
    <workbookView xWindow="390" yWindow="390" windowWidth="7500" windowHeight="12750" firstSheet="3" activeTab="5" xr2:uid="{00000000-000D-0000-FFFF-FFFF00000000}"/>
  </bookViews>
  <sheets>
    <sheet name="LOG" sheetId="1" r:id="rId1"/>
    <sheet name="시스템" sheetId="2" r:id="rId2"/>
    <sheet name="디펜스시스템" sheetId="3" r:id="rId3"/>
    <sheet name="스테이터스시스템" sheetId="8" r:id="rId4"/>
    <sheet name="인벤토리시스템" sheetId="4" r:id="rId5"/>
    <sheet name="아이템시스템" sheetId="7" r:id="rId6"/>
    <sheet name="캐릭터시스템" sheetId="6" r:id="rId7"/>
    <sheet name="던전시스템" sheetId="5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8" l="1"/>
  <c r="E16" i="8"/>
  <c r="C7" i="3"/>
  <c r="E17" i="4"/>
  <c r="C6" i="3" l="1"/>
  <c r="B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tc={7674C84D-D506-419D-B386-842169D40E1E}</author>
  </authors>
  <commentList>
    <comment ref="A1" authorId="0" shapeId="0" xr:uid="{7674C84D-D506-419D-B386-842169D40E1E}">
      <text>
        <r>
          <rPr>
            <sz val="11"/>
            <color theme="1"/>
            <rFont val="맑은 고딕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용인님 캐릭터 시스템 작성해주세요
</t>
        </r>
      </text>
    </comment>
  </commentList>
</comments>
</file>

<file path=xl/sharedStrings.xml><?xml version="1.0" encoding="utf-8"?>
<sst xmlns="http://schemas.openxmlformats.org/spreadsheetml/2006/main" count="421" uniqueCount="308">
  <si>
    <t>◆문서 LOG 관리</t>
  </si>
  <si>
    <t>　</t>
  </si>
  <si>
    <t>날자</t>
  </si>
  <si>
    <t>작업자</t>
  </si>
  <si>
    <t>종류</t>
  </si>
  <si>
    <t>내용</t>
  </si>
  <si>
    <t>남진</t>
  </si>
  <si>
    <t>시스템기획</t>
  </si>
  <si>
    <t xml:space="preserve"> -시스템 기획서 초안</t>
  </si>
  <si>
    <t>-시스템 기획서 수정</t>
  </si>
  <si>
    <t>김태욱</t>
  </si>
  <si>
    <t>디펜스 시스템</t>
  </si>
  <si>
    <t>-디펜스시스템 작성</t>
  </si>
  <si>
    <t>던전 시스템</t>
  </si>
  <si>
    <t>-던전 시스템 작성</t>
  </si>
  <si>
    <t>박정은</t>
  </si>
  <si>
    <t>제작 시스템</t>
  </si>
  <si>
    <t>제작 시스템 작성</t>
  </si>
  <si>
    <t>이용인</t>
  </si>
  <si>
    <t>캐릭터 시스템</t>
  </si>
  <si>
    <t>캐릭터 시스템 작성</t>
  </si>
  <si>
    <t>디펜스시스템, 던전시스템</t>
  </si>
  <si>
    <t>디펜스시스템,던전시스템 플로우차트작성</t>
  </si>
  <si>
    <t>인벤토리시스템,스테이터스시스템,아이템시스템</t>
  </si>
  <si>
    <t>인벤토리시스템에서 스테이터스,아이템 분리</t>
  </si>
  <si>
    <t>UGUI를 사용한다</t>
  </si>
  <si>
    <t>데이터&amp;인포</t>
  </si>
  <si>
    <t>데이터&amp; 인포 설계하기</t>
  </si>
  <si>
    <t>몬스터,지휘관,영웅의 생성</t>
  </si>
  <si>
    <t>씬 전환</t>
  </si>
  <si>
    <t>1/14일까지</t>
  </si>
  <si>
    <t>로고씬</t>
  </si>
  <si>
    <t>타이틀씬</t>
  </si>
  <si>
    <t>데이터&amp;유저인포 로드</t>
  </si>
  <si>
    <t>프리팹 로드&gt;&gt;다음씬으로 전달</t>
  </si>
  <si>
    <t>다음 씬으로 넘어갈때 데이터&amp;유저인포 전달</t>
  </si>
  <si>
    <t>로비씬</t>
  </si>
  <si>
    <t>UI들 버튼 동작 구현(버튼 누르면 가짜 팝업이라도 뜨게)</t>
  </si>
  <si>
    <t>디펜스시스템</t>
  </si>
  <si>
    <t>1/17일까지</t>
  </si>
  <si>
    <t>몬스터,지휘관,영웅의 행동</t>
  </si>
  <si>
    <t>이동,공격</t>
  </si>
  <si>
    <t>몬스터가 화면 벗어나면 생명력 감소</t>
  </si>
  <si>
    <t>지휘관스킬 구현</t>
  </si>
  <si>
    <t>UI</t>
  </si>
  <si>
    <t>영웅의 랜덤뽑기</t>
  </si>
  <si>
    <t>영웅의 조합</t>
  </si>
  <si>
    <t>설정팝업 보여주기만</t>
  </si>
  <si>
    <t>일시정지</t>
  </si>
  <si>
    <t>스킬의 쿨타임표시</t>
  </si>
  <si>
    <t>인벤토리 시스템</t>
  </si>
  <si>
    <t>1/24일까지</t>
  </si>
  <si>
    <t>지휘관스탯</t>
  </si>
  <si>
    <t>영웅스탯</t>
  </si>
  <si>
    <t>몬스터스탯</t>
  </si>
  <si>
    <t>능력치창</t>
  </si>
  <si>
    <t>지휘관의 스탯을 보여준다</t>
  </si>
  <si>
    <t>지휘관의 스킬을 보여준다</t>
  </si>
  <si>
    <t>영웅의 스탯을 보여준다</t>
  </si>
  <si>
    <t>위의 내용을 모두 업그레이드할 수 있도록 구현한다</t>
  </si>
  <si>
    <t>소지품창</t>
  </si>
  <si>
    <t>장비 탭 구현</t>
  </si>
  <si>
    <t>장비 착용/해제 구현</t>
  </si>
  <si>
    <t>착용한 장비+ 장비의 정보를 보여준다</t>
  </si>
  <si>
    <t>제작창</t>
  </si>
  <si>
    <t>제작 레시피 및 나의 재료상황(현재/필요) 확인</t>
  </si>
  <si>
    <t>아이템 제작 구현&gt;&gt; 소지품창에 아이템이 생기도록한다</t>
  </si>
  <si>
    <t>던전시스템</t>
  </si>
  <si>
    <t>1/31일까지</t>
  </si>
  <si>
    <t>지휘관</t>
  </si>
  <si>
    <t>1명 생성된다.</t>
  </si>
  <si>
    <t>터치패드로 이동 구현</t>
  </si>
  <si>
    <t>지휘관이 멈췄을때 자동공격 구현</t>
  </si>
  <si>
    <t>지휘관의 생명력이 0이되면 게임종료 팝업</t>
  </si>
  <si>
    <t>몬스터</t>
  </si>
  <si>
    <t>지정한 숫자,위치로 생성된다</t>
  </si>
  <si>
    <t>몬스터가 범위내의 지휘관을 발견하면 따라간다</t>
  </si>
  <si>
    <t>또는 원거리일 경우 사거리까지 따라가서 공격한다</t>
  </si>
  <si>
    <t>몬스터는 생명력이 0이되면 사라진다.</t>
  </si>
  <si>
    <t>스테이지</t>
  </si>
  <si>
    <t>스테이지마다 몬스터의 종류,숫자,위치를 정할 수 있다</t>
  </si>
  <si>
    <t>정해진 것에 따라 몬스터를 생성한다</t>
  </si>
  <si>
    <t>몬스터가 모두 처치되면 다음 스테이지가 열린다 (다음 문이 위쪽에 열린다)</t>
  </si>
  <si>
    <t>던전</t>
  </si>
  <si>
    <t>스테이지의 숫자를 정할 수 있다</t>
  </si>
  <si>
    <t>처치한 몬스터의 수를 저장한다</t>
  </si>
  <si>
    <t>정한 스테이지가 모두 끝나면 던전을 종료한다</t>
  </si>
  <si>
    <t>지휘관의생명력이 0이되면 던전을 종료한다</t>
  </si>
  <si>
    <t>던전이 종료되면 몬스터 처치수에 따라 보상을 지급한다</t>
  </si>
  <si>
    <t>1. 디펜스 시스템 개요</t>
  </si>
  <si>
    <t>디펜스 시스템은 유저가 진행해야할 목표를 가지고있다.</t>
  </si>
  <si>
    <t>디펜스 시스템을 클리어한 유저는 아이템 제작에 필요한 재료들과 재화들을 얻을 수 있다.</t>
  </si>
  <si>
    <t xml:space="preserve">얻은 재료는 인벤토리 시스템에 저장되고 제작시스템 에 이용된다. </t>
  </si>
  <si>
    <t>얻은 재화는 아이템을 제작 시 사용하며, 유저의 능력치를 업그레이드 할 때도 사용한다.</t>
  </si>
  <si>
    <t>1.1 디펜스 시스템 인지요소</t>
  </si>
  <si>
    <t>1.2 몬스터의 생성 및 행동</t>
  </si>
  <si>
    <t>1.3 지휘관의 생성 및 행동</t>
  </si>
  <si>
    <t>1.4 방어벽의 생성 및 행동</t>
  </si>
  <si>
    <t>2. 인지요소</t>
  </si>
  <si>
    <t>이름</t>
  </si>
  <si>
    <t>영문명</t>
  </si>
  <si>
    <t>설명</t>
  </si>
  <si>
    <t>Commander</t>
  </si>
  <si>
    <t>유저의 메인 캐릭터</t>
  </si>
  <si>
    <t>영웅</t>
  </si>
  <si>
    <t>Hero</t>
  </si>
  <si>
    <t>유저의 서브 캐릭터</t>
  </si>
  <si>
    <t>Monster</t>
  </si>
  <si>
    <t>유저가 모두 처치해야 하는 적 캐릭터</t>
  </si>
  <si>
    <t>방어벽</t>
  </si>
  <si>
    <t>Baricade</t>
  </si>
  <si>
    <t>유저가 지켜야 하는 구조물</t>
  </si>
  <si>
    <t>3. 몬스터의 생성 및 행동</t>
  </si>
  <si>
    <t>3.1 몬스터들은 게임 시작 3초 후 생성된다.</t>
  </si>
  <si>
    <t>3.2 생성되는 몬스터의 숫자와 종류는 스테이지의 난이도에 따라 결정된다</t>
  </si>
  <si>
    <t>3.3 몬스터가 생성되면 방어벽을 향해 전진한다.</t>
  </si>
  <si>
    <t>3.4 몬스터가 방어벽에 도달하면 공격을 시작한다</t>
  </si>
  <si>
    <t>3.5 몬스터가 죽으면 사망애니메이션을 출력하고, 생존자에게 은화를 보상한다</t>
  </si>
  <si>
    <t>4. 지휘관 생성 및 행동</t>
  </si>
  <si>
    <t>4.1인게임  스테이지 시작과 동시에 생성된다.</t>
  </si>
  <si>
    <t>4.2 지휘관은 지정된 위치에 생성된다.</t>
  </si>
  <si>
    <t>4.3 지휘관은 사거리 범위에 몬스터가 들어오면 자동으로 공격한다.</t>
  </si>
  <si>
    <t>4.4  지휘관은 영웅 타워들을 관리할 수 있는 기본 패시브를 가지고 있다.</t>
  </si>
  <si>
    <t>4.5 지휘관은 스킬을 사용 할 수 있다.</t>
  </si>
  <si>
    <t>5. 방어벽(생명력) 생성 및 행동</t>
  </si>
  <si>
    <t>5.1 방어벽은 인게임 시작과 동시에 지정된 위치에 생성된다.</t>
  </si>
  <si>
    <t>5.2 방어벽은 생명력을 가지고 있다.</t>
  </si>
  <si>
    <t>5.3 방어벽은 몬스터들의 공격에 의해서만 피해를 입는다.</t>
  </si>
  <si>
    <t>5.4 방어벽의 몬스터들의 공격에 의해 생명력이 0 이 되면, 게임에 패배한다.</t>
  </si>
  <si>
    <t>5.5 방어벽은 피해를 입으면 (깜빡이는)애니메이션을 실행한다.</t>
  </si>
  <si>
    <t>6. 영웅타워 생성 및 행동</t>
  </si>
  <si>
    <t>6.1 영웅 타워는 인게임 시작시 4명이 무작위로 지정된 위치에 생성된다.</t>
  </si>
  <si>
    <t>6.2 영웅 타워는 공격력과, 공격속도, 고유 스킬을 보유하고 있다.</t>
  </si>
  <si>
    <t>6.3 게이지가 모두 차면, 고유 스킬을 사용해 몬스터들을 저지한다.</t>
  </si>
  <si>
    <t>6.4 영웅 타워들은 레벨을 가지고 있다.</t>
  </si>
  <si>
    <t>6.5 동일한 영웅 타워를 2개 합쳤을 시 다음 레벨로 진화 가능하다.</t>
  </si>
  <si>
    <t>스테이터스시스템</t>
  </si>
  <si>
    <t>1. 스테이터스 시스템 개요</t>
  </si>
  <si>
    <t>스테이터스 시스템은 유저의 캐릭터(지휘관,영웅)의 스테이터스를 확인하고, 수정할 수 있는 시스템이다.</t>
  </si>
  <si>
    <t>유저는 이 시스템을 이용해 자신의 캐릭터의 스테이터스를 확인하고, 스테이터스를 상승시킬 수 있다.</t>
  </si>
  <si>
    <t>1.1 스테이터스 시스템의 인지요소</t>
  </si>
  <si>
    <t>1.2 스테이터스 UI</t>
  </si>
  <si>
    <t>1.3 지휘관</t>
  </si>
  <si>
    <t>1.4 영웅</t>
  </si>
  <si>
    <t>2. 스테이터스 시스템의 인지 요소</t>
  </si>
  <si>
    <t>스테이터스UI</t>
  </si>
  <si>
    <t>Status UI</t>
  </si>
  <si>
    <t>유저가 스테이터스를 확인하고, 조작 가능한 인터페이스</t>
  </si>
  <si>
    <t>3. 스테이터스 UI</t>
  </si>
  <si>
    <t>3.1 스테이터스 UI는 로비 화면에서 스테이터스 버튼을 누르면 팝업창의 형태로 나타난다.</t>
  </si>
  <si>
    <t>3.2 스테이터스 UI에서는 지휘관의 스테이터스를 확인 가능하며, 강화 버튼을 누르면 재화를 소모하며 해당 스테이터스가 상승한다</t>
  </si>
  <si>
    <t>3.3 스테이터스 UI에서는 영웅의 스테이터스를 확인 가능하며, 강화 버튼을 누르면 재화를 소모하며 해당 스테이터스가 상승한다.</t>
  </si>
  <si>
    <t>3.4 스테이터스UI에서 강화된 스테이터스는 실제 유저인포에 반영된다.</t>
  </si>
  <si>
    <t>1. 인벤토리 시스템 개요</t>
  </si>
  <si>
    <t>인벤토리 시스템은 아이템의 전반적인 관리를 하는 시스템이다.</t>
  </si>
  <si>
    <t>유저는 자신이 소지한 아이템의 정보를 확인할 수 있다.</t>
  </si>
  <si>
    <t>장비아이템의 착용/해제/판매, 재료아이템을 이용한 장비제작이 가능하다</t>
  </si>
  <si>
    <t>1.1 인벤토리 시스템 인지요소</t>
  </si>
  <si>
    <t>1.2 인벤토리UI</t>
  </si>
  <si>
    <t>1.3 아이템</t>
  </si>
  <si>
    <t>인벤토리 UI</t>
  </si>
  <si>
    <t>Inventory UI</t>
  </si>
  <si>
    <t>인벤토리에 유저가 접근하기 위한 인터페이스</t>
  </si>
  <si>
    <t>아이템</t>
  </si>
  <si>
    <t>Item</t>
  </si>
  <si>
    <t>게임에서 유저가 활동을 통해 얻는 장비, 재료 등의 통칭</t>
  </si>
  <si>
    <t>3. 인벤토리 UI</t>
  </si>
  <si>
    <t>3.1 인벤토리 UI는 로비 화면에서 인벤토리 버튼을 누르면 팝업창의 형태로 나타난다.</t>
  </si>
  <si>
    <t>3.2 인벤토리 UI에는 아이템, 제작의 두 가지 탭이 있다.</t>
  </si>
  <si>
    <t>3.2 아이템 탭에서는 유저가 소지한 아이템의 확인/판매, 장비 아이템일 경우 착용/해제/판매가 가능하다.</t>
  </si>
  <si>
    <t>3.3 제작 탭에서는 아이템 제작에 필요한 재료를 보여주며, 제작이 가능하다</t>
  </si>
  <si>
    <t>4. 아이템 탭</t>
  </si>
  <si>
    <t>4.1 아이템 탭에서는 장비를 분류별로 확인 가능하도록 한다.</t>
  </si>
  <si>
    <t>4.2 장비를 선택하면 선택한 장비와 현재 착용한 장비를 비교하며, 착용 또는 판매할 수 있다.</t>
  </si>
  <si>
    <t>4.3 착용 버튼을 누르면 유저의 착용 아이템이 변한다.(아이템탭+유저인포)</t>
  </si>
  <si>
    <t>4.4장비를 판매하면 유저의 골드가 증가하고, 판매한 아이템이 사라진다.</t>
  </si>
  <si>
    <t>5. 제작 탭</t>
  </si>
  <si>
    <t>5.1 제작 탭에서는 아이템 제작을 위한 레시피 확인 및 제작이 가능하다.</t>
  </si>
  <si>
    <t>5.2 레시피를 하나 선택하면 제작에 필요한 아이템들의 갯수가 소지갯수/필요갯수 형태로 표시된다.</t>
  </si>
  <si>
    <t>5.3 레시피의 오른쪽 끝에는 제작 버튼이 있고, 제작버튼을 누르면 해당 재료를 소모해서 아이템을 제작한다.</t>
  </si>
  <si>
    <t>아이템 시스템</t>
  </si>
  <si>
    <t>1. 아이템 시스템 개요</t>
  </si>
  <si>
    <t>아이템 시스템은 던전이나 디펜스를 플레이를 하게 되면 아이템을 얻을 수 있다.</t>
  </si>
  <si>
    <t>재료아이템과 레시피를 통해서 제작을 할 수 있다.</t>
  </si>
  <si>
    <t>아이템으로 유저의 능력치를 올릴 수 있다.</t>
  </si>
  <si>
    <t>유저는 어떤 아이템을 갖고 있는지 확인 할 수 있다.</t>
  </si>
  <si>
    <t>1.1 아이템 시스템 인지요소</t>
  </si>
  <si>
    <t>1.2 장비아이템</t>
  </si>
  <si>
    <t>1.3 재료아이템</t>
  </si>
  <si>
    <t>1.4 제작시스템</t>
  </si>
  <si>
    <t>장비</t>
  </si>
  <si>
    <t>Equipment</t>
  </si>
  <si>
    <t>장비를 착용하면 스테이터스가 올라감</t>
  </si>
  <si>
    <t xml:space="preserve">소지품 </t>
  </si>
  <si>
    <t>유저가 가지고 있는 아이템의 정보를 보여줌</t>
  </si>
  <si>
    <t xml:space="preserve">제작 </t>
  </si>
  <si>
    <t>Making</t>
  </si>
  <si>
    <t>제작할 아이템과 레시피를 보여줌</t>
  </si>
  <si>
    <t>3. 소지품</t>
  </si>
  <si>
    <t>3.1 소지품 종류는 장비, 재료, 제작아이템이 있다.</t>
  </si>
  <si>
    <t>3.2 소지품들은 팔 수 있다.</t>
  </si>
  <si>
    <t>4. 장비</t>
  </si>
  <si>
    <t>4.1 장비를 장착하면 지휘관의 스테이터스가 올라간다.(스테이터스는 공격력과 공격속도), 스테이터스 이외의 추가 효과를 부여할것인가(미정)</t>
  </si>
  <si>
    <t>4.2 장비는 제작으로 만들 수 있다.</t>
  </si>
  <si>
    <t>4.3 캐릭터가 장착 가능한 장비 부위는 4가지다.</t>
  </si>
  <si>
    <t>4.4 장비의 종류는 귀걸이, 목걸이, 반지 팔찌이다</t>
  </si>
  <si>
    <t>4.5 장비의 등급은 일반,희귀, 영웅,전설이다</t>
  </si>
  <si>
    <t>4.6 장비 등급간 능력치는 일반을 100% 기준으로 120%, 140%, 160%이다  (미정)</t>
  </si>
  <si>
    <t>5. 제작</t>
  </si>
  <si>
    <t>5.1 레시피와 제작재료로 제작을 할 수 있다.(레시피와 재료는 던전, 디펜스 모드에서 획득 가능)</t>
  </si>
  <si>
    <t>5.2 제작 레시피 및 나의 재료상황을 확인 할 수 있다.</t>
  </si>
  <si>
    <t>5.3 아이템의 제작을 구현하고 인벤토리에 아이템이 생성된다.</t>
  </si>
  <si>
    <t>1. 캐릭터 시스템 개요</t>
  </si>
  <si>
    <t>1.1 캐릭터 시스템 인지요소</t>
  </si>
  <si>
    <t>1.2 지휘관</t>
  </si>
  <si>
    <t>1.3 영웅</t>
  </si>
  <si>
    <t>1.4 몬스터</t>
  </si>
  <si>
    <t>2. 캐릭터 인지요소</t>
  </si>
  <si>
    <t xml:space="preserve">3. 지휘관 </t>
  </si>
  <si>
    <t>3.1 지휘관 캐릭터는 8가지 종류가 있다.</t>
  </si>
  <si>
    <t>3.2 지휘관은 디펜스 시 종류마다 지닌 스킬이 다르다.</t>
  </si>
  <si>
    <t>3.3 지휘관의 디펜스  스테이터스</t>
  </si>
  <si>
    <t>디펜스</t>
  </si>
  <si>
    <t>공격력</t>
  </si>
  <si>
    <t>Damage</t>
  </si>
  <si>
    <t>최종 공격력= 기본공격력 + (기본공격력*공격력강화레벨)</t>
  </si>
  <si>
    <t>공격속도</t>
  </si>
  <si>
    <t>AttackSpeed</t>
  </si>
  <si>
    <t>초당 공격 횟수</t>
  </si>
  <si>
    <t>사거리</t>
  </si>
  <si>
    <t>AttackRange</t>
  </si>
  <si>
    <t>공격 사거리</t>
  </si>
  <si>
    <t>공격력 강화레벨</t>
  </si>
  <si>
    <t>Damage Level</t>
  </si>
  <si>
    <t>공격력의 강화 레벨, 유저가 강화레벨을 올릴 수 있다</t>
  </si>
  <si>
    <t>공격속도 강화레벨</t>
  </si>
  <si>
    <t>AttackSpeed Level</t>
  </si>
  <si>
    <t>공격속도의 강화 레벨, 유저가 강화레벨을 올릴 수 있다</t>
  </si>
  <si>
    <t>3.4 지휘관의 던전 스테이터스</t>
  </si>
  <si>
    <t>이동속도</t>
  </si>
  <si>
    <t>MoveSpeed</t>
  </si>
  <si>
    <t>이동 속도</t>
  </si>
  <si>
    <t>생명력</t>
  </si>
  <si>
    <t>MaxHp</t>
  </si>
  <si>
    <t>지휘관의 최대 체력</t>
  </si>
  <si>
    <t>4. 영웅</t>
  </si>
  <si>
    <t>4.1 영웅 캐릭터는 6가지 종류가 있다.</t>
  </si>
  <si>
    <t>4.2 영웅은 디펜스 시 종류마다 지닌 능력이 다르다.</t>
  </si>
  <si>
    <t>4.3 영웅은 디펜스 시 랜덤으로 생성되며 같은 레벨 같은 종류의 두 영웅을 합성시킬수 있다.</t>
  </si>
  <si>
    <t>4.4 영웅은 레벨이 오를수록 능력이 변화한다.</t>
  </si>
  <si>
    <t>영웅 스텟</t>
  </si>
  <si>
    <t>유저가 골드를 사용해 공격력의 강화레벨을 올릴 수 있다.</t>
  </si>
  <si>
    <t>유저가 골드를 사용해 공격 속도의 강화레벨을 올릴 수 있다.</t>
  </si>
  <si>
    <t>5. 몬스터</t>
  </si>
  <si>
    <t>5.1 몬스터 캐릭터는 ?가지 종류가 있다.</t>
  </si>
  <si>
    <t>5.2 몬스터 캐릭터는 디펜스시 종류마다 체력,이동속도,공격력이 다르다.</t>
  </si>
  <si>
    <t>5.3 몬스터의 디펜스 스테이터스</t>
  </si>
  <si>
    <t>몬스터의 기본공격력</t>
  </si>
  <si>
    <t>몬스터의 공격속도</t>
  </si>
  <si>
    <t>몬스터의 디펜스 이동속도</t>
  </si>
  <si>
    <t xml:space="preserve">몬스터의 디펜스 </t>
  </si>
  <si>
    <t>5.4 몬스터의 던전 스테이터스</t>
  </si>
  <si>
    <t xml:space="preserve">몬스터 </t>
  </si>
  <si>
    <t>몬스터의 최대 체력</t>
  </si>
  <si>
    <t>1. 던전 시스템 개요</t>
  </si>
  <si>
    <t>던전 시스템은 던전의 생성, 유지, 소멸을 전반적으로 관리하는 시스템이다.</t>
  </si>
  <si>
    <t>던전을 플레이한 유저는 제작 재료를 보상으로 얻을 수 있으며, 제작재료는 제작 시스템에 이용된다.</t>
  </si>
  <si>
    <t>1.1 던전 시스템 인지요소</t>
  </si>
  <si>
    <t>1.2 던전의 생성</t>
  </si>
  <si>
    <t>1.3 방의 생성</t>
  </si>
  <si>
    <t>1.4 장애물의 생성</t>
  </si>
  <si>
    <t>인지요소</t>
  </si>
  <si>
    <t>Dungeon</t>
  </si>
  <si>
    <t>제작 재료를 얻기 위한 게임의 그라운드</t>
  </si>
  <si>
    <t>방</t>
  </si>
  <si>
    <t>Room</t>
  </si>
  <si>
    <t>던전의 하위 구성요소</t>
  </si>
  <si>
    <t>유저가 처치해야 하는 적</t>
  </si>
  <si>
    <t>장애물</t>
  </si>
  <si>
    <t>Obstacle</t>
  </si>
  <si>
    <t>유저의 이동을 방해하는 요소</t>
  </si>
  <si>
    <t>유저가 사용하는 메인 캐릭터</t>
  </si>
  <si>
    <t>3.던전의 생성</t>
  </si>
  <si>
    <t>3.1 던전은 유저가 입장할 때 생성된다</t>
  </si>
  <si>
    <t>3.2 던전은 숫자가 정해진 방들로 이루어져 있다.</t>
  </si>
  <si>
    <t>3.3 던전의 모든 방을 클리어 하면 나갈 수 있다.</t>
  </si>
  <si>
    <t>3.4 또는 던전에서 지휘관이 사망하면 나갈 수 있다.</t>
  </si>
  <si>
    <t>3.5 던전에서 처치한 몬스터에 따라 보상이 주어진다.</t>
  </si>
  <si>
    <t>4. 방의 생성</t>
  </si>
  <si>
    <t>4.1 방의 갯수는 던전이 생길 때 결정된다.</t>
  </si>
  <si>
    <t>4.2 방에 배치되는 몬스터와 장애물은 데이터에 의해 결정된다</t>
  </si>
  <si>
    <t>4.3 방의 모든 몬스터를 처치하면 다음 방으로 가는 입구가 열린다</t>
  </si>
  <si>
    <t>5. 장애물의 생성</t>
  </si>
  <si>
    <t>5.1 장애물은 벽과 함정이 있다</t>
  </si>
  <si>
    <t>5.2 벽은 몬스터와 지휘관이 지나갈 수 없는 곳이다.</t>
  </si>
  <si>
    <t>5.3 함정은 지휘관이 지나가면 지휘관의 체력이 감소하는 곳이다</t>
  </si>
  <si>
    <t>5.4 장애물은 방의 종류에 따라 미리 결정되어 있다</t>
  </si>
  <si>
    <t>5. 몬스터의 생성 및 행동</t>
  </si>
  <si>
    <t>5.1 몬스터는 방에 정해진 숫자, 위치에 생성된다</t>
  </si>
  <si>
    <t>5.2 몬스터는 생성되면 일정 사거리에서 지휘관 캐릭터를 검색한다</t>
  </si>
  <si>
    <t>5.3 몬스터가 지휘관 캐릭터를 찾으면 정해진 속도로 공격을 시도한다.</t>
  </si>
  <si>
    <t>5.4 몬스터는 피격 가능하며 체력이 0 이하가 되면 사라진다</t>
  </si>
  <si>
    <t>6. 지휘관의 생성 및 행동</t>
  </si>
  <si>
    <t>6.1 지휘관은 던전이 시작되면 1명 생성된다.</t>
  </si>
  <si>
    <t>6.2 지휘관은 방의 정해진 위치에 생성된다.</t>
  </si>
  <si>
    <t>6.3 지휘관은 유저가 가상패드를 이용해 움직일 수 있다.</t>
  </si>
  <si>
    <t>6.4 지휘관은 움직임을 멈추면 가장 가까운 몬스터를 찾아서 원거리 공격한다</t>
  </si>
  <si>
    <t>6.5 지휘관의 체력이 0 이하가 되면 사망한다.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</si>
</sst>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scheme val="minor"/>
    </font>
    <font>
      <sz val="11"/>
      <color theme="1"/>
      <name val="맑은 고딕"/>
      <scheme val="minor"/>
    </font>
    <font>
      <sz val="11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11"/>
      <color rgb="FF000000"/>
      <name val="Calibri"/>
    </font>
    <font>
      <sz val="16"/>
      <color theme="1"/>
      <name val="맑은 고딕"/>
      <family val="2"/>
      <scheme val="minor"/>
    </font>
    <font>
      <b/>
      <sz val="18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333333"/>
      <name val="Helvetica Neue"/>
      <charset val="1"/>
    </font>
    <font>
      <sz val="11"/>
      <color rgb="FF000000"/>
      <name val="Calibri"/>
      <family val="2"/>
    </font>
    <font>
      <b/>
      <sz val="17"/>
      <color theme="1"/>
      <name val="맑은 고딕"/>
      <family val="2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CFF99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4" fillId="4" borderId="0" xfId="0" applyFont="1" applyFill="1"/>
    <xf numFmtId="0" fontId="0" fillId="4" borderId="0" xfId="0" applyFill="1"/>
    <xf numFmtId="0" fontId="3" fillId="4" borderId="0" xfId="0" applyFont="1" applyFill="1"/>
    <xf numFmtId="0" fontId="0" fillId="0" borderId="0" xfId="0" applyBorder="1"/>
    <xf numFmtId="0" fontId="0" fillId="5" borderId="0" xfId="0" applyFill="1" applyBorder="1"/>
    <xf numFmtId="0" fontId="0" fillId="0" borderId="0" xfId="0" applyBorder="1" applyAlignment="1">
      <alignment horizontal="center"/>
    </xf>
    <xf numFmtId="49" fontId="5" fillId="2" borderId="0" xfId="0" applyNumberFormat="1" applyFont="1" applyFill="1"/>
    <xf numFmtId="0" fontId="6" fillId="0" borderId="0" xfId="0" applyFont="1"/>
    <xf numFmtId="16" fontId="0" fillId="0" borderId="0" xfId="0" applyNumberFormat="1"/>
    <xf numFmtId="0" fontId="0" fillId="0" borderId="1" xfId="0" applyBorder="1"/>
    <xf numFmtId="0" fontId="0" fillId="6" borderId="0" xfId="0" applyFill="1"/>
    <xf numFmtId="0" fontId="0" fillId="6" borderId="0" xfId="0" applyFill="1" applyBorder="1"/>
    <xf numFmtId="0" fontId="0" fillId="5" borderId="0" xfId="0" applyFill="1"/>
    <xf numFmtId="0" fontId="0" fillId="8" borderId="1" xfId="0" applyFill="1" applyBorder="1" applyAlignment="1">
      <alignment horizontal="center"/>
    </xf>
    <xf numFmtId="0" fontId="7" fillId="0" borderId="0" xfId="0" applyFont="1"/>
    <xf numFmtId="0" fontId="8" fillId="6" borderId="0" xfId="0" applyFont="1" applyFill="1"/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3" xfId="0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49" fontId="12" fillId="2" borderId="0" xfId="0" applyNumberFormat="1" applyFont="1" applyFill="1"/>
    <xf numFmtId="49" fontId="0" fillId="0" borderId="0" xfId="0" applyNumberFormat="1" applyFont="1"/>
    <xf numFmtId="49" fontId="5" fillId="3" borderId="1" xfId="0" applyNumberFormat="1" applyFont="1" applyFill="1" applyBorder="1"/>
    <xf numFmtId="14" fontId="1" fillId="0" borderId="1" xfId="0" applyNumberFormat="1" applyFont="1" applyBorder="1"/>
    <xf numFmtId="49" fontId="1" fillId="0" borderId="1" xfId="0" applyNumberFormat="1" applyFont="1" applyBorder="1"/>
    <xf numFmtId="14" fontId="0" fillId="0" borderId="1" xfId="0" applyNumberFormat="1" applyBorder="1"/>
    <xf numFmtId="49" fontId="0" fillId="0" borderId="1" xfId="0" applyNumberFormat="1" applyBorder="1"/>
    <xf numFmtId="0" fontId="0" fillId="9" borderId="0" xfId="0" applyFill="1"/>
    <xf numFmtId="14" fontId="0" fillId="0" borderId="3" xfId="0" applyNumberFormat="1" applyBorder="1"/>
    <xf numFmtId="0" fontId="0" fillId="0" borderId="3" xfId="0" applyBorder="1"/>
    <xf numFmtId="0" fontId="0" fillId="5" borderId="1" xfId="0" applyFill="1" applyBorder="1"/>
    <xf numFmtId="0" fontId="0" fillId="4" borderId="1" xfId="0" applyFill="1" applyBorder="1"/>
    <xf numFmtId="0" fontId="0" fillId="0" borderId="0" xfId="0" applyFill="1"/>
    <xf numFmtId="14" fontId="10" fillId="2" borderId="1" xfId="0" applyNumberFormat="1" applyFont="1" applyFill="1" applyBorder="1"/>
    <xf numFmtId="49" fontId="10" fillId="2" borderId="1" xfId="0" applyNumberFormat="1" applyFont="1" applyFill="1" applyBorder="1"/>
    <xf numFmtId="49" fontId="10" fillId="2" borderId="1" xfId="0" applyNumberFormat="1" applyFont="1" applyFill="1" applyBorder="1" applyAlignment="1">
      <alignment wrapText="1"/>
    </xf>
    <xf numFmtId="0" fontId="0" fillId="10" borderId="1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4" borderId="2" xfId="0" applyFill="1" applyBorder="1"/>
    <xf numFmtId="0" fontId="0" fillId="0" borderId="2" xfId="0" applyBorder="1"/>
    <xf numFmtId="0" fontId="14" fillId="0" borderId="0" xfId="1" applyFill="1"/>
    <xf numFmtId="0" fontId="15" fillId="0" borderId="0" xfId="0" applyFont="1"/>
    <xf numFmtId="0" fontId="14" fillId="0" borderId="1" xfId="1" applyBorder="1" applyAlignment="1">
      <alignment horizontal="center"/>
    </xf>
    <xf numFmtId="0" fontId="14" fillId="5" borderId="0" xfId="1" applyFill="1"/>
    <xf numFmtId="0" fontId="0" fillId="7" borderId="1" xfId="0" applyFill="1" applyBorder="1"/>
    <xf numFmtId="0" fontId="0" fillId="10" borderId="1" xfId="0" applyFill="1" applyBorder="1"/>
    <xf numFmtId="0" fontId="14" fillId="0" borderId="0" xfId="1"/>
    <xf numFmtId="0" fontId="0" fillId="8" borderId="3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14" fillId="5" borderId="0" xfId="1" applyFont="1" applyFill="1"/>
    <xf numFmtId="0" fontId="0" fillId="0" borderId="1" xfId="0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</cellXfs>
  <cellStyles count="2">
    <cellStyle name="Hyperlink" xfId="1" xr:uid="{00000000-000B-0000-0000-000008000000}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23</xdr:row>
      <xdr:rowOff>19050</xdr:rowOff>
    </xdr:from>
    <xdr:to>
      <xdr:col>12</xdr:col>
      <xdr:colOff>133350</xdr:colOff>
      <xdr:row>47</xdr:row>
      <xdr:rowOff>123825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659DE9C-A7B3-4F9B-8C26-8D5CD728D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3875" y="4505325"/>
          <a:ext cx="4933950" cy="4676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238125</xdr:colOff>
      <xdr:row>8</xdr:row>
      <xdr:rowOff>28575</xdr:rowOff>
    </xdr:from>
    <xdr:to>
      <xdr:col>18</xdr:col>
      <xdr:colOff>66675</xdr:colOff>
      <xdr:row>37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81640E9-0221-4091-B5C7-83C5FDE2B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628775"/>
          <a:ext cx="5314950" cy="55149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남 진" id="{D37DA226-23F1-499C-AE64-595E7F385392}" userId="5b336d39c8f86987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1-18T06:02:51.18" personId="{D37DA226-23F1-499C-AE64-595E7F385392}" id="{7674C84D-D506-419D-B386-842169D40E1E}">
    <text xml:space="preserve">용인님 캐릭터 시스템 작성해주세요
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showGridLines="0" workbookViewId="0">
      <selection activeCell="C15" sqref="C15"/>
    </sheetView>
  </sheetViews>
  <sheetFormatPr defaultRowHeight="16.5"/>
  <cols>
    <col min="2" max="2" width="15.625" bestFit="1" customWidth="1"/>
    <col min="3" max="3" width="14.125" customWidth="1"/>
    <col min="4" max="5" width="74.375" customWidth="1"/>
  </cols>
  <sheetData>
    <row r="1" spans="1:5">
      <c r="A1" s="1"/>
      <c r="B1" s="1"/>
      <c r="C1" s="1"/>
      <c r="D1" s="1"/>
      <c r="E1" s="1"/>
    </row>
    <row r="2" spans="1:5">
      <c r="A2" s="1"/>
      <c r="B2" s="9" t="s">
        <v>0</v>
      </c>
      <c r="C2" s="24" t="s">
        <v>1</v>
      </c>
      <c r="D2" s="24" t="s">
        <v>1</v>
      </c>
      <c r="E2" s="25"/>
    </row>
    <row r="3" spans="1:5">
      <c r="A3" s="1"/>
      <c r="B3" s="26" t="s">
        <v>2</v>
      </c>
      <c r="C3" s="26" t="s">
        <v>3</v>
      </c>
      <c r="D3" s="26" t="s">
        <v>4</v>
      </c>
      <c r="E3" s="26" t="s">
        <v>5</v>
      </c>
    </row>
    <row r="4" spans="1:5">
      <c r="A4" s="1"/>
      <c r="B4" s="37">
        <v>43842</v>
      </c>
      <c r="C4" s="38" t="s">
        <v>6</v>
      </c>
      <c r="D4" s="38" t="s">
        <v>7</v>
      </c>
      <c r="E4" s="39" t="s">
        <v>8</v>
      </c>
    </row>
    <row r="5" spans="1:5">
      <c r="B5" s="27">
        <v>43843</v>
      </c>
      <c r="C5" s="28" t="s">
        <v>6</v>
      </c>
      <c r="D5" s="28" t="s">
        <v>7</v>
      </c>
      <c r="E5" s="28" t="s">
        <v>9</v>
      </c>
    </row>
    <row r="6" spans="1:5">
      <c r="B6" s="29">
        <v>43848</v>
      </c>
      <c r="C6" s="12" t="s">
        <v>10</v>
      </c>
      <c r="D6" s="30" t="s">
        <v>11</v>
      </c>
      <c r="E6" s="30" t="s">
        <v>12</v>
      </c>
    </row>
    <row r="7" spans="1:5">
      <c r="B7" s="29">
        <v>43848</v>
      </c>
      <c r="C7" s="12" t="s">
        <v>6</v>
      </c>
      <c r="D7" s="12" t="s">
        <v>13</v>
      </c>
      <c r="E7" s="30" t="s">
        <v>14</v>
      </c>
    </row>
    <row r="8" spans="1:5">
      <c r="B8" s="32">
        <v>43848</v>
      </c>
      <c r="C8" s="33" t="s">
        <v>15</v>
      </c>
      <c r="D8" s="33" t="s">
        <v>16</v>
      </c>
      <c r="E8" s="33" t="s">
        <v>17</v>
      </c>
    </row>
    <row r="9" spans="1:5">
      <c r="B9" s="32">
        <v>43848</v>
      </c>
      <c r="C9" s="33" t="s">
        <v>18</v>
      </c>
      <c r="D9" s="33" t="s">
        <v>19</v>
      </c>
      <c r="E9" s="33" t="s">
        <v>20</v>
      </c>
    </row>
    <row r="10" spans="1:5">
      <c r="B10" s="32">
        <v>43856</v>
      </c>
      <c r="C10" s="33" t="s">
        <v>6</v>
      </c>
      <c r="D10" s="33" t="s">
        <v>21</v>
      </c>
      <c r="E10" s="33" t="s">
        <v>22</v>
      </c>
    </row>
    <row r="11" spans="1:5">
      <c r="B11" s="29">
        <v>43856</v>
      </c>
      <c r="C11" s="12" t="s">
        <v>6</v>
      </c>
      <c r="D11" s="12" t="s">
        <v>23</v>
      </c>
      <c r="E11" s="12" t="s">
        <v>24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AC69-6E42-48B4-89F7-0A8B6CEE96BA}">
  <dimension ref="A1:C65"/>
  <sheetViews>
    <sheetView showGridLines="0" topLeftCell="A16" workbookViewId="0">
      <selection activeCell="A61" sqref="A61"/>
    </sheetView>
  </sheetViews>
  <sheetFormatPr defaultRowHeight="16.5"/>
  <cols>
    <col min="1" max="1" width="31" customWidth="1"/>
    <col min="2" max="2" width="29.75" customWidth="1"/>
    <col min="3" max="3" width="36.375" customWidth="1"/>
    <col min="4" max="4" width="35" customWidth="1"/>
  </cols>
  <sheetData>
    <row r="1" spans="1:3" ht="26.25">
      <c r="A1" s="2" t="s">
        <v>25</v>
      </c>
      <c r="B1" s="1"/>
      <c r="C1" s="1"/>
    </row>
    <row r="2" spans="1:3" s="4" customFormat="1" ht="26.25">
      <c r="A2" s="5" t="s">
        <v>26</v>
      </c>
      <c r="B2" s="5" t="s">
        <v>1</v>
      </c>
      <c r="C2" s="5" t="s">
        <v>1</v>
      </c>
    </row>
    <row r="3" spans="1:3">
      <c r="A3" s="1" t="s">
        <v>6</v>
      </c>
      <c r="B3" s="1" t="s">
        <v>27</v>
      </c>
    </row>
    <row r="4" spans="1:3">
      <c r="A4" s="1"/>
      <c r="B4" s="1" t="s">
        <v>28</v>
      </c>
    </row>
    <row r="5" spans="1:3" s="4" customFormat="1" ht="26.25">
      <c r="A5" s="5" t="s">
        <v>29</v>
      </c>
      <c r="B5" s="5" t="s">
        <v>30</v>
      </c>
    </row>
    <row r="6" spans="1:3">
      <c r="A6" s="1" t="s">
        <v>15</v>
      </c>
      <c r="B6" s="1" t="s">
        <v>31</v>
      </c>
      <c r="C6" s="1"/>
    </row>
    <row r="7" spans="1:3">
      <c r="A7" s="1"/>
      <c r="B7" s="1" t="s">
        <v>32</v>
      </c>
      <c r="C7" s="1"/>
    </row>
    <row r="8" spans="1:3">
      <c r="A8" s="1"/>
      <c r="B8" s="1"/>
      <c r="C8" s="1" t="s">
        <v>33</v>
      </c>
    </row>
    <row r="9" spans="1:3">
      <c r="A9" s="1"/>
      <c r="B9" s="1"/>
      <c r="C9" s="1" t="s">
        <v>34</v>
      </c>
    </row>
    <row r="10" spans="1:3">
      <c r="A10" s="1"/>
      <c r="B10" s="1"/>
      <c r="C10" s="1" t="s">
        <v>35</v>
      </c>
    </row>
    <row r="11" spans="1:3">
      <c r="A11" s="1"/>
      <c r="B11" s="1" t="s">
        <v>36</v>
      </c>
      <c r="C11" s="1"/>
    </row>
    <row r="12" spans="1:3" ht="26.25">
      <c r="A12" s="2"/>
      <c r="B12" s="1"/>
      <c r="C12" s="1" t="s">
        <v>37</v>
      </c>
    </row>
    <row r="13" spans="1:3" s="4" customFormat="1" ht="26.25">
      <c r="A13" s="3" t="s">
        <v>38</v>
      </c>
      <c r="B13" s="3" t="s">
        <v>39</v>
      </c>
    </row>
    <row r="14" spans="1:3">
      <c r="A14" s="1" t="s">
        <v>10</v>
      </c>
      <c r="B14" s="1" t="s">
        <v>40</v>
      </c>
    </row>
    <row r="15" spans="1:3">
      <c r="A15" s="1"/>
      <c r="B15" s="1"/>
      <c r="C15" s="1" t="s">
        <v>41</v>
      </c>
    </row>
    <row r="16" spans="1:3">
      <c r="A16" s="1"/>
      <c r="B16" s="1"/>
      <c r="C16" s="1" t="s">
        <v>42</v>
      </c>
    </row>
    <row r="17" spans="1:3">
      <c r="A17" s="1"/>
      <c r="B17" s="1"/>
      <c r="C17" s="1" t="s">
        <v>43</v>
      </c>
    </row>
    <row r="18" spans="1:3">
      <c r="A18" s="1" t="s">
        <v>18</v>
      </c>
      <c r="B18" s="1" t="s">
        <v>44</v>
      </c>
      <c r="C18" s="1"/>
    </row>
    <row r="19" spans="1:3">
      <c r="A19" s="1"/>
      <c r="B19" s="1"/>
      <c r="C19" s="1" t="s">
        <v>45</v>
      </c>
    </row>
    <row r="20" spans="1:3">
      <c r="A20" s="1"/>
      <c r="B20" s="1"/>
      <c r="C20" s="1" t="s">
        <v>46</v>
      </c>
    </row>
    <row r="21" spans="1:3">
      <c r="A21" s="1"/>
      <c r="B21" s="1"/>
      <c r="C21" s="1" t="s">
        <v>47</v>
      </c>
    </row>
    <row r="22" spans="1:3">
      <c r="A22" s="1"/>
      <c r="B22" s="1"/>
      <c r="C22" s="1" t="s">
        <v>48</v>
      </c>
    </row>
    <row r="23" spans="1:3">
      <c r="A23" s="1"/>
      <c r="B23" s="1"/>
      <c r="C23" s="1" t="s">
        <v>49</v>
      </c>
    </row>
    <row r="24" spans="1:3">
      <c r="A24" s="1"/>
      <c r="B24" s="1"/>
      <c r="C24" s="1"/>
    </row>
    <row r="25" spans="1:3" s="4" customFormat="1" ht="26.25">
      <c r="A25" s="3" t="s">
        <v>50</v>
      </c>
      <c r="B25" s="3" t="s">
        <v>51</v>
      </c>
    </row>
    <row r="26" spans="1:3">
      <c r="A26" s="1"/>
      <c r="B26" s="1" t="s">
        <v>19</v>
      </c>
    </row>
    <row r="27" spans="1:3">
      <c r="A27" s="1"/>
      <c r="B27" s="1"/>
      <c r="C27" s="1" t="s">
        <v>52</v>
      </c>
    </row>
    <row r="28" spans="1:3">
      <c r="A28" s="1"/>
      <c r="B28" s="1"/>
      <c r="C28" s="1" t="s">
        <v>53</v>
      </c>
    </row>
    <row r="29" spans="1:3">
      <c r="A29" s="1"/>
      <c r="B29" s="1"/>
      <c r="C29" s="1" t="s">
        <v>54</v>
      </c>
    </row>
    <row r="30" spans="1:3">
      <c r="A30" s="1"/>
      <c r="B30" s="1"/>
      <c r="C30" s="1"/>
    </row>
    <row r="31" spans="1:3">
      <c r="A31" s="1"/>
      <c r="B31" s="1" t="s">
        <v>55</v>
      </c>
      <c r="C31" s="1"/>
    </row>
    <row r="32" spans="1:3">
      <c r="A32" s="1"/>
      <c r="B32" s="1"/>
      <c r="C32" s="1" t="s">
        <v>56</v>
      </c>
    </row>
    <row r="33" spans="1:3">
      <c r="A33" s="1"/>
      <c r="B33" s="1"/>
      <c r="C33" s="1" t="s">
        <v>57</v>
      </c>
    </row>
    <row r="34" spans="1:3">
      <c r="A34" s="1"/>
      <c r="B34" s="1"/>
      <c r="C34" s="1" t="s">
        <v>58</v>
      </c>
    </row>
    <row r="35" spans="1:3">
      <c r="A35" s="1"/>
      <c r="B35" s="1"/>
      <c r="C35" s="1" t="s">
        <v>59</v>
      </c>
    </row>
    <row r="36" spans="1:3">
      <c r="A36" s="1"/>
      <c r="B36" s="1" t="s">
        <v>60</v>
      </c>
      <c r="C36" s="1"/>
    </row>
    <row r="37" spans="1:3">
      <c r="A37" s="1"/>
      <c r="B37" s="1"/>
      <c r="C37" s="1" t="s">
        <v>61</v>
      </c>
    </row>
    <row r="38" spans="1:3">
      <c r="A38" s="1"/>
      <c r="B38" s="1"/>
      <c r="C38" s="1" t="s">
        <v>62</v>
      </c>
    </row>
    <row r="39" spans="1:3">
      <c r="A39" s="1"/>
      <c r="B39" s="1"/>
      <c r="C39" s="1" t="s">
        <v>63</v>
      </c>
    </row>
    <row r="40" spans="1:3">
      <c r="A40" s="1"/>
      <c r="B40" s="1"/>
      <c r="C40" s="1"/>
    </row>
    <row r="41" spans="1:3">
      <c r="A41" s="1"/>
      <c r="B41" s="1" t="s">
        <v>64</v>
      </c>
      <c r="C41" s="1"/>
    </row>
    <row r="42" spans="1:3">
      <c r="A42" s="1"/>
      <c r="B42" s="1"/>
      <c r="C42" s="1" t="s">
        <v>65</v>
      </c>
    </row>
    <row r="43" spans="1:3">
      <c r="A43" s="1"/>
      <c r="B43" s="1"/>
      <c r="C43" s="1" t="s">
        <v>66</v>
      </c>
    </row>
    <row r="44" spans="1:3">
      <c r="A44" s="1"/>
      <c r="B44" s="1"/>
      <c r="C44" s="1"/>
    </row>
    <row r="45" spans="1:3" s="4" customFormat="1" ht="26.25">
      <c r="A45" s="3" t="s">
        <v>67</v>
      </c>
      <c r="B45" s="3" t="s">
        <v>68</v>
      </c>
    </row>
    <row r="46" spans="1:3">
      <c r="A46" s="1"/>
      <c r="B46" s="1" t="s">
        <v>69</v>
      </c>
      <c r="C46" s="1"/>
    </row>
    <row r="47" spans="1:3">
      <c r="A47" s="1"/>
      <c r="B47" s="1"/>
      <c r="C47" s="1" t="s">
        <v>70</v>
      </c>
    </row>
    <row r="48" spans="1:3">
      <c r="A48" s="1"/>
      <c r="B48" s="1"/>
      <c r="C48" s="1" t="s">
        <v>71</v>
      </c>
    </row>
    <row r="49" spans="1:3">
      <c r="A49" s="1"/>
      <c r="B49" s="1"/>
      <c r="C49" s="1" t="s">
        <v>72</v>
      </c>
    </row>
    <row r="50" spans="1:3">
      <c r="A50" s="1"/>
      <c r="B50" s="1"/>
      <c r="C50" s="1" t="s">
        <v>73</v>
      </c>
    </row>
    <row r="51" spans="1:3">
      <c r="A51" s="1"/>
      <c r="B51" s="1" t="s">
        <v>74</v>
      </c>
      <c r="C51" s="1"/>
    </row>
    <row r="52" spans="1:3">
      <c r="A52" s="1"/>
      <c r="B52" s="1"/>
      <c r="C52" s="1" t="s">
        <v>75</v>
      </c>
    </row>
    <row r="53" spans="1:3">
      <c r="A53" s="1"/>
      <c r="B53" s="1"/>
      <c r="C53" s="1" t="s">
        <v>76</v>
      </c>
    </row>
    <row r="54" spans="1:3">
      <c r="A54" s="1"/>
      <c r="B54" s="1"/>
      <c r="C54" s="1" t="s">
        <v>77</v>
      </c>
    </row>
    <row r="55" spans="1:3">
      <c r="A55" s="1"/>
      <c r="B55" s="1"/>
      <c r="C55" s="1" t="s">
        <v>78</v>
      </c>
    </row>
    <row r="56" spans="1:3">
      <c r="A56" s="1"/>
      <c r="B56" s="1" t="s">
        <v>79</v>
      </c>
      <c r="C56" s="1"/>
    </row>
    <row r="57" spans="1:3">
      <c r="A57" s="1"/>
      <c r="B57" s="1"/>
      <c r="C57" s="1" t="s">
        <v>80</v>
      </c>
    </row>
    <row r="58" spans="1:3">
      <c r="A58" s="1"/>
      <c r="B58" s="1"/>
      <c r="C58" s="1" t="s">
        <v>81</v>
      </c>
    </row>
    <row r="59" spans="1:3">
      <c r="A59" s="1"/>
      <c r="B59" s="1"/>
      <c r="C59" s="1" t="s">
        <v>82</v>
      </c>
    </row>
    <row r="60" spans="1:3">
      <c r="A60" s="1"/>
      <c r="B60" s="1" t="s">
        <v>83</v>
      </c>
      <c r="C60" s="1"/>
    </row>
    <row r="61" spans="1:3">
      <c r="A61" s="1"/>
      <c r="B61" s="1"/>
      <c r="C61" s="1" t="s">
        <v>84</v>
      </c>
    </row>
    <row r="62" spans="1:3">
      <c r="A62" s="1"/>
      <c r="B62" s="1"/>
      <c r="C62" s="1" t="s">
        <v>85</v>
      </c>
    </row>
    <row r="63" spans="1:3">
      <c r="A63" s="1"/>
      <c r="B63" s="1"/>
      <c r="C63" s="1" t="s">
        <v>86</v>
      </c>
    </row>
    <row r="64" spans="1:3">
      <c r="A64" s="1"/>
      <c r="B64" s="1"/>
      <c r="C64" s="1" t="s">
        <v>87</v>
      </c>
    </row>
    <row r="65" spans="1:3">
      <c r="A65" s="1"/>
      <c r="B65" s="1"/>
      <c r="C65" s="1" t="s">
        <v>88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6135-575D-4B5D-AB38-BFA4ECD8F135}">
  <dimension ref="A1:H52"/>
  <sheetViews>
    <sheetView showGridLines="0" topLeftCell="A25" workbookViewId="0">
      <selection activeCell="B44" sqref="B44"/>
    </sheetView>
  </sheetViews>
  <sheetFormatPr defaultRowHeight="16.5"/>
  <cols>
    <col min="1" max="1" width="25.625" bestFit="1" customWidth="1"/>
    <col min="2" max="2" width="77.875" customWidth="1"/>
    <col min="3" max="7" width="9" customWidth="1"/>
  </cols>
  <sheetData>
    <row r="1" spans="1:8" s="10" customFormat="1" ht="27">
      <c r="A1" s="17" t="s">
        <v>11</v>
      </c>
    </row>
    <row r="3" spans="1:8" s="13" customFormat="1">
      <c r="A3" s="18" t="s">
        <v>89</v>
      </c>
    </row>
    <row r="4" spans="1:8" s="15" customFormat="1">
      <c r="B4" s="15" t="s">
        <v>90</v>
      </c>
    </row>
    <row r="5" spans="1:8" s="15" customFormat="1">
      <c r="B5" s="15" t="s">
        <v>91</v>
      </c>
    </row>
    <row r="6" spans="1:8" s="15" customFormat="1">
      <c r="B6" s="45" t="s">
        <v>92</v>
      </c>
      <c r="C6" s="54" t="str">
        <f>HYPERLINK("#아이템시스템!B11","제작시스템")</f>
        <v>제작시스템</v>
      </c>
    </row>
    <row r="7" spans="1:8" s="15" customFormat="1">
      <c r="B7" s="15" t="s">
        <v>93</v>
      </c>
      <c r="C7" s="47" t="str">
        <f>HYPERLINK("#능력치시스템!A1","능력치시스템")</f>
        <v>능력치시스템</v>
      </c>
    </row>
    <row r="8" spans="1:8" s="15" customFormat="1"/>
    <row r="9" spans="1:8">
      <c r="B9" t="s">
        <v>94</v>
      </c>
    </row>
    <row r="10" spans="1:8">
      <c r="B10" t="s">
        <v>95</v>
      </c>
    </row>
    <row r="11" spans="1:8">
      <c r="B11" t="s">
        <v>96</v>
      </c>
    </row>
    <row r="12" spans="1:8">
      <c r="B12" t="s">
        <v>97</v>
      </c>
    </row>
    <row r="14" spans="1:8" s="13" customFormat="1">
      <c r="A14" s="18" t="s">
        <v>98</v>
      </c>
      <c r="D14" s="14"/>
      <c r="E14" s="14"/>
      <c r="F14" s="14"/>
    </row>
    <row r="15" spans="1:8">
      <c r="D15" s="7"/>
      <c r="E15" s="7"/>
      <c r="F15" s="7"/>
    </row>
    <row r="16" spans="1:8">
      <c r="B16" s="56" t="s">
        <v>99</v>
      </c>
      <c r="C16" s="61" t="s">
        <v>100</v>
      </c>
      <c r="D16" s="61"/>
      <c r="E16" s="61" t="s">
        <v>101</v>
      </c>
      <c r="F16" s="61"/>
      <c r="G16" s="61"/>
      <c r="H16" s="61"/>
    </row>
    <row r="17" spans="1:8">
      <c r="B17" s="16" t="s">
        <v>69</v>
      </c>
      <c r="C17" s="60" t="s">
        <v>102</v>
      </c>
      <c r="D17" s="60"/>
      <c r="E17" s="60" t="s">
        <v>103</v>
      </c>
      <c r="F17" s="60"/>
      <c r="G17" s="60"/>
      <c r="H17" s="60"/>
    </row>
    <row r="18" spans="1:8">
      <c r="B18" s="16" t="s">
        <v>104</v>
      </c>
      <c r="C18" s="60" t="s">
        <v>105</v>
      </c>
      <c r="D18" s="60"/>
      <c r="E18" s="60" t="s">
        <v>106</v>
      </c>
      <c r="F18" s="60"/>
      <c r="G18" s="60"/>
      <c r="H18" s="60"/>
    </row>
    <row r="19" spans="1:8">
      <c r="B19" s="16" t="s">
        <v>74</v>
      </c>
      <c r="C19" s="60" t="s">
        <v>107</v>
      </c>
      <c r="D19" s="60"/>
      <c r="E19" s="60" t="s">
        <v>108</v>
      </c>
      <c r="F19" s="60"/>
      <c r="G19" s="60"/>
      <c r="H19" s="60"/>
    </row>
    <row r="20" spans="1:8">
      <c r="B20" s="16" t="s">
        <v>109</v>
      </c>
      <c r="C20" s="60" t="s">
        <v>110</v>
      </c>
      <c r="D20" s="60"/>
      <c r="E20" s="60" t="s">
        <v>111</v>
      </c>
      <c r="F20" s="60"/>
      <c r="G20" s="60"/>
      <c r="H20" s="60"/>
    </row>
    <row r="22" spans="1:8" s="13" customFormat="1">
      <c r="A22" s="18" t="s">
        <v>112</v>
      </c>
    </row>
    <row r="24" spans="1:8">
      <c r="B24" t="s">
        <v>113</v>
      </c>
    </row>
    <row r="25" spans="1:8">
      <c r="B25" t="s">
        <v>114</v>
      </c>
    </row>
    <row r="26" spans="1:8">
      <c r="B26" t="s">
        <v>115</v>
      </c>
    </row>
    <row r="27" spans="1:8">
      <c r="B27" t="s">
        <v>116</v>
      </c>
    </row>
    <row r="28" spans="1:8">
      <c r="B28" t="s">
        <v>117</v>
      </c>
    </row>
    <row r="30" spans="1:8" s="13" customFormat="1">
      <c r="A30" s="18" t="s">
        <v>118</v>
      </c>
    </row>
    <row r="32" spans="1:8">
      <c r="B32" t="s">
        <v>119</v>
      </c>
    </row>
    <row r="33" spans="1:2">
      <c r="B33" s="11" t="s">
        <v>120</v>
      </c>
    </row>
    <row r="34" spans="1:2">
      <c r="B34" t="s">
        <v>121</v>
      </c>
    </row>
    <row r="35" spans="1:2">
      <c r="B35" t="s">
        <v>122</v>
      </c>
    </row>
    <row r="36" spans="1:2">
      <c r="B36" t="s">
        <v>123</v>
      </c>
    </row>
    <row r="38" spans="1:2" s="13" customFormat="1">
      <c r="A38" s="18" t="s">
        <v>124</v>
      </c>
    </row>
    <row r="39" spans="1:2" s="15" customFormat="1"/>
    <row r="40" spans="1:2">
      <c r="B40" t="s">
        <v>125</v>
      </c>
    </row>
    <row r="41" spans="1:2">
      <c r="B41" t="s">
        <v>126</v>
      </c>
    </row>
    <row r="42" spans="1:2">
      <c r="B42" t="s">
        <v>127</v>
      </c>
    </row>
    <row r="43" spans="1:2">
      <c r="B43" t="s">
        <v>128</v>
      </c>
    </row>
    <row r="44" spans="1:2">
      <c r="B44" t="s">
        <v>129</v>
      </c>
    </row>
    <row r="46" spans="1:2" s="18" customFormat="1">
      <c r="A46" s="18" t="s">
        <v>130</v>
      </c>
    </row>
    <row r="48" spans="1:2">
      <c r="B48" t="s">
        <v>131</v>
      </c>
    </row>
    <row r="49" spans="2:2">
      <c r="B49" t="s">
        <v>132</v>
      </c>
    </row>
    <row r="50" spans="2:2">
      <c r="B50" t="s">
        <v>133</v>
      </c>
    </row>
    <row r="51" spans="2:2">
      <c r="B51" t="s">
        <v>134</v>
      </c>
    </row>
    <row r="52" spans="2:2">
      <c r="B52" t="s">
        <v>135</v>
      </c>
    </row>
  </sheetData>
  <mergeCells count="10">
    <mergeCell ref="C16:D16"/>
    <mergeCell ref="E16:H16"/>
    <mergeCell ref="E17:H17"/>
    <mergeCell ref="E18:H18"/>
    <mergeCell ref="C19:D19"/>
    <mergeCell ref="C20:D20"/>
    <mergeCell ref="E19:H19"/>
    <mergeCell ref="E20:H20"/>
    <mergeCell ref="C17:D17"/>
    <mergeCell ref="C18:D18"/>
  </mergeCells>
  <phoneticPr fontId="1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F507-6415-4600-8F31-7573FDA48839}">
  <dimension ref="A1:E24"/>
  <sheetViews>
    <sheetView showGridLines="0" workbookViewId="0">
      <selection activeCell="D10" sqref="D10"/>
    </sheetView>
  </sheetViews>
  <sheetFormatPr defaultRowHeight="16.5"/>
  <cols>
    <col min="1" max="1" width="22.125" bestFit="1" customWidth="1"/>
    <col min="2" max="2" width="28" customWidth="1"/>
    <col min="3" max="3" width="16.75" customWidth="1"/>
    <col min="4" max="4" width="50.875" customWidth="1"/>
  </cols>
  <sheetData>
    <row r="1" spans="1:5" ht="26.25">
      <c r="A1" s="23" t="s">
        <v>136</v>
      </c>
    </row>
    <row r="3" spans="1:5" s="13" customFormat="1">
      <c r="A3" s="13" t="s">
        <v>137</v>
      </c>
    </row>
    <row r="4" spans="1:5">
      <c r="B4" t="s">
        <v>138</v>
      </c>
    </row>
    <row r="5" spans="1:5">
      <c r="B5" t="s">
        <v>139</v>
      </c>
    </row>
    <row r="7" spans="1:5">
      <c r="B7" t="s">
        <v>140</v>
      </c>
    </row>
    <row r="8" spans="1:5">
      <c r="B8" t="s">
        <v>141</v>
      </c>
    </row>
    <row r="9" spans="1:5">
      <c r="B9" t="s">
        <v>142</v>
      </c>
    </row>
    <row r="10" spans="1:5">
      <c r="B10" t="s">
        <v>143</v>
      </c>
    </row>
    <row r="12" spans="1:5" s="13" customFormat="1">
      <c r="A12" s="13" t="s">
        <v>144</v>
      </c>
    </row>
    <row r="14" spans="1:5">
      <c r="B14" s="48" t="s">
        <v>99</v>
      </c>
      <c r="C14" s="48" t="s">
        <v>100</v>
      </c>
      <c r="D14" s="48" t="s">
        <v>101</v>
      </c>
    </row>
    <row r="15" spans="1:5">
      <c r="B15" s="49" t="s">
        <v>145</v>
      </c>
      <c r="C15" s="49" t="s">
        <v>146</v>
      </c>
      <c r="D15" s="49" t="s">
        <v>147</v>
      </c>
    </row>
    <row r="16" spans="1:5">
      <c r="B16" s="49" t="s">
        <v>69</v>
      </c>
      <c r="C16" s="49" t="s">
        <v>102</v>
      </c>
      <c r="D16" s="49" t="s">
        <v>103</v>
      </c>
      <c r="E16" s="50" t="str">
        <f>HYPERLINK("#캐릭터시스템!B22","지휘관의 스테이터스")</f>
        <v>지휘관의 스테이터스</v>
      </c>
    </row>
    <row r="17" spans="1:5">
      <c r="B17" s="49" t="s">
        <v>104</v>
      </c>
      <c r="C17" s="49" t="s">
        <v>105</v>
      </c>
      <c r="D17" s="49" t="s">
        <v>106</v>
      </c>
      <c r="E17" s="50" t="str">
        <f>HYPERLINK("#캐릭터시스템!B46","영웅의 스테이터스")</f>
        <v>영웅의 스테이터스</v>
      </c>
    </row>
    <row r="19" spans="1:5" s="13" customFormat="1">
      <c r="A19" s="13" t="s">
        <v>148</v>
      </c>
    </row>
    <row r="21" spans="1:5">
      <c r="B21" t="s">
        <v>149</v>
      </c>
    </row>
    <row r="22" spans="1:5">
      <c r="B22" t="s">
        <v>150</v>
      </c>
    </row>
    <row r="23" spans="1:5">
      <c r="B23" t="s">
        <v>151</v>
      </c>
    </row>
    <row r="24" spans="1:5">
      <c r="B24" t="s">
        <v>152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F737-CE6B-452A-B54E-3C3F861C4132}">
  <dimension ref="A1:F38"/>
  <sheetViews>
    <sheetView workbookViewId="0">
      <selection activeCell="B46" sqref="B46"/>
    </sheetView>
  </sheetViews>
  <sheetFormatPr defaultRowHeight="16.5"/>
  <cols>
    <col min="1" max="1" width="23.25" bestFit="1" customWidth="1"/>
    <col min="2" max="2" width="101.125" customWidth="1"/>
    <col min="3" max="3" width="20.75" customWidth="1"/>
    <col min="4" max="4" width="33.75" customWidth="1"/>
  </cols>
  <sheetData>
    <row r="1" spans="1:6" ht="26.25">
      <c r="A1" s="23" t="s">
        <v>50</v>
      </c>
    </row>
    <row r="3" spans="1:6" s="13" customFormat="1">
      <c r="A3" s="13" t="s">
        <v>153</v>
      </c>
    </row>
    <row r="4" spans="1:6">
      <c r="B4" t="s">
        <v>154</v>
      </c>
    </row>
    <row r="5" spans="1:6">
      <c r="B5" t="s">
        <v>155</v>
      </c>
    </row>
    <row r="6" spans="1:6">
      <c r="B6" t="s">
        <v>156</v>
      </c>
    </row>
    <row r="8" spans="1:6">
      <c r="B8" t="s">
        <v>157</v>
      </c>
    </row>
    <row r="9" spans="1:6">
      <c r="B9" t="s">
        <v>158</v>
      </c>
    </row>
    <row r="10" spans="1:6">
      <c r="B10" t="s">
        <v>159</v>
      </c>
    </row>
    <row r="13" spans="1:6" s="13" customFormat="1">
      <c r="A13" s="13" t="s">
        <v>98</v>
      </c>
    </row>
    <row r="15" spans="1:6">
      <c r="B15" s="56" t="s">
        <v>99</v>
      </c>
      <c r="C15" s="56" t="s">
        <v>100</v>
      </c>
      <c r="D15" s="56" t="s">
        <v>101</v>
      </c>
    </row>
    <row r="16" spans="1:6">
      <c r="B16" s="16" t="s">
        <v>160</v>
      </c>
      <c r="C16" s="19" t="s">
        <v>161</v>
      </c>
      <c r="D16" s="55" t="s">
        <v>162</v>
      </c>
      <c r="E16" s="6"/>
      <c r="F16" s="6"/>
    </row>
    <row r="17" spans="1:6">
      <c r="B17" s="16" t="s">
        <v>163</v>
      </c>
      <c r="C17" s="19" t="s">
        <v>164</v>
      </c>
      <c r="D17" s="12" t="s">
        <v>165</v>
      </c>
      <c r="E17" s="46" t="str">
        <f>HYPERLINK("#아이템시스템!A1","아이템시스템")</f>
        <v>아이템시스템</v>
      </c>
      <c r="F17" s="6"/>
    </row>
    <row r="18" spans="1:6">
      <c r="B18" s="8"/>
      <c r="C18" s="8"/>
      <c r="D18" s="8"/>
      <c r="E18" s="6"/>
      <c r="F18" s="6"/>
    </row>
    <row r="19" spans="1:6" s="13" customFormat="1">
      <c r="A19" s="13" t="s">
        <v>166</v>
      </c>
    </row>
    <row r="20" spans="1:6" s="36" customFormat="1"/>
    <row r="21" spans="1:6">
      <c r="B21" t="s">
        <v>167</v>
      </c>
    </row>
    <row r="22" spans="1:6">
      <c r="B22" t="s">
        <v>168</v>
      </c>
    </row>
    <row r="23" spans="1:6">
      <c r="B23" t="s">
        <v>169</v>
      </c>
    </row>
    <row r="24" spans="1:6">
      <c r="B24" t="s">
        <v>170</v>
      </c>
    </row>
    <row r="26" spans="1:6" s="13" customFormat="1">
      <c r="A26" s="13" t="s">
        <v>171</v>
      </c>
    </row>
    <row r="28" spans="1:6">
      <c r="B28" t="s">
        <v>172</v>
      </c>
    </row>
    <row r="29" spans="1:6">
      <c r="B29" t="s">
        <v>173</v>
      </c>
    </row>
    <row r="30" spans="1:6">
      <c r="B30" t="s">
        <v>174</v>
      </c>
    </row>
    <row r="31" spans="1:6">
      <c r="B31" t="s">
        <v>175</v>
      </c>
    </row>
    <row r="33" spans="1:2" s="13" customFormat="1">
      <c r="A33" s="13" t="s">
        <v>176</v>
      </c>
    </row>
    <row r="35" spans="1:2">
      <c r="B35" s="22" t="s">
        <v>177</v>
      </c>
    </row>
    <row r="36" spans="1:2">
      <c r="B36" t="s">
        <v>178</v>
      </c>
    </row>
    <row r="37" spans="1:2">
      <c r="B37" t="s">
        <v>179</v>
      </c>
    </row>
    <row r="38" spans="1:2">
      <c r="B38" s="22"/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9141-1BB9-4909-9C08-5D545AAB4F26}">
  <dimension ref="A1:F41"/>
  <sheetViews>
    <sheetView tabSelected="1" topLeftCell="B8" workbookViewId="0">
      <selection activeCell="B41" sqref="B41"/>
    </sheetView>
  </sheetViews>
  <sheetFormatPr defaultRowHeight="16.5"/>
  <cols>
    <col min="1" max="1" width="23.25" bestFit="1" customWidth="1"/>
    <col min="2" max="2" width="101.125" customWidth="1"/>
    <col min="3" max="3" width="20.75" customWidth="1"/>
    <col min="4" max="4" width="37.375" customWidth="1"/>
  </cols>
  <sheetData>
    <row r="1" spans="1:4" ht="26.25">
      <c r="A1" s="23" t="s">
        <v>180</v>
      </c>
    </row>
    <row r="3" spans="1:4" s="13" customFormat="1">
      <c r="A3" s="13" t="s">
        <v>181</v>
      </c>
    </row>
    <row r="4" spans="1:4">
      <c r="B4" t="s">
        <v>182</v>
      </c>
    </row>
    <row r="5" spans="1:4">
      <c r="B5" t="s">
        <v>183</v>
      </c>
    </row>
    <row r="6" spans="1:4">
      <c r="B6" t="s">
        <v>184</v>
      </c>
    </row>
    <row r="7" spans="1:4">
      <c r="B7" t="s">
        <v>185</v>
      </c>
    </row>
    <row r="9" spans="1:4">
      <c r="B9" t="s">
        <v>186</v>
      </c>
    </row>
    <row r="10" spans="1:4">
      <c r="B10" t="s">
        <v>187</v>
      </c>
    </row>
    <row r="11" spans="1:4">
      <c r="B11" t="s">
        <v>188</v>
      </c>
    </row>
    <row r="12" spans="1:4">
      <c r="B12" t="s">
        <v>189</v>
      </c>
    </row>
    <row r="14" spans="1:4" s="13" customFormat="1">
      <c r="A14" s="13" t="s">
        <v>98</v>
      </c>
    </row>
    <row r="16" spans="1:4">
      <c r="B16" s="56" t="s">
        <v>99</v>
      </c>
      <c r="C16" s="56" t="s">
        <v>100</v>
      </c>
      <c r="D16" s="56" t="s">
        <v>101</v>
      </c>
    </row>
    <row r="17" spans="1:6">
      <c r="B17" s="51" t="s">
        <v>190</v>
      </c>
      <c r="C17" s="52" t="s">
        <v>191</v>
      </c>
      <c r="D17" s="53" t="s">
        <v>192</v>
      </c>
    </row>
    <row r="18" spans="1:6">
      <c r="B18" s="21" t="s">
        <v>193</v>
      </c>
      <c r="C18" s="20" t="s">
        <v>164</v>
      </c>
      <c r="D18" s="57" t="s">
        <v>194</v>
      </c>
      <c r="E18" s="6"/>
      <c r="F18" s="6"/>
    </row>
    <row r="19" spans="1:6">
      <c r="B19" s="16" t="s">
        <v>195</v>
      </c>
      <c r="C19" s="55" t="s">
        <v>196</v>
      </c>
      <c r="D19" s="55" t="s">
        <v>197</v>
      </c>
      <c r="E19" s="6"/>
      <c r="F19" s="6"/>
    </row>
    <row r="20" spans="1:6">
      <c r="B20" s="8"/>
      <c r="C20" s="8"/>
      <c r="D20" s="8"/>
      <c r="E20" s="6"/>
      <c r="F20" s="6"/>
    </row>
    <row r="21" spans="1:6" s="13" customFormat="1">
      <c r="A21" s="13" t="s">
        <v>198</v>
      </c>
    </row>
    <row r="23" spans="1:6">
      <c r="B23" t="s">
        <v>199</v>
      </c>
    </row>
    <row r="24" spans="1:6">
      <c r="B24" t="s">
        <v>200</v>
      </c>
    </row>
    <row r="26" spans="1:6" s="13" customFormat="1">
      <c r="A26" s="13" t="s">
        <v>201</v>
      </c>
    </row>
    <row r="28" spans="1:6">
      <c r="B28" t="s">
        <v>202</v>
      </c>
    </row>
    <row r="29" spans="1:6">
      <c r="B29" t="s">
        <v>203</v>
      </c>
    </row>
    <row r="30" spans="1:6">
      <c r="B30" t="s">
        <v>204</v>
      </c>
    </row>
    <row r="31" spans="1:6">
      <c r="B31" t="s">
        <v>205</v>
      </c>
    </row>
    <row r="32" spans="1:6">
      <c r="B32" t="s">
        <v>206</v>
      </c>
    </row>
    <row r="33" spans="1:2">
      <c r="B33" t="s">
        <v>207</v>
      </c>
    </row>
    <row r="36" spans="1:2" s="13" customFormat="1">
      <c r="A36" s="13" t="s">
        <v>208</v>
      </c>
    </row>
    <row r="38" spans="1:2">
      <c r="B38" t="s">
        <v>209</v>
      </c>
    </row>
    <row r="39" spans="1:2">
      <c r="B39" t="s">
        <v>210</v>
      </c>
    </row>
    <row r="40" spans="1:2">
      <c r="B40" t="s">
        <v>211</v>
      </c>
    </row>
    <row r="41" spans="1:2">
      <c r="B41" s="22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DA79-17B0-4500-983F-F69C4802F21D}">
  <dimension ref="A1:H71"/>
  <sheetViews>
    <sheetView showGridLines="0" topLeftCell="A19" workbookViewId="0">
      <selection activeCell="B51" sqref="B51"/>
    </sheetView>
  </sheetViews>
  <sheetFormatPr defaultRowHeight="16.5"/>
  <cols>
    <col min="1" max="1" width="20" customWidth="1"/>
    <col min="2" max="2" width="81.125" customWidth="1"/>
    <col min="3" max="3" width="16.875" customWidth="1"/>
    <col min="4" max="4" width="16.125" customWidth="1"/>
  </cols>
  <sheetData>
    <row r="1" spans="1:7" s="10" customFormat="1" ht="26.25">
      <c r="A1" s="10" t="s">
        <v>19</v>
      </c>
    </row>
    <row r="3" spans="1:7" s="31" customFormat="1">
      <c r="A3" s="31" t="s">
        <v>212</v>
      </c>
    </row>
    <row r="5" spans="1:7">
      <c r="B5" t="s">
        <v>213</v>
      </c>
    </row>
    <row r="6" spans="1:7">
      <c r="B6" t="s">
        <v>214</v>
      </c>
    </row>
    <row r="7" spans="1:7">
      <c r="B7" t="s">
        <v>215</v>
      </c>
    </row>
    <row r="8" spans="1:7">
      <c r="B8" t="s">
        <v>216</v>
      </c>
    </row>
    <row r="10" spans="1:7" s="31" customFormat="1">
      <c r="A10" s="31" t="s">
        <v>217</v>
      </c>
    </row>
    <row r="12" spans="1:7">
      <c r="B12" s="59" t="s">
        <v>99</v>
      </c>
      <c r="C12" s="59" t="s">
        <v>100</v>
      </c>
      <c r="D12" s="67" t="s">
        <v>101</v>
      </c>
      <c r="E12" s="67"/>
      <c r="F12" s="67"/>
      <c r="G12" s="67"/>
    </row>
    <row r="13" spans="1:7">
      <c r="B13" s="40" t="s">
        <v>69</v>
      </c>
      <c r="C13" s="58" t="s">
        <v>102</v>
      </c>
      <c r="D13" s="65" t="s">
        <v>103</v>
      </c>
      <c r="E13" s="65"/>
      <c r="F13" s="65"/>
      <c r="G13" s="65"/>
    </row>
    <row r="14" spans="1:7">
      <c r="B14" s="40" t="s">
        <v>104</v>
      </c>
      <c r="C14" s="58" t="s">
        <v>105</v>
      </c>
      <c r="D14" s="65" t="s">
        <v>106</v>
      </c>
      <c r="E14" s="65"/>
      <c r="F14" s="65"/>
      <c r="G14" s="65"/>
    </row>
    <row r="15" spans="1:7">
      <c r="B15" s="40" t="s">
        <v>74</v>
      </c>
      <c r="C15" s="58" t="s">
        <v>107</v>
      </c>
      <c r="D15" s="65" t="s">
        <v>108</v>
      </c>
      <c r="E15" s="65"/>
      <c r="F15" s="65"/>
      <c r="G15" s="65"/>
    </row>
    <row r="17" spans="1:8" s="31" customFormat="1">
      <c r="A17" s="31" t="s">
        <v>218</v>
      </c>
    </row>
    <row r="19" spans="1:8">
      <c r="B19" t="s">
        <v>219</v>
      </c>
    </row>
    <row r="20" spans="1:8">
      <c r="B20" t="s">
        <v>220</v>
      </c>
    </row>
    <row r="22" spans="1:8">
      <c r="B22" t="s">
        <v>221</v>
      </c>
    </row>
    <row r="23" spans="1:8">
      <c r="B23" s="35" t="s">
        <v>222</v>
      </c>
      <c r="C23" s="35" t="s">
        <v>100</v>
      </c>
      <c r="D23" s="62" t="s">
        <v>101</v>
      </c>
      <c r="E23" s="62"/>
      <c r="F23" s="62"/>
      <c r="G23" s="62"/>
      <c r="H23" s="62"/>
    </row>
    <row r="24" spans="1:8">
      <c r="B24" s="12" t="s">
        <v>223</v>
      </c>
      <c r="C24" s="12" t="s">
        <v>224</v>
      </c>
      <c r="D24" s="64" t="s">
        <v>225</v>
      </c>
      <c r="E24" s="64"/>
      <c r="F24" s="64"/>
      <c r="G24" s="64"/>
      <c r="H24" s="64"/>
    </row>
    <row r="25" spans="1:8">
      <c r="B25" s="12" t="s">
        <v>226</v>
      </c>
      <c r="C25" s="12" t="s">
        <v>227</v>
      </c>
      <c r="D25" s="64" t="s">
        <v>228</v>
      </c>
      <c r="E25" s="64"/>
      <c r="F25" s="64"/>
      <c r="G25" s="64"/>
      <c r="H25" s="64"/>
    </row>
    <row r="26" spans="1:8">
      <c r="B26" s="12" t="s">
        <v>229</v>
      </c>
      <c r="C26" s="12" t="s">
        <v>230</v>
      </c>
      <c r="D26" s="64" t="s">
        <v>231</v>
      </c>
      <c r="E26" s="64"/>
      <c r="F26" s="64"/>
      <c r="G26" s="64"/>
      <c r="H26" s="64"/>
    </row>
    <row r="27" spans="1:8">
      <c r="B27" s="12" t="s">
        <v>232</v>
      </c>
      <c r="C27" s="12" t="s">
        <v>233</v>
      </c>
      <c r="D27" s="64" t="s">
        <v>234</v>
      </c>
      <c r="E27" s="64"/>
      <c r="F27" s="64"/>
      <c r="G27" s="64"/>
      <c r="H27" s="64"/>
    </row>
    <row r="28" spans="1:8">
      <c r="B28" s="12" t="s">
        <v>235</v>
      </c>
      <c r="C28" s="34" t="s">
        <v>236</v>
      </c>
      <c r="D28" s="64" t="s">
        <v>237</v>
      </c>
      <c r="E28" s="64"/>
      <c r="F28" s="64"/>
      <c r="G28" s="64"/>
      <c r="H28" s="64"/>
    </row>
    <row r="29" spans="1:8">
      <c r="B29" s="6"/>
      <c r="C29" s="7"/>
      <c r="D29" s="41"/>
      <c r="E29" s="41"/>
      <c r="F29" s="41"/>
      <c r="G29" s="41"/>
      <c r="H29" s="41"/>
    </row>
    <row r="30" spans="1:8">
      <c r="B30" s="6"/>
      <c r="C30" s="7"/>
      <c r="D30" s="41"/>
      <c r="E30" s="41"/>
      <c r="F30" s="41"/>
      <c r="G30" s="41"/>
      <c r="H30" s="41"/>
    </row>
    <row r="31" spans="1:8">
      <c r="A31" s="6"/>
      <c r="B31" s="6" t="s">
        <v>238</v>
      </c>
      <c r="C31" s="7"/>
      <c r="D31" s="41"/>
      <c r="E31" s="41"/>
      <c r="F31" s="41"/>
      <c r="G31" s="41"/>
      <c r="H31" s="41"/>
    </row>
    <row r="32" spans="1:8">
      <c r="B32" s="35" t="s">
        <v>83</v>
      </c>
      <c r="C32" s="35" t="s">
        <v>100</v>
      </c>
      <c r="D32" s="62" t="s">
        <v>101</v>
      </c>
      <c r="E32" s="62"/>
      <c r="F32" s="62"/>
      <c r="G32" s="62"/>
      <c r="H32" s="62"/>
    </row>
    <row r="33" spans="1:8">
      <c r="B33" s="12" t="s">
        <v>223</v>
      </c>
      <c r="C33" s="12" t="s">
        <v>224</v>
      </c>
      <c r="D33" s="60" t="s">
        <v>223</v>
      </c>
      <c r="E33" s="60"/>
      <c r="F33" s="60"/>
      <c r="G33" s="60"/>
      <c r="H33" s="60"/>
    </row>
    <row r="34" spans="1:8">
      <c r="B34" s="12" t="s">
        <v>226</v>
      </c>
      <c r="C34" s="12" t="s">
        <v>227</v>
      </c>
      <c r="D34" s="60" t="s">
        <v>228</v>
      </c>
      <c r="E34" s="60"/>
      <c r="F34" s="60"/>
      <c r="G34" s="60"/>
      <c r="H34" s="60"/>
    </row>
    <row r="35" spans="1:8">
      <c r="B35" s="12" t="s">
        <v>229</v>
      </c>
      <c r="C35" s="12" t="s">
        <v>230</v>
      </c>
      <c r="D35" s="60" t="s">
        <v>231</v>
      </c>
      <c r="E35" s="60"/>
      <c r="F35" s="60"/>
      <c r="G35" s="60"/>
      <c r="H35" s="60"/>
    </row>
    <row r="36" spans="1:8">
      <c r="B36" s="12" t="s">
        <v>239</v>
      </c>
      <c r="C36" s="12" t="s">
        <v>240</v>
      </c>
      <c r="D36" s="60" t="s">
        <v>241</v>
      </c>
      <c r="E36" s="60"/>
      <c r="F36" s="60"/>
      <c r="G36" s="60"/>
      <c r="H36" s="60"/>
    </row>
    <row r="37" spans="1:8">
      <c r="B37" s="12" t="s">
        <v>242</v>
      </c>
      <c r="C37" s="12" t="s">
        <v>243</v>
      </c>
      <c r="D37" s="60" t="s">
        <v>244</v>
      </c>
      <c r="E37" s="60"/>
      <c r="F37" s="60"/>
      <c r="G37" s="60"/>
      <c r="H37" s="60"/>
    </row>
    <row r="38" spans="1:8">
      <c r="B38" s="6"/>
      <c r="C38" s="6"/>
      <c r="D38" s="8"/>
      <c r="E38" s="8"/>
      <c r="F38" s="8"/>
      <c r="G38" s="8"/>
    </row>
    <row r="39" spans="1:8">
      <c r="B39" s="6"/>
      <c r="C39" s="6"/>
      <c r="D39" s="8"/>
      <c r="E39" s="8"/>
      <c r="F39" s="8"/>
      <c r="G39" s="8"/>
    </row>
    <row r="40" spans="1:8" s="31" customFormat="1">
      <c r="A40" s="31" t="s">
        <v>245</v>
      </c>
    </row>
    <row r="42" spans="1:8">
      <c r="B42" t="s">
        <v>246</v>
      </c>
    </row>
    <row r="43" spans="1:8">
      <c r="B43" t="s">
        <v>247</v>
      </c>
    </row>
    <row r="44" spans="1:8">
      <c r="B44" t="s">
        <v>248</v>
      </c>
    </row>
    <row r="45" spans="1:8">
      <c r="B45" t="s">
        <v>249</v>
      </c>
    </row>
    <row r="46" spans="1:8" ht="15" customHeight="1">
      <c r="B46" s="35" t="s">
        <v>250</v>
      </c>
      <c r="C46" s="35" t="s">
        <v>100</v>
      </c>
      <c r="D46" s="62" t="s">
        <v>101</v>
      </c>
      <c r="E46" s="62"/>
      <c r="F46" s="62"/>
      <c r="G46" s="62"/>
    </row>
    <row r="47" spans="1:8" ht="15" customHeight="1">
      <c r="B47" s="34" t="s">
        <v>223</v>
      </c>
      <c r="C47" s="34" t="s">
        <v>224</v>
      </c>
      <c r="D47" s="66" t="s">
        <v>225</v>
      </c>
      <c r="E47" s="66"/>
      <c r="F47" s="66"/>
      <c r="G47" s="66"/>
    </row>
    <row r="48" spans="1:8" ht="15" customHeight="1">
      <c r="B48" s="34" t="s">
        <v>226</v>
      </c>
      <c r="C48" s="34" t="s">
        <v>227</v>
      </c>
      <c r="D48" s="66" t="s">
        <v>228</v>
      </c>
      <c r="E48" s="66"/>
      <c r="F48" s="66"/>
      <c r="G48" s="66"/>
    </row>
    <row r="49" spans="1:8" ht="15" customHeight="1">
      <c r="B49" s="34" t="s">
        <v>229</v>
      </c>
      <c r="C49" s="34" t="s">
        <v>230</v>
      </c>
      <c r="D49" s="66" t="s">
        <v>231</v>
      </c>
      <c r="E49" s="66"/>
      <c r="F49" s="66"/>
      <c r="G49" s="66"/>
    </row>
    <row r="50" spans="1:8" ht="15" customHeight="1">
      <c r="B50" s="34" t="s">
        <v>232</v>
      </c>
      <c r="C50" s="34" t="s">
        <v>233</v>
      </c>
      <c r="D50" s="65" t="s">
        <v>251</v>
      </c>
      <c r="E50" s="65"/>
      <c r="F50" s="65"/>
      <c r="G50" s="65"/>
    </row>
    <row r="51" spans="1:8" ht="15" customHeight="1">
      <c r="B51" s="34" t="s">
        <v>235</v>
      </c>
      <c r="C51" s="34" t="s">
        <v>236</v>
      </c>
      <c r="D51" s="65" t="s">
        <v>252</v>
      </c>
      <c r="E51" s="65"/>
      <c r="F51" s="65"/>
      <c r="G51" s="65"/>
    </row>
    <row r="52" spans="1:8" ht="15" customHeight="1"/>
    <row r="53" spans="1:8" ht="15" customHeight="1"/>
    <row r="54" spans="1:8" s="31" customFormat="1">
      <c r="A54" s="31" t="s">
        <v>253</v>
      </c>
    </row>
    <row r="55" spans="1:8" ht="15" customHeight="1"/>
    <row r="56" spans="1:8">
      <c r="B56" t="s">
        <v>254</v>
      </c>
    </row>
    <row r="57" spans="1:8">
      <c r="B57" t="s">
        <v>255</v>
      </c>
    </row>
    <row r="58" spans="1:8">
      <c r="B58" t="s">
        <v>256</v>
      </c>
    </row>
    <row r="59" spans="1:8">
      <c r="B59" s="35" t="s">
        <v>222</v>
      </c>
      <c r="C59" s="35" t="s">
        <v>100</v>
      </c>
      <c r="D59" s="62" t="s">
        <v>101</v>
      </c>
      <c r="E59" s="62"/>
      <c r="F59" s="62"/>
      <c r="G59" s="62"/>
      <c r="H59" s="62"/>
    </row>
    <row r="60" spans="1:8">
      <c r="B60" s="12" t="s">
        <v>223</v>
      </c>
      <c r="C60" s="12" t="s">
        <v>224</v>
      </c>
      <c r="D60" s="60" t="s">
        <v>257</v>
      </c>
      <c r="E60" s="60"/>
      <c r="F60" s="60"/>
      <c r="G60" s="60"/>
      <c r="H60" s="60"/>
    </row>
    <row r="61" spans="1:8">
      <c r="B61" s="33" t="s">
        <v>226</v>
      </c>
      <c r="C61" s="33" t="s">
        <v>227</v>
      </c>
      <c r="D61" s="63" t="s">
        <v>258</v>
      </c>
      <c r="E61" s="63"/>
      <c r="F61" s="63"/>
      <c r="G61" s="63"/>
      <c r="H61" s="63"/>
    </row>
    <row r="62" spans="1:8" ht="15" customHeight="1">
      <c r="B62" s="12" t="s">
        <v>239</v>
      </c>
      <c r="C62" s="12" t="s">
        <v>240</v>
      </c>
      <c r="D62" s="60" t="s">
        <v>259</v>
      </c>
      <c r="E62" s="60"/>
      <c r="F62" s="60"/>
      <c r="G62" s="60"/>
      <c r="H62" s="60"/>
    </row>
    <row r="63" spans="1:8" ht="15" customHeight="1">
      <c r="B63" s="12" t="s">
        <v>242</v>
      </c>
      <c r="C63" s="12" t="s">
        <v>243</v>
      </c>
      <c r="D63" s="60" t="s">
        <v>260</v>
      </c>
      <c r="E63" s="60"/>
      <c r="F63" s="60"/>
      <c r="G63" s="60"/>
      <c r="H63" s="60"/>
    </row>
    <row r="64" spans="1:8" ht="15" customHeight="1">
      <c r="B64" s="6"/>
      <c r="C64" s="6"/>
      <c r="D64" s="8"/>
      <c r="E64" s="8"/>
      <c r="F64" s="8"/>
      <c r="G64" s="8"/>
      <c r="H64" s="8"/>
    </row>
    <row r="65" spans="2:8" ht="15" customHeight="1">
      <c r="B65" t="s">
        <v>261</v>
      </c>
    </row>
    <row r="66" spans="2:8" ht="15" customHeight="1">
      <c r="B66" s="35" t="s">
        <v>262</v>
      </c>
      <c r="C66" s="42" t="s">
        <v>100</v>
      </c>
      <c r="D66" s="62" t="s">
        <v>101</v>
      </c>
      <c r="E66" s="62"/>
      <c r="F66" s="62"/>
      <c r="G66" s="62"/>
      <c r="H66" s="62"/>
    </row>
    <row r="67" spans="2:8" ht="15" customHeight="1">
      <c r="B67" s="12" t="s">
        <v>223</v>
      </c>
      <c r="C67" s="43" t="s">
        <v>224</v>
      </c>
      <c r="D67" s="60" t="s">
        <v>223</v>
      </c>
      <c r="E67" s="60"/>
      <c r="F67" s="60"/>
      <c r="G67" s="60"/>
      <c r="H67" s="60"/>
    </row>
    <row r="68" spans="2:8" ht="15" customHeight="1">
      <c r="B68" s="12" t="s">
        <v>226</v>
      </c>
      <c r="C68" s="43" t="s">
        <v>227</v>
      </c>
      <c r="D68" s="60" t="s">
        <v>228</v>
      </c>
      <c r="E68" s="60"/>
      <c r="F68" s="60"/>
      <c r="G68" s="60"/>
      <c r="H68" s="60"/>
    </row>
    <row r="69" spans="2:8" ht="15" customHeight="1">
      <c r="B69" s="12" t="s">
        <v>229</v>
      </c>
      <c r="C69" s="43" t="s">
        <v>230</v>
      </c>
      <c r="D69" s="60" t="s">
        <v>231</v>
      </c>
      <c r="E69" s="60"/>
      <c r="F69" s="60"/>
      <c r="G69" s="60"/>
      <c r="H69" s="60"/>
    </row>
    <row r="70" spans="2:8">
      <c r="B70" s="12" t="s">
        <v>239</v>
      </c>
      <c r="C70" s="43" t="s">
        <v>240</v>
      </c>
      <c r="D70" s="60" t="s">
        <v>241</v>
      </c>
      <c r="E70" s="60"/>
      <c r="F70" s="60"/>
      <c r="G70" s="60"/>
      <c r="H70" s="60"/>
    </row>
    <row r="71" spans="2:8">
      <c r="B71" s="12" t="s">
        <v>242</v>
      </c>
      <c r="C71" s="43" t="s">
        <v>243</v>
      </c>
      <c r="D71" s="60" t="s">
        <v>263</v>
      </c>
      <c r="E71" s="60"/>
      <c r="F71" s="60"/>
      <c r="G71" s="60"/>
      <c r="H71" s="60"/>
    </row>
  </sheetData>
  <mergeCells count="33">
    <mergeCell ref="D68:H68"/>
    <mergeCell ref="D69:H69"/>
    <mergeCell ref="D70:H70"/>
    <mergeCell ref="D71:H71"/>
    <mergeCell ref="D12:G12"/>
    <mergeCell ref="D49:G49"/>
    <mergeCell ref="D46:G46"/>
    <mergeCell ref="D50:G50"/>
    <mergeCell ref="D13:G13"/>
    <mergeCell ref="D14:G14"/>
    <mergeCell ref="D15:G15"/>
    <mergeCell ref="D23:H23"/>
    <mergeCell ref="D27:H27"/>
    <mergeCell ref="D28:H28"/>
    <mergeCell ref="D24:H24"/>
    <mergeCell ref="D25:H25"/>
    <mergeCell ref="D26:H26"/>
    <mergeCell ref="D51:G51"/>
    <mergeCell ref="D47:G47"/>
    <mergeCell ref="D48:G48"/>
    <mergeCell ref="D59:H59"/>
    <mergeCell ref="D67:H67"/>
    <mergeCell ref="D32:H32"/>
    <mergeCell ref="D34:H34"/>
    <mergeCell ref="D35:H35"/>
    <mergeCell ref="D36:H36"/>
    <mergeCell ref="D37:H37"/>
    <mergeCell ref="D33:H33"/>
    <mergeCell ref="D60:H60"/>
    <mergeCell ref="D61:H61"/>
    <mergeCell ref="D63:H63"/>
    <mergeCell ref="D62:H62"/>
    <mergeCell ref="D66:H66"/>
  </mergeCells>
  <phoneticPr fontId="1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03CA-A114-4013-96AF-6CF3706306BA}">
  <dimension ref="A1:H56"/>
  <sheetViews>
    <sheetView showGridLines="0" workbookViewId="0">
      <selection activeCell="C12" sqref="C12"/>
    </sheetView>
  </sheetViews>
  <sheetFormatPr defaultRowHeight="16.5"/>
  <cols>
    <col min="1" max="1" width="22.25" customWidth="1"/>
    <col min="2" max="2" width="27.375" customWidth="1"/>
    <col min="3" max="3" width="35.875" customWidth="1"/>
  </cols>
  <sheetData>
    <row r="1" spans="1:8" ht="26.25">
      <c r="A1" s="10" t="s">
        <v>13</v>
      </c>
    </row>
    <row r="3" spans="1:8" s="13" customFormat="1">
      <c r="A3" s="13" t="s">
        <v>264</v>
      </c>
    </row>
    <row r="4" spans="1:8" s="36" customFormat="1">
      <c r="B4" s="36" t="s">
        <v>265</v>
      </c>
    </row>
    <row r="5" spans="1:8" s="36" customFormat="1">
      <c r="B5" s="36" t="s">
        <v>266</v>
      </c>
    </row>
    <row r="6" spans="1:8" s="36" customFormat="1">
      <c r="B6" s="44" t="str">
        <f>HYPERLINK("#아이템시스템!B10","제작시스템")</f>
        <v>제작시스템</v>
      </c>
    </row>
    <row r="7" spans="1:8" s="36" customFormat="1">
      <c r="B7" s="44"/>
    </row>
    <row r="8" spans="1:8">
      <c r="B8" t="s">
        <v>267</v>
      </c>
    </row>
    <row r="9" spans="1:8">
      <c r="B9" t="s">
        <v>268</v>
      </c>
    </row>
    <row r="10" spans="1:8">
      <c r="B10" t="s">
        <v>269</v>
      </c>
    </row>
    <row r="11" spans="1:8">
      <c r="B11" t="s">
        <v>270</v>
      </c>
    </row>
    <row r="13" spans="1:8" s="13" customFormat="1">
      <c r="A13" s="13" t="s">
        <v>98</v>
      </c>
    </row>
    <row r="15" spans="1:8">
      <c r="B15" s="56" t="s">
        <v>271</v>
      </c>
      <c r="C15" s="61" t="s">
        <v>100</v>
      </c>
      <c r="D15" s="61"/>
      <c r="E15" s="68" t="s">
        <v>101</v>
      </c>
      <c r="F15" s="69"/>
      <c r="G15" s="69"/>
      <c r="H15" s="70"/>
    </row>
    <row r="16" spans="1:8">
      <c r="B16" s="16" t="s">
        <v>83</v>
      </c>
      <c r="C16" s="60" t="s">
        <v>272</v>
      </c>
      <c r="D16" s="60"/>
      <c r="E16" s="60" t="s">
        <v>273</v>
      </c>
      <c r="F16" s="60"/>
      <c r="G16" s="60"/>
      <c r="H16" s="60"/>
    </row>
    <row r="17" spans="1:8">
      <c r="B17" s="16" t="s">
        <v>274</v>
      </c>
      <c r="C17" s="60" t="s">
        <v>275</v>
      </c>
      <c r="D17" s="60"/>
      <c r="E17" s="60" t="s">
        <v>276</v>
      </c>
      <c r="F17" s="60"/>
      <c r="G17" s="60"/>
      <c r="H17" s="60"/>
    </row>
    <row r="18" spans="1:8">
      <c r="B18" s="16" t="s">
        <v>74</v>
      </c>
      <c r="C18" s="60" t="s">
        <v>107</v>
      </c>
      <c r="D18" s="60"/>
      <c r="E18" s="60" t="s">
        <v>277</v>
      </c>
      <c r="F18" s="60"/>
      <c r="G18" s="60"/>
      <c r="H18" s="60"/>
    </row>
    <row r="19" spans="1:8">
      <c r="B19" s="16" t="s">
        <v>278</v>
      </c>
      <c r="C19" s="60" t="s">
        <v>279</v>
      </c>
      <c r="D19" s="60"/>
      <c r="E19" s="60" t="s">
        <v>280</v>
      </c>
      <c r="F19" s="60"/>
      <c r="G19" s="60"/>
      <c r="H19" s="60"/>
    </row>
    <row r="20" spans="1:8">
      <c r="B20" s="16" t="s">
        <v>69</v>
      </c>
      <c r="C20" s="60" t="s">
        <v>102</v>
      </c>
      <c r="D20" s="60"/>
      <c r="E20" s="60" t="s">
        <v>281</v>
      </c>
      <c r="F20" s="60"/>
      <c r="G20" s="60"/>
      <c r="H20" s="60"/>
    </row>
    <row r="22" spans="1:8" s="13" customFormat="1">
      <c r="A22" s="13" t="s">
        <v>282</v>
      </c>
    </row>
    <row r="23" spans="1:8" s="15" customFormat="1"/>
    <row r="24" spans="1:8">
      <c r="B24" t="s">
        <v>283</v>
      </c>
    </row>
    <row r="25" spans="1:8">
      <c r="B25" t="s">
        <v>284</v>
      </c>
    </row>
    <row r="26" spans="1:8">
      <c r="B26" t="s">
        <v>285</v>
      </c>
    </row>
    <row r="27" spans="1:8">
      <c r="B27" t="s">
        <v>286</v>
      </c>
    </row>
    <row r="28" spans="1:8">
      <c r="B28" t="s">
        <v>287</v>
      </c>
    </row>
    <row r="30" spans="1:8" s="13" customFormat="1">
      <c r="A30" s="13" t="s">
        <v>288</v>
      </c>
    </row>
    <row r="32" spans="1:8">
      <c r="B32" t="s">
        <v>289</v>
      </c>
    </row>
    <row r="33" spans="1:2">
      <c r="B33" t="s">
        <v>290</v>
      </c>
    </row>
    <row r="34" spans="1:2">
      <c r="B34" t="s">
        <v>291</v>
      </c>
    </row>
    <row r="36" spans="1:2" s="13" customFormat="1">
      <c r="A36" s="13" t="s">
        <v>292</v>
      </c>
    </row>
    <row r="38" spans="1:2">
      <c r="B38" t="s">
        <v>293</v>
      </c>
    </row>
    <row r="39" spans="1:2">
      <c r="B39" t="s">
        <v>294</v>
      </c>
    </row>
    <row r="40" spans="1:2">
      <c r="B40" t="s">
        <v>295</v>
      </c>
    </row>
    <row r="41" spans="1:2">
      <c r="B41" t="s">
        <v>296</v>
      </c>
    </row>
    <row r="43" spans="1:2" s="13" customFormat="1">
      <c r="A43" s="13" t="s">
        <v>297</v>
      </c>
    </row>
    <row r="45" spans="1:2">
      <c r="B45" t="s">
        <v>298</v>
      </c>
    </row>
    <row r="46" spans="1:2">
      <c r="B46" t="s">
        <v>299</v>
      </c>
    </row>
    <row r="47" spans="1:2">
      <c r="B47" t="s">
        <v>300</v>
      </c>
    </row>
    <row r="48" spans="1:2">
      <c r="B48" t="s">
        <v>301</v>
      </c>
    </row>
    <row r="50" spans="1:2" s="13" customFormat="1">
      <c r="A50" s="13" t="s">
        <v>302</v>
      </c>
    </row>
    <row r="52" spans="1:2">
      <c r="B52" t="s">
        <v>303</v>
      </c>
    </row>
    <row r="53" spans="1:2">
      <c r="B53" t="s">
        <v>304</v>
      </c>
    </row>
    <row r="54" spans="1:2">
      <c r="B54" t="s">
        <v>305</v>
      </c>
    </row>
    <row r="55" spans="1:2">
      <c r="B55" t="s">
        <v>306</v>
      </c>
    </row>
    <row r="56" spans="1:2">
      <c r="B56" t="s">
        <v>307</v>
      </c>
    </row>
  </sheetData>
  <mergeCells count="12">
    <mergeCell ref="C19:D19"/>
    <mergeCell ref="C20:D20"/>
    <mergeCell ref="E15:H15"/>
    <mergeCell ref="C15:D15"/>
    <mergeCell ref="C16:D16"/>
    <mergeCell ref="C17:D17"/>
    <mergeCell ref="C18:D18"/>
    <mergeCell ref="E16:H16"/>
    <mergeCell ref="E17:H17"/>
    <mergeCell ref="E18:H18"/>
    <mergeCell ref="E19:H19"/>
    <mergeCell ref="E20:H20"/>
  </mergeCells>
  <phoneticPr fontId="13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LOG</vt:lpstr>
      <vt:lpstr>시스템</vt:lpstr>
      <vt:lpstr>디펜스시스템</vt:lpstr>
      <vt:lpstr>스테이터스시스템</vt:lpstr>
      <vt:lpstr>인벤토리시스템</vt:lpstr>
      <vt:lpstr>아이템시스템</vt:lpstr>
      <vt:lpstr>캐릭터시스템</vt:lpstr>
      <vt:lpstr>던전시스템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Jin</cp:lastModifiedBy>
  <cp:revision/>
  <dcterms:created xsi:type="dcterms:W3CDTF">2020-01-18T04:37:43Z</dcterms:created>
  <dcterms:modified xsi:type="dcterms:W3CDTF">2020-03-22T15:07:55Z</dcterms:modified>
  <cp:category/>
  <cp:contentStatus/>
</cp:coreProperties>
</file>