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Даша\bio project\BioProject\Bio\"/>
    </mc:Choice>
  </mc:AlternateContent>
  <xr:revisionPtr revIDLastSave="0" documentId="13_ncr:1_{8D47BD5A-D82E-45D7-B1FB-DD53E62EB4E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ошибка и крос валидация обычн" sheetId="7" r:id="rId1"/>
    <sheet name="Различная минимизация" sheetId="4" r:id="rId2"/>
    <sheet name="Различные параметры Хьюбера" sheetId="5" r:id="rId3"/>
    <sheet name="Графики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5" l="1"/>
  <c r="B33" i="5"/>
  <c r="B36" i="5"/>
  <c r="B30" i="5"/>
  <c r="J67" i="5"/>
  <c r="J68" i="5"/>
  <c r="J69" i="5"/>
  <c r="J70" i="5"/>
  <c r="J71" i="5"/>
  <c r="J72" i="5"/>
  <c r="J66" i="5"/>
</calcChain>
</file>

<file path=xl/sharedStrings.xml><?xml version="1.0" encoding="utf-8"?>
<sst xmlns="http://schemas.openxmlformats.org/spreadsheetml/2006/main" count="64" uniqueCount="45">
  <si>
    <t>components</t>
  </si>
  <si>
    <t>1. Без выброса</t>
  </si>
  <si>
    <t>Ошибка классического плс</t>
  </si>
  <si>
    <t>Ошибка реализации библиотеки</t>
  </si>
  <si>
    <t>2. С выбросом в точке 56</t>
  </si>
  <si>
    <t>Кросс Валидация Классического метода</t>
  </si>
  <si>
    <t>Кросс валидация робастного метода</t>
  </si>
  <si>
    <t>Крос валидация библиотеки</t>
  </si>
  <si>
    <t>Ошибка робастного нелдера мида</t>
  </si>
  <si>
    <t>Ошибка робастного Хука и Дживсе</t>
  </si>
  <si>
    <t>250 - значение в точке</t>
  </si>
  <si>
    <t>2. С выбросом в точке 5</t>
  </si>
  <si>
    <t>100 - значение в точке</t>
  </si>
  <si>
    <t>Ошибка робастного Пауэла</t>
  </si>
  <si>
    <t>Ошибка робастного плс Нелдера Мида</t>
  </si>
  <si>
    <t>Ошибка робастного плс Пауэла</t>
  </si>
  <si>
    <t>ошибка робаста</t>
  </si>
  <si>
    <t>с различными значениями параметра</t>
  </si>
  <si>
    <t>функции Хьюбера</t>
  </si>
  <si>
    <t>components\альфа</t>
  </si>
  <si>
    <t>альфа</t>
  </si>
  <si>
    <t>компонент</t>
  </si>
  <si>
    <t>без выбросов</t>
  </si>
  <si>
    <t>с выбросом 50</t>
  </si>
  <si>
    <t>с выбросом 100</t>
  </si>
  <si>
    <t>ошибка робастного метода maxiter=100</t>
  </si>
  <si>
    <t>ошибка робастного метода maxiter=50</t>
  </si>
  <si>
    <t>ошибка робастного метода maxiter=5</t>
  </si>
  <si>
    <t>ошибка обычного метода</t>
  </si>
  <si>
    <t>ошибка библиотеки</t>
  </si>
  <si>
    <t>ошибка робаста нелдера мида</t>
  </si>
  <si>
    <t>ошибка робаста пауэла</t>
  </si>
  <si>
    <t>k</t>
  </si>
  <si>
    <t>Кросс валидация библиотеки</t>
  </si>
  <si>
    <t>Кросс валидация собственной реализации</t>
  </si>
  <si>
    <t>Кросс валидация робаста maxiter=50</t>
  </si>
  <si>
    <t>Крос валидация робаста мин библиотекой</t>
  </si>
  <si>
    <t>eps 0.0001</t>
  </si>
  <si>
    <t xml:space="preserve"> eps  0.01</t>
  </si>
  <si>
    <t>с двумя выбросами</t>
  </si>
  <si>
    <t>в точке 5 = 50</t>
  </si>
  <si>
    <t>в точке 56 = 100</t>
  </si>
  <si>
    <t>ошибка</t>
  </si>
  <si>
    <t>кросс валидация</t>
  </si>
  <si>
    <t>108.622571655069/72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</si>
</sst>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0000000000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3" fillId="3" borderId="0" applyNumberFormat="0" applyBorder="0" applyAlignment="0" applyProtection="0"/>
  </cellStyleXfs>
  <cellXfs count="8">
    <xf numFmtId="0" fontId="0" fillId="0" borderId="0" xfId="0"/>
    <xf numFmtId="0" fontId="1" fillId="2" borderId="0" xfId="1"/>
    <xf numFmtId="0" fontId="2" fillId="0" borderId="0" xfId="2"/>
    <xf numFmtId="11" fontId="0" fillId="0" borderId="0" xfId="0" applyNumberFormat="1"/>
    <xf numFmtId="0" fontId="3" fillId="3" borderId="0" xfId="3"/>
    <xf numFmtId="11" fontId="1" fillId="2" borderId="0" xfId="1" applyNumberFormat="1"/>
    <xf numFmtId="11" fontId="3" fillId="3" borderId="0" xfId="3" applyNumberFormat="1"/>
    <xf numFmtId="171" fontId="0" fillId="0" borderId="0" xfId="0" applyNumberFormat="1"/>
  </cellXfs>
  <cellStyles count="4">
    <cellStyle name="Обычный" xfId="0" builtinId="0"/>
    <cellStyle name="Обычный 2" xfId="2" xr:uid="{00000000-0005-0000-0000-000001000000}"/>
    <cellStyle name="Плохой" xfId="1" builtinId="27"/>
    <cellStyle name="Хороший" xfId="3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ошибки от кол-ва компонент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'ошибка и крос валидация обычн'!$F$2:$F$21</c:f>
              <c:numCache>
                <c:formatCode>General</c:formatCode>
                <c:ptCount val="20"/>
                <c:pt idx="0">
                  <c:v>46.340934095446599</c:v>
                </c:pt>
                <c:pt idx="1">
                  <c:v>34.2778654002569</c:v>
                </c:pt>
                <c:pt idx="2">
                  <c:v>29.555827879366099</c:v>
                </c:pt>
                <c:pt idx="3">
                  <c:v>26.5160232480902</c:v>
                </c:pt>
                <c:pt idx="4">
                  <c:v>23.5485546222022</c:v>
                </c:pt>
                <c:pt idx="5">
                  <c:v>20.820173573674001</c:v>
                </c:pt>
                <c:pt idx="6">
                  <c:v>18.459393268465</c:v>
                </c:pt>
                <c:pt idx="7">
                  <c:v>16.9990857714368</c:v>
                </c:pt>
                <c:pt idx="8">
                  <c:v>15.359450122902899</c:v>
                </c:pt>
                <c:pt idx="9">
                  <c:v>14.087151510595399</c:v>
                </c:pt>
                <c:pt idx="10">
                  <c:v>12.7913259919199</c:v>
                </c:pt>
                <c:pt idx="11">
                  <c:v>11.740125609049899</c:v>
                </c:pt>
                <c:pt idx="12">
                  <c:v>10.770333767805299</c:v>
                </c:pt>
                <c:pt idx="13">
                  <c:v>9.31509589247168</c:v>
                </c:pt>
                <c:pt idx="14">
                  <c:v>7.7415775908180198</c:v>
                </c:pt>
                <c:pt idx="15">
                  <c:v>6.4290542309386201</c:v>
                </c:pt>
                <c:pt idx="16">
                  <c:v>5.5063214410825196</c:v>
                </c:pt>
                <c:pt idx="17">
                  <c:v>4.7343387729032802</c:v>
                </c:pt>
                <c:pt idx="18">
                  <c:v>4.0996830106806703</c:v>
                </c:pt>
                <c:pt idx="19">
                  <c:v>3.5018364164734801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82-4936-B3FB-B560EB603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319872"/>
        <c:axId val="428337760"/>
      </c:lineChart>
      <c:catAx>
        <c:axId val="42831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</a:t>
                </a:r>
                <a:r>
                  <a:rPr lang="ru-RU" baseline="0"/>
                  <a:t> компонент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337760"/>
        <c:crosses val="autoZero"/>
        <c:auto val="1"/>
        <c:lblAlgn val="ctr"/>
        <c:lblOffset val="100"/>
        <c:noMultiLvlLbl val="0"/>
      </c:catAx>
      <c:valAx>
        <c:axId val="42833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31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Ошибка кросс валидации с различными параметрами функции Хьюбера. </a:t>
            </a:r>
          </a:p>
        </c:rich>
      </c:tx>
      <c:layout>
        <c:manualLayout>
          <c:xMode val="edge"/>
          <c:yMode val="edge"/>
          <c:x val="0.1157045749028207"/>
          <c:y val="1.69851380042462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330927384076992E-2"/>
          <c:y val="0.16245370370370371"/>
          <c:w val="0.87122462817147861"/>
          <c:h val="0.61498432487605714"/>
        </c:manualLayout>
      </c:layout>
      <c:scatterChart>
        <c:scatterStyle val="lineMarker"/>
        <c:varyColors val="0"/>
        <c:ser>
          <c:idx val="2"/>
          <c:order val="0"/>
          <c:tx>
            <c:v>7 компонент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'Различные параметры Хьюбера'!$D$24:$L$24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Хьюбера'!$D$31:$L$31</c:f>
              <c:numCache>
                <c:formatCode>General</c:formatCode>
                <c:ptCount val="9"/>
                <c:pt idx="0">
                  <c:v>141.05921155564499</c:v>
                </c:pt>
                <c:pt idx="1">
                  <c:v>138.384315965811</c:v>
                </c:pt>
                <c:pt idx="2">
                  <c:v>140.29466074307501</c:v>
                </c:pt>
                <c:pt idx="3">
                  <c:v>138.28816878264999</c:v>
                </c:pt>
                <c:pt idx="4">
                  <c:v>138.54358158728101</c:v>
                </c:pt>
                <c:pt idx="5">
                  <c:v>146.71301606418999</c:v>
                </c:pt>
                <c:pt idx="6">
                  <c:v>144.02330478839701</c:v>
                </c:pt>
                <c:pt idx="7">
                  <c:v>151.214459459095</c:v>
                </c:pt>
                <c:pt idx="8">
                  <c:v>151.72171687313801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1-4400-A220-3EC2DD831675}"/>
            </c:ext>
          </c:extLst>
        </c:ser>
        <c:ser>
          <c:idx val="3"/>
          <c:order val="1"/>
          <c:tx>
            <c:v>8  компонент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'Различные параметры Хьюбера'!$D$24:$L$24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Хьюбера'!$D$32:$L$32</c:f>
              <c:numCache>
                <c:formatCode>General</c:formatCode>
                <c:ptCount val="9"/>
                <c:pt idx="0">
                  <c:v>149.27569816522899</c:v>
                </c:pt>
                <c:pt idx="1">
                  <c:v>150.564520622506</c:v>
                </c:pt>
                <c:pt idx="2">
                  <c:v>149.64596794806101</c:v>
                </c:pt>
                <c:pt idx="3">
                  <c:v>154.54219871060499</c:v>
                </c:pt>
                <c:pt idx="4">
                  <c:v>151.650734411423</c:v>
                </c:pt>
                <c:pt idx="5">
                  <c:v>149.82722082945099</c:v>
                </c:pt>
                <c:pt idx="6">
                  <c:v>159.032347530777</c:v>
                </c:pt>
                <c:pt idx="7">
                  <c:v>152.291475923767</c:v>
                </c:pt>
                <c:pt idx="8">
                  <c:v>158.891727247418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01-4400-A220-3EC2DD831675}"/>
            </c:ext>
          </c:extLst>
        </c:ser>
        <c:ser>
          <c:idx val="1"/>
          <c:order val="2"/>
          <c:tx>
            <c:v>10 компонент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'Различные параметры Хьюбера'!$D$24:$L$24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Хьюбера'!$D$34:$L$34</c:f>
              <c:numCache>
                <c:formatCode>General</c:formatCode>
                <c:ptCount val="9"/>
                <c:pt idx="0">
                  <c:v>165.294559506621</c:v>
                </c:pt>
                <c:pt idx="1">
                  <c:v>169.26869976700601</c:v>
                </c:pt>
                <c:pt idx="2">
                  <c:v>170.85698709148099</c:v>
                </c:pt>
                <c:pt idx="3">
                  <c:v>173.77014247073001</c:v>
                </c:pt>
                <c:pt idx="4">
                  <c:v>178.57660748920799</c:v>
                </c:pt>
                <c:pt idx="5">
                  <c:v>172.842449483622</c:v>
                </c:pt>
                <c:pt idx="6">
                  <c:v>177.91536352921699</c:v>
                </c:pt>
                <c:pt idx="7">
                  <c:v>175.230499416859</c:v>
                </c:pt>
                <c:pt idx="8">
                  <c:v>186.20525101782201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01-4400-A220-3EC2DD831675}"/>
            </c:ext>
          </c:extLst>
        </c:ser>
        <c:ser>
          <c:idx val="0"/>
          <c:order val="3"/>
          <c:tx>
            <c:v>9  компонент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'Различные параметры Хьюбера'!$D$24:$L$24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Хьюбера'!$D$33:$L$33</c:f>
              <c:numCache>
                <c:formatCode>General</c:formatCode>
                <c:ptCount val="9"/>
                <c:pt idx="0">
                  <c:v>156.745946805069</c:v>
                </c:pt>
                <c:pt idx="1">
                  <c:v>158.715301641114</c:v>
                </c:pt>
                <c:pt idx="2">
                  <c:v>159.52675075815799</c:v>
                </c:pt>
                <c:pt idx="3">
                  <c:v>156.276679873962</c:v>
                </c:pt>
                <c:pt idx="4">
                  <c:v>153.43958813598201</c:v>
                </c:pt>
                <c:pt idx="5">
                  <c:v>163.69648154427301</c:v>
                </c:pt>
                <c:pt idx="6">
                  <c:v>168.72478627513701</c:v>
                </c:pt>
                <c:pt idx="7">
                  <c:v>168.86876623217799</c:v>
                </c:pt>
                <c:pt idx="8">
                  <c:v>169.946485057703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01-4400-A220-3EC2DD831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161375"/>
        <c:axId val="1956689503"/>
      </c:scatterChart>
      <c:valAx>
        <c:axId val="1985161375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6689503"/>
        <c:crosses val="autoZero"/>
        <c:crossBetween val="midCat"/>
      </c:valAx>
      <c:valAx>
        <c:axId val="1956689503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5161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Ошибка кросс валидации с различными</a:t>
            </a:r>
            <a:r>
              <a:rPr lang="ru-RU" baseline="0"/>
              <a:t> параметрами функции Хьюбера. </a:t>
            </a:r>
          </a:p>
        </c:rich>
      </c:tx>
      <c:layout>
        <c:manualLayout>
          <c:xMode val="edge"/>
          <c:yMode val="edge"/>
          <c:x val="0.1157045749028207"/>
          <c:y val="1.69851380042462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330927384076992E-2"/>
          <c:y val="0.16245370370370371"/>
          <c:w val="0.87122462817147861"/>
          <c:h val="0.61498432487605714"/>
        </c:manualLayout>
      </c:layout>
      <c:scatterChart>
        <c:scatterStyle val="lineMarker"/>
        <c:varyColors val="0"/>
        <c:ser>
          <c:idx val="5"/>
          <c:order val="0"/>
          <c:tx>
            <c:v>3 компоненты</c:v>
          </c:tx>
          <c:xVal>
            <c:numRef>
              <c:f>'Различные параметры Хьюбера'!$D$74:$L$74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Хьюбера'!$D$76:$L$76</c:f>
              <c:numCache>
                <c:formatCode>General</c:formatCode>
                <c:ptCount val="9"/>
                <c:pt idx="0">
                  <c:v>3244.7845031646798</c:v>
                </c:pt>
                <c:pt idx="1">
                  <c:v>3278.5779425493001</c:v>
                </c:pt>
                <c:pt idx="2">
                  <c:v>2773.3703074279201</c:v>
                </c:pt>
                <c:pt idx="3">
                  <c:v>3936.73819956338</c:v>
                </c:pt>
                <c:pt idx="4">
                  <c:v>2488.97358108556</c:v>
                </c:pt>
                <c:pt idx="5">
                  <c:v>2315.2791503502199</c:v>
                </c:pt>
                <c:pt idx="6">
                  <c:v>2567.3330765272699</c:v>
                </c:pt>
                <c:pt idx="7">
                  <c:v>2043.3448151385701</c:v>
                </c:pt>
                <c:pt idx="8">
                  <c:v>2362.4166068542399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3A-4411-9F7E-18C28CC77F75}"/>
            </c:ext>
          </c:extLst>
        </c:ser>
        <c:ser>
          <c:idx val="6"/>
          <c:order val="1"/>
          <c:tx>
            <c:v>4 компонент</c:v>
          </c:tx>
          <c:xVal>
            <c:numRef>
              <c:f>'Различные параметры Хьюбера'!$D$24:$L$24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Хьюбера'!$D$77:$L$77</c:f>
              <c:numCache>
                <c:formatCode>General</c:formatCode>
                <c:ptCount val="9"/>
                <c:pt idx="0">
                  <c:v>1725.61063841241</c:v>
                </c:pt>
                <c:pt idx="1">
                  <c:v>1977.33032167189</c:v>
                </c:pt>
                <c:pt idx="2">
                  <c:v>1961.31482923867</c:v>
                </c:pt>
                <c:pt idx="3">
                  <c:v>1423.34056172377</c:v>
                </c:pt>
                <c:pt idx="4">
                  <c:v>1364.0023752725699</c:v>
                </c:pt>
                <c:pt idx="5">
                  <c:v>1299.16248159937</c:v>
                </c:pt>
                <c:pt idx="6">
                  <c:v>1027.4062830487201</c:v>
                </c:pt>
                <c:pt idx="7">
                  <c:v>1110.7057843237501</c:v>
                </c:pt>
                <c:pt idx="8">
                  <c:v>868.237359071789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3A-4411-9F7E-18C28CC77F75}"/>
            </c:ext>
          </c:extLst>
        </c:ser>
        <c:ser>
          <c:idx val="2"/>
          <c:order val="2"/>
          <c:tx>
            <c:v>7 компонент</c:v>
          </c:tx>
          <c:xVal>
            <c:numRef>
              <c:f>'Различные параметры Хьюбера'!$D$24:$L$24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Хьюбера'!$D$80:$L$80</c:f>
              <c:numCache>
                <c:formatCode>General</c:formatCode>
                <c:ptCount val="9"/>
                <c:pt idx="0">
                  <c:v>698.64586516254599</c:v>
                </c:pt>
                <c:pt idx="1">
                  <c:v>509.49197911035498</c:v>
                </c:pt>
                <c:pt idx="2">
                  <c:v>637.13067482404199</c:v>
                </c:pt>
                <c:pt idx="3">
                  <c:v>420.06046327963202</c:v>
                </c:pt>
                <c:pt idx="4">
                  <c:v>388.70599446160401</c:v>
                </c:pt>
                <c:pt idx="5">
                  <c:v>550.37479712947697</c:v>
                </c:pt>
                <c:pt idx="6">
                  <c:v>260.47019020518701</c:v>
                </c:pt>
                <c:pt idx="7">
                  <c:v>190.066758804274</c:v>
                </c:pt>
                <c:pt idx="8">
                  <c:v>328.62774319443702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3A-4411-9F7E-18C28CC77F75}"/>
            </c:ext>
          </c:extLst>
        </c:ser>
        <c:ser>
          <c:idx val="0"/>
          <c:order val="3"/>
          <c:tx>
            <c:v>10 компонент</c:v>
          </c:tx>
          <c:xVal>
            <c:numRef>
              <c:f>'Различные параметры Хьюбера'!$D$24:$L$24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Хьюбера'!$D$83:$L$83</c:f>
              <c:numCache>
                <c:formatCode>General</c:formatCode>
                <c:ptCount val="9"/>
                <c:pt idx="0">
                  <c:v>379.32881341276999</c:v>
                </c:pt>
                <c:pt idx="1">
                  <c:v>293.28273998308299</c:v>
                </c:pt>
                <c:pt idx="2">
                  <c:v>308.36332476257599</c:v>
                </c:pt>
                <c:pt idx="3">
                  <c:v>235.21528106262301</c:v>
                </c:pt>
                <c:pt idx="4">
                  <c:v>260.68440712622203</c:v>
                </c:pt>
                <c:pt idx="5">
                  <c:v>141.206778420174</c:v>
                </c:pt>
                <c:pt idx="6">
                  <c:v>106.37449787698</c:v>
                </c:pt>
                <c:pt idx="7">
                  <c:v>121.27765403561</c:v>
                </c:pt>
                <c:pt idx="8">
                  <c:v>89.499517165920395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3A-4411-9F7E-18C28CC77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161375"/>
        <c:axId val="1956689503"/>
      </c:scatterChart>
      <c:valAx>
        <c:axId val="1985161375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6689503"/>
        <c:crosses val="autoZero"/>
        <c:crossBetween val="midCat"/>
      </c:valAx>
      <c:valAx>
        <c:axId val="1956689503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516137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Ошибка кросс валидации с различными</a:t>
            </a:r>
            <a:r>
              <a:rPr lang="ru-RU" baseline="0"/>
              <a:t> параметрами функции Хьюбера. </a:t>
            </a:r>
          </a:p>
        </c:rich>
      </c:tx>
      <c:layout>
        <c:manualLayout>
          <c:xMode val="edge"/>
          <c:yMode val="edge"/>
          <c:x val="0.1157045749028207"/>
          <c:y val="1.69851380042462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330927384076992E-2"/>
          <c:y val="0.16245370370370371"/>
          <c:w val="0.87122462817147861"/>
          <c:h val="0.61498432487605714"/>
        </c:manualLayout>
      </c:layout>
      <c:scatterChart>
        <c:scatterStyle val="lineMarker"/>
        <c:varyColors val="0"/>
        <c:ser>
          <c:idx val="5"/>
          <c:order val="0"/>
          <c:tx>
            <c:v>3 компоненты</c:v>
          </c:tx>
          <c:xVal>
            <c:numRef>
              <c:f>'Различные параметры Хьюбера'!$D$74:$L$74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Хьюбера'!$D$89:$L$89</c:f>
              <c:numCache>
                <c:formatCode>General</c:formatCode>
                <c:ptCount val="9"/>
                <c:pt idx="0">
                  <c:v>120.220361385168</c:v>
                </c:pt>
                <c:pt idx="1">
                  <c:v>113.074742868632</c:v>
                </c:pt>
                <c:pt idx="2">
                  <c:v>118.233484205388</c:v>
                </c:pt>
                <c:pt idx="3">
                  <c:v>118.11605308676</c:v>
                </c:pt>
                <c:pt idx="4">
                  <c:v>120.65547550775</c:v>
                </c:pt>
                <c:pt idx="5">
                  <c:v>119.41630298635199</c:v>
                </c:pt>
                <c:pt idx="6">
                  <c:v>117.630572031634</c:v>
                </c:pt>
                <c:pt idx="7">
                  <c:v>127.411171276647</c:v>
                </c:pt>
                <c:pt idx="8">
                  <c:v>127.824853377819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4F-4AE6-8D81-B67DDE1D25F6}"/>
            </c:ext>
          </c:extLst>
        </c:ser>
        <c:ser>
          <c:idx val="6"/>
          <c:order val="1"/>
          <c:tx>
            <c:v>4 компонент</c:v>
          </c:tx>
          <c:xVal>
            <c:numRef>
              <c:f>'Различные параметры Хьюбера'!$D$24:$L$24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Хьюбера'!$D$90:$L$90</c:f>
              <c:numCache>
                <c:formatCode>General</c:formatCode>
                <c:ptCount val="9"/>
                <c:pt idx="0">
                  <c:v>125.84655271763501</c:v>
                </c:pt>
                <c:pt idx="1">
                  <c:v>126.92598827967601</c:v>
                </c:pt>
                <c:pt idx="2">
                  <c:v>129.19935602355301</c:v>
                </c:pt>
                <c:pt idx="3">
                  <c:v>133.92092868835499</c:v>
                </c:pt>
                <c:pt idx="4">
                  <c:v>131.30055063727499</c:v>
                </c:pt>
                <c:pt idx="5">
                  <c:v>129.32059830057301</c:v>
                </c:pt>
                <c:pt idx="6">
                  <c:v>136.04536999188099</c:v>
                </c:pt>
                <c:pt idx="7">
                  <c:v>135.84154889380699</c:v>
                </c:pt>
                <c:pt idx="8">
                  <c:v>137.86109669554401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4F-4AE6-8D81-B67DDE1D25F6}"/>
            </c:ext>
          </c:extLst>
        </c:ser>
        <c:ser>
          <c:idx val="2"/>
          <c:order val="2"/>
          <c:tx>
            <c:v>7 компонент</c:v>
          </c:tx>
          <c:xVal>
            <c:numRef>
              <c:f>'Различные параметры Хьюбера'!$D$24:$L$24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Хьюбера'!$D$93:$L$93</c:f>
              <c:numCache>
                <c:formatCode>General</c:formatCode>
                <c:ptCount val="9"/>
                <c:pt idx="0">
                  <c:v>129.52140566265899</c:v>
                </c:pt>
                <c:pt idx="1">
                  <c:v>131.05852274614099</c:v>
                </c:pt>
                <c:pt idx="2">
                  <c:v>135.68500212731399</c:v>
                </c:pt>
                <c:pt idx="3">
                  <c:v>137.63020713015001</c:v>
                </c:pt>
                <c:pt idx="4">
                  <c:v>136.24702297953201</c:v>
                </c:pt>
                <c:pt idx="5">
                  <c:v>139.613384042375</c:v>
                </c:pt>
                <c:pt idx="6">
                  <c:v>138.53742677881999</c:v>
                </c:pt>
                <c:pt idx="7">
                  <c:v>147.564612486404</c:v>
                </c:pt>
                <c:pt idx="8">
                  <c:v>145.198588453962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4F-4AE6-8D81-B67DDE1D25F6}"/>
            </c:ext>
          </c:extLst>
        </c:ser>
        <c:ser>
          <c:idx val="0"/>
          <c:order val="3"/>
          <c:tx>
            <c:v>10 компонент</c:v>
          </c:tx>
          <c:xVal>
            <c:numRef>
              <c:f>'Различные параметры Хьюбера'!$D$24:$L$24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Хьюбера'!$D$96:$L$96</c:f>
              <c:numCache>
                <c:formatCode>General</c:formatCode>
                <c:ptCount val="9"/>
                <c:pt idx="0">
                  <c:v>138.80443063872701</c:v>
                </c:pt>
                <c:pt idx="1">
                  <c:v>137.83929848998099</c:v>
                </c:pt>
                <c:pt idx="2">
                  <c:v>140.18077929552601</c:v>
                </c:pt>
                <c:pt idx="3">
                  <c:v>135.27272811783001</c:v>
                </c:pt>
                <c:pt idx="4">
                  <c:v>142.07290293676201</c:v>
                </c:pt>
                <c:pt idx="5">
                  <c:v>145.866021781717</c:v>
                </c:pt>
                <c:pt idx="6">
                  <c:v>145.77048767142699</c:v>
                </c:pt>
                <c:pt idx="7">
                  <c:v>149.899522048828</c:v>
                </c:pt>
                <c:pt idx="8">
                  <c:v>151.55536552415899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4F-4AE6-8D81-B67DDE1D2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161375"/>
        <c:axId val="1956689503"/>
      </c:scatterChart>
      <c:valAx>
        <c:axId val="1985161375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6689503"/>
        <c:crosses val="autoZero"/>
        <c:crossBetween val="midCat"/>
      </c:valAx>
      <c:valAx>
        <c:axId val="1956689503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516137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ошибки кросс валидации от </a:t>
            </a:r>
          </a:p>
          <a:p>
            <a:pPr>
              <a:defRPr/>
            </a:pPr>
            <a:r>
              <a:rPr lang="ru-RU"/>
              <a:t>кол-ва компонент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'ошибка и крос валидация обычн'!$M$2:$M$21</c:f>
              <c:numCache>
                <c:formatCode>General</c:formatCode>
                <c:ptCount val="20"/>
                <c:pt idx="0">
                  <c:v>47.069341864734298</c:v>
                </c:pt>
                <c:pt idx="1">
                  <c:v>52.808541051551003</c:v>
                </c:pt>
                <c:pt idx="2">
                  <c:v>52.726249491725198</c:v>
                </c:pt>
                <c:pt idx="3">
                  <c:v>56.111577650758399</c:v>
                </c:pt>
                <c:pt idx="4">
                  <c:v>61.454217305551602</c:v>
                </c:pt>
                <c:pt idx="5">
                  <c:v>65.269420756933101</c:v>
                </c:pt>
                <c:pt idx="6">
                  <c:v>70.829594380186293</c:v>
                </c:pt>
                <c:pt idx="7">
                  <c:v>73.256588759554404</c:v>
                </c:pt>
                <c:pt idx="8">
                  <c:v>76.956689179021694</c:v>
                </c:pt>
                <c:pt idx="9">
                  <c:v>79.774343641837405</c:v>
                </c:pt>
                <c:pt idx="10">
                  <c:v>83.462898664927806</c:v>
                </c:pt>
                <c:pt idx="11">
                  <c:v>85.923055087886098</c:v>
                </c:pt>
                <c:pt idx="12">
                  <c:v>88.123249332737004</c:v>
                </c:pt>
                <c:pt idx="13">
                  <c:v>91.709152626907795</c:v>
                </c:pt>
                <c:pt idx="14">
                  <c:v>95.243736627551797</c:v>
                </c:pt>
                <c:pt idx="15">
                  <c:v>97.870845288726699</c:v>
                </c:pt>
                <c:pt idx="16">
                  <c:v>99.446493187237095</c:v>
                </c:pt>
                <c:pt idx="17">
                  <c:v>100.804783408695</c:v>
                </c:pt>
                <c:pt idx="18">
                  <c:v>102.035228851661</c:v>
                </c:pt>
                <c:pt idx="19">
                  <c:v>102.94601501624599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1-4FAD-B316-DA9D807EF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319872"/>
        <c:axId val="428337760"/>
      </c:lineChart>
      <c:catAx>
        <c:axId val="42831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</a:t>
                </a:r>
                <a:r>
                  <a:rPr lang="ru-RU" baseline="0"/>
                  <a:t> компонент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337760"/>
        <c:crosses val="autoZero"/>
        <c:auto val="1"/>
        <c:lblAlgn val="ctr"/>
        <c:lblOffset val="100"/>
        <c:noMultiLvlLbl val="0"/>
      </c:catAx>
      <c:valAx>
        <c:axId val="42833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31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ошибки от кол-ва компонент при различных способах минимизации</a:t>
            </a:r>
            <a:endParaRPr lang="ru-RU"/>
          </a:p>
        </c:rich>
      </c:tx>
      <c:layout>
        <c:manualLayout>
          <c:xMode val="edge"/>
          <c:yMode val="edge"/>
          <c:x val="0.15180168216024786"/>
          <c:y val="2.77777196696483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Хука и Дживса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'Различная минимизация'!$E$2:$E$11</c:f>
              <c:numCache>
                <c:formatCode>General</c:formatCode>
                <c:ptCount val="10"/>
                <c:pt idx="0">
                  <c:v>46.495196112231497</c:v>
                </c:pt>
                <c:pt idx="1">
                  <c:v>34.221456937971602</c:v>
                </c:pt>
                <c:pt idx="2">
                  <c:v>29.517092022309001</c:v>
                </c:pt>
                <c:pt idx="3">
                  <c:v>26.467870719405902</c:v>
                </c:pt>
                <c:pt idx="4">
                  <c:v>23.510789381873</c:v>
                </c:pt>
                <c:pt idx="5">
                  <c:v>20.781514365172601</c:v>
                </c:pt>
                <c:pt idx="6">
                  <c:v>18.436934046226099</c:v>
                </c:pt>
                <c:pt idx="7">
                  <c:v>16.968902597632699</c:v>
                </c:pt>
                <c:pt idx="8">
                  <c:v>15.318889989557301</c:v>
                </c:pt>
                <c:pt idx="9">
                  <c:v>14.069074137646901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C-454B-9EFB-19D00ADE4C97}"/>
            </c:ext>
          </c:extLst>
        </c:ser>
        <c:ser>
          <c:idx val="1"/>
          <c:order val="1"/>
          <c:tx>
            <c:v>Нелдера Мида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'Различная минимизация'!$F$2:$F$11</c:f>
              <c:numCache>
                <c:formatCode>General</c:formatCode>
                <c:ptCount val="10"/>
                <c:pt idx="0">
                  <c:v>1861.5236191778799</c:v>
                </c:pt>
                <c:pt idx="1">
                  <c:v>926.12529284172399</c:v>
                </c:pt>
                <c:pt idx="2">
                  <c:v>508.65430302540102</c:v>
                </c:pt>
                <c:pt idx="3">
                  <c:v>457.98819263259003</c:v>
                </c:pt>
                <c:pt idx="4">
                  <c:v>365.66839768144598</c:v>
                </c:pt>
                <c:pt idx="5">
                  <c:v>310.94329837620398</c:v>
                </c:pt>
                <c:pt idx="6">
                  <c:v>206.57329341406</c:v>
                </c:pt>
                <c:pt idx="7">
                  <c:v>192.843452063207</c:v>
                </c:pt>
                <c:pt idx="8">
                  <c:v>195.03490455903301</c:v>
                </c:pt>
                <c:pt idx="9">
                  <c:v>103.991369148803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5C-454B-9EFB-19D00ADE4C97}"/>
            </c:ext>
          </c:extLst>
        </c:ser>
        <c:ser>
          <c:idx val="2"/>
          <c:order val="2"/>
          <c:tx>
            <c:v>Пауэлла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'Различная минимизация'!$G$2:$G$11</c:f>
              <c:numCache>
                <c:formatCode>General</c:formatCode>
                <c:ptCount val="10"/>
                <c:pt idx="0">
                  <c:v>2.1486468413853699E-3</c:v>
                </c:pt>
                <c:pt idx="1">
                  <c:v>7.3643508146044503E-3</c:v>
                </c:pt>
                <c:pt idx="2">
                  <c:v>3.2314196909196198E-3</c:v>
                </c:pt>
                <c:pt idx="3">
                  <c:v>7.9312883176670503E-4</c:v>
                </c:pt>
                <c:pt idx="4">
                  <c:v>3.6174472741427599E-3</c:v>
                </c:pt>
                <c:pt idx="5">
                  <c:v>5.1694566331120196E-4</c:v>
                </c:pt>
                <c:pt idx="6">
                  <c:v>1.00555971778969E-4</c:v>
                </c:pt>
                <c:pt idx="7">
                  <c:v>1.1692384521194499E-3</c:v>
                </c:pt>
                <c:pt idx="8">
                  <c:v>3.1094874550894398E-4</c:v>
                </c:pt>
                <c:pt idx="9" formatCode="0.00E+00">
                  <c:v>4.5328387540193299E-5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5C-454B-9EFB-19D00ADE4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789232"/>
        <c:axId val="413789648"/>
      </c:lineChart>
      <c:catAx>
        <c:axId val="41378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789648"/>
        <c:crosses val="autoZero"/>
        <c:auto val="1"/>
        <c:lblAlgn val="ctr"/>
        <c:lblOffset val="100"/>
        <c:noMultiLvlLbl val="0"/>
      </c:catAx>
      <c:valAx>
        <c:axId val="41378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78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ошибки от кол-ва компонент при различных способах минимизации</a:t>
            </a:r>
            <a:endParaRPr lang="ru-RU"/>
          </a:p>
        </c:rich>
      </c:tx>
      <c:layout>
        <c:manualLayout>
          <c:xMode val="edge"/>
          <c:yMode val="edge"/>
          <c:x val="0.15180168216024786"/>
          <c:y val="2.77777196696483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Хука и Дживса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'Различная минимизация'!$K$24:$K$33</c:f>
              <c:numCache>
                <c:formatCode>General</c:formatCode>
                <c:ptCount val="10"/>
                <c:pt idx="0">
                  <c:v>11041.5446154523</c:v>
                </c:pt>
                <c:pt idx="1">
                  <c:v>7434.35604702611</c:v>
                </c:pt>
                <c:pt idx="2">
                  <c:v>5224.6797228407104</c:v>
                </c:pt>
                <c:pt idx="3">
                  <c:v>3721.0889909798798</c:v>
                </c:pt>
                <c:pt idx="4">
                  <c:v>2819.0641170987501</c:v>
                </c:pt>
                <c:pt idx="5">
                  <c:v>2322.5586482396802</c:v>
                </c:pt>
                <c:pt idx="6">
                  <c:v>1611.5392787143301</c:v>
                </c:pt>
                <c:pt idx="7">
                  <c:v>1201.15776507755</c:v>
                </c:pt>
                <c:pt idx="8">
                  <c:v>902.26793391872604</c:v>
                </c:pt>
                <c:pt idx="9">
                  <c:v>622.80561940016696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F-402F-AF73-4265F9F4C09B}"/>
            </c:ext>
          </c:extLst>
        </c:ser>
        <c:ser>
          <c:idx val="1"/>
          <c:order val="1"/>
          <c:tx>
            <c:v>Нелдера Мида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'Различная минимизация'!$L$24:$L$33</c:f>
              <c:numCache>
                <c:formatCode>General</c:formatCode>
                <c:ptCount val="10"/>
                <c:pt idx="0">
                  <c:v>11628.0957542418</c:v>
                </c:pt>
                <c:pt idx="1">
                  <c:v>8047.0669043548296</c:v>
                </c:pt>
                <c:pt idx="2">
                  <c:v>4485.3837325247696</c:v>
                </c:pt>
                <c:pt idx="3">
                  <c:v>3447.07139503608</c:v>
                </c:pt>
                <c:pt idx="4">
                  <c:v>2975.32049961641</c:v>
                </c:pt>
                <c:pt idx="5">
                  <c:v>2401.47693923933</c:v>
                </c:pt>
                <c:pt idx="6">
                  <c:v>1116.3481057060901</c:v>
                </c:pt>
                <c:pt idx="7">
                  <c:v>672.52668874817095</c:v>
                </c:pt>
                <c:pt idx="8">
                  <c:v>551.10737479842601</c:v>
                </c:pt>
                <c:pt idx="9">
                  <c:v>188.02703557669099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F-402F-AF73-4265F9F4C09B}"/>
            </c:ext>
          </c:extLst>
        </c:ser>
        <c:ser>
          <c:idx val="2"/>
          <c:order val="2"/>
          <c:tx>
            <c:v>Пауэлла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'Различная минимизация'!$M$24:$M$33</c:f>
              <c:numCache>
                <c:formatCode>General</c:formatCode>
                <c:ptCount val="10"/>
                <c:pt idx="0">
                  <c:v>0.486619358590132</c:v>
                </c:pt>
                <c:pt idx="1">
                  <c:v>0.22653097892021301</c:v>
                </c:pt>
                <c:pt idx="2">
                  <c:v>3.7465256952908602E-2</c:v>
                </c:pt>
                <c:pt idx="3">
                  <c:v>6.2309489475661999E-2</c:v>
                </c:pt>
                <c:pt idx="4">
                  <c:v>2.2257608665175101E-2</c:v>
                </c:pt>
                <c:pt idx="5">
                  <c:v>1.66061746489287E-2</c:v>
                </c:pt>
                <c:pt idx="6">
                  <c:v>1.0352578564865799E-2</c:v>
                </c:pt>
                <c:pt idx="7">
                  <c:v>1.6214008883163301E-2</c:v>
                </c:pt>
                <c:pt idx="8">
                  <c:v>2.0535411944022901E-3</c:v>
                </c:pt>
                <c:pt idx="9">
                  <c:v>2.27340274908539E-3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CF-402F-AF73-4265F9F4C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789232"/>
        <c:axId val="413789648"/>
      </c:lineChart>
      <c:catAx>
        <c:axId val="41378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789648"/>
        <c:crosses val="autoZero"/>
        <c:auto val="1"/>
        <c:lblAlgn val="ctr"/>
        <c:lblOffset val="100"/>
        <c:noMultiLvlLbl val="0"/>
      </c:catAx>
      <c:valAx>
        <c:axId val="41378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78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ошибки кросс валидации от кол-ва компонент при различных способах минимизации с выбросом 100.</a:t>
            </a:r>
            <a:endParaRPr lang="ru-RU"/>
          </a:p>
        </c:rich>
      </c:tx>
      <c:layout>
        <c:manualLayout>
          <c:xMode val="edge"/>
          <c:yMode val="edge"/>
          <c:x val="0.15180168216024786"/>
          <c:y val="2.77777196696483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Хука и Дживса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'Различная минимизация'!$Q$24:$Q$33</c:f>
              <c:numCache>
                <c:formatCode>General</c:formatCode>
                <c:ptCount val="10"/>
                <c:pt idx="0">
                  <c:v>106.661167549288</c:v>
                </c:pt>
                <c:pt idx="1">
                  <c:v>118.893566379438</c:v>
                </c:pt>
                <c:pt idx="2">
                  <c:v>127.97157842439699</c:v>
                </c:pt>
                <c:pt idx="3">
                  <c:v>136.919026863787</c:v>
                </c:pt>
                <c:pt idx="4">
                  <c:v>142.09087558065301</c:v>
                </c:pt>
                <c:pt idx="5">
                  <c:v>145.53841236837499</c:v>
                </c:pt>
                <c:pt idx="6">
                  <c:v>154.17991605845501</c:v>
                </c:pt>
                <c:pt idx="7">
                  <c:v>161.49422332261801</c:v>
                </c:pt>
                <c:pt idx="8">
                  <c:v>164.64060777025301</c:v>
                </c:pt>
                <c:pt idx="9">
                  <c:v>167.809143790024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3-464D-9BA3-D2204EBA0B37}"/>
            </c:ext>
          </c:extLst>
        </c:ser>
        <c:ser>
          <c:idx val="1"/>
          <c:order val="1"/>
          <c:tx>
            <c:v>Нелдера Мида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'Различная минимизация'!$R$24:$R$33</c:f>
              <c:numCache>
                <c:formatCode>General</c:formatCode>
                <c:ptCount val="10"/>
                <c:pt idx="0">
                  <c:v>109.774488085098</c:v>
                </c:pt>
                <c:pt idx="1">
                  <c:v>113.71546038822</c:v>
                </c:pt>
                <c:pt idx="2">
                  <c:v>112.513583106621</c:v>
                </c:pt>
                <c:pt idx="3">
                  <c:v>115.788298351267</c:v>
                </c:pt>
                <c:pt idx="4">
                  <c:v>128.050990495245</c:v>
                </c:pt>
                <c:pt idx="5">
                  <c:v>129.259819667356</c:v>
                </c:pt>
                <c:pt idx="6">
                  <c:v>146.71301606418999</c:v>
                </c:pt>
                <c:pt idx="7">
                  <c:v>149.82722082945099</c:v>
                </c:pt>
                <c:pt idx="8">
                  <c:v>163.69648154427301</c:v>
                </c:pt>
                <c:pt idx="9">
                  <c:v>172.842449483622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3-464D-9BA3-D2204EBA0B37}"/>
            </c:ext>
          </c:extLst>
        </c:ser>
        <c:ser>
          <c:idx val="2"/>
          <c:order val="2"/>
          <c:tx>
            <c:v>Пауэлла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'Различная минимизация'!$S$24:$S$33</c:f>
              <c:numCache>
                <c:formatCode>General</c:formatCode>
                <c:ptCount val="10"/>
                <c:pt idx="0">
                  <c:v>126.879063217981</c:v>
                </c:pt>
                <c:pt idx="1">
                  <c:v>132.03480428701801</c:v>
                </c:pt>
                <c:pt idx="2">
                  <c:v>138.135767087451</c:v>
                </c:pt>
                <c:pt idx="3">
                  <c:v>146.66856774164199</c:v>
                </c:pt>
                <c:pt idx="4">
                  <c:v>151.77077997260901</c:v>
                </c:pt>
                <c:pt idx="5">
                  <c:v>158.34120547704401</c:v>
                </c:pt>
                <c:pt idx="6">
                  <c:v>161.559434612796</c:v>
                </c:pt>
                <c:pt idx="7">
                  <c:v>162.02518592441999</c:v>
                </c:pt>
                <c:pt idx="8">
                  <c:v>162.988891687262</c:v>
                </c:pt>
                <c:pt idx="9">
                  <c:v>164.02662221516499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63-464D-9BA3-D2204EBA0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789232"/>
        <c:axId val="413789648"/>
      </c:lineChart>
      <c:catAx>
        <c:axId val="41378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789648"/>
        <c:crosses val="autoZero"/>
        <c:auto val="1"/>
        <c:lblAlgn val="ctr"/>
        <c:lblOffset val="100"/>
        <c:noMultiLvlLbl val="0"/>
      </c:catAx>
      <c:valAx>
        <c:axId val="41378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78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Ошибка кросс валидации с различными</a:t>
            </a:r>
            <a:r>
              <a:rPr lang="ru-RU" baseline="0"/>
              <a:t> параметрами функции Хьюбера. </a:t>
            </a:r>
          </a:p>
        </c:rich>
      </c:tx>
      <c:layout>
        <c:manualLayout>
          <c:xMode val="edge"/>
          <c:yMode val="edge"/>
          <c:x val="0.1157045749028207"/>
          <c:y val="1.69851380042462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330927384076992E-2"/>
          <c:y val="0.16245370370370371"/>
          <c:w val="0.87122462817147861"/>
          <c:h val="0.61498432487605714"/>
        </c:manualLayout>
      </c:layout>
      <c:scatterChart>
        <c:scatterStyle val="lineMarker"/>
        <c:varyColors val="0"/>
        <c:ser>
          <c:idx val="2"/>
          <c:order val="0"/>
          <c:tx>
            <c:v>6 компонент</c:v>
          </c:tx>
          <c:xVal>
            <c:numRef>
              <c:f>'Различные параметры Хьюбера'!$D$24:$L$24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Хьюбера'!$D$30:$L$30</c:f>
              <c:numCache>
                <c:formatCode>General</c:formatCode>
                <c:ptCount val="9"/>
                <c:pt idx="0">
                  <c:v>130.48122101800499</c:v>
                </c:pt>
                <c:pt idx="1">
                  <c:v>129.976711138117</c:v>
                </c:pt>
                <c:pt idx="2">
                  <c:v>130.95132331893299</c:v>
                </c:pt>
                <c:pt idx="3">
                  <c:v>128.56002123993099</c:v>
                </c:pt>
                <c:pt idx="4">
                  <c:v>128.609706608778</c:v>
                </c:pt>
                <c:pt idx="5">
                  <c:v>129.259819667356</c:v>
                </c:pt>
                <c:pt idx="6">
                  <c:v>132.49881816218701</c:v>
                </c:pt>
                <c:pt idx="7">
                  <c:v>131.632317807053</c:v>
                </c:pt>
                <c:pt idx="8">
                  <c:v>126.689139535162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4B3-40BA-97A9-88B75E929773}"/>
            </c:ext>
          </c:extLst>
        </c:ser>
        <c:ser>
          <c:idx val="3"/>
          <c:order val="1"/>
          <c:tx>
            <c:v>5 компонент</c:v>
          </c:tx>
          <c:xVal>
            <c:numRef>
              <c:f>'Различные параметры Хьюбера'!$D$24:$L$24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Хьюбера'!$D$29:$L$29</c:f>
              <c:numCache>
                <c:formatCode>General</c:formatCode>
                <c:ptCount val="9"/>
                <c:pt idx="0">
                  <c:v>125.932231728993</c:v>
                </c:pt>
                <c:pt idx="1">
                  <c:v>129.996534195218</c:v>
                </c:pt>
                <c:pt idx="2">
                  <c:v>126.940236027814</c:v>
                </c:pt>
                <c:pt idx="3">
                  <c:v>125.720172558897</c:v>
                </c:pt>
                <c:pt idx="4">
                  <c:v>124.809400805102</c:v>
                </c:pt>
                <c:pt idx="5">
                  <c:v>128.050990495245</c:v>
                </c:pt>
                <c:pt idx="6">
                  <c:v>125.610780105591</c:v>
                </c:pt>
                <c:pt idx="7">
                  <c:v>127.895437466277</c:v>
                </c:pt>
                <c:pt idx="8">
                  <c:v>128.412915053928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4B3-40BA-97A9-88B75E929773}"/>
            </c:ext>
          </c:extLst>
        </c:ser>
        <c:ser>
          <c:idx val="1"/>
          <c:order val="2"/>
          <c:tx>
            <c:v>2 компоненты</c:v>
          </c:tx>
          <c:xVal>
            <c:numRef>
              <c:f>'Различные параметры Хьюбера'!$D$24:$L$24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Хьюбера'!$D$26:$L$26</c:f>
              <c:numCache>
                <c:formatCode>General</c:formatCode>
                <c:ptCount val="9"/>
                <c:pt idx="0">
                  <c:v>112.20213332032699</c:v>
                </c:pt>
                <c:pt idx="1">
                  <c:v>112.208112796374</c:v>
                </c:pt>
                <c:pt idx="2">
                  <c:v>113.09218507652901</c:v>
                </c:pt>
                <c:pt idx="3">
                  <c:v>112.67481795707999</c:v>
                </c:pt>
                <c:pt idx="4">
                  <c:v>110.917362751086</c:v>
                </c:pt>
                <c:pt idx="5">
                  <c:v>113.71546038822</c:v>
                </c:pt>
                <c:pt idx="6">
                  <c:v>113.9750747204</c:v>
                </c:pt>
                <c:pt idx="7">
                  <c:v>112.209639074278</c:v>
                </c:pt>
                <c:pt idx="8">
                  <c:v>110.601603463929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B3-40BA-97A9-88B75E929773}"/>
            </c:ext>
          </c:extLst>
        </c:ser>
        <c:ser>
          <c:idx val="0"/>
          <c:order val="3"/>
          <c:tx>
            <c:v>4 компоненты</c:v>
          </c:tx>
          <c:xVal>
            <c:numRef>
              <c:f>'Различные параметры Хьюбера'!$D$24:$L$24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Хьюбера'!$D$28:$L$28</c:f>
              <c:numCache>
                <c:formatCode>General</c:formatCode>
                <c:ptCount val="9"/>
                <c:pt idx="0">
                  <c:v>116.330195422621</c:v>
                </c:pt>
                <c:pt idx="1">
                  <c:v>115.56407044976299</c:v>
                </c:pt>
                <c:pt idx="2">
                  <c:v>115.949328637267</c:v>
                </c:pt>
                <c:pt idx="3">
                  <c:v>119.079355122735</c:v>
                </c:pt>
                <c:pt idx="4">
                  <c:v>116.855376076052</c:v>
                </c:pt>
                <c:pt idx="5">
                  <c:v>115.788298351267</c:v>
                </c:pt>
                <c:pt idx="6">
                  <c:v>116.905928354178</c:v>
                </c:pt>
                <c:pt idx="7">
                  <c:v>115.577565899611</c:v>
                </c:pt>
                <c:pt idx="8">
                  <c:v>117.534983174424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B3-40BA-97A9-88B75E929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161375"/>
        <c:axId val="1956689503"/>
      </c:scatterChart>
      <c:valAx>
        <c:axId val="1985161375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6689503"/>
        <c:crosses val="autoZero"/>
        <c:crossBetween val="midCat"/>
      </c:valAx>
      <c:valAx>
        <c:axId val="195668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516137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Ошибка робастного метода с различными параметрами функции Хьюбера.</a:t>
            </a:r>
          </a:p>
        </c:rich>
      </c:tx>
      <c:layout>
        <c:manualLayout>
          <c:xMode val="edge"/>
          <c:yMode val="edge"/>
          <c:x val="0.1157045749028207"/>
          <c:y val="1.69851380042462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330927384076992E-2"/>
          <c:y val="0.16245370370370371"/>
          <c:w val="0.87122462817147861"/>
          <c:h val="0.61498432487605714"/>
        </c:manualLayout>
      </c:layout>
      <c:scatterChart>
        <c:scatterStyle val="lineMarker"/>
        <c:varyColors val="0"/>
        <c:ser>
          <c:idx val="3"/>
          <c:order val="0"/>
          <c:tx>
            <c:v>1 компонента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'Различные параметры Хьюбера'!$D$1:$L$1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Хьюбера'!$D$2:$L$2</c:f>
              <c:numCache>
                <c:formatCode>General</c:formatCode>
                <c:ptCount val="9"/>
                <c:pt idx="0">
                  <c:v>11770.5141274741</c:v>
                </c:pt>
                <c:pt idx="1">
                  <c:v>11108.3342360469</c:v>
                </c:pt>
                <c:pt idx="2">
                  <c:v>11238.4445939501</c:v>
                </c:pt>
                <c:pt idx="3">
                  <c:v>11197.8367004914</c:v>
                </c:pt>
                <c:pt idx="4">
                  <c:v>11830.4123148613</c:v>
                </c:pt>
                <c:pt idx="5">
                  <c:v>11628.0957542418</c:v>
                </c:pt>
                <c:pt idx="6">
                  <c:v>11058.4659122176</c:v>
                </c:pt>
                <c:pt idx="7">
                  <c:v>10832.447577008599</c:v>
                </c:pt>
                <c:pt idx="8">
                  <c:v>10796.453614574801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E51-4E0E-9906-0AF2DB55FBB3}"/>
            </c:ext>
          </c:extLst>
        </c:ser>
        <c:ser>
          <c:idx val="4"/>
          <c:order val="1"/>
          <c:tx>
            <c:v>4 компоненты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'Различные параметры Хьюбера'!$D$1:$L$1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Хьюбера'!$D$5:$L$5</c:f>
              <c:numCache>
                <c:formatCode>General</c:formatCode>
                <c:ptCount val="9"/>
                <c:pt idx="0">
                  <c:v>4336.8363754850798</c:v>
                </c:pt>
                <c:pt idx="1">
                  <c:v>3653.0698077482798</c:v>
                </c:pt>
                <c:pt idx="2">
                  <c:v>3981.0512300359301</c:v>
                </c:pt>
                <c:pt idx="3">
                  <c:v>4095.3403167357701</c:v>
                </c:pt>
                <c:pt idx="4">
                  <c:v>3654.05997073052</c:v>
                </c:pt>
                <c:pt idx="5">
                  <c:v>3447.07139503608</c:v>
                </c:pt>
                <c:pt idx="6">
                  <c:v>3722.3417056646199</c:v>
                </c:pt>
                <c:pt idx="7">
                  <c:v>3569.40824698304</c:v>
                </c:pt>
                <c:pt idx="8">
                  <c:v>3698.4074417204401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E51-4E0E-9906-0AF2DB55FBB3}"/>
            </c:ext>
          </c:extLst>
        </c:ser>
        <c:ser>
          <c:idx val="5"/>
          <c:order val="2"/>
          <c:tx>
            <c:v>3 компоненты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'Различные параметры Хьюбера'!$D$1:$L$1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Хьюбера'!$D$4:$L$4</c:f>
              <c:numCache>
                <c:formatCode>General</c:formatCode>
                <c:ptCount val="9"/>
                <c:pt idx="0">
                  <c:v>5110.2900470970999</c:v>
                </c:pt>
                <c:pt idx="1">
                  <c:v>4540.7734640981798</c:v>
                </c:pt>
                <c:pt idx="2">
                  <c:v>4802.5900398475296</c:v>
                </c:pt>
                <c:pt idx="3">
                  <c:v>4324.8378048925097</c:v>
                </c:pt>
                <c:pt idx="4">
                  <c:v>5183.1759007902601</c:v>
                </c:pt>
                <c:pt idx="5">
                  <c:v>4485.3837325247696</c:v>
                </c:pt>
                <c:pt idx="6">
                  <c:v>4189.1878229961903</c:v>
                </c:pt>
                <c:pt idx="7">
                  <c:v>4398.9976104675698</c:v>
                </c:pt>
                <c:pt idx="8">
                  <c:v>4781.9029996558302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E51-4E0E-9906-0AF2DB55FBB3}"/>
            </c:ext>
          </c:extLst>
        </c:ser>
        <c:ser>
          <c:idx val="2"/>
          <c:order val="3"/>
          <c:tx>
            <c:v>10 компонент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'Различные параметры Хьюбера'!$D$1:$L$1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Хьюбера'!$D$11:$L$11</c:f>
              <c:numCache>
                <c:formatCode>General</c:formatCode>
                <c:ptCount val="9"/>
                <c:pt idx="0">
                  <c:v>605.62466213192397</c:v>
                </c:pt>
                <c:pt idx="1">
                  <c:v>427.72071351670598</c:v>
                </c:pt>
                <c:pt idx="2">
                  <c:v>342.53039418977602</c:v>
                </c:pt>
                <c:pt idx="3">
                  <c:v>370.96095987618401</c:v>
                </c:pt>
                <c:pt idx="4">
                  <c:v>376.465216341489</c:v>
                </c:pt>
                <c:pt idx="5">
                  <c:v>188.02703557669099</c:v>
                </c:pt>
                <c:pt idx="6">
                  <c:v>226.46269469634001</c:v>
                </c:pt>
                <c:pt idx="7">
                  <c:v>170.76172142252901</c:v>
                </c:pt>
                <c:pt idx="8">
                  <c:v>132.7292546194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E51-4E0E-9906-0AF2DB55FBB3}"/>
            </c:ext>
          </c:extLst>
        </c:ser>
        <c:ser>
          <c:idx val="1"/>
          <c:order val="4"/>
          <c:tx>
            <c:v>7 компонент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'Различные параметры Хьюбера'!$D$1:$L$1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Хьюбера'!$D$8:$L$8</c:f>
              <c:numCache>
                <c:formatCode>General</c:formatCode>
                <c:ptCount val="9"/>
                <c:pt idx="0">
                  <c:v>1360.96882274626</c:v>
                </c:pt>
                <c:pt idx="1">
                  <c:v>1411.8185441301</c:v>
                </c:pt>
                <c:pt idx="2">
                  <c:v>1598.35087007417</c:v>
                </c:pt>
                <c:pt idx="3">
                  <c:v>1413.0930118327001</c:v>
                </c:pt>
                <c:pt idx="4">
                  <c:v>1641.77568162426</c:v>
                </c:pt>
                <c:pt idx="5">
                  <c:v>1116.3481057060901</c:v>
                </c:pt>
                <c:pt idx="6">
                  <c:v>1163.0259213391</c:v>
                </c:pt>
                <c:pt idx="7">
                  <c:v>936.13514367000698</c:v>
                </c:pt>
                <c:pt idx="8">
                  <c:v>649.945913004452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E51-4E0E-9906-0AF2DB55F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161375"/>
        <c:axId val="1956689503"/>
      </c:scatterChart>
      <c:valAx>
        <c:axId val="1985161375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6689503"/>
        <c:crosses val="autoZero"/>
        <c:crossBetween val="midCat"/>
      </c:valAx>
      <c:valAx>
        <c:axId val="195668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5161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Ошибка кросс валидации с различными параметрами функции Хьюбера. </a:t>
            </a:r>
          </a:p>
        </c:rich>
      </c:tx>
      <c:layout>
        <c:manualLayout>
          <c:xMode val="edge"/>
          <c:yMode val="edge"/>
          <c:x val="0.1157045749028207"/>
          <c:y val="1.69851380042462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330927384076992E-2"/>
          <c:y val="0.16245370370370371"/>
          <c:w val="0.87122462817147861"/>
          <c:h val="0.61498432487605714"/>
        </c:manualLayout>
      </c:layout>
      <c:scatterChart>
        <c:scatterStyle val="lineMarker"/>
        <c:varyColors val="0"/>
        <c:ser>
          <c:idx val="8"/>
          <c:order val="0"/>
          <c:tx>
            <c:v>7 компонент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'Различные параметры Хьюбера'!$D$24:$L$24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Хьюбера'!$D$51:$L$51</c:f>
              <c:numCache>
                <c:formatCode>General</c:formatCode>
                <c:ptCount val="9"/>
                <c:pt idx="0">
                  <c:v>69.195146004950502</c:v>
                </c:pt>
                <c:pt idx="1">
                  <c:v>68.0512602934661</c:v>
                </c:pt>
                <c:pt idx="2">
                  <c:v>68.0512602934661</c:v>
                </c:pt>
                <c:pt idx="3">
                  <c:v>68.051260293520997</c:v>
                </c:pt>
                <c:pt idx="4">
                  <c:v>68.0512602934661</c:v>
                </c:pt>
                <c:pt idx="5">
                  <c:v>75.263190711457</c:v>
                </c:pt>
                <c:pt idx="6">
                  <c:v>82.720135771926493</c:v>
                </c:pt>
                <c:pt idx="7">
                  <c:v>85.068528118396799</c:v>
                </c:pt>
                <c:pt idx="8">
                  <c:v>87.8479353790636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6F11-40E5-9C90-68E9793C0E14}"/>
            </c:ext>
          </c:extLst>
        </c:ser>
        <c:ser>
          <c:idx val="9"/>
          <c:order val="1"/>
          <c:tx>
            <c:v>6 компонент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'Различные параметры Хьюбера'!$D$24:$L$24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Хьюбера'!$D$50:$L$50</c:f>
              <c:numCache>
                <c:formatCode>General</c:formatCode>
                <c:ptCount val="9"/>
                <c:pt idx="0">
                  <c:v>66.3809903817871</c:v>
                </c:pt>
                <c:pt idx="1">
                  <c:v>68.510733318793299</c:v>
                </c:pt>
                <c:pt idx="2">
                  <c:v>68.510733318793299</c:v>
                </c:pt>
                <c:pt idx="3">
                  <c:v>68.510733318703203</c:v>
                </c:pt>
                <c:pt idx="4">
                  <c:v>68.510733318793299</c:v>
                </c:pt>
                <c:pt idx="5">
                  <c:v>69.211784289946806</c:v>
                </c:pt>
                <c:pt idx="6">
                  <c:v>77.404697153750107</c:v>
                </c:pt>
                <c:pt idx="7">
                  <c:v>83.324814330361207</c:v>
                </c:pt>
                <c:pt idx="8">
                  <c:v>83.154303220077693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6F11-40E5-9C90-68E9793C0E14}"/>
            </c:ext>
          </c:extLst>
        </c:ser>
        <c:ser>
          <c:idx val="11"/>
          <c:order val="2"/>
          <c:tx>
            <c:v>3 компоненты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'Различные параметры Хьюбера'!$D$24:$L$24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Хьюбера'!$D$47:$L$47</c:f>
              <c:numCache>
                <c:formatCode>General</c:formatCode>
                <c:ptCount val="9"/>
                <c:pt idx="0">
                  <c:v>60.165572638353702</c:v>
                </c:pt>
                <c:pt idx="1">
                  <c:v>60.1885534509873</c:v>
                </c:pt>
                <c:pt idx="2">
                  <c:v>60.1885534509873</c:v>
                </c:pt>
                <c:pt idx="3">
                  <c:v>60.188553450904003</c:v>
                </c:pt>
                <c:pt idx="4">
                  <c:v>60.1885534509873</c:v>
                </c:pt>
                <c:pt idx="5">
                  <c:v>57.615947367573597</c:v>
                </c:pt>
                <c:pt idx="6">
                  <c:v>57.334322147455701</c:v>
                </c:pt>
                <c:pt idx="7">
                  <c:v>61.644567706985001</c:v>
                </c:pt>
                <c:pt idx="8">
                  <c:v>59.066233445932802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6F11-40E5-9C90-68E9793C0E14}"/>
            </c:ext>
          </c:extLst>
        </c:ser>
        <c:ser>
          <c:idx val="15"/>
          <c:order val="3"/>
          <c:tx>
            <c:v>4 компоненты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'Различные параметры Хьюбера'!$D$24:$L$24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Хьюбера'!$D$48:$L$48</c:f>
              <c:numCache>
                <c:formatCode>General</c:formatCode>
                <c:ptCount val="9"/>
                <c:pt idx="0">
                  <c:v>61.933225911814297</c:v>
                </c:pt>
                <c:pt idx="1">
                  <c:v>59.155413373002702</c:v>
                </c:pt>
                <c:pt idx="2">
                  <c:v>59.155413373002702</c:v>
                </c:pt>
                <c:pt idx="3">
                  <c:v>59.155413373032303</c:v>
                </c:pt>
                <c:pt idx="4">
                  <c:v>59.155413373002702</c:v>
                </c:pt>
                <c:pt idx="5">
                  <c:v>56.743343837761898</c:v>
                </c:pt>
                <c:pt idx="6">
                  <c:v>57.532647707012799</c:v>
                </c:pt>
                <c:pt idx="7">
                  <c:v>62.269734550235199</c:v>
                </c:pt>
                <c:pt idx="8">
                  <c:v>67.291811016290495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6F11-40E5-9C90-68E9793C0E14}"/>
            </c:ext>
          </c:extLst>
        </c:ser>
        <c:ser>
          <c:idx val="7"/>
          <c:order val="4"/>
          <c:tx>
            <c:v>5 компонент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'Различные параметры Хьюбера'!$D$24:$L$24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Хьюбера'!$D$49:$L$49</c:f>
              <c:numCache>
                <c:formatCode>General</c:formatCode>
                <c:ptCount val="9"/>
                <c:pt idx="0">
                  <c:v>63.3325205053114</c:v>
                </c:pt>
                <c:pt idx="1">
                  <c:v>69.125277622373304</c:v>
                </c:pt>
                <c:pt idx="2">
                  <c:v>69.125277622373304</c:v>
                </c:pt>
                <c:pt idx="3">
                  <c:v>69.125277622308403</c:v>
                </c:pt>
                <c:pt idx="4">
                  <c:v>69.125277622373304</c:v>
                </c:pt>
                <c:pt idx="5">
                  <c:v>68.481841254096096</c:v>
                </c:pt>
                <c:pt idx="6">
                  <c:v>67.620883982374707</c:v>
                </c:pt>
                <c:pt idx="7">
                  <c:v>72.733321099506696</c:v>
                </c:pt>
                <c:pt idx="8">
                  <c:v>72.304738289407297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6F11-40E5-9C90-68E9793C0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161375"/>
        <c:axId val="1956689503"/>
      </c:scatterChart>
      <c:valAx>
        <c:axId val="1985161375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6689503"/>
        <c:crosses val="autoZero"/>
        <c:crossBetween val="midCat"/>
      </c:valAx>
      <c:valAx>
        <c:axId val="195668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5161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Ошибка кросс валидации с различными</a:t>
            </a:r>
            <a:r>
              <a:rPr lang="ru-RU" baseline="0"/>
              <a:t> параметрами функции Хьюбера. </a:t>
            </a:r>
          </a:p>
        </c:rich>
      </c:tx>
      <c:layout>
        <c:manualLayout>
          <c:xMode val="edge"/>
          <c:yMode val="edge"/>
          <c:x val="0.1157045749028207"/>
          <c:y val="1.69851380042462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330927384076992E-2"/>
          <c:y val="0.16245370370370371"/>
          <c:w val="0.87122462817147861"/>
          <c:h val="0.61498432487605714"/>
        </c:manualLayout>
      </c:layout>
      <c:scatterChart>
        <c:scatterStyle val="lineMarker"/>
        <c:varyColors val="0"/>
        <c:ser>
          <c:idx val="5"/>
          <c:order val="0"/>
          <c:tx>
            <c:v>3 компоненты</c:v>
          </c:tx>
          <c:xVal>
            <c:numRef>
              <c:f>'Различные параметры Хьюбера'!$D$24:$L$24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Хьюбера'!$D$56:$L$56</c:f>
              <c:numCache>
                <c:formatCode>General</c:formatCode>
                <c:ptCount val="9"/>
                <c:pt idx="0">
                  <c:v>71.501664487070798</c:v>
                </c:pt>
                <c:pt idx="1">
                  <c:v>72.700724468996896</c:v>
                </c:pt>
                <c:pt idx="2">
                  <c:v>74.222458583819204</c:v>
                </c:pt>
                <c:pt idx="3">
                  <c:v>72.371601158930304</c:v>
                </c:pt>
                <c:pt idx="4">
                  <c:v>71.162739153777906</c:v>
                </c:pt>
                <c:pt idx="5">
                  <c:v>73.9180513029699</c:v>
                </c:pt>
                <c:pt idx="6">
                  <c:v>73.2659879189317</c:v>
                </c:pt>
                <c:pt idx="7">
                  <c:v>69.091245389374805</c:v>
                </c:pt>
                <c:pt idx="8">
                  <c:v>73.441603240212004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162-48ED-8DAE-45E436E4015D}"/>
            </c:ext>
          </c:extLst>
        </c:ser>
        <c:ser>
          <c:idx val="6"/>
          <c:order val="1"/>
          <c:tx>
            <c:v>8 компонент</c:v>
          </c:tx>
          <c:xVal>
            <c:numRef>
              <c:f>'Различные параметры Хьюбера'!$D$24:$L$24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Хьюбера'!$D$61:$L$61</c:f>
              <c:numCache>
                <c:formatCode>General</c:formatCode>
                <c:ptCount val="9"/>
                <c:pt idx="0">
                  <c:v>90.351913607053604</c:v>
                </c:pt>
                <c:pt idx="1">
                  <c:v>88.0150391104753</c:v>
                </c:pt>
                <c:pt idx="2">
                  <c:v>90.371506233257193</c:v>
                </c:pt>
                <c:pt idx="3">
                  <c:v>90.338873644014896</c:v>
                </c:pt>
                <c:pt idx="4">
                  <c:v>93.217067453030694</c:v>
                </c:pt>
                <c:pt idx="5">
                  <c:v>94.532320774412398</c:v>
                </c:pt>
                <c:pt idx="6">
                  <c:v>100.162131986105</c:v>
                </c:pt>
                <c:pt idx="7">
                  <c:v>98.3096667845805</c:v>
                </c:pt>
                <c:pt idx="8">
                  <c:v>104.18289153975699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162-48ED-8DAE-45E436E4015D}"/>
            </c:ext>
          </c:extLst>
        </c:ser>
        <c:ser>
          <c:idx val="2"/>
          <c:order val="2"/>
          <c:tx>
            <c:v>10 компонент</c:v>
          </c:tx>
          <c:xVal>
            <c:numRef>
              <c:f>'Различные параметры Хьюбера'!$D$24:$L$24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Хьюбера'!$D$63:$L$63</c:f>
              <c:numCache>
                <c:formatCode>General</c:formatCode>
                <c:ptCount val="9"/>
                <c:pt idx="0">
                  <c:v>97.866103112823097</c:v>
                </c:pt>
                <c:pt idx="1">
                  <c:v>98.456128620667002</c:v>
                </c:pt>
                <c:pt idx="2">
                  <c:v>103.995199597813</c:v>
                </c:pt>
                <c:pt idx="3">
                  <c:v>105.300120444463</c:v>
                </c:pt>
                <c:pt idx="4">
                  <c:v>101.269654418569</c:v>
                </c:pt>
                <c:pt idx="5">
                  <c:v>106.971855612167</c:v>
                </c:pt>
                <c:pt idx="6">
                  <c:v>109.773922883981</c:v>
                </c:pt>
                <c:pt idx="7">
                  <c:v>109.79559876357401</c:v>
                </c:pt>
                <c:pt idx="8">
                  <c:v>113.696854665378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162-48ED-8DAE-45E436E4015D}"/>
            </c:ext>
          </c:extLst>
        </c:ser>
        <c:ser>
          <c:idx val="0"/>
          <c:order val="3"/>
          <c:tx>
            <c:v>7 компонент</c:v>
          </c:tx>
          <c:xVal>
            <c:numRef>
              <c:f>'Различные параметры Хьюбера'!$D$24:$L$24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Хьюбера'!$D$60:$L$60</c:f>
              <c:numCache>
                <c:formatCode>General</c:formatCode>
                <c:ptCount val="9"/>
                <c:pt idx="0">
                  <c:v>87.149786255049193</c:v>
                </c:pt>
                <c:pt idx="1">
                  <c:v>86.472939968587895</c:v>
                </c:pt>
                <c:pt idx="2">
                  <c:v>85.609533046415606</c:v>
                </c:pt>
                <c:pt idx="3">
                  <c:v>88.551326921883202</c:v>
                </c:pt>
                <c:pt idx="4">
                  <c:v>90.3705254474621</c:v>
                </c:pt>
                <c:pt idx="5">
                  <c:v>92.6184358907621</c:v>
                </c:pt>
                <c:pt idx="6">
                  <c:v>95.880975688990702</c:v>
                </c:pt>
                <c:pt idx="7">
                  <c:v>94.992629236054995</c:v>
                </c:pt>
                <c:pt idx="8">
                  <c:v>100.10587871744001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162-48ED-8DAE-45E436E40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161375"/>
        <c:axId val="1956689503"/>
      </c:scatterChart>
      <c:valAx>
        <c:axId val="1985161375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6689503"/>
        <c:crosses val="autoZero"/>
        <c:crossBetween val="midCat"/>
      </c:valAx>
      <c:valAx>
        <c:axId val="1956689503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516137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962025</xdr:colOff>
      <xdr:row>25</xdr:row>
      <xdr:rowOff>157162</xdr:rowOff>
    </xdr:from>
    <xdr:to>
      <xdr:col>10</xdr:col>
      <xdr:colOff>1428750</xdr:colOff>
      <xdr:row>40</xdr:row>
      <xdr:rowOff>42862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F3D1420-FE14-4F52-AB92-3CC4AA202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1790700</xdr:colOff>
      <xdr:row>31</xdr:row>
      <xdr:rowOff>0</xdr:rowOff>
    </xdr:from>
    <xdr:to>
      <xdr:col>13</xdr:col>
      <xdr:colOff>1771650</xdr:colOff>
      <xdr:row>45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AA1BA2C-3A9B-4AB9-8C47-901557155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1724024</xdr:colOff>
      <xdr:row>21</xdr:row>
      <xdr:rowOff>4762</xdr:rowOff>
    </xdr:from>
    <xdr:to>
      <xdr:col>7</xdr:col>
      <xdr:colOff>47624</xdr:colOff>
      <xdr:row>41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5E3984C-89E3-4A09-BBCD-110977169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104775</xdr:colOff>
      <xdr:row>24</xdr:row>
      <xdr:rowOff>0</xdr:rowOff>
    </xdr:from>
    <xdr:to>
      <xdr:col>31</xdr:col>
      <xdr:colOff>571500</xdr:colOff>
      <xdr:row>44</xdr:row>
      <xdr:rowOff>14288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D120579-0F43-475F-B3A5-1591A5F61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31</xdr:col>
      <xdr:colOff>466725</xdr:colOff>
      <xdr:row>21</xdr:row>
      <xdr:rowOff>14288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4732810-3AB7-4024-9B71-E37520C52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214993</xdr:colOff>
      <xdr:row>23</xdr:row>
      <xdr:rowOff>180295</xdr:rowOff>
    </xdr:from>
    <xdr:to>
      <xdr:col>23</xdr:col>
      <xdr:colOff>325211</xdr:colOff>
      <xdr:row>38</xdr:row>
      <xdr:rowOff>103415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628650</xdr:colOff>
      <xdr:row>5</xdr:row>
      <xdr:rowOff>0</xdr:rowOff>
    </xdr:from>
    <xdr:to>
      <xdr:col>23</xdr:col>
      <xdr:colOff>819150</xdr:colOff>
      <xdr:row>20</xdr:row>
      <xdr:rowOff>133350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390525</xdr:colOff>
      <xdr:row>41</xdr:row>
      <xdr:rowOff>19050</xdr:rowOff>
    </xdr:from>
    <xdr:to>
      <xdr:col>23</xdr:col>
      <xdr:colOff>500743</xdr:colOff>
      <xdr:row>54</xdr:row>
      <xdr:rowOff>132670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581024</xdr:colOff>
      <xdr:row>56</xdr:row>
      <xdr:rowOff>66675</xdr:rowOff>
    </xdr:from>
    <xdr:to>
      <xdr:col>23</xdr:col>
      <xdr:colOff>742949</xdr:colOff>
      <xdr:row>71</xdr:row>
      <xdr:rowOff>66675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6E17F6D-DDC4-49B6-A628-EAADAC3E07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24</xdr:row>
      <xdr:rowOff>0</xdr:rowOff>
    </xdr:from>
    <xdr:to>
      <xdr:col>34</xdr:col>
      <xdr:colOff>405493</xdr:colOff>
      <xdr:row>38</xdr:row>
      <xdr:rowOff>113620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F31C3FC-9E8F-4D60-9701-DB4EEE4D3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581025</xdr:colOff>
      <xdr:row>71</xdr:row>
      <xdr:rowOff>123825</xdr:rowOff>
    </xdr:from>
    <xdr:to>
      <xdr:col>23</xdr:col>
      <xdr:colOff>742950</xdr:colOff>
      <xdr:row>86</xdr:row>
      <xdr:rowOff>123825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C80CBEB-DD39-449E-9DCE-C13FE22E6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571500</xdr:colOff>
      <xdr:row>87</xdr:row>
      <xdr:rowOff>9525</xdr:rowOff>
    </xdr:from>
    <xdr:to>
      <xdr:col>23</xdr:col>
      <xdr:colOff>733425</xdr:colOff>
      <xdr:row>102</xdr:row>
      <xdr:rowOff>9525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4FE6A81-A683-4B11-82CF-116611F3F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15</xdr:col>
      <xdr:colOff>581025</xdr:colOff>
      <xdr:row>15</xdr:row>
      <xdr:rowOff>74295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2550" y="0"/>
          <a:ext cx="8505825" cy="2931795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19</xdr:row>
      <xdr:rowOff>1</xdr:rowOff>
    </xdr:from>
    <xdr:to>
      <xdr:col>15</xdr:col>
      <xdr:colOff>571501</xdr:colOff>
      <xdr:row>34</xdr:row>
      <xdr:rowOff>156709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1" y="3619501"/>
          <a:ext cx="8496300" cy="3014208"/>
        </a:xfrm>
        <a:prstGeom prst="rect">
          <a:avLst/>
        </a:prstGeom>
      </xdr:spPr>
    </xdr:pic>
    <xdr:clientData/>
  </xdr:twoCellAnchor>
  <xdr:twoCellAnchor editAs="oneCell">
    <xdr:from>
      <xdr:col>32</xdr:col>
      <xdr:colOff>600074</xdr:colOff>
      <xdr:row>19</xdr:row>
      <xdr:rowOff>19051</xdr:rowOff>
    </xdr:from>
    <xdr:to>
      <xdr:col>46</xdr:col>
      <xdr:colOff>192477</xdr:colOff>
      <xdr:row>34</xdr:row>
      <xdr:rowOff>142875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87024" y="3638551"/>
          <a:ext cx="8126803" cy="2981324"/>
        </a:xfrm>
        <a:prstGeom prst="rect">
          <a:avLst/>
        </a:prstGeom>
      </xdr:spPr>
    </xdr:pic>
    <xdr:clientData/>
  </xdr:twoCellAnchor>
  <xdr:twoCellAnchor editAs="oneCell">
    <xdr:from>
      <xdr:col>33</xdr:col>
      <xdr:colOff>19050</xdr:colOff>
      <xdr:row>1</xdr:row>
      <xdr:rowOff>66675</xdr:rowOff>
    </xdr:from>
    <xdr:to>
      <xdr:col>46</xdr:col>
      <xdr:colOff>301183</xdr:colOff>
      <xdr:row>16</xdr:row>
      <xdr:rowOff>142875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15600" y="257175"/>
          <a:ext cx="8206933" cy="2933700"/>
        </a:xfrm>
        <a:prstGeom prst="rect">
          <a:avLst/>
        </a:prstGeom>
      </xdr:spPr>
    </xdr:pic>
    <xdr:clientData/>
  </xdr:twoCellAnchor>
  <xdr:twoCellAnchor editAs="oneCell">
    <xdr:from>
      <xdr:col>48</xdr:col>
      <xdr:colOff>0</xdr:colOff>
      <xdr:row>1</xdr:row>
      <xdr:rowOff>0</xdr:rowOff>
    </xdr:from>
    <xdr:to>
      <xdr:col>62</xdr:col>
      <xdr:colOff>1191</xdr:colOff>
      <xdr:row>16</xdr:row>
      <xdr:rowOff>162346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640550" y="190500"/>
          <a:ext cx="8535591" cy="3019846"/>
        </a:xfrm>
        <a:prstGeom prst="rect">
          <a:avLst/>
        </a:prstGeom>
      </xdr:spPr>
    </xdr:pic>
    <xdr:clientData/>
  </xdr:twoCellAnchor>
  <xdr:twoCellAnchor editAs="oneCell">
    <xdr:from>
      <xdr:col>48</xdr:col>
      <xdr:colOff>9526</xdr:colOff>
      <xdr:row>19</xdr:row>
      <xdr:rowOff>0</xdr:rowOff>
    </xdr:from>
    <xdr:to>
      <xdr:col>61</xdr:col>
      <xdr:colOff>561976</xdr:colOff>
      <xdr:row>34</xdr:row>
      <xdr:rowOff>68843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650076" y="3619500"/>
          <a:ext cx="8477250" cy="2926343"/>
        </a:xfrm>
        <a:prstGeom prst="rect">
          <a:avLst/>
        </a:prstGeom>
      </xdr:spPr>
    </xdr:pic>
    <xdr:clientData/>
  </xdr:twoCellAnchor>
  <xdr:twoCellAnchor editAs="oneCell">
    <xdr:from>
      <xdr:col>63</xdr:col>
      <xdr:colOff>0</xdr:colOff>
      <xdr:row>19</xdr:row>
      <xdr:rowOff>0</xdr:rowOff>
    </xdr:from>
    <xdr:to>
      <xdr:col>76</xdr:col>
      <xdr:colOff>340038</xdr:colOff>
      <xdr:row>34</xdr:row>
      <xdr:rowOff>142875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784550" y="3619500"/>
          <a:ext cx="8264838" cy="3000375"/>
        </a:xfrm>
        <a:prstGeom prst="rect">
          <a:avLst/>
        </a:prstGeom>
      </xdr:spPr>
    </xdr:pic>
    <xdr:clientData/>
  </xdr:twoCellAnchor>
  <xdr:twoCellAnchor editAs="oneCell">
    <xdr:from>
      <xdr:col>63</xdr:col>
      <xdr:colOff>0</xdr:colOff>
      <xdr:row>1</xdr:row>
      <xdr:rowOff>0</xdr:rowOff>
    </xdr:from>
    <xdr:to>
      <xdr:col>76</xdr:col>
      <xdr:colOff>477423</xdr:colOff>
      <xdr:row>17</xdr:row>
      <xdr:rowOff>29004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784550" y="190500"/>
          <a:ext cx="8402223" cy="307700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</xdr:row>
      <xdr:rowOff>0</xdr:rowOff>
    </xdr:from>
    <xdr:to>
      <xdr:col>31</xdr:col>
      <xdr:colOff>229823</xdr:colOff>
      <xdr:row>16</xdr:row>
      <xdr:rowOff>181399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496550" y="190500"/>
          <a:ext cx="8764223" cy="3038899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19</xdr:row>
      <xdr:rowOff>0</xdr:rowOff>
    </xdr:from>
    <xdr:to>
      <xdr:col>31</xdr:col>
      <xdr:colOff>115507</xdr:colOff>
      <xdr:row>35</xdr:row>
      <xdr:rowOff>29004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496550" y="3619500"/>
          <a:ext cx="8649907" cy="30770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4FB82-2AED-4A98-AE2A-36E497830BB3}">
  <dimension ref="A1:O32"/>
  <sheetViews>
    <sheetView topLeftCell="E1" workbookViewId="0">
      <selection activeCell="H1" sqref="H1:H11"/>
    </sheetView>
  </sheetViews>
  <sheetFormatPr defaultRowHeight="15" x14ac:dyDescent="0.25"/>
  <cols>
    <col min="1" max="1" width="12" bestFit="1" customWidth="1"/>
    <col min="2" max="2" width="38.140625" bestFit="1" customWidth="1"/>
    <col min="3" max="3" width="37" bestFit="1" customWidth="1"/>
    <col min="4" max="4" width="36" bestFit="1" customWidth="1"/>
    <col min="5" max="5" width="37" bestFit="1" customWidth="1"/>
    <col min="6" max="6" width="24.85546875" bestFit="1" customWidth="1"/>
    <col min="7" max="7" width="19.7109375" bestFit="1" customWidth="1"/>
    <col min="8" max="8" width="29.7109375" bestFit="1" customWidth="1"/>
    <col min="9" max="9" width="22.7109375" bestFit="1" customWidth="1"/>
    <col min="11" max="11" width="24.140625" bestFit="1" customWidth="1"/>
    <col min="12" max="12" width="28.28515625" bestFit="1" customWidth="1"/>
    <col min="13" max="13" width="40.5703125" bestFit="1" customWidth="1"/>
    <col min="14" max="14" width="35" bestFit="1" customWidth="1"/>
    <col min="15" max="15" width="40.7109375" bestFit="1" customWidth="1"/>
  </cols>
  <sheetData>
    <row r="1" spans="1:15" x14ac:dyDescent="0.25">
      <c r="A1" t="s">
        <v>0</v>
      </c>
      <c r="B1" t="s">
        <v>25</v>
      </c>
      <c r="C1" t="s">
        <v>26</v>
      </c>
      <c r="D1" t="s">
        <v>27</v>
      </c>
      <c r="E1" t="s">
        <v>26</v>
      </c>
      <c r="F1" t="s">
        <v>28</v>
      </c>
      <c r="G1" t="s">
        <v>29</v>
      </c>
      <c r="H1" t="s">
        <v>30</v>
      </c>
      <c r="I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</row>
    <row r="2" spans="1:15" x14ac:dyDescent="0.25">
      <c r="A2">
        <v>1</v>
      </c>
      <c r="B2">
        <v>46.495196112231497</v>
      </c>
      <c r="C2">
        <v>46.3737023009963</v>
      </c>
      <c r="D2">
        <v>46.340338444259302</v>
      </c>
      <c r="E2">
        <v>46.3737023009963</v>
      </c>
      <c r="F2">
        <v>46.340934095446599</v>
      </c>
      <c r="G2">
        <v>33.089424217261197</v>
      </c>
      <c r="H2">
        <v>11307.5005039967</v>
      </c>
      <c r="K2">
        <v>1</v>
      </c>
      <c r="L2">
        <v>52.3067893437617</v>
      </c>
      <c r="M2">
        <v>47.069341864734298</v>
      </c>
      <c r="N2">
        <v>47.027071532082203</v>
      </c>
    </row>
    <row r="3" spans="1:15" x14ac:dyDescent="0.25">
      <c r="A3">
        <v>2</v>
      </c>
      <c r="B3">
        <v>34.221456937971602</v>
      </c>
      <c r="C3">
        <v>34.251191442449098</v>
      </c>
      <c r="D3">
        <v>34.275058593773998</v>
      </c>
      <c r="E3">
        <v>34.251191442449098</v>
      </c>
      <c r="F3">
        <v>34.2778654002569</v>
      </c>
      <c r="G3">
        <v>26.690106651969401</v>
      </c>
      <c r="H3">
        <v>9858.3784664729101</v>
      </c>
      <c r="K3">
        <v>2</v>
      </c>
      <c r="L3">
        <v>57.251875456711304</v>
      </c>
      <c r="M3">
        <v>52.808541051551003</v>
      </c>
      <c r="N3">
        <v>52.873830872613098</v>
      </c>
    </row>
    <row r="4" spans="1:15" x14ac:dyDescent="0.25">
      <c r="A4">
        <v>3</v>
      </c>
      <c r="B4">
        <v>29.517092022309001</v>
      </c>
      <c r="C4">
        <v>29.544827098355299</v>
      </c>
      <c r="D4">
        <v>29.554892723012699</v>
      </c>
      <c r="E4">
        <v>29.544827098355299</v>
      </c>
      <c r="F4">
        <v>29.555827879366099</v>
      </c>
      <c r="G4">
        <v>20.784284741380599</v>
      </c>
      <c r="H4">
        <v>7262.49830737917</v>
      </c>
      <c r="K4">
        <v>3</v>
      </c>
      <c r="L4">
        <v>64.525236952419306</v>
      </c>
      <c r="M4">
        <v>52.726249491725198</v>
      </c>
      <c r="N4">
        <v>52.738522585767797</v>
      </c>
    </row>
    <row r="5" spans="1:15" x14ac:dyDescent="0.25">
      <c r="A5">
        <v>4</v>
      </c>
      <c r="B5">
        <v>26.467870719405902</v>
      </c>
      <c r="C5">
        <v>26.492910247170101</v>
      </c>
      <c r="D5">
        <v>26.5139183023669</v>
      </c>
      <c r="E5">
        <v>26.492910247170101</v>
      </c>
      <c r="F5">
        <v>26.5160232480902</v>
      </c>
      <c r="G5">
        <v>17.391269485408898</v>
      </c>
      <c r="H5">
        <v>6026.5474538861699</v>
      </c>
      <c r="K5">
        <v>4</v>
      </c>
      <c r="L5">
        <v>69.213238271309393</v>
      </c>
      <c r="M5">
        <v>56.111577650758399</v>
      </c>
      <c r="N5">
        <v>56.181671838320597</v>
      </c>
    </row>
    <row r="6" spans="1:15" x14ac:dyDescent="0.25">
      <c r="A6">
        <v>5</v>
      </c>
      <c r="B6">
        <v>23.510789381873</v>
      </c>
      <c r="C6">
        <v>23.534161178601899</v>
      </c>
      <c r="D6">
        <v>23.547669535186401</v>
      </c>
      <c r="E6">
        <v>23.534161178601899</v>
      </c>
      <c r="F6">
        <v>23.5485546222022</v>
      </c>
      <c r="G6">
        <v>14.269966075425099</v>
      </c>
      <c r="H6">
        <v>3564.32190949704</v>
      </c>
      <c r="K6">
        <v>5</v>
      </c>
      <c r="L6">
        <v>73.491189397798394</v>
      </c>
      <c r="M6">
        <v>61.454217305551602</v>
      </c>
      <c r="N6">
        <v>61.540098593273299</v>
      </c>
    </row>
    <row r="7" spans="1:15" x14ac:dyDescent="0.25">
      <c r="A7">
        <v>6</v>
      </c>
      <c r="B7">
        <v>20.781514365172601</v>
      </c>
      <c r="C7">
        <v>20.8019385166176</v>
      </c>
      <c r="D7">
        <v>20.818983469357899</v>
      </c>
      <c r="E7">
        <v>20.8019385166176</v>
      </c>
      <c r="F7">
        <v>20.820173573674001</v>
      </c>
      <c r="G7">
        <v>12.015997257778899</v>
      </c>
      <c r="H7">
        <v>3243.3508827831301</v>
      </c>
      <c r="K7">
        <v>6</v>
      </c>
      <c r="L7">
        <v>78.297300188981097</v>
      </c>
      <c r="M7">
        <v>65.269420756933101</v>
      </c>
      <c r="N7">
        <v>65.382391686449395</v>
      </c>
    </row>
    <row r="8" spans="1:15" x14ac:dyDescent="0.25">
      <c r="A8">
        <v>7</v>
      </c>
      <c r="B8">
        <v>18.436934046226099</v>
      </c>
      <c r="C8">
        <v>18.4637468786268</v>
      </c>
      <c r="D8">
        <v>18.459315868171501</v>
      </c>
      <c r="E8">
        <v>18.4637468786268</v>
      </c>
      <c r="F8">
        <v>18.459393268465</v>
      </c>
      <c r="G8">
        <v>10.382906167030299</v>
      </c>
      <c r="H8">
        <v>1662.73064796877</v>
      </c>
      <c r="K8">
        <v>7</v>
      </c>
      <c r="L8">
        <v>82.540285579534597</v>
      </c>
      <c r="M8">
        <v>70.829594380186293</v>
      </c>
      <c r="N8">
        <v>70.856550817599597</v>
      </c>
    </row>
    <row r="9" spans="1:15" x14ac:dyDescent="0.25">
      <c r="A9">
        <v>8</v>
      </c>
      <c r="B9">
        <v>16.968902597632699</v>
      </c>
      <c r="C9">
        <v>16.987693329711998</v>
      </c>
      <c r="D9">
        <v>16.998891553264102</v>
      </c>
      <c r="E9">
        <v>16.987693329711998</v>
      </c>
      <c r="F9">
        <v>16.9990857714368</v>
      </c>
      <c r="G9">
        <v>7.6998708381034504</v>
      </c>
      <c r="H9">
        <v>808.17895438261405</v>
      </c>
      <c r="K9">
        <v>8</v>
      </c>
      <c r="L9">
        <v>88.664790621994101</v>
      </c>
      <c r="M9">
        <v>73.256588759554404</v>
      </c>
      <c r="N9">
        <v>73.326415326337695</v>
      </c>
    </row>
    <row r="10" spans="1:15" x14ac:dyDescent="0.25">
      <c r="A10">
        <v>9</v>
      </c>
      <c r="B10">
        <v>15.318889989557301</v>
      </c>
      <c r="C10">
        <v>15.3397623398211</v>
      </c>
      <c r="D10">
        <v>15.3582803465096</v>
      </c>
      <c r="E10">
        <v>15.3397623398211</v>
      </c>
      <c r="F10">
        <v>15.359450122902899</v>
      </c>
      <c r="G10">
        <v>6.0267642482385302</v>
      </c>
      <c r="H10">
        <v>732.59020341220105</v>
      </c>
      <c r="K10">
        <v>9</v>
      </c>
      <c r="L10">
        <v>92.347005715284695</v>
      </c>
      <c r="M10">
        <v>76.956689179021694</v>
      </c>
      <c r="N10">
        <v>76.8439676862547</v>
      </c>
    </row>
    <row r="11" spans="1:15" x14ac:dyDescent="0.25">
      <c r="A11">
        <v>10</v>
      </c>
      <c r="B11">
        <v>14.069074137646901</v>
      </c>
      <c r="C11">
        <v>14.0897074006014</v>
      </c>
      <c r="D11">
        <v>14.0876205317205</v>
      </c>
      <c r="E11">
        <v>14.0897074006014</v>
      </c>
      <c r="F11">
        <v>14.087151510595399</v>
      </c>
      <c r="G11">
        <v>4.55737558088612</v>
      </c>
      <c r="H11">
        <v>411.29433275637098</v>
      </c>
      <c r="K11">
        <v>10</v>
      </c>
      <c r="L11">
        <v>95.661881556249995</v>
      </c>
      <c r="M11">
        <v>79.774343641837405</v>
      </c>
      <c r="N11">
        <v>79.636785681570501</v>
      </c>
    </row>
    <row r="12" spans="1:15" x14ac:dyDescent="0.25">
      <c r="A12">
        <v>11</v>
      </c>
      <c r="B12">
        <v>12.7478462220891</v>
      </c>
      <c r="C12">
        <v>12.771112523189201</v>
      </c>
      <c r="D12">
        <v>12.790240139143201</v>
      </c>
      <c r="E12">
        <v>12.771112523189201</v>
      </c>
      <c r="F12">
        <v>12.7913259919199</v>
      </c>
      <c r="G12">
        <v>3.7571792660640999</v>
      </c>
      <c r="H12">
        <v>230.21931380003599</v>
      </c>
      <c r="K12">
        <v>11</v>
      </c>
      <c r="L12">
        <v>96.981580832502601</v>
      </c>
      <c r="M12">
        <v>83.462898664927806</v>
      </c>
      <c r="N12">
        <v>83.232222244870698</v>
      </c>
    </row>
    <row r="13" spans="1:15" x14ac:dyDescent="0.25">
      <c r="A13">
        <v>12</v>
      </c>
      <c r="B13">
        <v>11.720293996968</v>
      </c>
      <c r="C13">
        <v>11.7346826367889</v>
      </c>
      <c r="D13">
        <v>11.7406728069896</v>
      </c>
      <c r="E13">
        <v>11.7346826367889</v>
      </c>
      <c r="F13">
        <v>11.740125609049899</v>
      </c>
      <c r="G13">
        <v>3.0614048773364799</v>
      </c>
      <c r="H13">
        <v>223.069907436183</v>
      </c>
      <c r="K13">
        <v>12</v>
      </c>
      <c r="L13">
        <v>98.198918066923298</v>
      </c>
      <c r="M13">
        <v>85.923055087886098</v>
      </c>
      <c r="N13">
        <v>85.648312441640101</v>
      </c>
    </row>
    <row r="14" spans="1:15" x14ac:dyDescent="0.25">
      <c r="A14">
        <v>13</v>
      </c>
      <c r="B14">
        <v>10.7373542118002</v>
      </c>
      <c r="C14">
        <v>10.7589203659599</v>
      </c>
      <c r="D14">
        <v>10.7707781002459</v>
      </c>
      <c r="E14">
        <v>10.7589203659599</v>
      </c>
      <c r="F14">
        <v>10.770333767805299</v>
      </c>
      <c r="G14">
        <v>2.42607329285384</v>
      </c>
      <c r="H14">
        <v>146.470933612029</v>
      </c>
      <c r="K14">
        <v>13</v>
      </c>
      <c r="L14">
        <v>99.177726825910398</v>
      </c>
      <c r="M14">
        <v>88.123249332737004</v>
      </c>
      <c r="N14">
        <v>87.822223112925798</v>
      </c>
    </row>
    <row r="15" spans="1:15" x14ac:dyDescent="0.25">
      <c r="A15">
        <v>14</v>
      </c>
      <c r="B15">
        <v>9.2585646194008007</v>
      </c>
      <c r="C15">
        <v>9.2866771527169796</v>
      </c>
      <c r="D15">
        <v>9.3124072329851497</v>
      </c>
      <c r="E15">
        <v>9.2866771527169796</v>
      </c>
      <c r="F15">
        <v>9.31509589247168</v>
      </c>
      <c r="G15">
        <v>1.7106041304289801</v>
      </c>
      <c r="H15">
        <v>59.916642037875</v>
      </c>
      <c r="K15">
        <v>14</v>
      </c>
      <c r="L15">
        <v>99.632733570209894</v>
      </c>
      <c r="M15">
        <v>91.709152626907795</v>
      </c>
      <c r="N15">
        <v>91.336461399896393</v>
      </c>
    </row>
    <row r="16" spans="1:15" x14ac:dyDescent="0.25">
      <c r="A16">
        <v>15</v>
      </c>
      <c r="B16">
        <v>7.6771206355935204</v>
      </c>
      <c r="C16">
        <v>7.7090677146552498</v>
      </c>
      <c r="D16">
        <v>7.7383392490091101</v>
      </c>
      <c r="E16">
        <v>7.7090677146552498</v>
      </c>
      <c r="F16">
        <v>7.7415775908180198</v>
      </c>
      <c r="G16">
        <v>1.2403074647835799</v>
      </c>
      <c r="H16">
        <v>47.106533226354699</v>
      </c>
      <c r="K16">
        <v>15</v>
      </c>
      <c r="L16">
        <v>99.865243049179995</v>
      </c>
      <c r="M16">
        <v>95.243736627551797</v>
      </c>
      <c r="N16">
        <v>94.861033268176698</v>
      </c>
    </row>
    <row r="17" spans="1:14" x14ac:dyDescent="0.25">
      <c r="A17">
        <v>16</v>
      </c>
      <c r="B17">
        <v>6.3749823226195197</v>
      </c>
      <c r="C17">
        <v>6.4019594338912897</v>
      </c>
      <c r="D17">
        <v>6.4266082470237196</v>
      </c>
      <c r="E17">
        <v>6.4019594338912897</v>
      </c>
      <c r="F17">
        <v>6.4290542309386201</v>
      </c>
      <c r="G17">
        <v>0.93514555312377201</v>
      </c>
      <c r="H17">
        <v>13.467141455669999</v>
      </c>
      <c r="K17">
        <v>16</v>
      </c>
      <c r="L17">
        <v>100.13329611178</v>
      </c>
      <c r="M17">
        <v>97.870845288726699</v>
      </c>
      <c r="N17">
        <v>97.474273021823606</v>
      </c>
    </row>
    <row r="18" spans="1:14" x14ac:dyDescent="0.25">
      <c r="A18">
        <v>17</v>
      </c>
      <c r="B18">
        <v>5.4503044702650199</v>
      </c>
      <c r="C18">
        <v>5.4779073043662398</v>
      </c>
      <c r="D18">
        <v>5.5034586645395303</v>
      </c>
      <c r="E18">
        <v>5.4779073043662398</v>
      </c>
      <c r="F18">
        <v>5.5063214410825196</v>
      </c>
      <c r="G18">
        <v>0.64078971156279996</v>
      </c>
      <c r="H18">
        <v>10.518039275152301</v>
      </c>
      <c r="K18">
        <v>17</v>
      </c>
      <c r="L18">
        <v>100.30935072931599</v>
      </c>
      <c r="M18">
        <v>99.446493187237095</v>
      </c>
      <c r="N18">
        <v>99.048305446906497</v>
      </c>
    </row>
    <row r="19" spans="1:14" x14ac:dyDescent="0.25">
      <c r="A19">
        <v>18</v>
      </c>
      <c r="B19">
        <v>4.6827709577065804</v>
      </c>
      <c r="C19">
        <v>4.70815372990592</v>
      </c>
      <c r="D19">
        <v>4.7316813157829696</v>
      </c>
      <c r="E19">
        <v>4.70815372990592</v>
      </c>
      <c r="F19">
        <v>4.7343387729032802</v>
      </c>
      <c r="G19">
        <v>0.48181003231195302</v>
      </c>
      <c r="H19">
        <v>5.3842426922270903</v>
      </c>
      <c r="K19">
        <v>18</v>
      </c>
      <c r="L19">
        <v>100.40934949804399</v>
      </c>
      <c r="M19">
        <v>100.804783408695</v>
      </c>
      <c r="N19">
        <v>100.412914847691</v>
      </c>
    </row>
    <row r="20" spans="1:14" x14ac:dyDescent="0.25">
      <c r="A20">
        <v>19</v>
      </c>
      <c r="B20">
        <v>4.0518326592482001</v>
      </c>
      <c r="C20">
        <v>4.0753055337069499</v>
      </c>
      <c r="D20">
        <v>4.0972051569221497</v>
      </c>
      <c r="E20">
        <v>4.0753055337069499</v>
      </c>
      <c r="F20">
        <v>4.0996830106806703</v>
      </c>
      <c r="G20">
        <v>0.36046092701341398</v>
      </c>
      <c r="H20">
        <v>3.7673366414513398</v>
      </c>
      <c r="K20">
        <v>19</v>
      </c>
      <c r="L20">
        <v>100.464608300674</v>
      </c>
      <c r="M20">
        <v>102.035228851661</v>
      </c>
      <c r="N20">
        <v>101.664244905057</v>
      </c>
    </row>
    <row r="21" spans="1:14" x14ac:dyDescent="0.25">
      <c r="A21">
        <v>20</v>
      </c>
      <c r="B21">
        <v>3.4478246710259701</v>
      </c>
      <c r="C21">
        <v>3.4724245127315601</v>
      </c>
      <c r="D21">
        <v>3.49882279283498</v>
      </c>
      <c r="E21">
        <v>3.4724245127315601</v>
      </c>
      <c r="F21">
        <v>3.5018364164734801</v>
      </c>
      <c r="G21">
        <v>0.25989284752383701</v>
      </c>
      <c r="H21">
        <v>1.8977709415683599</v>
      </c>
      <c r="K21">
        <v>20</v>
      </c>
      <c r="L21">
        <v>100.512155053201</v>
      </c>
      <c r="M21">
        <v>102.94601501624599</v>
      </c>
      <c r="N21">
        <v>102.590883313021</v>
      </c>
    </row>
    <row r="22" spans="1:14" x14ac:dyDescent="0.25">
      <c r="A22">
        <v>21</v>
      </c>
      <c r="B22">
        <v>2.8126683427274801</v>
      </c>
      <c r="C22">
        <v>2.8348941751873</v>
      </c>
      <c r="D22">
        <v>2.8563210703912798</v>
      </c>
      <c r="E22">
        <v>2.8348941751873</v>
      </c>
      <c r="F22">
        <v>2.8587984804926601</v>
      </c>
      <c r="G22">
        <v>0.178743343703162</v>
      </c>
      <c r="H22">
        <v>1.0916201403377199</v>
      </c>
      <c r="K22">
        <v>21</v>
      </c>
      <c r="L22">
        <v>100.53429611721199</v>
      </c>
      <c r="M22">
        <v>103.680989555401</v>
      </c>
      <c r="N22">
        <v>103.343936024548</v>
      </c>
    </row>
    <row r="23" spans="1:14" x14ac:dyDescent="0.25">
      <c r="A23">
        <v>22</v>
      </c>
      <c r="B23">
        <v>2.2934270351094499</v>
      </c>
      <c r="C23">
        <v>2.3049727942262601</v>
      </c>
      <c r="D23">
        <v>2.3224481190047301</v>
      </c>
      <c r="E23">
        <v>2.3066106035112202</v>
      </c>
      <c r="F23">
        <v>2.3240253671248299</v>
      </c>
      <c r="G23">
        <v>0.13146296455447401</v>
      </c>
      <c r="H23">
        <v>0.196944895149257</v>
      </c>
      <c r="K23">
        <v>22</v>
      </c>
      <c r="L23">
        <v>100.549887663706</v>
      </c>
      <c r="M23">
        <v>103.903047804322</v>
      </c>
      <c r="N23">
        <v>103.57698594342401</v>
      </c>
    </row>
    <row r="24" spans="1:14" x14ac:dyDescent="0.25">
      <c r="A24">
        <v>23</v>
      </c>
      <c r="B24">
        <v>1.8140647614737899</v>
      </c>
      <c r="C24">
        <v>1.8205593449523501</v>
      </c>
      <c r="D24">
        <v>1.8313438393267301</v>
      </c>
      <c r="E24">
        <v>1.83231991389358</v>
      </c>
      <c r="F24">
        <v>1.8327060167625</v>
      </c>
      <c r="G24">
        <v>9.8898847731669307E-2</v>
      </c>
      <c r="H24">
        <v>0.24591533041958999</v>
      </c>
      <c r="K24">
        <v>23</v>
      </c>
      <c r="L24">
        <v>100.562608826239</v>
      </c>
      <c r="M24">
        <v>103.84546570214501</v>
      </c>
      <c r="N24">
        <v>103.54521236754201</v>
      </c>
    </row>
    <row r="25" spans="1:14" x14ac:dyDescent="0.25">
      <c r="A25">
        <v>24</v>
      </c>
      <c r="B25">
        <v>1.5134472468706499</v>
      </c>
      <c r="C25">
        <v>1.5198721763921501</v>
      </c>
      <c r="D25">
        <v>1.53252903846376</v>
      </c>
      <c r="E25">
        <v>1.52091324020675</v>
      </c>
      <c r="F25">
        <v>1.53385186920923</v>
      </c>
      <c r="G25">
        <v>7.4412855532186795E-2</v>
      </c>
      <c r="H25">
        <v>0.12535490609443001</v>
      </c>
      <c r="K25">
        <v>24</v>
      </c>
      <c r="L25">
        <v>100.569572909638</v>
      </c>
      <c r="M25">
        <v>103.662240041708</v>
      </c>
      <c r="N25">
        <v>103.35813502770399</v>
      </c>
    </row>
    <row r="26" spans="1:14" x14ac:dyDescent="0.25">
      <c r="A26">
        <v>25</v>
      </c>
      <c r="B26">
        <v>1.30438488364062</v>
      </c>
      <c r="C26">
        <v>1.311196808439</v>
      </c>
      <c r="D26">
        <v>1.3224953699573001</v>
      </c>
      <c r="E26">
        <v>1.31587396743356</v>
      </c>
      <c r="F26">
        <v>1.3243871335808499</v>
      </c>
      <c r="G26">
        <v>5.3541147092376097E-2</v>
      </c>
      <c r="K26">
        <v>25</v>
      </c>
      <c r="L26">
        <v>100.577532930584</v>
      </c>
      <c r="M26">
        <v>103.58528689200099</v>
      </c>
      <c r="N26">
        <v>103.291024437196</v>
      </c>
    </row>
    <row r="27" spans="1:14" x14ac:dyDescent="0.25">
      <c r="A27">
        <v>26</v>
      </c>
      <c r="B27">
        <v>1.0584634286133701</v>
      </c>
      <c r="C27">
        <v>1.07213196548148</v>
      </c>
      <c r="D27">
        <v>1.0878256653269101</v>
      </c>
      <c r="E27">
        <v>1.07213196548148</v>
      </c>
      <c r="F27">
        <v>1.0893994484756599</v>
      </c>
      <c r="G27">
        <v>3.9042036263233201E-2</v>
      </c>
      <c r="K27">
        <v>26</v>
      </c>
      <c r="L27">
        <v>100.585106741091</v>
      </c>
      <c r="M27">
        <v>103.577096485792</v>
      </c>
      <c r="N27">
        <v>103.27916870233901</v>
      </c>
    </row>
    <row r="28" spans="1:14" x14ac:dyDescent="0.25">
      <c r="A28">
        <v>27</v>
      </c>
      <c r="B28">
        <v>0.89854349829367597</v>
      </c>
      <c r="C28">
        <v>0.89854349829367597</v>
      </c>
      <c r="D28">
        <v>0.89854349829367597</v>
      </c>
      <c r="E28">
        <v>0.89854349829367597</v>
      </c>
      <c r="F28">
        <v>0.89921164973435297</v>
      </c>
      <c r="G28">
        <v>2.48401281908842E-2</v>
      </c>
      <c r="K28">
        <v>27</v>
      </c>
      <c r="L28">
        <v>100.591581663429</v>
      </c>
      <c r="M28">
        <v>103.58386806397399</v>
      </c>
      <c r="N28">
        <v>103.286400079922</v>
      </c>
    </row>
    <row r="29" spans="1:14" x14ac:dyDescent="0.25">
      <c r="A29">
        <v>28</v>
      </c>
      <c r="B29">
        <v>0.69328383814658701</v>
      </c>
      <c r="C29">
        <v>0.69328383814658701</v>
      </c>
      <c r="D29">
        <v>0.69717982974139703</v>
      </c>
      <c r="E29">
        <v>0.694812591778873</v>
      </c>
      <c r="F29">
        <v>0.69816857978145896</v>
      </c>
      <c r="G29">
        <v>1.7790580912869201E-2</v>
      </c>
      <c r="K29">
        <v>28</v>
      </c>
      <c r="L29">
        <v>100.59405137290899</v>
      </c>
      <c r="M29">
        <v>103.513499686866</v>
      </c>
      <c r="N29">
        <v>103.21162877314801</v>
      </c>
    </row>
    <row r="30" spans="1:14" x14ac:dyDescent="0.25">
      <c r="A30">
        <v>29</v>
      </c>
      <c r="B30">
        <v>0.54685235222514705</v>
      </c>
      <c r="C30">
        <v>0.54685235222514705</v>
      </c>
      <c r="D30">
        <v>0.55165158239607603</v>
      </c>
      <c r="E30">
        <v>0.54858305375730698</v>
      </c>
      <c r="F30">
        <v>0.55260124799018595</v>
      </c>
      <c r="G30">
        <v>1.2645252651630299E-2</v>
      </c>
      <c r="K30">
        <v>29</v>
      </c>
      <c r="L30">
        <v>100.59528513393801</v>
      </c>
      <c r="M30">
        <v>103.588074806132</v>
      </c>
      <c r="N30">
        <v>103.29327535454</v>
      </c>
    </row>
    <row r="31" spans="1:14" x14ac:dyDescent="0.25">
      <c r="A31">
        <v>30</v>
      </c>
      <c r="B31">
        <v>0.44216435095817302</v>
      </c>
      <c r="C31">
        <v>0.44216435095817302</v>
      </c>
      <c r="D31">
        <v>0.44216435095817302</v>
      </c>
      <c r="E31">
        <v>0.44216435095817302</v>
      </c>
      <c r="F31">
        <v>0.44235197121798903</v>
      </c>
      <c r="G31">
        <v>9.5124275629095909E-3</v>
      </c>
      <c r="K31">
        <v>30</v>
      </c>
      <c r="L31">
        <v>100.595437994085</v>
      </c>
      <c r="M31">
        <v>103.614043078995</v>
      </c>
      <c r="N31">
        <v>103.31200038090201</v>
      </c>
    </row>
    <row r="32" spans="1:14" x14ac:dyDescent="0.25">
      <c r="B32" s="1" t="s">
        <v>37</v>
      </c>
      <c r="C32" s="5"/>
      <c r="D32" s="1"/>
      <c r="E32" s="4" t="s">
        <v>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3"/>
  <sheetViews>
    <sheetView topLeftCell="P13" workbookViewId="0">
      <selection activeCell="AF47" sqref="AF47"/>
    </sheetView>
  </sheetViews>
  <sheetFormatPr defaultRowHeight="15" x14ac:dyDescent="0.25"/>
  <cols>
    <col min="1" max="1" width="14.42578125" bestFit="1" customWidth="1"/>
    <col min="2" max="2" width="38.140625" bestFit="1" customWidth="1"/>
    <col min="3" max="3" width="37" bestFit="1" customWidth="1"/>
    <col min="4" max="4" width="36" bestFit="1" customWidth="1"/>
    <col min="5" max="5" width="33.28515625" bestFit="1" customWidth="1"/>
    <col min="6" max="6" width="37" bestFit="1" customWidth="1"/>
    <col min="7" max="7" width="26.42578125" bestFit="1" customWidth="1"/>
    <col min="9" max="9" width="23.7109375" bestFit="1" customWidth="1"/>
    <col min="10" max="10" width="29.7109375" bestFit="1" customWidth="1"/>
    <col min="11" max="11" width="25.85546875" bestFit="1" customWidth="1"/>
    <col min="12" max="13" width="37.28515625" bestFit="1" customWidth="1"/>
    <col min="15" max="15" width="31.7109375" bestFit="1" customWidth="1"/>
    <col min="17" max="17" width="40.5703125" bestFit="1" customWidth="1"/>
    <col min="18" max="18" width="35" bestFit="1" customWidth="1"/>
    <col min="19" max="19" width="40.7109375" bestFit="1" customWidth="1"/>
  </cols>
  <sheetData>
    <row r="1" spans="1:19" x14ac:dyDescent="0.25">
      <c r="A1" t="s">
        <v>1</v>
      </c>
      <c r="B1" t="s">
        <v>0</v>
      </c>
      <c r="C1" t="s">
        <v>2</v>
      </c>
      <c r="D1" t="s">
        <v>3</v>
      </c>
      <c r="E1" t="s">
        <v>9</v>
      </c>
      <c r="F1" t="s">
        <v>8</v>
      </c>
      <c r="G1" t="s">
        <v>13</v>
      </c>
      <c r="I1" s="1" t="s">
        <v>4</v>
      </c>
      <c r="J1" t="s">
        <v>0</v>
      </c>
      <c r="K1" t="s">
        <v>2</v>
      </c>
      <c r="L1" t="s">
        <v>14</v>
      </c>
      <c r="M1" t="s">
        <v>15</v>
      </c>
      <c r="O1" t="s">
        <v>3</v>
      </c>
      <c r="Q1" t="s">
        <v>5</v>
      </c>
      <c r="R1" t="s">
        <v>6</v>
      </c>
      <c r="S1" t="s">
        <v>7</v>
      </c>
    </row>
    <row r="2" spans="1:19" x14ac:dyDescent="0.25">
      <c r="B2">
        <v>1</v>
      </c>
      <c r="C2" s="4">
        <v>46.340934095446599</v>
      </c>
      <c r="D2" s="4">
        <v>33.089424217261197</v>
      </c>
      <c r="E2" s="4">
        <v>46.495196112231497</v>
      </c>
      <c r="F2" s="4">
        <v>1861.5236191778799</v>
      </c>
      <c r="G2" s="4">
        <v>2.1486468413853699E-3</v>
      </c>
      <c r="I2" t="s">
        <v>10</v>
      </c>
      <c r="J2">
        <v>1</v>
      </c>
      <c r="K2">
        <v>61332.300754084601</v>
      </c>
      <c r="L2">
        <v>62322.917643177898</v>
      </c>
      <c r="M2">
        <v>1.1271963427227101</v>
      </c>
      <c r="O2">
        <v>20635.551986649902</v>
      </c>
      <c r="Q2">
        <v>251.37485484792401</v>
      </c>
      <c r="R2">
        <v>252.678761348226</v>
      </c>
      <c r="S2">
        <v>274.87823976262899</v>
      </c>
    </row>
    <row r="3" spans="1:19" x14ac:dyDescent="0.25">
      <c r="B3">
        <v>2</v>
      </c>
      <c r="C3" s="4">
        <v>34.2778654002569</v>
      </c>
      <c r="D3" s="4">
        <v>26.690106651969401</v>
      </c>
      <c r="E3" s="4">
        <v>34.221456937971602</v>
      </c>
      <c r="F3" s="4">
        <v>926.12529284172399</v>
      </c>
      <c r="G3" s="4">
        <v>7.3643508146044503E-3</v>
      </c>
      <c r="J3">
        <v>2</v>
      </c>
      <c r="K3">
        <v>31159.112629024101</v>
      </c>
      <c r="L3">
        <v>40886.534970037603</v>
      </c>
      <c r="M3">
        <v>0.29205495744911503</v>
      </c>
      <c r="O3">
        <v>9838.1201192481094</v>
      </c>
      <c r="Q3">
        <v>276.91824011305903</v>
      </c>
      <c r="R3">
        <v>252.54866898071299</v>
      </c>
      <c r="S3">
        <v>277.27180149474702</v>
      </c>
    </row>
    <row r="4" spans="1:19" x14ac:dyDescent="0.25">
      <c r="B4">
        <v>3</v>
      </c>
      <c r="C4" s="4">
        <v>29.555827879366099</v>
      </c>
      <c r="D4" s="4">
        <v>20.784284741380599</v>
      </c>
      <c r="E4" s="4">
        <v>29.517092022309001</v>
      </c>
      <c r="F4" s="4">
        <v>508.65430302540102</v>
      </c>
      <c r="G4" s="4">
        <v>3.2314196909196198E-3</v>
      </c>
      <c r="J4">
        <v>3</v>
      </c>
      <c r="K4">
        <v>16390.9015999045</v>
      </c>
      <c r="L4">
        <v>19035.074912586701</v>
      </c>
      <c r="M4">
        <v>0.342035114418693</v>
      </c>
      <c r="O4">
        <v>5767.3346763773798</v>
      </c>
      <c r="Q4">
        <v>285.03138792500101</v>
      </c>
      <c r="R4">
        <v>261.01225639101699</v>
      </c>
      <c r="S4">
        <v>284.19548885144599</v>
      </c>
    </row>
    <row r="5" spans="1:19" x14ac:dyDescent="0.25">
      <c r="B5">
        <v>4</v>
      </c>
      <c r="C5" s="4">
        <v>26.5160232480902</v>
      </c>
      <c r="D5" s="4">
        <v>17.391269485408898</v>
      </c>
      <c r="E5" s="4">
        <v>26.467870719405902</v>
      </c>
      <c r="F5" s="4">
        <v>457.98819263259003</v>
      </c>
      <c r="G5" s="4">
        <v>7.9312883176670503E-4</v>
      </c>
      <c r="J5">
        <v>4</v>
      </c>
      <c r="K5">
        <v>9854.1245923628903</v>
      </c>
      <c r="L5">
        <v>17495.166597822699</v>
      </c>
      <c r="M5">
        <v>1.3444947731843199E-2</v>
      </c>
      <c r="O5">
        <v>3166.8244010282401</v>
      </c>
      <c r="Q5">
        <v>290.76468407422198</v>
      </c>
      <c r="R5">
        <v>266.54662224251098</v>
      </c>
      <c r="S5">
        <v>284.43449859576299</v>
      </c>
    </row>
    <row r="6" spans="1:19" x14ac:dyDescent="0.25">
      <c r="B6">
        <v>5</v>
      </c>
      <c r="C6" s="4">
        <v>23.5485546222022</v>
      </c>
      <c r="D6" s="4">
        <v>14.269966075425099</v>
      </c>
      <c r="E6" s="4">
        <v>23.510789381873</v>
      </c>
      <c r="F6" s="4">
        <v>365.66839768144598</v>
      </c>
      <c r="G6" s="4">
        <v>3.6174472741427599E-3</v>
      </c>
      <c r="J6">
        <v>5</v>
      </c>
      <c r="K6">
        <v>7328.0869516939802</v>
      </c>
      <c r="L6">
        <v>12076.021925912</v>
      </c>
      <c r="M6">
        <v>4.2797987020913898E-2</v>
      </c>
      <c r="O6">
        <v>1817.5970071198301</v>
      </c>
      <c r="Q6">
        <v>291.81336499801603</v>
      </c>
      <c r="R6">
        <v>271.46744538381301</v>
      </c>
      <c r="S6">
        <v>285.51611855045098</v>
      </c>
    </row>
    <row r="7" spans="1:19" x14ac:dyDescent="0.25">
      <c r="B7">
        <v>6</v>
      </c>
      <c r="C7" s="4">
        <v>20.820173573674001</v>
      </c>
      <c r="D7" s="4">
        <v>12.015997257778899</v>
      </c>
      <c r="E7" s="4">
        <v>20.781514365172601</v>
      </c>
      <c r="F7" s="4">
        <v>310.94329837620398</v>
      </c>
      <c r="G7" s="4">
        <v>5.1694566331120196E-4</v>
      </c>
      <c r="J7">
        <v>6</v>
      </c>
      <c r="K7">
        <v>5187.0744971066397</v>
      </c>
      <c r="L7">
        <v>7402.0892980661301</v>
      </c>
      <c r="M7">
        <v>9.7064622145227805E-3</v>
      </c>
      <c r="O7">
        <v>1212.9611506897099</v>
      </c>
      <c r="Q7">
        <v>293.89705160191698</v>
      </c>
      <c r="R7">
        <v>292.00912834564002</v>
      </c>
      <c r="S7">
        <v>285.03911618447199</v>
      </c>
    </row>
    <row r="8" spans="1:19" x14ac:dyDescent="0.25">
      <c r="B8">
        <v>7</v>
      </c>
      <c r="C8" s="4">
        <v>18.459393268465</v>
      </c>
      <c r="D8" s="4">
        <v>10.382906167030299</v>
      </c>
      <c r="E8" s="4">
        <v>18.436934046226099</v>
      </c>
      <c r="F8" s="4">
        <v>206.57329341406</v>
      </c>
      <c r="G8" s="4">
        <v>1.00555971778969E-4</v>
      </c>
      <c r="J8">
        <v>7</v>
      </c>
      <c r="K8">
        <v>3750.6548068720099</v>
      </c>
      <c r="L8">
        <v>2322.4056797800399</v>
      </c>
      <c r="M8">
        <v>3.48687712893964E-3</v>
      </c>
      <c r="O8">
        <v>793.75554820001105</v>
      </c>
      <c r="Q8">
        <v>296.12971028204498</v>
      </c>
      <c r="R8">
        <v>293.37359643556101</v>
      </c>
      <c r="S8">
        <v>286.50008813888797</v>
      </c>
    </row>
    <row r="9" spans="1:19" x14ac:dyDescent="0.25">
      <c r="B9">
        <v>8</v>
      </c>
      <c r="C9" s="4">
        <v>16.9990857714368</v>
      </c>
      <c r="D9" s="4">
        <v>7.6998708381034504</v>
      </c>
      <c r="E9" s="4">
        <v>16.968902597632699</v>
      </c>
      <c r="F9" s="4">
        <v>192.843452063207</v>
      </c>
      <c r="G9" s="4">
        <v>1.1692384521194499E-3</v>
      </c>
      <c r="J9">
        <v>8</v>
      </c>
      <c r="K9">
        <v>2954.19946000758</v>
      </c>
      <c r="L9">
        <v>1835.33463742098</v>
      </c>
      <c r="M9">
        <v>2.6712353830859602E-3</v>
      </c>
      <c r="O9">
        <v>499.13385888653499</v>
      </c>
      <c r="Q9">
        <v>299.72517617017297</v>
      </c>
      <c r="R9">
        <v>309.72362725768801</v>
      </c>
      <c r="S9">
        <v>289.65721092177699</v>
      </c>
    </row>
    <row r="10" spans="1:19" x14ac:dyDescent="0.25">
      <c r="B10">
        <v>9</v>
      </c>
      <c r="C10" s="4">
        <v>15.359450122902899</v>
      </c>
      <c r="D10" s="4">
        <v>6.0267642482385302</v>
      </c>
      <c r="E10" s="4">
        <v>15.318889989557301</v>
      </c>
      <c r="F10" s="4">
        <v>195.03490455903301</v>
      </c>
      <c r="G10" s="4">
        <v>3.1094874550894398E-4</v>
      </c>
      <c r="J10">
        <v>9</v>
      </c>
      <c r="K10">
        <v>2239.0505750543298</v>
      </c>
      <c r="L10">
        <v>1055.7808691318501</v>
      </c>
      <c r="M10">
        <v>1.5949399251808001E-2</v>
      </c>
      <c r="O10">
        <v>279.12205111026702</v>
      </c>
      <c r="Q10">
        <v>304.07493102661499</v>
      </c>
      <c r="R10">
        <v>298.145162586494</v>
      </c>
      <c r="S10">
        <v>290.640558056722</v>
      </c>
    </row>
    <row r="11" spans="1:19" x14ac:dyDescent="0.25">
      <c r="B11">
        <v>10</v>
      </c>
      <c r="C11" s="4">
        <v>14.087151510595399</v>
      </c>
      <c r="D11" s="4">
        <v>4.55737558088612</v>
      </c>
      <c r="E11" s="4">
        <v>14.069074137646901</v>
      </c>
      <c r="F11" s="4">
        <v>103.991369148803</v>
      </c>
      <c r="G11" s="6">
        <v>4.5328387540193299E-5</v>
      </c>
      <c r="J11">
        <v>10</v>
      </c>
      <c r="K11">
        <v>1800.3715243178101</v>
      </c>
      <c r="L11">
        <v>939.16470314357196</v>
      </c>
      <c r="M11">
        <v>2.0120808593401701E-4</v>
      </c>
      <c r="O11">
        <v>161.08300669841799</v>
      </c>
      <c r="Q11">
        <v>309.373116025912</v>
      </c>
      <c r="R11">
        <v>303.03340054897598</v>
      </c>
      <c r="S11">
        <v>291.91145558744802</v>
      </c>
    </row>
    <row r="12" spans="1:19" x14ac:dyDescent="0.25">
      <c r="B12">
        <v>11</v>
      </c>
      <c r="C12">
        <v>12.7913259919199</v>
      </c>
      <c r="D12">
        <v>3.7571792660640999</v>
      </c>
      <c r="E12">
        <v>12.7478462220891</v>
      </c>
      <c r="F12">
        <v>230.21931380003599</v>
      </c>
      <c r="G12" s="3">
        <v>2.6725608424775201E-5</v>
      </c>
      <c r="J12">
        <v>11</v>
      </c>
      <c r="K12">
        <v>1241.5134640614001</v>
      </c>
      <c r="L12">
        <v>245.957972073973</v>
      </c>
      <c r="M12">
        <v>3.8968370445885398E-4</v>
      </c>
      <c r="O12">
        <v>87.477642114358702</v>
      </c>
      <c r="Q12">
        <v>314.722268102285</v>
      </c>
      <c r="R12">
        <v>301.53350024920297</v>
      </c>
      <c r="S12">
        <v>293.74898846278103</v>
      </c>
    </row>
    <row r="13" spans="1:19" x14ac:dyDescent="0.25">
      <c r="B13">
        <v>12</v>
      </c>
      <c r="C13">
        <v>11.740125609049899</v>
      </c>
      <c r="D13">
        <v>3.0614048773364799</v>
      </c>
      <c r="E13">
        <v>11.720293996968</v>
      </c>
      <c r="F13">
        <v>223.069907436183</v>
      </c>
      <c r="G13" s="3">
        <v>4.7214618359213598E-5</v>
      </c>
      <c r="J13">
        <v>12</v>
      </c>
      <c r="K13">
        <v>906.02616379572703</v>
      </c>
      <c r="L13">
        <v>313.42258401595598</v>
      </c>
      <c r="M13" s="3">
        <v>9.2096410154600896E-5</v>
      </c>
      <c r="O13">
        <v>52.296376312007602</v>
      </c>
      <c r="Q13">
        <v>315.39596084194602</v>
      </c>
      <c r="R13">
        <v>301.41951069021599</v>
      </c>
      <c r="S13">
        <v>295.01564037102702</v>
      </c>
    </row>
    <row r="14" spans="1:19" x14ac:dyDescent="0.25">
      <c r="B14">
        <v>13</v>
      </c>
      <c r="C14">
        <v>10.770333767805299</v>
      </c>
      <c r="D14">
        <v>2.42607329285384</v>
      </c>
      <c r="E14">
        <v>10.7373542118002</v>
      </c>
      <c r="F14">
        <v>146.470933612029</v>
      </c>
      <c r="G14" s="3">
        <v>2.47137186960188E-5</v>
      </c>
      <c r="J14">
        <v>13</v>
      </c>
      <c r="K14">
        <v>635.44324916748496</v>
      </c>
      <c r="L14">
        <v>100.30340137297701</v>
      </c>
      <c r="M14" s="3">
        <v>1.7112338493735101E-5</v>
      </c>
      <c r="O14">
        <v>32.943992013214398</v>
      </c>
      <c r="Q14">
        <v>317.44045969589098</v>
      </c>
      <c r="R14">
        <v>301.74500272333302</v>
      </c>
      <c r="S14">
        <v>295.82167069567902</v>
      </c>
    </row>
    <row r="15" spans="1:19" x14ac:dyDescent="0.25">
      <c r="B15">
        <v>14</v>
      </c>
      <c r="C15">
        <v>9.31509589247168</v>
      </c>
      <c r="D15">
        <v>1.7106041304289801</v>
      </c>
      <c r="E15">
        <v>9.2585646194008007</v>
      </c>
      <c r="F15">
        <v>59.916642037875</v>
      </c>
      <c r="G15" s="3">
        <v>3.8913392240308899E-6</v>
      </c>
      <c r="J15">
        <v>14</v>
      </c>
      <c r="K15">
        <v>462.49138572357401</v>
      </c>
      <c r="L15">
        <v>79.688505555282305</v>
      </c>
      <c r="M15">
        <v>2.6442281695823402E-4</v>
      </c>
      <c r="O15">
        <v>18.5032614352046</v>
      </c>
      <c r="Q15">
        <v>318.92225451285401</v>
      </c>
      <c r="R15">
        <v>308.16228533646</v>
      </c>
      <c r="S15">
        <v>296.31618839091902</v>
      </c>
    </row>
    <row r="16" spans="1:19" x14ac:dyDescent="0.25">
      <c r="B16">
        <v>15</v>
      </c>
      <c r="C16">
        <v>7.7415775908180198</v>
      </c>
      <c r="D16">
        <v>1.2403074647835799</v>
      </c>
      <c r="E16">
        <v>7.6771206355935204</v>
      </c>
      <c r="F16">
        <v>47.106533226354699</v>
      </c>
      <c r="G16" s="3">
        <v>7.2759306505212396E-6</v>
      </c>
      <c r="J16">
        <v>15</v>
      </c>
      <c r="K16">
        <v>303.753424915067</v>
      </c>
      <c r="L16">
        <v>29.1141000873194</v>
      </c>
      <c r="M16">
        <v>4.7900341235496499E-4</v>
      </c>
      <c r="O16">
        <v>7.8191940265527302</v>
      </c>
      <c r="Q16">
        <v>319.21347765162</v>
      </c>
      <c r="R16">
        <v>306.25347283385702</v>
      </c>
      <c r="S16">
        <v>296.41746665619797</v>
      </c>
    </row>
    <row r="17" spans="2:20" x14ac:dyDescent="0.25">
      <c r="B17">
        <v>16</v>
      </c>
      <c r="C17">
        <v>6.4290542309386201</v>
      </c>
      <c r="D17">
        <v>0.93514555312377201</v>
      </c>
      <c r="E17">
        <v>6.3749823226195197</v>
      </c>
      <c r="F17">
        <v>13.467141455669999</v>
      </c>
      <c r="G17" s="3">
        <v>4.9480743335633998E-6</v>
      </c>
      <c r="J17">
        <v>16</v>
      </c>
      <c r="K17">
        <v>192.112882500593</v>
      </c>
      <c r="L17">
        <v>7.8575403478306303</v>
      </c>
      <c r="M17" s="3">
        <v>1.15444506900226E-5</v>
      </c>
      <c r="O17">
        <v>4.4341970074095904</v>
      </c>
      <c r="Q17">
        <v>319.35577198749701</v>
      </c>
      <c r="R17">
        <v>308.23266541749598</v>
      </c>
      <c r="S17">
        <v>296.44312055346097</v>
      </c>
    </row>
    <row r="18" spans="2:20" x14ac:dyDescent="0.25">
      <c r="B18">
        <v>17</v>
      </c>
      <c r="C18">
        <v>5.5063214410825196</v>
      </c>
      <c r="D18">
        <v>0.64078971156279996</v>
      </c>
      <c r="E18">
        <v>5.4503044702650199</v>
      </c>
      <c r="F18">
        <v>10.518039275152301</v>
      </c>
      <c r="G18" s="3">
        <v>9.6545931209941997E-7</v>
      </c>
      <c r="J18">
        <v>17</v>
      </c>
      <c r="K18">
        <v>142.20929235121301</v>
      </c>
      <c r="L18">
        <v>12.149419721038299</v>
      </c>
      <c r="M18" s="3">
        <v>1.1176581132976601E-5</v>
      </c>
      <c r="O18">
        <v>2.5494403293113499</v>
      </c>
      <c r="Q18">
        <v>318.29549118735599</v>
      </c>
      <c r="R18">
        <v>306.93227182258198</v>
      </c>
      <c r="S18">
        <v>296.52428894658402</v>
      </c>
    </row>
    <row r="19" spans="2:20" x14ac:dyDescent="0.25">
      <c r="B19">
        <v>18</v>
      </c>
      <c r="C19">
        <v>4.7343387729032802</v>
      </c>
      <c r="D19">
        <v>0.48181003231195302</v>
      </c>
      <c r="E19">
        <v>4.6827709577065804</v>
      </c>
      <c r="F19">
        <v>5.3842426922270903</v>
      </c>
      <c r="G19" s="3">
        <v>8.7080872489282903E-7</v>
      </c>
      <c r="J19">
        <v>18</v>
      </c>
      <c r="K19">
        <v>99.435084365627105</v>
      </c>
      <c r="L19">
        <v>9.8215116476784594</v>
      </c>
      <c r="M19" s="3">
        <v>4.0016263079701303E-6</v>
      </c>
      <c r="O19">
        <v>1.52353987709935</v>
      </c>
      <c r="Q19">
        <v>316.66811418082898</v>
      </c>
      <c r="R19">
        <v>304.37157436246298</v>
      </c>
      <c r="S19">
        <v>296.43262107951199</v>
      </c>
    </row>
    <row r="20" spans="2:20" x14ac:dyDescent="0.25">
      <c r="B20">
        <v>19</v>
      </c>
      <c r="C20">
        <v>4.0996830106806703</v>
      </c>
      <c r="D20">
        <v>0.36046092701341398</v>
      </c>
      <c r="E20">
        <v>4.0518326592482001</v>
      </c>
      <c r="F20">
        <v>3.7673366414513398</v>
      </c>
      <c r="G20" s="3">
        <v>5.3587018146356204E-7</v>
      </c>
      <c r="J20">
        <v>19</v>
      </c>
      <c r="K20">
        <v>67.320307126049002</v>
      </c>
      <c r="L20">
        <v>3.5673133309256402</v>
      </c>
      <c r="M20" s="3">
        <v>6.5709740629744703E-6</v>
      </c>
      <c r="O20">
        <v>0.95271232642106196</v>
      </c>
      <c r="Q20">
        <v>315.48439656908198</v>
      </c>
      <c r="R20">
        <v>306.76861186080703</v>
      </c>
      <c r="S20">
        <v>296.36324923300901</v>
      </c>
    </row>
    <row r="21" spans="2:20" x14ac:dyDescent="0.25">
      <c r="B21">
        <v>20</v>
      </c>
      <c r="C21">
        <v>3.5018364164734801</v>
      </c>
      <c r="D21">
        <v>0.25989284752383701</v>
      </c>
      <c r="E21">
        <v>3.4478246710259701</v>
      </c>
      <c r="F21">
        <v>1.8977709415683599</v>
      </c>
      <c r="G21" s="3">
        <v>1.34042727173022E-6</v>
      </c>
      <c r="J21">
        <v>20</v>
      </c>
      <c r="K21">
        <v>46.358395770146203</v>
      </c>
      <c r="L21">
        <v>1.7899231756796199</v>
      </c>
      <c r="M21" s="3">
        <v>1.3670457940253601E-6</v>
      </c>
      <c r="O21">
        <v>0.59261560749978304</v>
      </c>
      <c r="Q21">
        <v>313.84826269571897</v>
      </c>
      <c r="R21">
        <v>306.31279763244299</v>
      </c>
      <c r="S21">
        <v>296.268612833286</v>
      </c>
    </row>
    <row r="22" spans="2:20" s="2" customFormat="1" x14ac:dyDescent="0.25">
      <c r="C22"/>
      <c r="D22"/>
      <c r="E22"/>
      <c r="F22"/>
    </row>
    <row r="23" spans="2:20" s="2" customFormat="1" x14ac:dyDescent="0.25">
      <c r="C23"/>
      <c r="D23"/>
      <c r="F23"/>
      <c r="I23" s="1" t="s">
        <v>11</v>
      </c>
      <c r="J23" t="s">
        <v>0</v>
      </c>
      <c r="K23" t="s">
        <v>2</v>
      </c>
      <c r="L23" t="s">
        <v>14</v>
      </c>
      <c r="M23" t="s">
        <v>15</v>
      </c>
      <c r="O23" t="s">
        <v>3</v>
      </c>
      <c r="P23"/>
      <c r="Q23" t="s">
        <v>5</v>
      </c>
      <c r="R23" t="s">
        <v>6</v>
      </c>
      <c r="S23" t="s">
        <v>7</v>
      </c>
      <c r="T23"/>
    </row>
    <row r="24" spans="2:20" s="2" customFormat="1" x14ac:dyDescent="0.25">
      <c r="C24"/>
      <c r="D24"/>
      <c r="F24"/>
      <c r="I24" t="s">
        <v>12</v>
      </c>
      <c r="J24">
        <v>1</v>
      </c>
      <c r="K24">
        <v>11041.5446154523</v>
      </c>
      <c r="L24">
        <v>11628.0957542418</v>
      </c>
      <c r="M24" s="2">
        <v>0.486619358590132</v>
      </c>
      <c r="O24" s="2">
        <v>4525.8446856840001</v>
      </c>
      <c r="P24"/>
      <c r="Q24">
        <v>106.661167549288</v>
      </c>
      <c r="R24">
        <v>109.774488085098</v>
      </c>
      <c r="S24">
        <v>126.879063217981</v>
      </c>
      <c r="T24"/>
    </row>
    <row r="25" spans="2:20" s="2" customFormat="1" x14ac:dyDescent="0.25">
      <c r="C25"/>
      <c r="D25"/>
      <c r="F25"/>
      <c r="I25"/>
      <c r="J25">
        <v>2</v>
      </c>
      <c r="K25">
        <v>7434.35604702611</v>
      </c>
      <c r="L25">
        <v>8047.0669043548296</v>
      </c>
      <c r="M25" s="2">
        <v>0.22653097892021301</v>
      </c>
      <c r="O25" s="2">
        <v>2667.8312374552502</v>
      </c>
      <c r="P25"/>
      <c r="Q25">
        <v>118.893566379438</v>
      </c>
      <c r="R25">
        <v>113.71546038822</v>
      </c>
      <c r="S25">
        <v>132.03480428701801</v>
      </c>
      <c r="T25"/>
    </row>
    <row r="26" spans="2:20" s="2" customFormat="1" x14ac:dyDescent="0.25">
      <c r="C26"/>
      <c r="D26"/>
      <c r="F26"/>
      <c r="I26"/>
      <c r="J26">
        <v>3</v>
      </c>
      <c r="K26">
        <v>5224.6797228407104</v>
      </c>
      <c r="L26">
        <v>4485.3837325247696</v>
      </c>
      <c r="M26" s="2">
        <v>3.7465256952908602E-2</v>
      </c>
      <c r="O26" s="2">
        <v>1688.79836130025</v>
      </c>
      <c r="P26"/>
      <c r="Q26">
        <v>127.97157842439699</v>
      </c>
      <c r="R26">
        <v>112.513583106621</v>
      </c>
      <c r="S26">
        <v>138.135767087451</v>
      </c>
      <c r="T26"/>
    </row>
    <row r="27" spans="2:20" s="2" customFormat="1" x14ac:dyDescent="0.25">
      <c r="C27"/>
      <c r="D27"/>
      <c r="F27"/>
      <c r="I27"/>
      <c r="J27">
        <v>4</v>
      </c>
      <c r="K27">
        <v>3721.0889909798798</v>
      </c>
      <c r="L27">
        <v>3447.07139503608</v>
      </c>
      <c r="M27" s="2">
        <v>6.2309489475661999E-2</v>
      </c>
      <c r="O27" s="2">
        <v>1019.40753155691</v>
      </c>
      <c r="P27"/>
      <c r="Q27">
        <v>136.919026863787</v>
      </c>
      <c r="R27">
        <v>115.788298351267</v>
      </c>
      <c r="S27">
        <v>146.66856774164199</v>
      </c>
      <c r="T27"/>
    </row>
    <row r="28" spans="2:20" s="2" customFormat="1" x14ac:dyDescent="0.25">
      <c r="C28"/>
      <c r="D28"/>
      <c r="F28"/>
      <c r="I28"/>
      <c r="J28">
        <v>5</v>
      </c>
      <c r="K28">
        <v>2819.0641170987501</v>
      </c>
      <c r="L28">
        <v>2975.32049961641</v>
      </c>
      <c r="M28" s="2">
        <v>2.2257608665175101E-2</v>
      </c>
      <c r="O28" s="2">
        <v>634.66053163872903</v>
      </c>
      <c r="P28"/>
      <c r="Q28">
        <v>142.09087558065301</v>
      </c>
      <c r="R28">
        <v>128.050990495245</v>
      </c>
      <c r="S28">
        <v>151.77077997260901</v>
      </c>
      <c r="T28"/>
    </row>
    <row r="29" spans="2:20" s="2" customFormat="1" x14ac:dyDescent="0.25">
      <c r="C29"/>
      <c r="D29"/>
      <c r="F29"/>
      <c r="I29"/>
      <c r="J29">
        <v>6</v>
      </c>
      <c r="K29">
        <v>2322.5586482396802</v>
      </c>
      <c r="L29">
        <v>2401.47693923933</v>
      </c>
      <c r="M29" s="2">
        <v>1.66061746489287E-2</v>
      </c>
      <c r="O29" s="2">
        <v>348.16990593971201</v>
      </c>
      <c r="P29"/>
      <c r="Q29">
        <v>145.53841236837499</v>
      </c>
      <c r="R29">
        <v>129.259819667356</v>
      </c>
      <c r="S29">
        <v>158.34120547704401</v>
      </c>
      <c r="T29"/>
    </row>
    <row r="30" spans="2:20" s="2" customFormat="1" x14ac:dyDescent="0.25">
      <c r="C30"/>
      <c r="D30"/>
      <c r="F30"/>
      <c r="I30"/>
      <c r="J30">
        <v>7</v>
      </c>
      <c r="K30">
        <v>1611.5392787143301</v>
      </c>
      <c r="L30">
        <v>1116.3481057060901</v>
      </c>
      <c r="M30" s="2">
        <v>1.0352578564865799E-2</v>
      </c>
      <c r="O30" s="2">
        <v>217.285832654351</v>
      </c>
      <c r="P30"/>
      <c r="Q30">
        <v>154.17991605845501</v>
      </c>
      <c r="R30">
        <v>146.71301606418999</v>
      </c>
      <c r="S30">
        <v>161.559434612796</v>
      </c>
      <c r="T30"/>
    </row>
    <row r="31" spans="2:20" s="2" customFormat="1" x14ac:dyDescent="0.25">
      <c r="C31"/>
      <c r="D31"/>
      <c r="F31"/>
      <c r="I31"/>
      <c r="J31">
        <v>8</v>
      </c>
      <c r="K31">
        <v>1201.15776507755</v>
      </c>
      <c r="L31">
        <v>672.52668874817095</v>
      </c>
      <c r="M31" s="2">
        <v>1.6214008883163301E-2</v>
      </c>
      <c r="O31" s="2">
        <v>145.60224434852799</v>
      </c>
      <c r="P31"/>
      <c r="Q31">
        <v>161.49422332261801</v>
      </c>
      <c r="R31">
        <v>149.82722082945099</v>
      </c>
      <c r="S31">
        <v>162.02518592441999</v>
      </c>
      <c r="T31"/>
    </row>
    <row r="32" spans="2:20" s="2" customFormat="1" x14ac:dyDescent="0.25">
      <c r="I32"/>
      <c r="J32">
        <v>9</v>
      </c>
      <c r="K32">
        <v>902.26793391872604</v>
      </c>
      <c r="L32">
        <v>551.10737479842601</v>
      </c>
      <c r="M32" s="2">
        <v>2.0535411944022901E-3</v>
      </c>
      <c r="O32" s="2">
        <v>92.705921622879004</v>
      </c>
      <c r="P32"/>
      <c r="Q32">
        <v>164.64060777025301</v>
      </c>
      <c r="R32">
        <v>163.69648154427301</v>
      </c>
      <c r="S32">
        <v>162.988891687262</v>
      </c>
      <c r="T32"/>
    </row>
    <row r="33" spans="9:20" s="2" customFormat="1" x14ac:dyDescent="0.25">
      <c r="I33"/>
      <c r="J33">
        <v>10</v>
      </c>
      <c r="K33">
        <v>622.80561940016696</v>
      </c>
      <c r="L33">
        <v>188.02703557669099</v>
      </c>
      <c r="M33" s="2">
        <v>2.27340274908539E-3</v>
      </c>
      <c r="O33" s="2">
        <v>52.105651944473301</v>
      </c>
      <c r="P33"/>
      <c r="Q33">
        <v>167.809143790024</v>
      </c>
      <c r="R33">
        <v>172.842449483622</v>
      </c>
      <c r="S33">
        <v>164.02662221516499</v>
      </c>
      <c r="T33"/>
    </row>
    <row r="34" spans="9:20" x14ac:dyDescent="0.25">
      <c r="J34">
        <v>11</v>
      </c>
      <c r="K34">
        <v>518.587705630144</v>
      </c>
      <c r="L34">
        <v>174.13152334066899</v>
      </c>
      <c r="M34">
        <v>5.7826985743728897E-3</v>
      </c>
      <c r="O34">
        <v>32.666510402625001</v>
      </c>
      <c r="Q34">
        <v>168.61260060620199</v>
      </c>
      <c r="R34">
        <v>172.850517077353</v>
      </c>
      <c r="S34">
        <v>164.352676010034</v>
      </c>
    </row>
    <row r="35" spans="9:20" x14ac:dyDescent="0.25">
      <c r="J35">
        <v>12</v>
      </c>
      <c r="K35">
        <v>436.086264375724</v>
      </c>
      <c r="L35">
        <v>191.50547938262599</v>
      </c>
      <c r="M35">
        <v>1.4952199211454699E-3</v>
      </c>
      <c r="O35">
        <v>24.116016728084901</v>
      </c>
      <c r="Q35">
        <v>168.48717963118699</v>
      </c>
      <c r="R35">
        <v>181.26252595277899</v>
      </c>
      <c r="S35">
        <v>164.688893722675</v>
      </c>
    </row>
    <row r="36" spans="9:20" x14ac:dyDescent="0.25">
      <c r="J36">
        <v>13</v>
      </c>
      <c r="K36">
        <v>338.70587282679702</v>
      </c>
      <c r="L36">
        <v>55.026868379669096</v>
      </c>
      <c r="M36">
        <v>2.5459560726701701E-3</v>
      </c>
      <c r="O36">
        <v>15.9415419716565</v>
      </c>
      <c r="Q36">
        <v>169.10045336714199</v>
      </c>
      <c r="R36">
        <v>184.16346827180101</v>
      </c>
      <c r="S36">
        <v>165.505003459748</v>
      </c>
    </row>
    <row r="37" spans="9:20" x14ac:dyDescent="0.25">
      <c r="J37">
        <v>14</v>
      </c>
      <c r="K37">
        <v>279.111717872111</v>
      </c>
      <c r="L37">
        <v>89.213534528254797</v>
      </c>
      <c r="M37">
        <v>3.0888534968491401E-4</v>
      </c>
      <c r="O37">
        <v>8.2713802684241404</v>
      </c>
      <c r="Q37">
        <v>169.38643919504801</v>
      </c>
      <c r="R37">
        <v>188.34378011779501</v>
      </c>
      <c r="S37">
        <v>166.40147692455901</v>
      </c>
    </row>
    <row r="38" spans="9:20" x14ac:dyDescent="0.25">
      <c r="J38">
        <v>15</v>
      </c>
      <c r="K38">
        <v>229.76203441429999</v>
      </c>
      <c r="L38">
        <v>64.644175215057501</v>
      </c>
      <c r="M38">
        <v>1.61343561252265E-4</v>
      </c>
      <c r="O38">
        <v>5.3035213178468599</v>
      </c>
      <c r="Q38">
        <v>171.03095353837401</v>
      </c>
      <c r="R38">
        <v>186.149718241079</v>
      </c>
      <c r="S38">
        <v>166.72616792714001</v>
      </c>
    </row>
    <row r="39" spans="9:20" x14ac:dyDescent="0.25">
      <c r="J39">
        <v>16</v>
      </c>
      <c r="K39">
        <v>188.068035853743</v>
      </c>
      <c r="L39">
        <v>36.857984818775897</v>
      </c>
      <c r="M39" s="3">
        <v>6.4316747671410595E-5</v>
      </c>
      <c r="O39">
        <v>2.7974449641808801</v>
      </c>
      <c r="Q39">
        <v>172.49662959375499</v>
      </c>
      <c r="R39">
        <v>192.38332994947601</v>
      </c>
      <c r="S39">
        <v>167.093384674308</v>
      </c>
    </row>
    <row r="40" spans="9:20" x14ac:dyDescent="0.25">
      <c r="J40">
        <v>17</v>
      </c>
      <c r="K40">
        <v>151.65750943164301</v>
      </c>
      <c r="L40">
        <v>36.0200160553904</v>
      </c>
      <c r="M40" s="3">
        <v>5.0335579206597803E-5</v>
      </c>
      <c r="O40">
        <v>1.40702112169796</v>
      </c>
      <c r="Q40">
        <v>174.04269315145899</v>
      </c>
      <c r="R40">
        <v>190.115341429983</v>
      </c>
      <c r="S40">
        <v>167.18668126036101</v>
      </c>
    </row>
    <row r="41" spans="9:20" x14ac:dyDescent="0.25">
      <c r="J41">
        <v>18</v>
      </c>
      <c r="K41">
        <v>116.154002757987</v>
      </c>
      <c r="L41">
        <v>13.051647550278499</v>
      </c>
      <c r="M41" s="3">
        <v>7.3223831702322201E-6</v>
      </c>
      <c r="O41">
        <v>0.84507976978327204</v>
      </c>
      <c r="Q41">
        <v>176.792412258681</v>
      </c>
      <c r="R41">
        <v>189.415664950896</v>
      </c>
      <c r="S41">
        <v>167.36501127465999</v>
      </c>
    </row>
    <row r="42" spans="9:20" x14ac:dyDescent="0.25">
      <c r="J42">
        <v>19</v>
      </c>
      <c r="K42">
        <v>89.832184143827703</v>
      </c>
      <c r="L42">
        <v>9.3426807705074797</v>
      </c>
      <c r="M42" s="3">
        <v>1.3793811165536E-5</v>
      </c>
      <c r="O42">
        <v>0.43612144809866499</v>
      </c>
      <c r="Q42">
        <v>180.37124935460801</v>
      </c>
      <c r="R42">
        <v>189.690299690757</v>
      </c>
      <c r="S42">
        <v>167.56654644711699</v>
      </c>
    </row>
    <row r="43" spans="9:20" x14ac:dyDescent="0.25">
      <c r="J43">
        <v>20</v>
      </c>
      <c r="K43">
        <v>60.621841703877998</v>
      </c>
      <c r="L43">
        <v>5.6596900949639597</v>
      </c>
      <c r="M43" s="3">
        <v>2.5082827998115598E-6</v>
      </c>
      <c r="O43">
        <v>0.25230758979214302</v>
      </c>
      <c r="Q43">
        <v>184.09809711652201</v>
      </c>
      <c r="R43">
        <v>189.690299690757</v>
      </c>
      <c r="S43">
        <v>167.67602308350499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12"/>
  <sheetViews>
    <sheetView tabSelected="1" topLeftCell="A97" zoomScaleNormal="100" workbookViewId="0">
      <selection activeCell="N116" sqref="N116"/>
    </sheetView>
  </sheetViews>
  <sheetFormatPr defaultRowHeight="15" x14ac:dyDescent="0.25"/>
  <cols>
    <col min="1" max="1" width="36.28515625" bestFit="1" customWidth="1"/>
    <col min="2" max="2" width="36.28515625" customWidth="1"/>
    <col min="3" max="3" width="18.5703125" bestFit="1" customWidth="1"/>
    <col min="4" max="5" width="12" bestFit="1" customWidth="1"/>
    <col min="7" max="8" width="12" bestFit="1" customWidth="1"/>
    <col min="9" max="10" width="18.85546875" bestFit="1" customWidth="1"/>
    <col min="11" max="11" width="26" customWidth="1"/>
    <col min="12" max="12" width="21.7109375" customWidth="1"/>
    <col min="13" max="13" width="12" customWidth="1"/>
    <col min="16" max="16" width="15.7109375" customWidth="1"/>
    <col min="24" max="24" width="14.140625" customWidth="1"/>
    <col min="25" max="25" width="12" bestFit="1" customWidth="1"/>
    <col min="26" max="26" width="14.7109375" customWidth="1"/>
    <col min="27" max="27" width="14.85546875" customWidth="1"/>
  </cols>
  <sheetData>
    <row r="1" spans="1:22" x14ac:dyDescent="0.25">
      <c r="A1" t="s">
        <v>16</v>
      </c>
      <c r="C1" t="s">
        <v>19</v>
      </c>
      <c r="D1">
        <v>0.18442</v>
      </c>
      <c r="E1">
        <v>0.3</v>
      </c>
      <c r="F1">
        <v>0.5</v>
      </c>
      <c r="G1">
        <v>0.75</v>
      </c>
      <c r="H1">
        <v>1</v>
      </c>
      <c r="I1">
        <v>1.345</v>
      </c>
      <c r="J1">
        <v>2</v>
      </c>
      <c r="K1">
        <v>2.35</v>
      </c>
      <c r="L1">
        <v>3</v>
      </c>
    </row>
    <row r="2" spans="1:22" x14ac:dyDescent="0.25">
      <c r="A2" t="s">
        <v>17</v>
      </c>
      <c r="C2">
        <v>1</v>
      </c>
      <c r="D2" s="4">
        <v>11770.5141274741</v>
      </c>
      <c r="E2" s="4">
        <v>11108.3342360469</v>
      </c>
      <c r="F2" s="4">
        <v>11238.4445939501</v>
      </c>
      <c r="G2" s="4">
        <v>11197.8367004914</v>
      </c>
      <c r="H2" s="4">
        <v>11830.4123148613</v>
      </c>
      <c r="I2" s="4">
        <v>11628.0957542418</v>
      </c>
      <c r="J2" s="4">
        <v>11058.4659122176</v>
      </c>
      <c r="K2" s="4">
        <v>10832.447577008599</v>
      </c>
      <c r="L2" s="4">
        <v>10796.453614574801</v>
      </c>
      <c r="T2" s="2"/>
      <c r="U2" s="2"/>
      <c r="V2" s="2"/>
    </row>
    <row r="3" spans="1:22" x14ac:dyDescent="0.25">
      <c r="A3" t="s">
        <v>18</v>
      </c>
      <c r="C3">
        <v>2</v>
      </c>
      <c r="D3" s="4">
        <v>8233.6603921538608</v>
      </c>
      <c r="E3" s="4">
        <v>8581.0242772915008</v>
      </c>
      <c r="F3" s="4">
        <v>7741.2122902412802</v>
      </c>
      <c r="G3" s="4">
        <v>7309.7138936667998</v>
      </c>
      <c r="H3" s="4">
        <v>7901.4985495634201</v>
      </c>
      <c r="I3" s="4">
        <v>8047.0669043548296</v>
      </c>
      <c r="J3" s="4">
        <v>7893.6511094260604</v>
      </c>
      <c r="K3" s="4">
        <v>7353.6027724524902</v>
      </c>
      <c r="L3" s="4">
        <v>7317.1221812228396</v>
      </c>
      <c r="T3" s="2"/>
      <c r="U3" s="2"/>
      <c r="V3" s="2"/>
    </row>
    <row r="4" spans="1:22" x14ac:dyDescent="0.25">
      <c r="C4">
        <v>3</v>
      </c>
      <c r="D4" s="4">
        <v>5110.2900470970999</v>
      </c>
      <c r="E4" s="4">
        <v>4540.7734640981798</v>
      </c>
      <c r="F4" s="4">
        <v>4802.5900398475296</v>
      </c>
      <c r="G4" s="4">
        <v>4324.8378048925097</v>
      </c>
      <c r="H4" s="4">
        <v>5183.1759007902601</v>
      </c>
      <c r="I4" s="4">
        <v>4485.3837325247696</v>
      </c>
      <c r="J4" s="4">
        <v>4189.1878229961903</v>
      </c>
      <c r="K4" s="4">
        <v>4398.9976104675698</v>
      </c>
      <c r="L4" s="4">
        <v>4781.9029996558302</v>
      </c>
      <c r="T4" s="2"/>
      <c r="U4" s="2"/>
      <c r="V4" s="2"/>
    </row>
    <row r="5" spans="1:22" x14ac:dyDescent="0.25">
      <c r="C5">
        <v>4</v>
      </c>
      <c r="D5" s="4">
        <v>4336.8363754850798</v>
      </c>
      <c r="E5" s="4">
        <v>3653.0698077482798</v>
      </c>
      <c r="F5" s="4">
        <v>3981.0512300359301</v>
      </c>
      <c r="G5" s="4">
        <v>4095.3403167357701</v>
      </c>
      <c r="H5" s="4">
        <v>3654.05997073052</v>
      </c>
      <c r="I5" s="4">
        <v>3447.07139503608</v>
      </c>
      <c r="J5" s="4">
        <v>3722.3417056646199</v>
      </c>
      <c r="K5" s="4">
        <v>3569.40824698304</v>
      </c>
      <c r="L5" s="4">
        <v>3698.4074417204401</v>
      </c>
      <c r="T5" s="2"/>
      <c r="U5" s="2"/>
      <c r="V5" s="2"/>
    </row>
    <row r="6" spans="1:22" x14ac:dyDescent="0.25">
      <c r="C6">
        <v>5</v>
      </c>
      <c r="D6" s="4">
        <v>2959.68833599339</v>
      </c>
      <c r="E6" s="4">
        <v>3025.6336578495898</v>
      </c>
      <c r="F6" s="4">
        <v>2807.18974231936</v>
      </c>
      <c r="G6" s="4">
        <v>2501.5537742440501</v>
      </c>
      <c r="H6" s="4">
        <v>3111.4423697786101</v>
      </c>
      <c r="I6" s="4">
        <v>2975.32049961641</v>
      </c>
      <c r="J6" s="4">
        <v>2715.0037161803798</v>
      </c>
      <c r="K6" s="4">
        <v>3017.3506821569499</v>
      </c>
      <c r="L6" s="4">
        <v>2763.6867164517798</v>
      </c>
      <c r="T6" s="2"/>
      <c r="U6" s="2"/>
      <c r="V6" s="2"/>
    </row>
    <row r="7" spans="1:22" x14ac:dyDescent="0.25">
      <c r="C7">
        <v>6</v>
      </c>
      <c r="D7" s="4">
        <v>2191.2290155176502</v>
      </c>
      <c r="E7" s="4">
        <v>2131.6231347920102</v>
      </c>
      <c r="F7" s="4">
        <v>2103.4449756884401</v>
      </c>
      <c r="G7" s="4">
        <v>2372.2888492934399</v>
      </c>
      <c r="H7" s="4">
        <v>2371.85516357304</v>
      </c>
      <c r="I7" s="4">
        <v>2401.47693923933</v>
      </c>
      <c r="J7" s="4">
        <v>2187.48794679919</v>
      </c>
      <c r="K7" s="4">
        <v>2099.3163152255202</v>
      </c>
      <c r="L7" s="4">
        <v>2179.5807735539802</v>
      </c>
      <c r="T7" s="2"/>
      <c r="U7" s="2"/>
      <c r="V7" s="2"/>
    </row>
    <row r="8" spans="1:22" x14ac:dyDescent="0.25">
      <c r="C8">
        <v>7</v>
      </c>
      <c r="D8" s="4">
        <v>1360.96882274626</v>
      </c>
      <c r="E8" s="4">
        <v>1411.8185441301</v>
      </c>
      <c r="F8" s="4">
        <v>1598.35087007417</v>
      </c>
      <c r="G8" s="4">
        <v>1413.0930118327001</v>
      </c>
      <c r="H8" s="4">
        <v>1641.77568162426</v>
      </c>
      <c r="I8" s="4">
        <v>1116.3481057060901</v>
      </c>
      <c r="J8" s="4">
        <v>1163.0259213391</v>
      </c>
      <c r="K8" s="4">
        <v>936.13514367000698</v>
      </c>
      <c r="L8" s="4">
        <v>649.945913004452</v>
      </c>
      <c r="T8" s="2"/>
      <c r="U8" s="2"/>
      <c r="V8" s="2"/>
    </row>
    <row r="9" spans="1:22" x14ac:dyDescent="0.25">
      <c r="C9">
        <v>8</v>
      </c>
      <c r="D9" s="4">
        <v>938.44929701994204</v>
      </c>
      <c r="E9" s="4">
        <v>895.90619287033201</v>
      </c>
      <c r="F9" s="4">
        <v>975.88571135245297</v>
      </c>
      <c r="G9" s="4">
        <v>946.98810055446097</v>
      </c>
      <c r="H9" s="4">
        <v>702.34384218221601</v>
      </c>
      <c r="I9" s="4">
        <v>672.52668874817095</v>
      </c>
      <c r="J9" s="4">
        <v>972.56317251697806</v>
      </c>
      <c r="K9" s="4">
        <v>524.82489586162399</v>
      </c>
      <c r="L9" s="4">
        <v>508.36437099170098</v>
      </c>
      <c r="T9" s="2"/>
      <c r="U9" s="2"/>
      <c r="V9" s="2"/>
    </row>
    <row r="10" spans="1:22" x14ac:dyDescent="0.25">
      <c r="C10">
        <v>9</v>
      </c>
      <c r="D10" s="4">
        <v>884.17871143597404</v>
      </c>
      <c r="E10" s="4">
        <v>725.51792408070503</v>
      </c>
      <c r="F10" s="4">
        <v>662.15967636555604</v>
      </c>
      <c r="G10" s="4">
        <v>645.41063881945195</v>
      </c>
      <c r="H10" s="4">
        <v>814.02592667943804</v>
      </c>
      <c r="I10" s="4">
        <v>551.10737479842601</v>
      </c>
      <c r="J10" s="4">
        <v>447.50817801865401</v>
      </c>
      <c r="K10" s="4">
        <v>506.99880369855902</v>
      </c>
      <c r="L10" s="4">
        <v>369.73521099539403</v>
      </c>
      <c r="T10" s="2"/>
      <c r="U10" s="2"/>
      <c r="V10" s="2"/>
    </row>
    <row r="11" spans="1:22" x14ac:dyDescent="0.25">
      <c r="C11">
        <v>10</v>
      </c>
      <c r="D11" s="4">
        <v>605.62466213192397</v>
      </c>
      <c r="E11" s="4">
        <v>427.72071351670598</v>
      </c>
      <c r="F11" s="4">
        <v>342.53039418977602</v>
      </c>
      <c r="G11" s="4">
        <v>370.96095987618401</v>
      </c>
      <c r="H11" s="4">
        <v>376.465216341489</v>
      </c>
      <c r="I11" s="4">
        <v>188.02703557669099</v>
      </c>
      <c r="J11" s="4">
        <v>226.46269469634001</v>
      </c>
      <c r="K11" s="4">
        <v>170.76172142252901</v>
      </c>
      <c r="L11" s="4">
        <v>132.7292546194</v>
      </c>
      <c r="T11" s="2"/>
      <c r="U11" s="2"/>
      <c r="V11" s="2"/>
    </row>
    <row r="12" spans="1:22" x14ac:dyDescent="0.25">
      <c r="C12">
        <v>11</v>
      </c>
      <c r="D12" s="1">
        <v>531.82521478708702</v>
      </c>
      <c r="E12" s="1">
        <v>465.88004204786301</v>
      </c>
      <c r="F12" s="1">
        <v>382.22135499039501</v>
      </c>
      <c r="G12" s="1">
        <v>277.68016055979598</v>
      </c>
      <c r="H12" s="1">
        <v>286.77934831276298</v>
      </c>
      <c r="I12" s="1">
        <v>174.13152334066899</v>
      </c>
      <c r="T12" s="2"/>
      <c r="U12" s="2"/>
      <c r="V12" s="2"/>
    </row>
    <row r="13" spans="1:22" x14ac:dyDescent="0.25">
      <c r="C13">
        <v>12</v>
      </c>
      <c r="D13" s="1">
        <v>284.94443306195501</v>
      </c>
      <c r="E13" s="1">
        <v>324.271796465975</v>
      </c>
      <c r="F13" s="1">
        <v>178.37468484188599</v>
      </c>
      <c r="G13" s="1">
        <v>199.60719797917301</v>
      </c>
      <c r="H13" s="1">
        <v>243.72788368416099</v>
      </c>
      <c r="I13" s="1">
        <v>191.50547938262599</v>
      </c>
      <c r="T13" s="2"/>
      <c r="U13" s="2"/>
      <c r="V13" s="2"/>
    </row>
    <row r="14" spans="1:22" x14ac:dyDescent="0.25">
      <c r="C14">
        <v>13</v>
      </c>
      <c r="D14" s="1">
        <v>299.41179600806498</v>
      </c>
      <c r="E14" s="1">
        <v>245.41839140994199</v>
      </c>
      <c r="F14" s="1">
        <v>180.83038764292999</v>
      </c>
      <c r="G14" s="1">
        <v>118.78730306450301</v>
      </c>
      <c r="H14" s="1">
        <v>128.34213966927501</v>
      </c>
      <c r="I14" s="1">
        <v>55.026868379669096</v>
      </c>
      <c r="T14" s="2"/>
      <c r="U14" s="2"/>
      <c r="V14" s="2"/>
    </row>
    <row r="15" spans="1:22" x14ac:dyDescent="0.25">
      <c r="C15">
        <v>14</v>
      </c>
      <c r="D15" s="1">
        <v>265.54821507113701</v>
      </c>
      <c r="E15" s="1">
        <v>263.00026899415599</v>
      </c>
      <c r="F15" s="1">
        <v>180.993077094352</v>
      </c>
      <c r="G15" s="1">
        <v>83.531597662514301</v>
      </c>
      <c r="H15" s="1">
        <v>107.528339534049</v>
      </c>
      <c r="I15" s="1">
        <v>89.213534528254797</v>
      </c>
      <c r="T15" s="2"/>
      <c r="U15" s="2"/>
      <c r="V15" s="2"/>
    </row>
    <row r="16" spans="1:22" x14ac:dyDescent="0.25">
      <c r="C16">
        <v>15</v>
      </c>
      <c r="D16" s="1">
        <v>180.24274009421001</v>
      </c>
      <c r="E16" s="1">
        <v>161.06946652719</v>
      </c>
      <c r="F16" s="1">
        <v>136.15426987989699</v>
      </c>
      <c r="G16" s="1">
        <v>95.412305174732097</v>
      </c>
      <c r="H16" s="1">
        <v>81.981805304786803</v>
      </c>
      <c r="I16" s="1">
        <v>64.644175215057501</v>
      </c>
      <c r="T16" s="2"/>
      <c r="U16" s="2"/>
      <c r="V16" s="2"/>
    </row>
    <row r="17" spans="1:22" x14ac:dyDescent="0.25">
      <c r="C17">
        <v>16</v>
      </c>
      <c r="D17" s="1">
        <v>134.003190422503</v>
      </c>
      <c r="E17" s="1">
        <v>128.86935554116599</v>
      </c>
      <c r="F17" s="1">
        <v>76.351049959444197</v>
      </c>
      <c r="G17" s="1">
        <v>88.672393508454704</v>
      </c>
      <c r="H17" s="1">
        <v>86.195552325109006</v>
      </c>
      <c r="I17" s="1">
        <v>36.857984818775897</v>
      </c>
      <c r="T17" s="2"/>
      <c r="U17" s="2"/>
      <c r="V17" s="2"/>
    </row>
    <row r="18" spans="1:22" x14ac:dyDescent="0.25">
      <c r="C18">
        <v>17</v>
      </c>
      <c r="D18" s="1">
        <v>108.886461960058</v>
      </c>
      <c r="E18" s="1">
        <v>92.268160113508003</v>
      </c>
      <c r="F18" s="1">
        <v>99.525287631767398</v>
      </c>
      <c r="G18" s="1">
        <v>70.954361373953404</v>
      </c>
      <c r="H18" s="1">
        <v>54.724928306918002</v>
      </c>
      <c r="I18" s="1">
        <v>36.0200160553904</v>
      </c>
      <c r="T18" s="2"/>
      <c r="U18" s="2"/>
      <c r="V18" s="2"/>
    </row>
    <row r="19" spans="1:22" x14ac:dyDescent="0.25">
      <c r="C19">
        <v>18</v>
      </c>
      <c r="D19" s="1">
        <v>76.216778812237095</v>
      </c>
      <c r="E19" s="1">
        <v>54.847188897890398</v>
      </c>
      <c r="F19" s="1">
        <v>49.107350500972302</v>
      </c>
      <c r="G19" s="1">
        <v>34.748262507672699</v>
      </c>
      <c r="H19" s="1">
        <v>22.680732006949899</v>
      </c>
      <c r="I19" s="1">
        <v>13.051647550278499</v>
      </c>
      <c r="T19" s="2"/>
      <c r="U19" s="2"/>
      <c r="V19" s="2"/>
    </row>
    <row r="20" spans="1:22" x14ac:dyDescent="0.25">
      <c r="C20">
        <v>19</v>
      </c>
      <c r="D20" s="1">
        <v>71.589764198990594</v>
      </c>
      <c r="E20" s="1">
        <v>52.345713500617897</v>
      </c>
      <c r="F20" s="1">
        <v>34.674033996454199</v>
      </c>
      <c r="G20" s="1">
        <v>23.338605697158801</v>
      </c>
      <c r="H20" s="1">
        <v>12.363053768660199</v>
      </c>
      <c r="I20" s="1">
        <v>9.3426807705074797</v>
      </c>
      <c r="T20" s="2"/>
      <c r="U20" s="2"/>
      <c r="V20" s="2"/>
    </row>
    <row r="21" spans="1:22" x14ac:dyDescent="0.25">
      <c r="C21">
        <v>20</v>
      </c>
      <c r="D21" s="1">
        <v>37.704848655957598</v>
      </c>
      <c r="E21" s="1">
        <v>25.9314479280733</v>
      </c>
      <c r="F21" s="1">
        <v>28.284944902493098</v>
      </c>
      <c r="G21" s="1">
        <v>2.2618707057160701</v>
      </c>
      <c r="H21" s="1">
        <v>5.1451406774824102</v>
      </c>
      <c r="I21" s="1">
        <v>5.6596900949639597</v>
      </c>
      <c r="T21" s="2"/>
      <c r="U21" s="2"/>
      <c r="V21" s="2"/>
    </row>
    <row r="22" spans="1:22" x14ac:dyDescent="0.25">
      <c r="T22" s="2"/>
      <c r="U22" s="2"/>
      <c r="V22" s="2"/>
    </row>
    <row r="23" spans="1:22" x14ac:dyDescent="0.25">
      <c r="T23" s="2"/>
      <c r="U23" s="2"/>
      <c r="V23" s="2"/>
    </row>
    <row r="24" spans="1:22" x14ac:dyDescent="0.25">
      <c r="A24" t="s">
        <v>24</v>
      </c>
      <c r="C24" t="s">
        <v>19</v>
      </c>
      <c r="D24">
        <v>0.18442</v>
      </c>
      <c r="E24">
        <v>0.3</v>
      </c>
      <c r="F24">
        <v>0.5</v>
      </c>
      <c r="G24">
        <v>0.75</v>
      </c>
      <c r="H24">
        <v>1</v>
      </c>
      <c r="I24">
        <v>1.345</v>
      </c>
      <c r="J24">
        <v>2</v>
      </c>
      <c r="K24">
        <v>2.35</v>
      </c>
      <c r="L24">
        <v>3</v>
      </c>
      <c r="T24" s="2"/>
      <c r="U24" s="2"/>
      <c r="V24" s="2"/>
    </row>
    <row r="25" spans="1:22" x14ac:dyDescent="0.25">
      <c r="C25">
        <v>1</v>
      </c>
      <c r="D25" s="4" t="s">
        <v>44</v>
      </c>
      <c r="E25" s="4">
        <v>108.826291511218</v>
      </c>
      <c r="F25" s="4">
        <v>110.195685116269</v>
      </c>
      <c r="G25" s="4">
        <v>110.452436736536</v>
      </c>
      <c r="H25" s="4">
        <v>109.62247184204401</v>
      </c>
      <c r="I25" s="4">
        <v>109.774488085098</v>
      </c>
      <c r="J25" s="4">
        <v>107.709046684548</v>
      </c>
      <c r="K25" s="4">
        <v>8.9367383834501197</v>
      </c>
      <c r="L25" s="4">
        <v>109.521540718278</v>
      </c>
    </row>
    <row r="26" spans="1:22" x14ac:dyDescent="0.25">
      <c r="C26">
        <v>2</v>
      </c>
      <c r="D26" s="4">
        <v>112.20213332032699</v>
      </c>
      <c r="E26" s="4">
        <v>112.208112796374</v>
      </c>
      <c r="F26" s="4">
        <v>113.09218507652901</v>
      </c>
      <c r="G26" s="4">
        <v>112.67481795707999</v>
      </c>
      <c r="H26" s="4">
        <v>110.917362751086</v>
      </c>
      <c r="I26" s="4">
        <v>113.71546038822</v>
      </c>
      <c r="J26" s="4">
        <v>113.9750747204</v>
      </c>
      <c r="K26" s="4">
        <v>112.209639074278</v>
      </c>
      <c r="L26" s="4">
        <v>110.601603463929</v>
      </c>
    </row>
    <row r="27" spans="1:22" x14ac:dyDescent="0.25">
      <c r="A27" s="4"/>
      <c r="B27" s="4"/>
      <c r="C27">
        <v>3</v>
      </c>
      <c r="D27" s="4">
        <v>116.873807194645</v>
      </c>
      <c r="E27" s="4">
        <v>113.44791470417699</v>
      </c>
      <c r="F27" s="4">
        <v>111.78366450454099</v>
      </c>
      <c r="G27" s="4">
        <v>112.79606823003699</v>
      </c>
      <c r="H27" s="4">
        <v>112.481473018485</v>
      </c>
      <c r="I27" s="4">
        <v>112.513583106621</v>
      </c>
      <c r="J27" s="4">
        <v>114.037641327218</v>
      </c>
      <c r="K27" s="4">
        <v>112.498285687202</v>
      </c>
      <c r="L27" s="4">
        <v>115.50948484338799</v>
      </c>
    </row>
    <row r="28" spans="1:22" x14ac:dyDescent="0.25">
      <c r="A28" s="4"/>
      <c r="B28" s="4"/>
      <c r="C28">
        <v>4</v>
      </c>
      <c r="D28" s="4">
        <v>116.330195422621</v>
      </c>
      <c r="E28" s="4">
        <v>115.56407044976299</v>
      </c>
      <c r="F28" s="4">
        <v>115.949328637267</v>
      </c>
      <c r="G28" s="4">
        <v>119.079355122735</v>
      </c>
      <c r="H28" s="4">
        <v>116.855376076052</v>
      </c>
      <c r="I28" s="4">
        <v>115.788298351267</v>
      </c>
      <c r="J28" s="4">
        <v>116.905928354178</v>
      </c>
      <c r="K28" s="4">
        <v>115.577565899611</v>
      </c>
      <c r="L28" s="4">
        <v>117.534983174424</v>
      </c>
    </row>
    <row r="29" spans="1:22" x14ac:dyDescent="0.25">
      <c r="A29" s="4"/>
      <c r="B29" s="4"/>
      <c r="C29">
        <v>5</v>
      </c>
      <c r="D29" s="4">
        <v>125.932231728993</v>
      </c>
      <c r="E29" s="4">
        <v>129.996534195218</v>
      </c>
      <c r="F29" s="4">
        <v>126.940236027814</v>
      </c>
      <c r="G29" s="4">
        <v>125.720172558897</v>
      </c>
      <c r="H29" s="4">
        <v>124.809400805102</v>
      </c>
      <c r="I29" s="4">
        <v>128.050990495245</v>
      </c>
      <c r="J29" s="4">
        <v>125.610780105591</v>
      </c>
      <c r="K29" s="4">
        <v>127.895437466277</v>
      </c>
      <c r="L29" s="4">
        <v>128.412915053928</v>
      </c>
    </row>
    <row r="30" spans="1:22" x14ac:dyDescent="0.25">
      <c r="A30" s="4">
        <v>115.788298351267</v>
      </c>
      <c r="B30" s="4">
        <f>A30/72</f>
        <v>1.608170810434264</v>
      </c>
      <c r="C30">
        <v>6</v>
      </c>
      <c r="D30" s="4">
        <v>130.48122101800499</v>
      </c>
      <c r="E30" s="4">
        <v>129.976711138117</v>
      </c>
      <c r="F30" s="4">
        <v>130.95132331893299</v>
      </c>
      <c r="G30" s="4">
        <v>128.56002123993099</v>
      </c>
      <c r="H30" s="4">
        <v>128.609706608778</v>
      </c>
      <c r="I30" s="4">
        <v>129.259819667356</v>
      </c>
      <c r="J30" s="4">
        <v>132.49881816218701</v>
      </c>
      <c r="K30" s="4">
        <v>131.632317807053</v>
      </c>
      <c r="L30" s="4">
        <v>126.689139535162</v>
      </c>
    </row>
    <row r="31" spans="1:22" x14ac:dyDescent="0.25">
      <c r="A31" s="4"/>
      <c r="B31" s="4"/>
      <c r="C31">
        <v>7</v>
      </c>
      <c r="D31" s="4">
        <v>141.05921155564499</v>
      </c>
      <c r="E31" s="4">
        <v>138.384315965811</v>
      </c>
      <c r="F31" s="4">
        <v>140.29466074307501</v>
      </c>
      <c r="G31" s="4">
        <v>138.28816878264999</v>
      </c>
      <c r="H31" s="4">
        <v>138.54358158728101</v>
      </c>
      <c r="I31" s="4">
        <v>146.71301606418999</v>
      </c>
      <c r="J31" s="4">
        <v>144.02330478839701</v>
      </c>
      <c r="K31" s="4">
        <v>151.214459459095</v>
      </c>
      <c r="L31" s="4">
        <v>151.72171687313801</v>
      </c>
    </row>
    <row r="32" spans="1:22" x14ac:dyDescent="0.25">
      <c r="A32" s="4">
        <v>129.259819667356</v>
      </c>
      <c r="B32" s="4">
        <f t="shared" ref="B32:B36" si="0">A32/72</f>
        <v>1.7952752731577222</v>
      </c>
      <c r="C32">
        <v>8</v>
      </c>
      <c r="D32" s="4">
        <v>149.27569816522899</v>
      </c>
      <c r="E32" s="4">
        <v>150.564520622506</v>
      </c>
      <c r="F32" s="4">
        <v>149.64596794806101</v>
      </c>
      <c r="G32" s="4">
        <v>154.54219871060499</v>
      </c>
      <c r="H32" s="4">
        <v>151.650734411423</v>
      </c>
      <c r="I32" s="4">
        <v>149.82722082945099</v>
      </c>
      <c r="J32" s="4">
        <v>159.032347530777</v>
      </c>
      <c r="K32" s="4">
        <v>152.291475923767</v>
      </c>
      <c r="L32" s="4">
        <v>158.891727247418</v>
      </c>
    </row>
    <row r="33" spans="1:12" x14ac:dyDescent="0.25">
      <c r="A33" s="4">
        <v>146.71301606418999</v>
      </c>
      <c r="B33" s="4">
        <f t="shared" si="0"/>
        <v>2.0376807786693054</v>
      </c>
      <c r="C33">
        <v>9</v>
      </c>
      <c r="D33" s="4">
        <v>156.745946805069</v>
      </c>
      <c r="E33" s="4">
        <v>158.715301641114</v>
      </c>
      <c r="F33" s="4">
        <v>159.52675075815799</v>
      </c>
      <c r="G33" s="4">
        <v>156.276679873962</v>
      </c>
      <c r="H33" s="4">
        <v>153.43958813598201</v>
      </c>
      <c r="I33" s="4">
        <v>163.69648154427301</v>
      </c>
      <c r="J33" s="4">
        <v>168.72478627513701</v>
      </c>
      <c r="K33" s="4">
        <v>168.86876623217799</v>
      </c>
      <c r="L33" s="4">
        <v>169.946485057703</v>
      </c>
    </row>
    <row r="34" spans="1:12" x14ac:dyDescent="0.25">
      <c r="A34" s="4"/>
      <c r="B34" s="4"/>
      <c r="C34">
        <v>10</v>
      </c>
      <c r="D34" s="4">
        <v>165.294559506621</v>
      </c>
      <c r="E34" s="4">
        <v>169.26869976700601</v>
      </c>
      <c r="F34" s="4">
        <v>170.85698709148099</v>
      </c>
      <c r="G34" s="4">
        <v>173.77014247073001</v>
      </c>
      <c r="H34" s="4">
        <v>178.57660748920799</v>
      </c>
      <c r="I34" s="4">
        <v>172.842449483622</v>
      </c>
      <c r="J34" s="4">
        <v>177.91536352921699</v>
      </c>
      <c r="K34" s="4">
        <v>175.230499416859</v>
      </c>
      <c r="L34" s="4">
        <v>186.20525101782201</v>
      </c>
    </row>
    <row r="35" spans="1:12" x14ac:dyDescent="0.25">
      <c r="A35" s="4"/>
      <c r="B35" s="4"/>
      <c r="C35">
        <v>11</v>
      </c>
      <c r="D35" s="1"/>
      <c r="E35" s="1">
        <v>172.36285443630601</v>
      </c>
      <c r="F35" s="1"/>
      <c r="G35" s="1">
        <v>173.65834554476601</v>
      </c>
      <c r="H35" s="1"/>
      <c r="I35" s="1">
        <v>172.850517077353</v>
      </c>
      <c r="J35" s="2"/>
      <c r="K35" s="2"/>
      <c r="L35" s="2"/>
    </row>
    <row r="36" spans="1:12" x14ac:dyDescent="0.25">
      <c r="A36" s="4">
        <v>172.842449483622</v>
      </c>
      <c r="B36" s="4">
        <f t="shared" si="0"/>
        <v>2.4005895761614169</v>
      </c>
      <c r="C36">
        <v>12</v>
      </c>
      <c r="D36" s="1"/>
      <c r="E36" s="1">
        <v>174.43550986614699</v>
      </c>
      <c r="F36" s="1"/>
      <c r="G36" s="1">
        <v>176.27385133449499</v>
      </c>
      <c r="H36" s="1"/>
      <c r="I36" s="1">
        <v>181.26252595277899</v>
      </c>
      <c r="J36" s="2"/>
      <c r="K36" s="2"/>
      <c r="L36" s="2"/>
    </row>
    <row r="37" spans="1:12" x14ac:dyDescent="0.25">
      <c r="C37">
        <v>13</v>
      </c>
      <c r="D37" s="1"/>
      <c r="E37" s="1">
        <v>176.83167381538701</v>
      </c>
      <c r="F37" s="1"/>
      <c r="G37" s="1">
        <v>174.755146571441</v>
      </c>
      <c r="H37" s="1"/>
      <c r="I37" s="1">
        <v>184.16346827180101</v>
      </c>
      <c r="J37" s="2"/>
      <c r="K37" s="2"/>
      <c r="L37" s="2"/>
    </row>
    <row r="38" spans="1:12" x14ac:dyDescent="0.25">
      <c r="C38">
        <v>14</v>
      </c>
      <c r="D38" s="1"/>
      <c r="E38" s="1">
        <v>174.78542494030199</v>
      </c>
      <c r="F38" s="1"/>
      <c r="G38" s="1">
        <v>179.747128355206</v>
      </c>
      <c r="H38" s="1"/>
      <c r="I38" s="1">
        <v>188.34378011779501</v>
      </c>
      <c r="J38" s="2"/>
      <c r="K38" s="2"/>
      <c r="L38" s="2"/>
    </row>
    <row r="39" spans="1:12" x14ac:dyDescent="0.25">
      <c r="C39">
        <v>15</v>
      </c>
      <c r="D39" s="1"/>
      <c r="E39" s="1">
        <v>178.794868024316</v>
      </c>
      <c r="F39" s="1"/>
      <c r="G39" s="1">
        <v>183.54280769606001</v>
      </c>
      <c r="H39" s="1"/>
      <c r="I39" s="1">
        <v>186.149718241079</v>
      </c>
      <c r="J39" s="2"/>
      <c r="K39" s="2"/>
      <c r="L39" s="2"/>
    </row>
    <row r="40" spans="1:12" x14ac:dyDescent="0.25">
      <c r="C40">
        <v>16</v>
      </c>
      <c r="D40" s="1"/>
      <c r="E40" s="1">
        <v>179.94374420627301</v>
      </c>
      <c r="F40" s="1"/>
      <c r="G40" s="1">
        <v>186.29379552184301</v>
      </c>
      <c r="H40" s="1"/>
      <c r="I40" s="1">
        <v>192.38332994947601</v>
      </c>
      <c r="J40" s="2"/>
      <c r="K40" s="2"/>
      <c r="L40" s="2"/>
    </row>
    <row r="41" spans="1:12" x14ac:dyDescent="0.25">
      <c r="C41">
        <v>17</v>
      </c>
      <c r="D41" s="1"/>
      <c r="E41" s="1">
        <v>185.83666213057401</v>
      </c>
      <c r="F41" s="1"/>
      <c r="G41" s="1">
        <v>185.687864054562</v>
      </c>
      <c r="H41" s="1"/>
      <c r="I41" s="1">
        <v>190.115341429983</v>
      </c>
      <c r="J41" s="2"/>
      <c r="K41" s="2"/>
      <c r="L41" s="2"/>
    </row>
    <row r="42" spans="1:12" x14ac:dyDescent="0.25">
      <c r="C42">
        <v>18</v>
      </c>
      <c r="D42" s="1"/>
      <c r="E42" s="1">
        <v>184.97840728861101</v>
      </c>
      <c r="F42" s="1"/>
      <c r="G42" s="1">
        <v>185.45408456104099</v>
      </c>
      <c r="H42" s="1"/>
      <c r="I42" s="1">
        <v>189.415664950896</v>
      </c>
      <c r="J42" s="2"/>
      <c r="K42" s="2"/>
      <c r="L42" s="2"/>
    </row>
    <row r="43" spans="1:12" x14ac:dyDescent="0.25">
      <c r="C43">
        <v>19</v>
      </c>
      <c r="D43" s="1"/>
      <c r="E43" s="1">
        <v>186.02464609807501</v>
      </c>
      <c r="F43" s="1"/>
      <c r="G43" s="1">
        <v>190.043428788857</v>
      </c>
      <c r="H43" s="1"/>
      <c r="I43" s="1">
        <v>189.690299690757</v>
      </c>
      <c r="J43" s="2"/>
      <c r="K43" s="2"/>
      <c r="L43" s="2"/>
    </row>
    <row r="44" spans="1:12" x14ac:dyDescent="0.25">
      <c r="C44">
        <v>20</v>
      </c>
      <c r="D44" s="1"/>
      <c r="E44" s="1">
        <v>187.0005273422</v>
      </c>
      <c r="F44" s="1"/>
      <c r="G44" s="1">
        <v>186.42536810436201</v>
      </c>
      <c r="H44" s="1"/>
      <c r="I44" s="1">
        <v>189.690299690757</v>
      </c>
      <c r="J44" s="2"/>
      <c r="K44" s="2"/>
      <c r="L44" s="2"/>
    </row>
    <row r="45" spans="1:12" x14ac:dyDescent="0.25">
      <c r="J45" s="2"/>
      <c r="K45" s="2"/>
      <c r="L45" s="2"/>
    </row>
    <row r="46" spans="1:12" x14ac:dyDescent="0.25">
      <c r="C46" t="s">
        <v>22</v>
      </c>
      <c r="D46">
        <v>0.18442</v>
      </c>
      <c r="E46">
        <v>0.3</v>
      </c>
      <c r="F46">
        <v>0.5</v>
      </c>
      <c r="G46">
        <v>0.75</v>
      </c>
      <c r="H46">
        <v>1</v>
      </c>
      <c r="I46">
        <v>1.345</v>
      </c>
      <c r="J46">
        <v>2</v>
      </c>
      <c r="K46">
        <v>2.35</v>
      </c>
      <c r="L46">
        <v>3</v>
      </c>
    </row>
    <row r="47" spans="1:12" x14ac:dyDescent="0.25">
      <c r="C47">
        <v>3</v>
      </c>
      <c r="D47" s="4">
        <v>60.165572638353702</v>
      </c>
      <c r="E47" s="4">
        <v>60.1885534509873</v>
      </c>
      <c r="F47" s="4">
        <v>60.1885534509873</v>
      </c>
      <c r="G47" s="4">
        <v>60.188553450904003</v>
      </c>
      <c r="H47" s="4">
        <v>60.1885534509873</v>
      </c>
      <c r="I47" s="4">
        <v>57.615947367573597</v>
      </c>
      <c r="J47" s="4">
        <v>57.334322147455701</v>
      </c>
      <c r="K47" s="4">
        <v>61.644567706985001</v>
      </c>
      <c r="L47" s="4">
        <v>59.066233445932802</v>
      </c>
    </row>
    <row r="48" spans="1:12" x14ac:dyDescent="0.25">
      <c r="C48">
        <v>4</v>
      </c>
      <c r="D48" s="4">
        <v>61.933225911814297</v>
      </c>
      <c r="E48" s="4">
        <v>59.155413373002702</v>
      </c>
      <c r="F48" s="4">
        <v>59.155413373002702</v>
      </c>
      <c r="G48" s="4">
        <v>59.155413373032303</v>
      </c>
      <c r="H48" s="4">
        <v>59.155413373002702</v>
      </c>
      <c r="I48" s="4">
        <v>56.743343837761898</v>
      </c>
      <c r="J48" s="4">
        <v>57.532647707012799</v>
      </c>
      <c r="K48" s="4">
        <v>62.269734550235199</v>
      </c>
      <c r="L48" s="4">
        <v>67.291811016290495</v>
      </c>
    </row>
    <row r="49" spans="3:12" x14ac:dyDescent="0.25">
      <c r="C49">
        <v>5</v>
      </c>
      <c r="D49" s="4">
        <v>63.3325205053114</v>
      </c>
      <c r="E49" s="4">
        <v>69.125277622373304</v>
      </c>
      <c r="F49" s="4">
        <v>69.125277622373304</v>
      </c>
      <c r="G49" s="4">
        <v>69.125277622308403</v>
      </c>
      <c r="H49" s="4">
        <v>69.125277622373304</v>
      </c>
      <c r="I49" s="4">
        <v>68.481841254096096</v>
      </c>
      <c r="J49" s="4">
        <v>67.620883982374707</v>
      </c>
      <c r="K49" s="4">
        <v>72.733321099506696</v>
      </c>
      <c r="L49" s="4">
        <v>72.304738289407297</v>
      </c>
    </row>
    <row r="50" spans="3:12" x14ac:dyDescent="0.25">
      <c r="C50">
        <v>6</v>
      </c>
      <c r="D50" s="4">
        <v>66.3809903817871</v>
      </c>
      <c r="E50" s="4">
        <v>68.510733318793299</v>
      </c>
      <c r="F50" s="4">
        <v>68.510733318793299</v>
      </c>
      <c r="G50" s="4">
        <v>68.510733318703203</v>
      </c>
      <c r="H50" s="4">
        <v>68.510733318793299</v>
      </c>
      <c r="I50" s="4">
        <v>69.211784289946806</v>
      </c>
      <c r="J50" s="4">
        <v>77.404697153750107</v>
      </c>
      <c r="K50" s="4">
        <v>83.324814330361207</v>
      </c>
      <c r="L50" s="4">
        <v>83.154303220077693</v>
      </c>
    </row>
    <row r="51" spans="3:12" x14ac:dyDescent="0.25">
      <c r="C51">
        <v>7</v>
      </c>
      <c r="D51" s="4">
        <v>69.195146004950502</v>
      </c>
      <c r="E51" s="4">
        <v>68.0512602934661</v>
      </c>
      <c r="F51" s="4">
        <v>68.0512602934661</v>
      </c>
      <c r="G51" s="4">
        <v>68.051260293520997</v>
      </c>
      <c r="H51" s="4">
        <v>68.0512602934661</v>
      </c>
      <c r="I51" s="4">
        <v>75.263190711457</v>
      </c>
      <c r="J51" s="4">
        <v>82.720135771926493</v>
      </c>
      <c r="K51" s="4">
        <v>85.068528118396799</v>
      </c>
      <c r="L51" s="4">
        <v>87.8479353790636</v>
      </c>
    </row>
    <row r="54" spans="3:12" x14ac:dyDescent="0.25">
      <c r="C54" t="s">
        <v>23</v>
      </c>
      <c r="D54">
        <v>0.18442</v>
      </c>
      <c r="E54">
        <v>0.3</v>
      </c>
      <c r="F54">
        <v>0.5</v>
      </c>
      <c r="G54">
        <v>0.75</v>
      </c>
      <c r="H54">
        <v>1</v>
      </c>
      <c r="I54">
        <v>1.345</v>
      </c>
      <c r="J54">
        <v>2</v>
      </c>
      <c r="K54">
        <v>2.35</v>
      </c>
      <c r="L54">
        <v>3</v>
      </c>
    </row>
    <row r="55" spans="3:12" x14ac:dyDescent="0.25">
      <c r="C55">
        <v>2</v>
      </c>
      <c r="D55" s="4">
        <v>71.910220416439103</v>
      </c>
      <c r="E55" s="4">
        <v>69.380006785165406</v>
      </c>
      <c r="F55" s="4">
        <v>73.962625665701793</v>
      </c>
      <c r="G55" s="4">
        <v>69.599705392814599</v>
      </c>
      <c r="H55" s="4">
        <v>75.489067680315301</v>
      </c>
      <c r="I55" s="4">
        <v>75.255135862643996</v>
      </c>
      <c r="J55" s="4">
        <v>72.572151902072093</v>
      </c>
      <c r="K55" s="4">
        <v>73.718096145504106</v>
      </c>
      <c r="L55" s="4">
        <v>74.156532089035693</v>
      </c>
    </row>
    <row r="56" spans="3:12" x14ac:dyDescent="0.25">
      <c r="C56">
        <v>3</v>
      </c>
      <c r="D56" s="4">
        <v>71.501664487070798</v>
      </c>
      <c r="E56" s="4">
        <v>72.700724468996896</v>
      </c>
      <c r="F56" s="4">
        <v>74.222458583819204</v>
      </c>
      <c r="G56" s="4">
        <v>72.371601158930304</v>
      </c>
      <c r="H56" s="4">
        <v>71.162739153777906</v>
      </c>
      <c r="I56" s="4">
        <v>73.9180513029699</v>
      </c>
      <c r="J56" s="4">
        <v>73.2659879189317</v>
      </c>
      <c r="K56" s="4">
        <v>69.091245389374805</v>
      </c>
      <c r="L56" s="4">
        <v>73.441603240212004</v>
      </c>
    </row>
    <row r="57" spans="3:12" x14ac:dyDescent="0.25">
      <c r="C57">
        <v>4</v>
      </c>
      <c r="D57" s="4">
        <v>72.946211810909404</v>
      </c>
      <c r="E57" s="4">
        <v>72.891102389789495</v>
      </c>
      <c r="F57" s="4">
        <v>75.317073043101601</v>
      </c>
      <c r="G57" s="4">
        <v>71.517564761788293</v>
      </c>
      <c r="H57" s="4">
        <v>74.274723948803299</v>
      </c>
      <c r="I57" s="4">
        <v>75.105351543381104</v>
      </c>
      <c r="J57" s="4">
        <v>72.135828479820006</v>
      </c>
      <c r="K57" s="4">
        <v>78.220622475549405</v>
      </c>
      <c r="L57" s="4">
        <v>74.673387895150498</v>
      </c>
    </row>
    <row r="58" spans="3:12" x14ac:dyDescent="0.25">
      <c r="C58">
        <v>5</v>
      </c>
      <c r="D58" s="4">
        <v>76.488358487554706</v>
      </c>
      <c r="E58" s="4">
        <v>75.284658883858299</v>
      </c>
      <c r="F58" s="4">
        <v>75.045615067629399</v>
      </c>
      <c r="G58" s="4">
        <v>79.494384649008794</v>
      </c>
      <c r="H58" s="4">
        <v>80.1433259297213</v>
      </c>
      <c r="I58" s="4">
        <v>80.968732999981</v>
      </c>
      <c r="J58" s="4">
        <v>77.275329588754005</v>
      </c>
      <c r="K58" s="4">
        <v>81.872899044269602</v>
      </c>
      <c r="L58" s="4">
        <v>85.296526104510406</v>
      </c>
    </row>
    <row r="59" spans="3:12" x14ac:dyDescent="0.25">
      <c r="C59">
        <v>6</v>
      </c>
      <c r="D59" s="4">
        <v>80.127069660052499</v>
      </c>
      <c r="E59" s="4">
        <v>78.1709542294019</v>
      </c>
      <c r="F59" s="4">
        <v>81.518691924352893</v>
      </c>
      <c r="G59" s="4">
        <v>85.143887773672404</v>
      </c>
      <c r="H59" s="4">
        <v>81.795425603683498</v>
      </c>
      <c r="I59" s="4">
        <v>81.291678696519796</v>
      </c>
      <c r="J59" s="4">
        <v>89.559847423903406</v>
      </c>
      <c r="K59" s="4">
        <v>86.660631155022799</v>
      </c>
      <c r="L59" s="4">
        <v>91.717845873741993</v>
      </c>
    </row>
    <row r="60" spans="3:12" x14ac:dyDescent="0.25">
      <c r="C60">
        <v>7</v>
      </c>
      <c r="D60" s="4">
        <v>87.149786255049193</v>
      </c>
      <c r="E60" s="4">
        <v>86.472939968587895</v>
      </c>
      <c r="F60" s="4">
        <v>85.609533046415606</v>
      </c>
      <c r="G60" s="4">
        <v>88.551326921883202</v>
      </c>
      <c r="H60" s="4">
        <v>90.3705254474621</v>
      </c>
      <c r="I60" s="4">
        <v>92.6184358907621</v>
      </c>
      <c r="J60" s="4">
        <v>95.880975688990702</v>
      </c>
      <c r="K60" s="4">
        <v>94.992629236054995</v>
      </c>
      <c r="L60" s="4">
        <v>100.10587871744001</v>
      </c>
    </row>
    <row r="61" spans="3:12" x14ac:dyDescent="0.25">
      <c r="C61">
        <v>8</v>
      </c>
      <c r="D61" s="4">
        <v>90.351913607053604</v>
      </c>
      <c r="E61" s="4">
        <v>88.0150391104753</v>
      </c>
      <c r="F61" s="4">
        <v>90.371506233257193</v>
      </c>
      <c r="G61" s="4">
        <v>90.338873644014896</v>
      </c>
      <c r="H61" s="4">
        <v>93.217067453030694</v>
      </c>
      <c r="I61" s="4">
        <v>94.532320774412398</v>
      </c>
      <c r="J61" s="4">
        <v>100.162131986105</v>
      </c>
      <c r="K61" s="4">
        <v>98.3096667845805</v>
      </c>
      <c r="L61" s="4">
        <v>104.18289153975699</v>
      </c>
    </row>
    <row r="62" spans="3:12" x14ac:dyDescent="0.25">
      <c r="C62">
        <v>9</v>
      </c>
      <c r="D62" s="4">
        <v>93.377888629573604</v>
      </c>
      <c r="E62" s="4">
        <v>90.377184863179096</v>
      </c>
      <c r="F62" s="4">
        <v>95.815305011002593</v>
      </c>
      <c r="G62" s="4">
        <v>96.497002169582203</v>
      </c>
      <c r="H62" s="4">
        <v>97.121736148714007</v>
      </c>
      <c r="I62" s="4">
        <v>100.877671309897</v>
      </c>
      <c r="J62" s="4">
        <v>109.43281711440299</v>
      </c>
      <c r="K62" s="4">
        <v>104.75897105282699</v>
      </c>
      <c r="L62" s="4">
        <v>108.88648629420599</v>
      </c>
    </row>
    <row r="63" spans="3:12" x14ac:dyDescent="0.25">
      <c r="C63">
        <v>10</v>
      </c>
      <c r="D63" s="4">
        <v>97.866103112823097</v>
      </c>
      <c r="E63" s="4">
        <v>98.456128620667002</v>
      </c>
      <c r="F63" s="4">
        <v>103.995199597813</v>
      </c>
      <c r="G63" s="4">
        <v>105.300120444463</v>
      </c>
      <c r="H63" s="4">
        <v>101.269654418569</v>
      </c>
      <c r="I63" s="4">
        <v>106.971855612167</v>
      </c>
      <c r="J63" s="4">
        <v>109.773922883981</v>
      </c>
      <c r="K63" s="4">
        <v>109.79559876357401</v>
      </c>
      <c r="L63" s="4">
        <v>113.696854665378</v>
      </c>
    </row>
    <row r="66" spans="3:12" x14ac:dyDescent="0.25">
      <c r="I66" s="4">
        <v>129.32059830057301</v>
      </c>
      <c r="J66">
        <f>I66/72</f>
        <v>1.7961194208412918</v>
      </c>
    </row>
    <row r="67" spans="3:12" x14ac:dyDescent="0.25">
      <c r="I67" s="4"/>
      <c r="J67">
        <f t="shared" ref="J67:J72" si="1">I67/72</f>
        <v>0</v>
      </c>
    </row>
    <row r="68" spans="3:12" x14ac:dyDescent="0.25">
      <c r="I68" s="4">
        <v>135.14741972493499</v>
      </c>
      <c r="J68">
        <f t="shared" si="1"/>
        <v>1.8770474961796526</v>
      </c>
    </row>
    <row r="69" spans="3:12" x14ac:dyDescent="0.25">
      <c r="I69" s="4">
        <v>139.613384042375</v>
      </c>
      <c r="J69">
        <f t="shared" si="1"/>
        <v>1.9390747783663196</v>
      </c>
    </row>
    <row r="70" spans="3:12" x14ac:dyDescent="0.25">
      <c r="I70" s="4"/>
      <c r="J70">
        <f t="shared" si="1"/>
        <v>0</v>
      </c>
    </row>
    <row r="71" spans="3:12" x14ac:dyDescent="0.25">
      <c r="C71" t="s">
        <v>39</v>
      </c>
      <c r="I71" s="4"/>
      <c r="J71">
        <f t="shared" si="1"/>
        <v>0</v>
      </c>
    </row>
    <row r="72" spans="3:12" x14ac:dyDescent="0.25">
      <c r="C72" t="s">
        <v>40</v>
      </c>
      <c r="I72" s="4">
        <v>145.866021781717</v>
      </c>
      <c r="J72">
        <f t="shared" si="1"/>
        <v>2.0259169691905137</v>
      </c>
    </row>
    <row r="73" spans="3:12" x14ac:dyDescent="0.25">
      <c r="C73" t="s">
        <v>41</v>
      </c>
      <c r="D73" s="1" t="s">
        <v>42</v>
      </c>
    </row>
    <row r="74" spans="3:12" x14ac:dyDescent="0.25">
      <c r="D74">
        <v>0.18442</v>
      </c>
      <c r="E74">
        <v>0.3</v>
      </c>
      <c r="F74">
        <v>0.5</v>
      </c>
      <c r="G74">
        <v>0.75</v>
      </c>
      <c r="H74">
        <v>1</v>
      </c>
      <c r="I74">
        <v>1.345</v>
      </c>
      <c r="J74">
        <v>2</v>
      </c>
      <c r="K74">
        <v>2.35</v>
      </c>
      <c r="L74">
        <v>3</v>
      </c>
    </row>
    <row r="75" spans="3:12" x14ac:dyDescent="0.25">
      <c r="C75">
        <v>2</v>
      </c>
      <c r="D75" s="4">
        <v>5124.9386622429902</v>
      </c>
      <c r="E75" s="4">
        <v>5565.22666915222</v>
      </c>
      <c r="F75" s="4">
        <v>4907.2507647510201</v>
      </c>
      <c r="G75" s="4">
        <v>4871.5029836147396</v>
      </c>
      <c r="H75" s="4">
        <v>4370.4338687012596</v>
      </c>
      <c r="I75" s="4">
        <v>5756.5617292800498</v>
      </c>
      <c r="J75" s="4">
        <v>4820.2395625989802</v>
      </c>
      <c r="K75" s="4">
        <v>5518.8453747288004</v>
      </c>
      <c r="L75" s="4">
        <v>5137.2831924852899</v>
      </c>
    </row>
    <row r="76" spans="3:12" x14ac:dyDescent="0.25">
      <c r="C76">
        <v>3</v>
      </c>
      <c r="D76" s="4">
        <v>3244.7845031646798</v>
      </c>
      <c r="E76" s="4">
        <v>3278.5779425493001</v>
      </c>
      <c r="F76" s="4">
        <v>2773.3703074279201</v>
      </c>
      <c r="G76" s="4">
        <v>3936.73819956338</v>
      </c>
      <c r="H76" s="4">
        <v>2488.97358108556</v>
      </c>
      <c r="I76" s="4">
        <v>2315.2791503502199</v>
      </c>
      <c r="J76" s="4">
        <v>2567.3330765272699</v>
      </c>
      <c r="K76" s="4">
        <v>2043.3448151385701</v>
      </c>
      <c r="L76" s="4">
        <v>2362.4166068542399</v>
      </c>
    </row>
    <row r="77" spans="3:12" x14ac:dyDescent="0.25">
      <c r="C77">
        <v>4</v>
      </c>
      <c r="D77" s="4">
        <v>1725.61063841241</v>
      </c>
      <c r="E77" s="4">
        <v>1977.33032167189</v>
      </c>
      <c r="F77" s="4">
        <v>1961.31482923867</v>
      </c>
      <c r="G77" s="4">
        <v>1423.34056172377</v>
      </c>
      <c r="H77" s="4">
        <v>1364.0023752725699</v>
      </c>
      <c r="I77" s="4">
        <v>1299.16248159937</v>
      </c>
      <c r="J77" s="4">
        <v>1027.4062830487201</v>
      </c>
      <c r="K77" s="4">
        <v>1110.7057843237501</v>
      </c>
      <c r="L77" s="4">
        <v>868.237359071789</v>
      </c>
    </row>
    <row r="78" spans="3:12" x14ac:dyDescent="0.25">
      <c r="C78">
        <v>5</v>
      </c>
      <c r="D78" s="4">
        <v>1561.0722008693001</v>
      </c>
      <c r="E78" s="4">
        <v>1234.67461719124</v>
      </c>
      <c r="F78" s="4">
        <v>1032.5960751314501</v>
      </c>
      <c r="G78" s="4">
        <v>1025.0445368289299</v>
      </c>
      <c r="H78" s="4">
        <v>1294.70744169563</v>
      </c>
      <c r="I78" s="4">
        <v>1421.6006791228399</v>
      </c>
      <c r="J78" s="4">
        <v>851.86652156405705</v>
      </c>
      <c r="K78" s="4">
        <v>958.02172841139395</v>
      </c>
      <c r="L78" s="4">
        <v>943.27159200553501</v>
      </c>
    </row>
    <row r="79" spans="3:12" x14ac:dyDescent="0.25">
      <c r="C79">
        <v>6</v>
      </c>
      <c r="D79" s="4">
        <v>1002.58301276132</v>
      </c>
      <c r="E79" s="4">
        <v>1115.9503342604701</v>
      </c>
      <c r="F79" s="4">
        <v>903.39989583503996</v>
      </c>
      <c r="G79" s="4">
        <v>767.41500092821798</v>
      </c>
      <c r="H79" s="4">
        <v>973.22405899507305</v>
      </c>
      <c r="I79" s="4">
        <v>802.16996318725705</v>
      </c>
      <c r="J79" s="4">
        <v>444.243570983636</v>
      </c>
      <c r="K79" s="4">
        <v>571.31491453782996</v>
      </c>
      <c r="L79" s="4">
        <v>466.57431530028902</v>
      </c>
    </row>
    <row r="80" spans="3:12" x14ac:dyDescent="0.25">
      <c r="C80">
        <v>7</v>
      </c>
      <c r="D80" s="4">
        <v>698.64586516254599</v>
      </c>
      <c r="E80" s="4">
        <v>509.49197911035498</v>
      </c>
      <c r="F80" s="4">
        <v>637.13067482404199</v>
      </c>
      <c r="G80" s="4">
        <v>420.06046327963202</v>
      </c>
      <c r="H80" s="4">
        <v>388.70599446160401</v>
      </c>
      <c r="I80" s="4">
        <v>550.37479712947697</v>
      </c>
      <c r="J80" s="4">
        <v>260.47019020518701</v>
      </c>
      <c r="K80" s="4">
        <v>190.066758804274</v>
      </c>
      <c r="L80" s="4">
        <v>328.62774319443702</v>
      </c>
    </row>
    <row r="81" spans="3:12" x14ac:dyDescent="0.25">
      <c r="C81">
        <v>8</v>
      </c>
      <c r="D81" s="4">
        <v>568.29320919350096</v>
      </c>
      <c r="E81" s="4">
        <v>542.49134293022803</v>
      </c>
      <c r="F81" s="4">
        <v>661.23807747968999</v>
      </c>
      <c r="G81" s="4">
        <v>441.85868948012001</v>
      </c>
      <c r="H81" s="4">
        <v>445.48782746648402</v>
      </c>
      <c r="I81" s="4">
        <v>170.92603771481001</v>
      </c>
      <c r="J81" s="4">
        <v>279.27395209769901</v>
      </c>
      <c r="K81" s="4">
        <v>161.352958729931</v>
      </c>
      <c r="L81" s="4">
        <v>260.98166752384998</v>
      </c>
    </row>
    <row r="82" spans="3:12" x14ac:dyDescent="0.25">
      <c r="C82">
        <v>9</v>
      </c>
      <c r="D82" s="4">
        <v>394.97162811730601</v>
      </c>
      <c r="E82" s="4">
        <v>371.50133386314798</v>
      </c>
      <c r="F82" s="4">
        <v>335.368514489294</v>
      </c>
      <c r="G82" s="4">
        <v>329.449415346004</v>
      </c>
      <c r="H82" s="4">
        <v>389.15051321086798</v>
      </c>
      <c r="I82" s="4">
        <v>235.85346222164799</v>
      </c>
      <c r="J82" s="4">
        <v>127.07132742574601</v>
      </c>
      <c r="K82" s="4">
        <v>183.86406964538301</v>
      </c>
      <c r="L82" s="4">
        <v>144.483168014992</v>
      </c>
    </row>
    <row r="83" spans="3:12" x14ac:dyDescent="0.25">
      <c r="C83">
        <v>10</v>
      </c>
      <c r="D83" s="4">
        <v>379.32881341276999</v>
      </c>
      <c r="E83" s="4">
        <v>293.28273998308299</v>
      </c>
      <c r="F83" s="4">
        <v>308.36332476257599</v>
      </c>
      <c r="G83" s="4">
        <v>235.21528106262301</v>
      </c>
      <c r="H83" s="4">
        <v>260.68440712622203</v>
      </c>
      <c r="I83" s="4">
        <v>141.206778420174</v>
      </c>
      <c r="J83" s="4">
        <v>106.37449787698</v>
      </c>
      <c r="K83" s="4">
        <v>121.27765403561</v>
      </c>
      <c r="L83" s="4">
        <v>89.499517165920395</v>
      </c>
    </row>
    <row r="86" spans="3:12" x14ac:dyDescent="0.25">
      <c r="D86" s="1" t="s">
        <v>43</v>
      </c>
      <c r="E86" s="1"/>
    </row>
    <row r="87" spans="3:12" x14ac:dyDescent="0.25">
      <c r="D87">
        <v>0.18442</v>
      </c>
      <c r="E87">
        <v>0.3</v>
      </c>
      <c r="F87">
        <v>0.5</v>
      </c>
      <c r="G87">
        <v>0.75</v>
      </c>
      <c r="H87">
        <v>1</v>
      </c>
      <c r="I87">
        <v>1.345</v>
      </c>
      <c r="J87">
        <v>2</v>
      </c>
      <c r="K87">
        <v>2.35</v>
      </c>
      <c r="L87">
        <v>3</v>
      </c>
    </row>
    <row r="88" spans="3:12" x14ac:dyDescent="0.25">
      <c r="C88">
        <v>2</v>
      </c>
      <c r="D88" s="4">
        <v>115.602716068631</v>
      </c>
      <c r="E88" s="4">
        <v>118.53327381736599</v>
      </c>
      <c r="F88" s="4">
        <v>119.013764788567</v>
      </c>
      <c r="G88" s="4">
        <v>117.74101277138701</v>
      </c>
      <c r="H88" s="4">
        <v>118.272378560834</v>
      </c>
      <c r="I88" s="4">
        <v>116.038574020582</v>
      </c>
      <c r="J88" s="4">
        <v>118.50052189471</v>
      </c>
      <c r="K88" s="4">
        <v>120.702341070692</v>
      </c>
      <c r="L88" s="4">
        <v>122.039215011408</v>
      </c>
    </row>
    <row r="89" spans="3:12" x14ac:dyDescent="0.25">
      <c r="C89">
        <v>3</v>
      </c>
      <c r="D89" s="4">
        <v>120.220361385168</v>
      </c>
      <c r="E89" s="4">
        <v>113.074742868632</v>
      </c>
      <c r="F89" s="4">
        <v>118.233484205388</v>
      </c>
      <c r="G89" s="4">
        <v>118.11605308676</v>
      </c>
      <c r="H89" s="4">
        <v>120.65547550775</v>
      </c>
      <c r="I89" s="4">
        <v>119.41630298635199</v>
      </c>
      <c r="J89" s="4">
        <v>117.630572031634</v>
      </c>
      <c r="K89" s="4">
        <v>127.411171276647</v>
      </c>
      <c r="L89" s="4">
        <v>127.824853377819</v>
      </c>
    </row>
    <row r="90" spans="3:12" x14ac:dyDescent="0.25">
      <c r="C90">
        <v>4</v>
      </c>
      <c r="D90" s="4">
        <v>125.84655271763501</v>
      </c>
      <c r="E90" s="4">
        <v>126.92598827967601</v>
      </c>
      <c r="F90" s="4">
        <v>129.19935602355301</v>
      </c>
      <c r="G90" s="4">
        <v>133.92092868835499</v>
      </c>
      <c r="H90" s="4">
        <v>131.30055063727499</v>
      </c>
      <c r="I90" s="4">
        <v>129.32059830057301</v>
      </c>
      <c r="J90" s="4">
        <v>136.04536999188099</v>
      </c>
      <c r="K90" s="4">
        <v>135.84154889380699</v>
      </c>
      <c r="L90" s="4">
        <v>137.86109669554401</v>
      </c>
    </row>
    <row r="91" spans="3:12" x14ac:dyDescent="0.25">
      <c r="C91">
        <v>5</v>
      </c>
      <c r="D91" s="4">
        <v>120.240208829458</v>
      </c>
      <c r="E91" s="4">
        <v>126.127763505205</v>
      </c>
      <c r="F91" s="4">
        <v>130.89997742278501</v>
      </c>
      <c r="G91" s="4">
        <v>136.790879728009</v>
      </c>
      <c r="H91" s="4">
        <v>144.115499129847</v>
      </c>
      <c r="I91" s="4">
        <v>137.53774797250301</v>
      </c>
      <c r="J91" s="4">
        <v>142.543398234808</v>
      </c>
      <c r="K91" s="4">
        <v>152.73630683157799</v>
      </c>
      <c r="L91" s="4">
        <v>144.92375893485001</v>
      </c>
    </row>
    <row r="92" spans="3:12" x14ac:dyDescent="0.25">
      <c r="C92">
        <v>6</v>
      </c>
      <c r="D92" s="4">
        <v>128.15386065193999</v>
      </c>
      <c r="E92" s="4">
        <v>133.12803650709799</v>
      </c>
      <c r="F92" s="4">
        <v>128.70391984230099</v>
      </c>
      <c r="G92" s="4">
        <v>132.975213345692</v>
      </c>
      <c r="H92" s="4">
        <v>132.71656883651701</v>
      </c>
      <c r="I92" s="4">
        <v>135.14741972493499</v>
      </c>
      <c r="J92" s="4">
        <v>142.547568439689</v>
      </c>
      <c r="K92" s="4">
        <v>141.88304912509099</v>
      </c>
      <c r="L92" s="4">
        <v>141.83292295339101</v>
      </c>
    </row>
    <row r="93" spans="3:12" x14ac:dyDescent="0.25">
      <c r="C93">
        <v>7</v>
      </c>
      <c r="D93" s="4">
        <v>129.52140566265899</v>
      </c>
      <c r="E93" s="4">
        <v>131.05852274614099</v>
      </c>
      <c r="F93" s="4">
        <v>135.68500212731399</v>
      </c>
      <c r="G93" s="4">
        <v>137.63020713015001</v>
      </c>
      <c r="H93" s="4">
        <v>136.24702297953201</v>
      </c>
      <c r="I93" s="4">
        <v>139.613384042375</v>
      </c>
      <c r="J93" s="4">
        <v>138.53742677881999</v>
      </c>
      <c r="K93" s="4">
        <v>147.564612486404</v>
      </c>
      <c r="L93" s="4">
        <v>145.198588453962</v>
      </c>
    </row>
    <row r="94" spans="3:12" x14ac:dyDescent="0.25">
      <c r="C94">
        <v>8</v>
      </c>
      <c r="D94" s="4">
        <v>133.867532249177</v>
      </c>
      <c r="E94" s="4">
        <v>135.30822451275</v>
      </c>
      <c r="F94" s="4">
        <v>139.56550268901</v>
      </c>
      <c r="G94" s="4">
        <v>138.09392597804299</v>
      </c>
      <c r="H94" s="4">
        <v>134.36280059124101</v>
      </c>
      <c r="I94" s="4">
        <v>150.75781511139499</v>
      </c>
      <c r="J94" s="4">
        <v>145.73773851892901</v>
      </c>
      <c r="K94" s="4">
        <v>146.40648667683701</v>
      </c>
      <c r="L94" s="4">
        <v>143.09902501514901</v>
      </c>
    </row>
    <row r="95" spans="3:12" x14ac:dyDescent="0.25">
      <c r="C95">
        <v>9</v>
      </c>
      <c r="D95" s="4">
        <v>138.549930509473</v>
      </c>
      <c r="E95" s="4">
        <v>132.37117068321001</v>
      </c>
      <c r="F95" s="4">
        <v>137.101782775343</v>
      </c>
      <c r="G95" s="4">
        <v>133.061708518513</v>
      </c>
      <c r="H95" s="4">
        <v>137.85618362672199</v>
      </c>
      <c r="I95" s="4">
        <v>138.651213101515</v>
      </c>
      <c r="J95" s="4">
        <v>143.69637631987101</v>
      </c>
      <c r="K95" s="4">
        <v>146.67319163105401</v>
      </c>
      <c r="L95" s="4">
        <v>141.94021603531999</v>
      </c>
    </row>
    <row r="96" spans="3:12" x14ac:dyDescent="0.25">
      <c r="C96">
        <v>10</v>
      </c>
      <c r="D96" s="4">
        <v>138.80443063872701</v>
      </c>
      <c r="E96" s="4">
        <v>137.83929848998099</v>
      </c>
      <c r="F96" s="4">
        <v>140.18077929552601</v>
      </c>
      <c r="G96" s="4">
        <v>135.27272811783001</v>
      </c>
      <c r="H96" s="4">
        <v>142.07290293676201</v>
      </c>
      <c r="I96" s="4">
        <v>145.866021781717</v>
      </c>
      <c r="J96" s="4">
        <v>145.77048767142699</v>
      </c>
      <c r="K96" s="4">
        <v>149.899522048828</v>
      </c>
      <c r="L96" s="4">
        <v>151.55536552415899</v>
      </c>
    </row>
    <row r="108" spans="8:12" x14ac:dyDescent="0.25">
      <c r="I108">
        <v>0.5</v>
      </c>
      <c r="J108">
        <v>1.345</v>
      </c>
      <c r="K108">
        <v>2.35</v>
      </c>
      <c r="L108">
        <v>3</v>
      </c>
    </row>
    <row r="109" spans="8:12" x14ac:dyDescent="0.25">
      <c r="H109">
        <v>4</v>
      </c>
      <c r="I109" s="7">
        <v>0.36778727229540997</v>
      </c>
      <c r="J109" s="7">
        <v>0.36789657282924199</v>
      </c>
      <c r="K109" s="7">
        <v>0.36789657282924199</v>
      </c>
      <c r="L109" s="7">
        <v>0.36789657282924199</v>
      </c>
    </row>
    <row r="110" spans="8:12" x14ac:dyDescent="0.25">
      <c r="H110">
        <v>6</v>
      </c>
      <c r="I110" s="7">
        <v>0.28867594465366098</v>
      </c>
      <c r="J110" s="7">
        <v>0.28867594465366098</v>
      </c>
      <c r="K110" s="7">
        <v>0.28867594465366098</v>
      </c>
      <c r="L110" s="7">
        <v>0.28867594465366098</v>
      </c>
    </row>
    <row r="111" spans="8:12" x14ac:dyDescent="0.25">
      <c r="H111">
        <v>7</v>
      </c>
      <c r="I111" s="7">
        <v>0.25588854759063501</v>
      </c>
      <c r="J111" s="7">
        <v>0.25588854759063501</v>
      </c>
      <c r="K111" s="7">
        <v>0.25626590269104399</v>
      </c>
      <c r="L111" s="7">
        <v>0.25593403740140103</v>
      </c>
    </row>
    <row r="112" spans="8:12" x14ac:dyDescent="0.25">
      <c r="H112">
        <v>10</v>
      </c>
      <c r="I112" s="7">
        <v>0.19528863442597899</v>
      </c>
      <c r="J112" s="7">
        <v>0.19528863442597899</v>
      </c>
      <c r="K112" s="7">
        <v>0.19528863442597899</v>
      </c>
      <c r="L112" s="7">
        <v>0.19528863442597899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Z20"/>
  <sheetViews>
    <sheetView workbookViewId="0">
      <selection activeCell="AC38" sqref="AC38"/>
    </sheetView>
  </sheetViews>
  <sheetFormatPr defaultRowHeight="15" x14ac:dyDescent="0.25"/>
  <cols>
    <col min="1" max="1" width="11.140625" bestFit="1" customWidth="1"/>
    <col min="17" max="17" width="9.140625" style="4"/>
    <col min="33" max="33" width="9.140625" style="4"/>
    <col min="48" max="48" width="9.140625" style="4"/>
    <col min="63" max="63" width="9.140625" style="4"/>
    <col min="78" max="78" width="9.140625" style="4"/>
  </cols>
  <sheetData>
    <row r="1" spans="1:65" x14ac:dyDescent="0.25">
      <c r="A1" s="1" t="s">
        <v>20</v>
      </c>
      <c r="B1" s="1">
        <v>2E-3</v>
      </c>
      <c r="R1" s="1" t="s">
        <v>20</v>
      </c>
      <c r="S1" s="1">
        <v>0.03</v>
      </c>
      <c r="AH1" s="1" t="s">
        <v>20</v>
      </c>
      <c r="AI1" s="1">
        <v>0.3</v>
      </c>
      <c r="AW1" s="1" t="s">
        <v>20</v>
      </c>
      <c r="AX1" s="1">
        <v>0.75</v>
      </c>
      <c r="BL1" s="1" t="s">
        <v>20</v>
      </c>
      <c r="BM1" s="1">
        <v>1.345</v>
      </c>
    </row>
    <row r="2" spans="1:65" x14ac:dyDescent="0.25">
      <c r="A2" s="1" t="s">
        <v>21</v>
      </c>
      <c r="B2" s="1">
        <v>6</v>
      </c>
    </row>
    <row r="20" spans="1:2" x14ac:dyDescent="0.25">
      <c r="A20" s="1" t="s">
        <v>21</v>
      </c>
      <c r="B20" s="1">
        <v>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ошибка и крос валидация обычн</vt:lpstr>
      <vt:lpstr>Различная минимизация</vt:lpstr>
      <vt:lpstr>Различные параметры Хьюбера</vt:lpstr>
      <vt:lpstr>Графики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Жопчики</dc:creator>
  <cp:lastModifiedBy>Жопчики</cp:lastModifiedBy>
  <dcterms:created xsi:type="dcterms:W3CDTF">2021-03-21T14:36:35Z</dcterms:created>
  <dcterms:modified xsi:type="dcterms:W3CDTF">2021-08-06T05:03:48Z</dcterms:modified>
</cp:coreProperties>
</file>