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bookViews>
    <workbookView xWindow="0" yWindow="465" windowWidth="28800" windowHeight="16095" activeTab="2"/>
  </bookViews>
  <sheets>
    <sheet name="Большая матрица короткий путь" sheetId="14" r:id="rId1"/>
    <sheet name="Модулярность" sheetId="19" r:id="rId2"/>
    <sheet name="Лист1" sheetId="20" r:id="rId3"/>
    <sheet name="Большая матрица сумма всех путе" sheetId="17" r:id="rId4"/>
    <sheet name="Большая матрица определитель" sheetId="18" r:id="rId5"/>
    <sheet name="2 связи 3 вершины" sheetId="3" r:id="rId6"/>
    <sheet name="3 связи 4 вершины" sheetId="4" r:id="rId7"/>
    <sheet name="4 связи 5 вершин" sheetId="8" r:id="rId8"/>
    <sheet name="5 связей 6 вершин" sheetId="5" r:id="rId9"/>
    <sheet name="6 связей и 7 вершин" sheetId="6" r:id="rId10"/>
    <sheet name="Неориентированный.Подграфы" sheetId="9" r:id="rId11"/>
    <sheet name="Ориентированный.Подграфы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6" l="1"/>
  <c r="C96" i="6"/>
  <c r="D96" i="6"/>
  <c r="E96" i="6"/>
  <c r="A96" i="6"/>
  <c r="B94" i="6"/>
  <c r="C94" i="6"/>
  <c r="D94" i="6"/>
  <c r="E94" i="6"/>
  <c r="A46" i="5"/>
  <c r="B48" i="5"/>
  <c r="C48" i="5"/>
  <c r="D48" i="5"/>
  <c r="E48" i="5"/>
  <c r="A48" i="5"/>
  <c r="B46" i="5"/>
  <c r="C46" i="5"/>
  <c r="D46" i="5"/>
  <c r="E46" i="5"/>
  <c r="A94" i="6"/>
  <c r="A98" i="3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<sst xmlns="http://schemas.openxmlformats.org/spreadsheetml/2006/main" count="1173" uniqueCount="575">
  <si>
    <t>Станд отклон</t>
  </si>
  <si>
    <t>Мат ож</t>
  </si>
  <si>
    <t>Отцентрированно и нормированно</t>
  </si>
  <si>
    <t>Степень</t>
  </si>
  <si>
    <t>Степень первого узла</t>
  </si>
  <si>
    <t>Степень последнего узла</t>
  </si>
  <si>
    <t>степень</t>
  </si>
  <si>
    <t xml:space="preserve">Степен </t>
  </si>
  <si>
    <t>Посчитала через код</t>
  </si>
  <si>
    <t>0.0</t>
  </si>
  <si>
    <t>Определитель матрицы смежности с весами</t>
  </si>
  <si>
    <t>Определитель:</t>
  </si>
  <si>
    <t>0.0026887118782309895</t>
  </si>
  <si>
    <t>2.1664318711865476e-07</t>
  </si>
  <si>
    <t>Сумма всех путей в грфе</t>
  </si>
  <si>
    <t xml:space="preserve">Определитель </t>
  </si>
  <si>
    <t>94.66354600000001</t>
  </si>
  <si>
    <t>205.19027999999997</t>
  </si>
  <si>
    <t>Определитель</t>
  </si>
  <si>
    <t>311.3108170000001</t>
  </si>
  <si>
    <t>67.29341</t>
  </si>
  <si>
    <t>513.7223380000001</t>
  </si>
  <si>
    <t>48.134143</t>
  </si>
  <si>
    <t>89.64029200000006</t>
  </si>
  <si>
    <t>38.492464</t>
  </si>
  <si>
    <t>24.645607999999992</t>
  </si>
  <si>
    <t>11.787533999999997</t>
  </si>
  <si>
    <t>1201.7841989999995</t>
  </si>
  <si>
    <t>Длина короткого пути неориентированного графа</t>
  </si>
  <si>
    <t>Длина короткого пути ориентированного графа</t>
  </si>
  <si>
    <t>15.716018</t>
  </si>
  <si>
    <t>17.674883</t>
  </si>
  <si>
    <t>0.154</t>
  </si>
  <si>
    <t>0.031</t>
  </si>
  <si>
    <t>0.521</t>
  </si>
  <si>
    <t>0.297</t>
  </si>
  <si>
    <t>0.621</t>
  </si>
  <si>
    <t>0.281</t>
  </si>
  <si>
    <t>0.027</t>
  </si>
  <si>
    <t>0.001</t>
  </si>
  <si>
    <t>0.85</t>
  </si>
  <si>
    <t>0.363</t>
  </si>
  <si>
    <t>0.739</t>
  </si>
  <si>
    <t>0.296</t>
  </si>
  <si>
    <t>0.525</t>
  </si>
  <si>
    <t>0.479</t>
  </si>
  <si>
    <t>0.155</t>
  </si>
  <si>
    <t>0.564</t>
  </si>
  <si>
    <t>0.131</t>
  </si>
  <si>
    <t>0.69</t>
  </si>
  <si>
    <t>0.639</t>
  </si>
  <si>
    <t>0.452</t>
  </si>
  <si>
    <t>0.178</t>
  </si>
  <si>
    <t>0.776</t>
  </si>
  <si>
    <t>0.252</t>
  </si>
  <si>
    <t>0.537</t>
  </si>
  <si>
    <t>0.199</t>
  </si>
  <si>
    <t>0.583</t>
  </si>
  <si>
    <t>0.407</t>
  </si>
  <si>
    <t>0.35</t>
  </si>
  <si>
    <t>0.784</t>
  </si>
  <si>
    <t>0.366</t>
  </si>
  <si>
    <t>0.037</t>
  </si>
  <si>
    <t>0.81</t>
  </si>
  <si>
    <t>0.211</t>
  </si>
  <si>
    <t>0.053</t>
  </si>
  <si>
    <t>0.352</t>
  </si>
  <si>
    <t>0.678</t>
  </si>
  <si>
    <t>0.035</t>
  </si>
  <si>
    <t>0.003</t>
  </si>
  <si>
    <t>0.698</t>
  </si>
  <si>
    <t>0.216</t>
  </si>
  <si>
    <t>0.757</t>
  </si>
  <si>
    <t>0.83</t>
  </si>
  <si>
    <t>0.194</t>
  </si>
  <si>
    <t>0.615</t>
  </si>
  <si>
    <t>0.038</t>
  </si>
  <si>
    <t>0.387</t>
  </si>
  <si>
    <t>0.568</t>
  </si>
  <si>
    <t>0.043</t>
  </si>
  <si>
    <t>0.868</t>
  </si>
  <si>
    <t>0.818</t>
  </si>
  <si>
    <t>0.442</t>
  </si>
  <si>
    <t>0.817</t>
  </si>
  <si>
    <t>0.551</t>
  </si>
  <si>
    <t>0.64</t>
  </si>
  <si>
    <t>0.002</t>
  </si>
  <si>
    <t>0.309</t>
  </si>
  <si>
    <t>0.263</t>
  </si>
  <si>
    <t>0.116</t>
  </si>
  <si>
    <t>0.646</t>
  </si>
  <si>
    <t>0.597</t>
  </si>
  <si>
    <t>0.786</t>
  </si>
  <si>
    <t>0.15</t>
  </si>
  <si>
    <t>0.009</t>
  </si>
  <si>
    <t>0.141</t>
  </si>
  <si>
    <t>0.709</t>
  </si>
  <si>
    <t>0.369</t>
  </si>
  <si>
    <t>0.634</t>
  </si>
  <si>
    <t>0.825</t>
  </si>
  <si>
    <t>0.43</t>
  </si>
  <si>
    <t>6.4367600000000005</t>
  </si>
  <si>
    <t>0.4358390000000001</t>
  </si>
  <si>
    <t>1.642272</t>
  </si>
  <si>
    <t>Длина критического пути</t>
  </si>
  <si>
    <t>З вершины</t>
  </si>
  <si>
    <t>Центрирование и нормирование</t>
  </si>
  <si>
    <t>Общая матрица X, составленная из признаков</t>
  </si>
  <si>
    <t>120.0972513254985</t>
  </si>
  <si>
    <t>OLS Regression Results</t>
  </si>
  <si>
    <t>==============================================================================</t>
  </si>
  <si>
    <t>Dep. Variable:                      y   R-squared:                       0.015</t>
  </si>
  <si>
    <t>Model:                            OLS   Adj. R-squared:                 -0.014</t>
  </si>
  <si>
    <t>Method:                 Least Squares   F-statistic:                    0.5239</t>
  </si>
  <si>
    <t>Date:                Tue, 01 Mar 2022   Prob (F-statistic):              0.595</t>
  </si>
  <si>
    <t>Time:                        22:05:26   Log-Likelihood:                -223.56</t>
  </si>
  <si>
    <t>No. Observations:                  72   AIC:                             453.1</t>
  </si>
  <si>
    <t>Df Residuals:                      69   BIC:                             459.9</t>
  </si>
  <si>
    <t>Df Model:                           2</t>
  </si>
  <si>
    <t>Covariance Type:            nonrobust</t>
  </si>
  <si>
    <t xml:space="preserve">                 coef    std err          t      P&gt;|t|      [0.025      0.975]</t>
  </si>
  <si>
    <t>------------------------------------------------------------------------------</t>
  </si>
  <si>
    <t>x1            -1.5633      1.533     -1.020      0.311      -4.621       1.494</t>
  </si>
  <si>
    <t>x2             1.3608      1.533      0.888      0.378      -1.696       4.418</t>
  </si>
  <si>
    <t>const          4.9348      0.650      7.594      0.000       3.638       6.231</t>
  </si>
  <si>
    <t>Omnibus:                       24.254   Durbin-Watson:                   1.709</t>
  </si>
  <si>
    <t>Prob(Omnibus):                  0.000   Jarque-Bera (JB):               33.384</t>
  </si>
  <si>
    <t>Skew:                           1.508   Prob(JB):                     5.63e-08</t>
  </si>
  <si>
    <t>Kurtosis:                       4.427   Cond. No.                         4.49</t>
  </si>
  <si>
    <t>4 вершины</t>
  </si>
  <si>
    <t xml:space="preserve"> OLS Regression Results</t>
  </si>
  <si>
    <t>Dep. Variable:                      y   R-squared:                       0.035</t>
  </si>
  <si>
    <t>Model:                            OLS   Adj. R-squared:                 -0.007</t>
  </si>
  <si>
    <t>Method:                 Least Squares   F-statistic:                    0.8269</t>
  </si>
  <si>
    <t>Date:                Tue, 01 Mar 2022   Prob (F-statistic):              0.484</t>
  </si>
  <si>
    <t>Time:                        22:06:47   Log-Likelihood:                -222.81</t>
  </si>
  <si>
    <t>No. Observations:                  72   AIC:                             453.6</t>
  </si>
  <si>
    <t>Df Residuals:                      68   BIC:                             462.7</t>
  </si>
  <si>
    <t>Df Model:                           3</t>
  </si>
  <si>
    <t>x1            -0.7317      0.691     -1.059      0.293      -2.111       0.647</t>
  </si>
  <si>
    <t>x2            -0.4372      0.716     -0.610      0.544      -1.866       0.992</t>
  </si>
  <si>
    <t>x3            -0.7231      0.752     -0.961      0.340      -2.224       0.778</t>
  </si>
  <si>
    <t>const          4.9348      0.648      7.617      0.000       3.642       6.227</t>
  </si>
  <si>
    <t>Omnibus:                       21.960   Durbin-Watson:                   1.770</t>
  </si>
  <si>
    <t>Prob(Omnibus):                  0.000   Jarque-Bera (JB):               28.719</t>
  </si>
  <si>
    <t>Skew:                           1.445   Prob(JB):                     5.81e-07</t>
  </si>
  <si>
    <t>Kurtosis:                       4.107   Cond. No.                         1.76</t>
  </si>
  <si>
    <t>5 вершины</t>
  </si>
  <si>
    <t>944.2917795788951</t>
  </si>
  <si>
    <t>2.547012861749333</t>
  </si>
  <si>
    <t xml:space="preserve">    OLS Regression Results</t>
  </si>
  <si>
    <t>Dep. Variable:                      y   R-squared:                       0.049</t>
  </si>
  <si>
    <t>Model:                            OLS   Adj. R-squared:                  0.022</t>
  </si>
  <si>
    <t>Method:                 Least Squares   F-statistic:                     1.792</t>
  </si>
  <si>
    <t>Date:                Tue, 01 Mar 2022   Prob (F-statistic):              0.174</t>
  </si>
  <si>
    <t>Time:                        22:09:40   Log-Likelihood:                -222.27</t>
  </si>
  <si>
    <t>No. Observations:                  72   AIC:                             450.5</t>
  </si>
  <si>
    <t>Df Residuals:                      69   BIC:                             457.4</t>
  </si>
  <si>
    <t>x1            -1.2801      0.726     -1.764      0.082      -2.728       0.167</t>
  </si>
  <si>
    <t>x2             0.1698      0.726      0.234      0.816      -1.278       1.617</t>
  </si>
  <si>
    <t>const          4.9348      0.638      7.730      0.000       3.661       6.208</t>
  </si>
  <si>
    <t>Omnibus:                       21.545   Durbin-Watson:                   1.731</t>
  </si>
  <si>
    <t>Prob(Omnibus):                  0.000   Jarque-Bera (JB):               27.892</t>
  </si>
  <si>
    <t>Skew:                           1.408   Prob(JB):                     8.77e-07</t>
  </si>
  <si>
    <t>Kurtosis:                       4.171   Cond. No.                         1.68</t>
  </si>
  <si>
    <t>6 вершины</t>
  </si>
  <si>
    <t>2.0301133232578648e-06</t>
  </si>
  <si>
    <t xml:space="preserve">                            OLS Regression Results</t>
  </si>
  <si>
    <t>Dep. Variable:                      y   R-squared:                       0.100</t>
  </si>
  <si>
    <t>Model:                            OLS   Adj. R-squared:                  0.060</t>
  </si>
  <si>
    <t>Method:                 Least Squares   F-statistic:                     2.511</t>
  </si>
  <si>
    <t>Date:                Tue, 01 Mar 2022   Prob (F-statistic):             0.0659</t>
  </si>
  <si>
    <t>Time:                        22:10:56   Log-Likelihood:                -220.32</t>
  </si>
  <si>
    <t>No. Observations:                  72   AIC:                             448.6</t>
  </si>
  <si>
    <t>Df Residuals:                      68   BIC:                             457.7</t>
  </si>
  <si>
    <t>x1            -0.8115      0.639     -1.270      0.209      -2.087       0.464</t>
  </si>
  <si>
    <t>x2            -2.2253      0.968     -2.298      0.025      -4.158      -0.293</t>
  </si>
  <si>
    <t>x3             2.0447      0.977      2.094      0.040       0.096       3.994</t>
  </si>
  <si>
    <t>const          4.9348      0.626      7.886      0.000       3.686       6.183</t>
  </si>
  <si>
    <t>Omnibus:                       20.228   Durbin-Watson:                   1.768</t>
  </si>
  <si>
    <t>Prob(Omnibus):                  0.000   Jarque-Bera (JB):               25.452</t>
  </si>
  <si>
    <t>Skew:                           1.360   Prob(JB):                     2.97e-06</t>
  </si>
  <si>
    <t>Kurtosis:                       4.042   Cond. No.                         2.80</t>
  </si>
  <si>
    <t>Определитель до центр/норм</t>
  </si>
  <si>
    <t>Определитель после</t>
  </si>
  <si>
    <t>10757710.038073406</t>
  </si>
  <si>
    <t>288852.9213202725</t>
  </si>
  <si>
    <t>19336260.45995321</t>
  </si>
  <si>
    <t>67109.53864564656</t>
  </si>
  <si>
    <t>7 вершины</t>
  </si>
  <si>
    <t>386.4732063387269</t>
  </si>
  <si>
    <t>Dep. Variable:                      y   R-squared:                       0.011</t>
  </si>
  <si>
    <t>Model:                            OLS   Adj. R-squared:                 -0.017</t>
  </si>
  <si>
    <t>Method:                 Least Squares   F-statistic:                    0.3923</t>
  </si>
  <si>
    <t>Date:                Tue, 01 Mar 2022   Prob (F-statistic):              0.677</t>
  </si>
  <si>
    <t>Time:                        22:13:51   Log-Likelihood:                -223.69</t>
  </si>
  <si>
    <t>No. Observations:                  72   AIC:                             453.4</t>
  </si>
  <si>
    <t>Df Residuals:                      69   BIC:                             460.2</t>
  </si>
  <si>
    <t>x1            -0.5735      0.681     -0.843      0.402      -1.932       0.784</t>
  </si>
  <si>
    <t>x2             0.3455      0.681      0.508      0.613      -1.012       1.704</t>
  </si>
  <si>
    <t>const          4.9348      0.651      7.580      0.000       3.636       6.234</t>
  </si>
  <si>
    <t>Omnibus:                       24.368   Durbin-Watson:                   1.677</t>
  </si>
  <si>
    <t>Prob(Omnibus):                  0.000   Jarque-Bera (JB):               33.594</t>
  </si>
  <si>
    <t>Skew:                           1.520   Prob(JB):                     5.07e-08</t>
  </si>
  <si>
    <t>Kurtosis:                       4.397   Cond. No.                         1.35</t>
  </si>
  <si>
    <t>341419.7136369553</t>
  </si>
  <si>
    <t>1752.4179244393877</t>
  </si>
  <si>
    <t>15410208.472069155</t>
  </si>
  <si>
    <t xml:space="preserve">                      OLS Regression Results</t>
  </si>
  <si>
    <t>Dep. Variable:                      y   R-squared:                       0.058</t>
  </si>
  <si>
    <t>Model:                            OLS   Adj. R-squared:                  0.017</t>
  </si>
  <si>
    <t>Method:                 Least Squares   F-statistic:                     1.407</t>
  </si>
  <si>
    <t>Date:                Tue, 01 Mar 2022   Prob (F-statistic):              0.248</t>
  </si>
  <si>
    <t>Time:                        22:16:23   Log-Likelihood:                -221.93</t>
  </si>
  <si>
    <t>No. Observations:                  72   AIC:                             451.9</t>
  </si>
  <si>
    <t>Df Residuals:                      68   BIC:                             461.0</t>
  </si>
  <si>
    <t>x1             0.3281      0.792      0.415      0.680      -1.251       1.908</t>
  </si>
  <si>
    <t>x2            -0.2603      0.761     -0.342      0.733      -1.779       1.259</t>
  </si>
  <si>
    <t>x3            -1.3341      0.720     -1.853      0.068      -2.771       0.102</t>
  </si>
  <si>
    <t>const          4.9348      0.640      7.711      0.000       3.658       6.212</t>
  </si>
  <si>
    <t>Omnibus:                       18.537   Durbin-Watson:                   1.835</t>
  </si>
  <si>
    <t>Prob(Omnibus):                  0.000   Jarque-Bera (JB):               22.506</t>
  </si>
  <si>
    <t>Skew:                           1.294   Prob(JB):                     1.30e-05</t>
  </si>
  <si>
    <t>Kurtosis:                       3.895   Cond. No.                         2.02</t>
  </si>
  <si>
    <t>4414.235232918231</t>
  </si>
  <si>
    <t>Dep. Variable:                      y   R-squared:                       0.024</t>
  </si>
  <si>
    <t>Model:                            OLS   Adj. R-squared:                 -0.019</t>
  </si>
  <si>
    <t>Method:                 Least Squares   F-statistic:                    0.5681</t>
  </si>
  <si>
    <t>Date:                Tue, 01 Mar 2022   Prob (F-statistic):              0.638</t>
  </si>
  <si>
    <t>Time:                        22:18:39   Log-Likelihood:                -223.21</t>
  </si>
  <si>
    <t>No. Observations:                  72   AIC:                             454.4</t>
  </si>
  <si>
    <t>Df Residuals:                      68   BIC:                             463.5</t>
  </si>
  <si>
    <t>x1             0.5162      0.728      0.709      0.480      -0.936       1.968</t>
  </si>
  <si>
    <t>x2             0.1197      1.279      0.094      0.926      -2.433       2.672</t>
  </si>
  <si>
    <t>x3            -1.0375      1.298     -0.800      0.427      -3.627       1.552</t>
  </si>
  <si>
    <t>const          4.9348      0.651      7.575      0.000       3.635       6.235</t>
  </si>
  <si>
    <t>Omnibus:                       23.596   Durbin-Watson:                   1.698</t>
  </si>
  <si>
    <t>Prob(Omnibus):                  0.000   Jarque-Bera (JB):               31.954</t>
  </si>
  <si>
    <t>Skew:                           1.506   Prob(JB):                     1.15e-07</t>
  </si>
  <si>
    <t>Kurtosis:                       4.255   Cond. No.                         3.94</t>
  </si>
  <si>
    <t>5617799.857829936</t>
  </si>
  <si>
    <t>8632569.446916273</t>
  </si>
  <si>
    <t xml:space="preserve">                 OLS Regression Results</t>
  </si>
  <si>
    <t>Dep. Variable:                      y   R-squared:                       0.029</t>
  </si>
  <si>
    <t>Method:                 Least Squares   F-statistic:                    0.6746</t>
  </si>
  <si>
    <t>Date:                Tue, 01 Mar 2022   Prob (F-statistic):              0.571</t>
  </si>
  <si>
    <t>Time:                        22:21:44   Log-Likelihood:                -223.04</t>
  </si>
  <si>
    <t>No. Observations:                  72   AIC:                             454.1</t>
  </si>
  <si>
    <t>Df Residuals:                      68   BIC:                             463.2</t>
  </si>
  <si>
    <t>x1            -0.8819      0.666     -1.323      0.190      -2.212       0.448</t>
  </si>
  <si>
    <t>x2            -0.2278      1.137     -0.200      0.842      -2.496       2.040</t>
  </si>
  <si>
    <t>x3             0.6400      1.147      0.558      0.579      -1.648       2.928</t>
  </si>
  <si>
    <t>const          4.9348      0.650      7.593      0.000       3.638       6.232</t>
  </si>
  <si>
    <t>Omnibus:                       23.946   Durbin-Watson:                   1.681</t>
  </si>
  <si>
    <t>Prob(Omnibus):                  0.000   Jarque-Bera (JB):               32.707</t>
  </si>
  <si>
    <t>Skew:                           1.502   Prob(JB):                     7.90e-08</t>
  </si>
  <si>
    <t>Kurtosis:                       4.372   Cond. No.                         3.22</t>
  </si>
  <si>
    <t>short_124.A@OD2_46.A@NE2_71.A@NE2_126.A@N_124.A@OD1</t>
  </si>
  <si>
    <t>short_80.A@O_79.A@NE_83.A@N</t>
  </si>
  <si>
    <t>short_46.A@NE2_124.A@OD2_126.A@N_124.A@OD1</t>
  </si>
  <si>
    <t>short_126.A@N_124.A@OD1_71.A@NE2</t>
  </si>
  <si>
    <t>short_83.A@O_79.A@NH2_79.A@NH1_81.A@O_101.A@OD1_74.A@O</t>
  </si>
  <si>
    <t>short_101.B@OD1_79.B@NH2_104.B@N_79.B@NH1_81.B@O_74.B@O</t>
  </si>
  <si>
    <t>short_52.A@OD1_54.A@N_54.A@OG1_52.A@OD2</t>
  </si>
  <si>
    <t>short_79.A@NE_80.A@O_83.A@N</t>
  </si>
  <si>
    <t>short_137.A@N_133.A@O_138.A@N_137.A@OG1</t>
  </si>
  <si>
    <t>short_124.B@OD1_46.B@NE2_71.B@NE2_126.B@N_124.B@OD2</t>
  </si>
  <si>
    <t>short_52.A@OD1_54.A@N_54.A@OG1</t>
  </si>
  <si>
    <t>short_31.A@N_99.A@O_100.A@O</t>
  </si>
  <si>
    <t>sum_124.B@OD1_71.B@NE2_126.B@N_124.B@OD2_46.B@NH2</t>
  </si>
  <si>
    <t>short_124.B@OD1_71.B@NE2_126.B@N_124.B@OD2_46.B@NH2</t>
  </si>
  <si>
    <t>short_124.B@OD1_46.B@NE2_71.B@NE2_124.B@OD2_126.B@N</t>
  </si>
  <si>
    <t>short_124.B@OD1_46.B@NE2_126.B@N_124.B@OD2_71.B@NE2</t>
  </si>
  <si>
    <t>short_46.B@NE2_124.B@OD1_124.B@OD2_71.B@NE2_126.B@N</t>
  </si>
  <si>
    <t>sum_83.A@N_80.A@O_79.A@NE</t>
  </si>
  <si>
    <t>short_124.B@OD1_46.B@NE2_71.B@NE2_126.B@N_124.B@OD2_125.B@OD2</t>
  </si>
  <si>
    <t>short_124.B@OD1_46.B@NE2_126.B@N_124.B@OD2_71.B@NE2_125.B@OD2</t>
  </si>
  <si>
    <t>short_124.B@OD1_71.B@NE2_126.B@N_124.B@OD2_46.B@NE2</t>
  </si>
  <si>
    <t>short_124.B@OD1_46.B@NE2_124.B@OD2_71.B@NE2_126.B@N_125.B@OD2</t>
  </si>
  <si>
    <t>short_124.B@OD1_71.B@NE2_126.B@N_124.B@OD2_46.B@NE2_125.B@OD2</t>
  </si>
  <si>
    <t>short_20.A@O_4.A@N</t>
  </si>
  <si>
    <t>short_54.B@OG1_52.B@OD1_52.B@OD2_54.B@N</t>
  </si>
  <si>
    <t>short_126.A@N_124.A@OD1_71.A@NE2_124.A@OD2_46.A@NE2</t>
  </si>
  <si>
    <t>short_126.A@N_124.A@OD1_71.A@NE2_46.A@NE2_124.A@OD2</t>
  </si>
  <si>
    <t>short_52.A@OD1_54.A@N_52.A@OD2_54.A@OG1</t>
  </si>
  <si>
    <t>short_83.A@O_79.A@NH2_81.A@O_101.A@OD2_101.A@OD1_79.A@NH1_74.A@O</t>
  </si>
  <si>
    <t>short_101.B@OD2_79.B@NH1_101.B@OD1_79.B@NH2_104.B@N_81.B@O_74.B@O</t>
  </si>
  <si>
    <t>short_101.B@OD2_79.B@NH1_79.B@NH2_101.B@OD1_104.B@N_81.B@O_74.B@O</t>
  </si>
  <si>
    <t>short_83.A@O_79.A@NH2_79.A@NH1_81.A@O_101.A@OD1_101.A@OD2_74.A@O</t>
  </si>
  <si>
    <t>short_124.B@OD1_46.B@NE2_124.B@OD2_71.B@NE2_126.B@N</t>
  </si>
  <si>
    <t>short_124.B@OD1_46.B@NE2_71.B@NE2_124.B@OD2_126.B@N_125.B@OD2</t>
  </si>
  <si>
    <t>short_126.A@N_124.A@OD1_124.A@OD2_71.A@NE2_46.A@NE2</t>
  </si>
  <si>
    <t>short_126.A@N_124.A@OD2_71.A@NE2_124.A@OD1_46.A@NE2</t>
  </si>
  <si>
    <t>short_83.A@O_79.A@NH2_81.A@O_101.A@OD2_101.A@OD1_79.A@NH1</t>
  </si>
  <si>
    <t>short_46.B@NE2_124.B@OD1_126.B@N_124.B@OD2</t>
  </si>
  <si>
    <t>short_101.B@OD2_79.B@NH1_101.B@OD1_79.B@NH2_104.B@N_81.B@O</t>
  </si>
  <si>
    <t>Определитель до центрирования/нормаирования</t>
  </si>
  <si>
    <t>-8.911284288579334e-49</t>
  </si>
  <si>
    <t>-2.2111330776473454e+38</t>
  </si>
  <si>
    <t>Notes:</t>
  </si>
  <si>
    <t>[1] Standard Errors assume that the covariance matrix of the errors is correctly specified.</t>
  </si>
  <si>
    <t>Результат после перехода к значимым переменным</t>
  </si>
  <si>
    <t>Dep. Variable:                      y   R-squared:                       0.487</t>
  </si>
  <si>
    <t>Model:                            OLS   Adj. R-squared:                  0.413</t>
  </si>
  <si>
    <t>Method:                 Least Squares   F-statistic:                     6.547</t>
  </si>
  <si>
    <t>Date:                Mon, 07 Mar 2022   Prob (F-statistic):           1.68e-06</t>
  </si>
  <si>
    <t>Time:                        10:27:48   Log-Likelihood:                -200.05</t>
  </si>
  <si>
    <t>No. Observations:                  72   AIC:                             420.1</t>
  </si>
  <si>
    <t>Df Residuals:                      62   BIC:                             442.9</t>
  </si>
  <si>
    <t>Df Model:                           9</t>
  </si>
  <si>
    <t>x1            -1.5731      0.520     -3.027      0.004      -2.612      -0.534</t>
  </si>
  <si>
    <t>x2             1.3464      0.512      2.632      0.011       0.324       2.369</t>
  </si>
  <si>
    <t>x3             1.8148      0.609      2.979      0.004       0.597       3.032</t>
  </si>
  <si>
    <t>x4            -1.1910      0.588     -2.024      0.047      -2.367      -0.015</t>
  </si>
  <si>
    <t>x5             1.6871      0.513      3.287      0.002       0.661       2.713</t>
  </si>
  <si>
    <t>x6             1.2637      0.502      2.516      0.014       0.260       2.268</t>
  </si>
  <si>
    <t>x7             1.7788      0.501      3.551      0.001       0.778       2.780</t>
  </si>
  <si>
    <t>x8             2.8827      1.006      2.865      0.006       0.872       4.894</t>
  </si>
  <si>
    <t>x9            -2.7099      1.029     -2.633      0.011      -4.767      -0.653</t>
  </si>
  <si>
    <t>const          4.9348      0.495      9.978      0.000       3.946       5.923</t>
  </si>
  <si>
    <t>Omnibus:                       15.472   Durbin-Watson:                   1.705</t>
  </si>
  <si>
    <t>Prob(Omnibus):                  0.000   Jarque-Bera (JB):               18.463</t>
  </si>
  <si>
    <t>Skew:                           0.989   Prob(JB):                     9.79e-05</t>
  </si>
  <si>
    <t>Kurtosis:                       4.498   Cond. No.                         3.94</t>
  </si>
  <si>
    <t>short_101.A@OD1_79.A@NH2_74.A@O_79.A@NH1_81.A@O_101.A@OD2_83.A@O</t>
  </si>
  <si>
    <t>short_137.A@OG1_133.A@O_137.A@N_138.A@N</t>
  </si>
  <si>
    <t>short_52.B@OD2_54.B@OG1_52.B@OD1_54.B@N</t>
  </si>
  <si>
    <t>short_71.A@NE2_124.A@OD1_124.A@OD2_46.A@NE2_126.A@N</t>
  </si>
  <si>
    <t>short_124.B@OD2_71.B@NE2_46.B@NH2_124.B@OD1_126.B@N</t>
  </si>
  <si>
    <t>short_46.B@NE2_124.B@OD2_125.B@OD2_71.B@NE2_124.B@OD1_126.B@N</t>
  </si>
  <si>
    <t>const</t>
  </si>
  <si>
    <t>Dep. Variable:                      y   R-squared:                       0.219</t>
  </si>
  <si>
    <t>Model:                            OLS   Adj. R-squared:                  0.185</t>
  </si>
  <si>
    <t>Method:                 Least Squares   F-statistic:                     6.365</t>
  </si>
  <si>
    <t>Date:                Mon, 07 Mar 2022   Prob (F-statistic):           0.000724</t>
  </si>
  <si>
    <t>Time:                        10:32:32   Log-Likelihood:                -215.19</t>
  </si>
  <si>
    <t>No. Observations:                  72   AIC:                             438.4</t>
  </si>
  <si>
    <t>Df Residuals:                      68   BIC:                             447.5</t>
  </si>
  <si>
    <t>x1            -1.6002      0.583     -2.743      0.008      -2.764      -0.436</t>
  </si>
  <si>
    <t>x2             1.7171      0.583      2.944      0.004       0.553       2.881</t>
  </si>
  <si>
    <t>x3             1.1717      0.583      2.009      0.048       0.008       2.335</t>
  </si>
  <si>
    <t>const          4.9348      0.583      8.468      0.000       3.772       6.098</t>
  </si>
  <si>
    <t>Omnibus:                       20.891   Durbin-Watson:                   1.633</t>
  </si>
  <si>
    <t>Prob(Omnibus):                  0.000   Jarque-Bera (JB):               26.708</t>
  </si>
  <si>
    <t>Skew:                           1.349   Prob(JB):                     1.59e-06</t>
  </si>
  <si>
    <t>Kurtosis:                       4.276   Cond. No.                         1.05</t>
  </si>
  <si>
    <t>sum_124.B@OD1_71.B@NE2_126.B@N_124.B@OD2_125.B@OD2_46.B@NE2</t>
  </si>
  <si>
    <t>Dep. Variable:                      y   R-squared:                       0.193</t>
  </si>
  <si>
    <t>Model:                            OLS   Adj. R-squared:                  0.170</t>
  </si>
  <si>
    <t>Method:                 Least Squares   F-statistic:                     8.251</t>
  </si>
  <si>
    <t>Date:                Mon, 07 Mar 2022   Prob (F-statistic):           0.000613</t>
  </si>
  <si>
    <t>Time:                        10:37:15   Log-Likelihood:                -216.38</t>
  </si>
  <si>
    <t>No. Observations:                  72   AIC:                             438.8</t>
  </si>
  <si>
    <t>Df Residuals:                      69   BIC:                             445.6</t>
  </si>
  <si>
    <t>x1             1.7268      0.588      2.935      0.005       0.553       2.900</t>
  </si>
  <si>
    <t>x2            -1.6840      0.588     -2.863      0.006      -2.858      -0.510</t>
  </si>
  <si>
    <t>const          4.9348      0.588      8.390      0.000       3.761       6.108</t>
  </si>
  <si>
    <t>Omnibus:                       29.084   Durbin-Watson:                   1.950</t>
  </si>
  <si>
    <t>Prob(Omnibus):                  0.000   Jarque-Bera (JB):               45.655</t>
  </si>
  <si>
    <t>Skew:                           1.645   Prob(JB):                     1.22e-10</t>
  </si>
  <si>
    <t>Kurtosis:                       5.098   Cond. No.                         1.02</t>
  </si>
  <si>
    <t>det_52.B@OD2_54.B@OG1_52.B@OD1_54.B@N</t>
  </si>
  <si>
    <t>det_125.B@OD2_71.B@NE2_46.B@NE2_124.B@OD2_124.B@OD1_126.B@N</t>
  </si>
  <si>
    <t>Название подграфа</t>
  </si>
  <si>
    <t>modularity_52.A@OD1_54.A@N_54.A@OG1</t>
  </si>
  <si>
    <t>Dep. Variable:                      y   R-squared:                       0.315</t>
  </si>
  <si>
    <t>Model:                            OLS   Adj. R-squared:                  0.274</t>
  </si>
  <si>
    <t>Method:                 Least Squares   F-statistic:                     7.693</t>
  </si>
  <si>
    <t>Date:                Mon, 14 Mar 2022   Prob (F-statistic):           3.66e-05</t>
  </si>
  <si>
    <t>Time:                        22:16:40   Log-Likelihood:                -210.49</t>
  </si>
  <si>
    <t>No. Observations:                  72   AIC:                             431.0</t>
  </si>
  <si>
    <t>Df Residuals:                      67   BIC:                             442.4</t>
  </si>
  <si>
    <t>Df Model:                           4</t>
  </si>
  <si>
    <t>x1             1.9286      0.550      3.505      0.001       0.830       3.027</t>
  </si>
  <si>
    <t>x2             1.6982      0.550      3.086      0.003       0.600       2.796</t>
  </si>
  <si>
    <t>x3             2.5302      0.793      3.191      0.002       0.947       4.113</t>
  </si>
  <si>
    <t>x4            -1.7606      0.793     -2.221      0.030      -3.343      -0.179</t>
  </si>
  <si>
    <t>const          4.9348      0.550      8.972      0.000       3.837       6.033</t>
  </si>
  <si>
    <t>Omnibus:                       35.479   Durbin-Watson:                   1.799</t>
  </si>
  <si>
    <t>Prob(Omnibus):                  0.000   Jarque-Bera (JB):               67.849</t>
  </si>
  <si>
    <t>Skew:                           1.835   Prob(JB):                     1.85e-15</t>
  </si>
  <si>
    <t>Kurtosis:                       6.026   Cond. No.                         2.48</t>
  </si>
  <si>
    <t>modularity_52.B@OD2_54.B@OG1_52.B@OD1_54.B@N</t>
  </si>
  <si>
    <t>modularity_124.B@OD1_71.B@NE2_126.B@N_124.B@OD2_46.B@NH2</t>
  </si>
  <si>
    <t>modularity_124.B@OD1_71.B@NE2_126.B@N_124.B@OD2_125.B@OD2_46.B@NE2</t>
  </si>
  <si>
    <t>modularity_46.A@NE2_124.A@OD2_124.A@OD1_126.A@N_71.A@NE2_an</t>
  </si>
  <si>
    <t>0.06778876169400827</t>
  </si>
  <si>
    <t>sum_54.A@OG1_52.A@OD1_54.A@N_52.A@OD2</t>
  </si>
  <si>
    <t>Dep. Variable:                      y   R-squared:                       0.996</t>
  </si>
  <si>
    <t>Model:                            OLS   Adj. R-squared:                  0.979</t>
  </si>
  <si>
    <t>Method:                 Least Squares   F-statistic:                     58.00</t>
  </si>
  <si>
    <t>Date:                Tue, 15 Mar 2022   Prob (F-statistic):           5.61e-10</t>
  </si>
  <si>
    <t>Time:                        22:47:13   Log-Likelihood:                -23.943</t>
  </si>
  <si>
    <t>No. Observations:                  72   AIC:                             165.9</t>
  </si>
  <si>
    <t>Df Residuals:                      13   BIC:                             300.2</t>
  </si>
  <si>
    <t>Df Model:                          58</t>
  </si>
  <si>
    <t>x1             2.9823      0.216     13.803      0.000       2.516       3.449</t>
  </si>
  <si>
    <t>x2            -5.1031      0.342    -14.913      0.000      -5.842      -4.364</t>
  </si>
  <si>
    <t>x3             7.5840      0.528     14.370      0.000       6.444       8.724</t>
  </si>
  <si>
    <t>x4            10.3852      0.630     16.490      0.000       9.025      11.746</t>
  </si>
  <si>
    <t>x5            -4.8079      0.374    -12.848      0.000      -5.616      -3.999</t>
  </si>
  <si>
    <t>x6            -4.6690      0.700     -6.670      0.000      -6.181      -3.157</t>
  </si>
  <si>
    <t>x7             1.4872      0.229      6.484      0.000       0.992       1.983</t>
  </si>
  <si>
    <t>x8             4.0675      0.219     18.577      0.000       3.594       4.541</t>
  </si>
  <si>
    <t>x9            23.6616      1.544     15.324      0.000      20.326      26.997</t>
  </si>
  <si>
    <t>x10          -13.9678      0.958    -14.576      0.000     -16.038     -11.898</t>
  </si>
  <si>
    <t>x11            2.7569      0.222     12.401      0.000       2.277       3.237</t>
  </si>
  <si>
    <t>x12            1.4864      0.280      5.300      0.000       0.881       2.092</t>
  </si>
  <si>
    <t>x13            2.9233      0.532      5.496      0.000       1.774       4.072</t>
  </si>
  <si>
    <t>x14            3.8300      0.516      7.420      0.000       2.715       4.945</t>
  </si>
  <si>
    <t>x15            4.5382      0.227     20.023      0.000       4.049       5.028</t>
  </si>
  <si>
    <t>x16            2.7078      0.376      7.205      0.000       1.896       3.520</t>
  </si>
  <si>
    <t>x17            0.7701      0.315      2.447      0.029       0.090       1.450</t>
  </si>
  <si>
    <t>x18         -140.4853      5.847    -24.025      0.000    -153.118    -127.853</t>
  </si>
  <si>
    <t>x19           -3.2859      0.382     -8.594      0.000      -4.112      -2.460</t>
  </si>
  <si>
    <t>x20          134.3037      5.678     23.653      0.000     122.037     146.571</t>
  </si>
  <si>
    <t>x21            3.3821      0.315     10.727      0.000       2.701       4.063</t>
  </si>
  <si>
    <t>x22           11.1897      0.479     23.369      0.000      10.155      12.224</t>
  </si>
  <si>
    <t>x23           16.8291      0.781     21.551      0.000      15.142      18.516</t>
  </si>
  <si>
    <t>x24          -18.6949      0.839    -22.280      0.000     -20.508     -16.882</t>
  </si>
  <si>
    <t>x25           -8.4464      0.472    -17.896      0.000      -9.466      -7.427</t>
  </si>
  <si>
    <t>x26            7.0386      0.502     14.021      0.000       5.954       8.123</t>
  </si>
  <si>
    <t>x27           -3.3516      1.119     -2.995      0.010      -5.769      -0.934</t>
  </si>
  <si>
    <t>x28           -6.5354      0.992     -6.587      0.000      -8.679      -4.392</t>
  </si>
  <si>
    <t>x29           12.7924      0.703     18.204      0.000      11.274      14.311</t>
  </si>
  <si>
    <t>x30          -25.1696      1.861    -13.527      0.000     -29.189     -21.150</t>
  </si>
  <si>
    <t>x31          -49.2514      4.909    -10.032      0.000     -59.857     -38.645</t>
  </si>
  <si>
    <t>x32           -6.4822      0.745     -8.704      0.000      -8.091      -4.873</t>
  </si>
  <si>
    <t>x33           13.5934      1.873      7.258      0.000       9.547      17.640</t>
  </si>
  <si>
    <t>x34           62.5304      4.897     12.770      0.000      51.951      73.109</t>
  </si>
  <si>
    <t>x35         1064.9053     59.753     17.822      0.000     935.817    1193.994</t>
  </si>
  <si>
    <t>x36        -1059.8041     59.709    -17.750      0.000   -1188.797    -930.811</t>
  </si>
  <si>
    <t>x37            8.9435      0.435     20.575      0.000       8.004       9.883</t>
  </si>
  <si>
    <t>x38           -0.8339      0.168     -4.969      0.000      -1.196      -0.471</t>
  </si>
  <si>
    <t>x39            5.9832      0.454     13.167      0.000       5.001       6.965</t>
  </si>
  <si>
    <t>x40          -18.4830      0.863    -21.405      0.000     -20.348     -16.618</t>
  </si>
  <si>
    <t>x41           38.2923      1.740     22.006      0.000      34.533      42.051</t>
  </si>
  <si>
    <t>x42          -28.6705      1.288    -22.261      0.000     -31.453     -25.888</t>
  </si>
  <si>
    <t>x43           10.2172      0.346     29.509      0.000       9.469      10.965</t>
  </si>
  <si>
    <t>x44          -13.7374      0.473    -29.051      0.000     -14.759     -12.716</t>
  </si>
  <si>
    <t>x45            1.1622      0.246      4.726      0.000       0.631       1.694</t>
  </si>
  <si>
    <t>x46            9.9599      0.475     20.966      0.000       8.934      10.986</t>
  </si>
  <si>
    <t>x47          -13.8206      0.605    -22.831      0.000     -15.128     -12.513</t>
  </si>
  <si>
    <t>x48            1.2141      0.063     19.250      0.000       1.078       1.350</t>
  </si>
  <si>
    <t>x49            1.2141      0.063     19.250      0.000       1.078       1.350</t>
  </si>
  <si>
    <t>x50            4.6449      0.248     18.747      0.000       4.110       5.180</t>
  </si>
  <si>
    <t>x51           -9.7733      0.845    -11.562      0.000     -11.599      -7.947</t>
  </si>
  <si>
    <t>x52           15.8875      0.945     16.808      0.000      13.845      17.930</t>
  </si>
  <si>
    <t>x53           70.6180     10.087      7.001      0.000      48.826      92.410</t>
  </si>
  <si>
    <t>x54          -74.6258     10.320     -7.231      0.000     -96.920     -52.332</t>
  </si>
  <si>
    <t>x55           -2.1256      0.366     -5.808      0.000      -2.916      -1.335</t>
  </si>
  <si>
    <t>x56           -2.1256      0.366     -5.808      0.000      -2.916      -1.335</t>
  </si>
  <si>
    <t>x57           -2.1256      0.366     -5.808      0.000      -2.916      -1.335</t>
  </si>
  <si>
    <t>x58            1.3634      0.210      6.496      0.000       0.910       1.817</t>
  </si>
  <si>
    <t>x59            1.3634      0.210      6.496      0.000       0.910       1.817</t>
  </si>
  <si>
    <t>x60            0.2031      0.029      7.061      0.000       0.141       0.265</t>
  </si>
  <si>
    <t>x61           -0.2031      0.029     -7.061      0.000      -0.265      -0.141</t>
  </si>
  <si>
    <t>x62           -0.2031      0.029     -7.061      0.000      -0.265      -0.141</t>
  </si>
  <si>
    <t>x63           -0.2031      0.029     -7.061      0.000      -0.265      -0.141</t>
  </si>
  <si>
    <t>x64           -0.2031      0.029     -7.061      0.000      -0.265      -0.141</t>
  </si>
  <si>
    <t>x65           -0.2031      0.029     -7.061      0.000      -0.265      -0.141</t>
  </si>
  <si>
    <t>x66            2.3557      0.115     20.563      0.000       2.108       2.603</t>
  </si>
  <si>
    <t>x67            2.3557      0.115     20.563      0.000       2.108       2.603</t>
  </si>
  <si>
    <t>x68           -1.2406      0.079    -15.711      0.000      -1.411      -1.070</t>
  </si>
  <si>
    <t>x69           -1.2406      0.079    -15.711      0.000      -1.411      -1.070</t>
  </si>
  <si>
    <t>x70           -1.2406      0.079    -15.711      0.000      -1.411      -1.070</t>
  </si>
  <si>
    <t>const          4.9348      0.094     52.730      0.000       4.733       5.137</t>
  </si>
  <si>
    <t>Omnibus:                       10.933   Durbin-Watson:                   2.039</t>
  </si>
  <si>
    <t>Prob(Omnibus):                  0.004   Jarque-Bera (JB):               23.145</t>
  </si>
  <si>
    <t>Skew:                           0.371   Prob(JB):                     9.42e-06</t>
  </si>
  <si>
    <t>Kurtosis:                       5.677   Cond. No.                     1.59e+16</t>
  </si>
  <si>
    <t>[2] The smallest eigenvalue is 2.03e-30. This might indicate that there are</t>
  </si>
  <si>
    <t>strong multicollinearity problems or that the design matrix is singular.</t>
  </si>
  <si>
    <t>modularity_20.A@O_4.A@N</t>
  </si>
  <si>
    <t>sum_20.A@O_4.A@N</t>
  </si>
  <si>
    <t>modularity_46.A@NE2_124.A@OD2_126.A@N_124.A@OD1_71.A@NE2</t>
  </si>
  <si>
    <t>sum_46.A@NE2_124.A@OD2_126.A@N_124.A@OD1_71.A@NE2</t>
  </si>
  <si>
    <t>modularity_46.A@NE2_124.A@OD2_124.A@OD1_126.A@N_71.A@NE2</t>
  </si>
  <si>
    <t>sum_46.A@NE2_124.A@OD2_124.A@OD1_126.A@N_71.A@NE2</t>
  </si>
  <si>
    <t>short_46.A@NE2_124.A@OD2_124.A@OD1_126.A@N_71.A@NE2</t>
  </si>
  <si>
    <t>modularity_54.A@OG1_52.A@OD2_52.A@OD1_54.A@N</t>
  </si>
  <si>
    <t>sum_54.A@OG1_52.A@OD2_52.A@OD1_54.A@N</t>
  </si>
  <si>
    <t>short_54.A@OG1_52.A@OD2_52.A@OD1_54.A@N</t>
  </si>
  <si>
    <t>modularity_83.A@N_80.A@O_79.A@NE</t>
  </si>
  <si>
    <t>short_83.A@N_80.A@O_79.A@NE</t>
  </si>
  <si>
    <t>modularity_101.A@OD1_79.A@NH2_81.A@O_101.A@OD2_83.A@O_79.A@NH1_74.A@O</t>
  </si>
  <si>
    <t>short_101.A@OD1_79.A@NH2_81.A@O_101.A@OD2_83.A@O_79.A@NH1_74.A@O</t>
  </si>
  <si>
    <t>modularity_138.A@N_133.A@O_137.A@N_137.A@OG1</t>
  </si>
  <si>
    <t>sum_138.A@N_133.A@O_137.A@N_137.A@OG1</t>
  </si>
  <si>
    <t>short_138.A@N_133.A@O_137.A@N_137.A@OG1</t>
  </si>
  <si>
    <t>sum_104.B@N_101.B@OD1_79.B@NH2_81.B@O_74.B@O_79.B@NH1_101.B@OD2</t>
  </si>
  <si>
    <t>modularity_104.B@N_101.B@OD1_79.B@NH2_81.B@O_101.B@OD2_74.B@O_79.B@NH1</t>
  </si>
  <si>
    <t>sum_104.B@N_101.B@OD1_79.B@NH2_81.B@O_101.B@OD2_74.B@O_79.B@NH1</t>
  </si>
  <si>
    <t>modularity_124.A@OD1_126.A@N_46.A@NE2_124.A@OD2</t>
  </si>
  <si>
    <t>sum_124.A@OD1_126.A@N_46.A@NE2_124.A@OD2</t>
  </si>
  <si>
    <t>modularity_101.A@OD1_79.A@NH2_101.A@OD2_79.A@NH1_81.A@O_83.A@O_74.A@O</t>
  </si>
  <si>
    <t>sum_101.A@OD1_79.A@NH2_101.A@OD2_79.A@NH1_81.A@O_83.A@O_74.A@O</t>
  </si>
  <si>
    <t>modularity_46.B@NE2_124.B@OD1_126.B@N_124.B@OD2_71.B@NE2</t>
  </si>
  <si>
    <t>sum_46.B@NE2_124.B@OD1_126.B@N_124.B@OD2_71.B@NE2</t>
  </si>
  <si>
    <t>sum_46.B@NE2_124.B@OD1_124.B@OD2_126.B@N_71.B@NE2</t>
  </si>
  <si>
    <t>short_46.B@NE2_124.B@OD1_124.B@OD2_126.B@N_71.B@NE2</t>
  </si>
  <si>
    <t>modularity_46.B@NE2_124.B@OD1_125.B@OD2_71.B@NE2_126.B@N_124.B@OD2</t>
  </si>
  <si>
    <t>modularity_46.B@NE2_124.B@OD1_126.B@N_124.B@OD2_125.B@OD2_71.B@NE2</t>
  </si>
  <si>
    <t>sum_46.B@NE2_124.B@OD1_126.B@N_124.B@OD2_125.B@OD2_71.B@NE2</t>
  </si>
  <si>
    <t>short_46.B@NE2_124.B@OD1_126.B@N_124.B@OD2_125.B@OD2_71.B@NE2</t>
  </si>
  <si>
    <t>modularity_46.B@NE2_124.B@OD1_125.B@OD2_71.B@NE2_126.B@N_124.B@OD2_an</t>
  </si>
  <si>
    <t>sum_46.B@NE2_124.B@OD1_125.B@OD2_71.B@NE2_126.B@N_124.B@OD2_an</t>
  </si>
  <si>
    <t>sum_54.A@OG1_52.A@OD1_54.A@N</t>
  </si>
  <si>
    <t>short_54.A@OG1_52.A@OD1_54.A@N</t>
  </si>
  <si>
    <t>short_54.B@N_52.B@OD1_54.B@OG1_52.B@OD2</t>
  </si>
  <si>
    <t>modularity_54.A@OG1_52.A@OD1_54.A@N_52.A@OD2</t>
  </si>
  <si>
    <t>short_54.A@OG1_52.A@OD1_54.A@N_52.A@OD2</t>
  </si>
  <si>
    <t>modularity_46.B@NE2_124.B@OD1_124.B@OD2_125.B@OD2_71.B@NE2_126.B@N</t>
  </si>
  <si>
    <t>sum_46.B@NE2_124.B@OD1_124.B@OD2_125.B@OD2_71.B@NE2_126.B@N</t>
  </si>
  <si>
    <t>short_46.B@NE2_124.B@OD1_124.B@OD2_125.B@OD2_71.B@NE2_126.B@N</t>
  </si>
  <si>
    <t>sum_99.A@O_31.A@N_100.A@O</t>
  </si>
  <si>
    <t>short_99.A@O_31.A@N_100.A@O</t>
  </si>
  <si>
    <t>modularity_46.A@NE2_124.A@OD2_126.A@N_71.A@NE2_124.A@OD1</t>
  </si>
  <si>
    <t>sum_46.A@NE2_124.A@OD2_126.A@N_71.A@NE2_124.A@OD1</t>
  </si>
  <si>
    <t>short_46.A@NE2_124.A@OD2_126.A@N_71.A@NE2_124.A@OD1</t>
  </si>
  <si>
    <t>sum_126.B@N_124.B@OD1_46.B@NH2_124.B@OD2_71.B@NE2</t>
  </si>
  <si>
    <t>short_126.B@N_124.B@OD1_46.B@NH2_124.B@OD2_71.B@NE2</t>
  </si>
  <si>
    <t>modularity_46.B@NE2_124.B@OD2_125.B@OD2_71.B@NE2_126.B@N_124.B@OD1</t>
  </si>
  <si>
    <t>sum_54.A@OG1_52.A@OD1_52.A@OD2_54.A@N</t>
  </si>
  <si>
    <t>short_54.A@OG1_52.A@OD1_52.A@OD2_54.A@N</t>
  </si>
  <si>
    <t>sum_124.A@OD1_71.A@NE2_126.A@N</t>
  </si>
  <si>
    <t>short_124.A@OD1_71.A@NE2_126.A@N</t>
  </si>
  <si>
    <t>modularity_46.B@NE2_124.B@OD2_126.B@N_124.B@OD1_71.B@NE2</t>
  </si>
  <si>
    <t>sum_46.B@NE2_124.B@OD2_126.B@N_124.B@OD1_71.B@NE2</t>
  </si>
  <si>
    <t>short_46.B@NE2_124.B@OD2_126.B@N_124.B@OD1_71.B@NE2</t>
  </si>
  <si>
    <t>sum_46.A@NE2_124.A@OD1_126.A@N_124.A@OD2_71.A@NE2</t>
  </si>
  <si>
    <t>short_46.A@NE2_124.A@OD1_126.A@N_124.A@OD2_71.A@NE2</t>
  </si>
  <si>
    <t>modularity_101.A@OD1_79.A@NH2_81.A@O_83.A@O_74.A@O_79.A@NH1</t>
  </si>
  <si>
    <t>sum_101.A@OD1_79.A@NH2_81.A@O_83.A@O_74.A@O_79.A@NH1</t>
  </si>
  <si>
    <t>short_101.A@OD1_79.A@NH2_81.A@O_83.A@O_74.A@O_79.A@NH1</t>
  </si>
  <si>
    <t>modularity_104.B@N_101.B@OD1_79.B@NH2_81.B@O_74.B@O_79.B@NH1</t>
  </si>
  <si>
    <t>sum_104.B@N_101.B@OD1_79.B@NH2_81.B@O_74.B@O_79.B@NH1</t>
  </si>
  <si>
    <t>short_104.B@N_101.B@OD1_79.B@NH2_81.B@O_74.B@O_79.B@NH1</t>
  </si>
  <si>
    <t>sum_46.B@NE2_124.B@OD1_126.B@N_124.B@OD2</t>
  </si>
  <si>
    <t>modularity_104.B@N_101.B@OD1_79.B@NH2_81.B@O_79.B@NH1_101.B@OD2</t>
  </si>
  <si>
    <t>sum_104.B@N_101.B@OD1_79.B@NH2_81.B@O_79.B@NH1_101.B@OD2</t>
  </si>
  <si>
    <t>short_104.B@N_101.B@OD1_79.B@NH2_81.B@O_79.B@NH1_101.B@OD2</t>
  </si>
  <si>
    <t>0.2389252847267013</t>
  </si>
  <si>
    <t>short_126.B@N_124.B@OD1_71.B@NE2_124.B@OD2_125.B@OD2_46.B@NE2</t>
  </si>
  <si>
    <t>Dep. Variable:                      y   R-squared:                       0.480</t>
  </si>
  <si>
    <t>Model:                            OLS   Adj. R-squared:                  0.414</t>
  </si>
  <si>
    <t>Method:                 Least Squares   F-statistic:                     7.283</t>
  </si>
  <si>
    <t>Date:                Tue, 15 Mar 2022   Prob (F-statistic):           8.46e-07</t>
  </si>
  <si>
    <t>Time:                        22:49:00   Log-Likelihood:                -200.52</t>
  </si>
  <si>
    <t>No. Observations:                  72   AIC:                             419.0</t>
  </si>
  <si>
    <t>Df Residuals:                      63   BIC:                             439.5</t>
  </si>
  <si>
    <t>Df Model:                           8</t>
  </si>
  <si>
    <t>x1             2.3607      0.823      2.868      0.006       0.716       4.005</t>
  </si>
  <si>
    <t>x2            -2.9221      0.863     -3.386      0.001      -4.647      -1.198</t>
  </si>
  <si>
    <t>x3             1.3711      0.507      2.706      0.009       0.358       2.384</t>
  </si>
  <si>
    <t>x4             4.7042      1.285      3.662      0.001       2.137       7.271</t>
  </si>
  <si>
    <t>x5            -3.7075      1.254     -2.956      0.004      -6.214      -1.201</t>
  </si>
  <si>
    <t>x6             1.7172      0.508      3.381      0.001       0.702       2.732</t>
  </si>
  <si>
    <t>x7             0.8381      0.248      3.380      0.001       0.343       1.334</t>
  </si>
  <si>
    <t>x8             0.8381      0.248      3.380      0.001       0.343       1.334</t>
  </si>
  <si>
    <t>x9             0.6226      0.250      2.493      0.015       0.123       1.122</t>
  </si>
  <si>
    <t>x10            0.6226      0.250      2.493      0.015       0.123       1.122</t>
  </si>
  <si>
    <t>const          4.9348      0.494      9.992      0.000       3.948       5.922</t>
  </si>
  <si>
    <t>Omnibus:                       20.085   Durbin-Watson:                   1.724</t>
  </si>
  <si>
    <t>Prob(Omnibus):                  0.000   Jarque-Bera (JB):               26.595</t>
  </si>
  <si>
    <t>Skew:                           1.202   Prob(JB):                     1.68e-06</t>
  </si>
  <si>
    <t>Kurtosis:                       4.756   Cond. No.                     1.12e+16</t>
  </si>
  <si>
    <t>[2] The smallest eigenvalue is 1.33e-30. This might indicate that there are</t>
  </si>
  <si>
    <t>sum_79.A@NH1_74.A@O_101.A@OD2_79.A@NH2_81.A@O_83.A@O_101.A@OD1</t>
  </si>
  <si>
    <t>short_79.A@NH1_74.A@O_101.A@OD2_79.A@NH2_81.A@O_83.A@O_101.A@OD1</t>
  </si>
  <si>
    <t>sum_52.B@OD1_54.B@N_54.B@OG1_52.B@OD2</t>
  </si>
  <si>
    <t>sum_31.A@N_99.A@O_100.A@O</t>
  </si>
  <si>
    <t>short_126.A@N_124.A@OD2_46.A@NE2_71.A@NE2_124.A@OD1</t>
  </si>
  <si>
    <t>sum_126.B@N_124.B@OD2_124.B@OD1_46.B@NE2</t>
  </si>
  <si>
    <t>short_126.B@N_124.B@OD2_124.B@OD1_46.B@NE2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</si>
</sst>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0" fillId="0" borderId="0" xfId="0" applyNumberFormat="1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30.png"/><Relationship Id="rId7" Type="http://schemas.openxmlformats.org/officeDocument/2006/relationships/image" Target="../media/image5.png"/><Relationship Id="rId2" Type="http://schemas.openxmlformats.org/officeDocument/2006/relationships/customXml" Target="../ink/ink4.xml"/><Relationship Id="rId1" Type="http://schemas.openxmlformats.org/officeDocument/2006/relationships/image" Target="../media/image1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customXml" Target="../ink/ink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9.xml"/><Relationship Id="rId1" Type="http://schemas.openxmlformats.org/officeDocument/2006/relationships/image" Target="../media/image1.png"/><Relationship Id="rId5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10.xm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156271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381800</xdr:colOff>
      <xdr:row>18</xdr:row>
      <xdr:rowOff>72980</xdr:rowOff>
    </xdr:from>
    <xdr:to>
      <xdr:col>4</xdr:col>
      <xdr:colOff>293580</xdr:colOff>
      <xdr:row>22</xdr:row>
      <xdr:rowOff>11140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848900" y="3730580"/>
            <a:ext cx="7499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692883</xdr:colOff>
      <xdr:row>19</xdr:row>
      <xdr:rowOff>104955</xdr:rowOff>
    </xdr:from>
    <xdr:to>
      <xdr:col>3</xdr:col>
      <xdr:colOff>693243</xdr:colOff>
      <xdr:row>19</xdr:row>
      <xdr:rowOff>105315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14:cNvPr>
            <xdr14:cNvContentPartPr/>
          </xdr14:nvContentPartPr>
          <xdr14:nvPr macro=""/>
          <xdr14:xfrm>
            <a:off x="4157640" y="397044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03640" y="38624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728163</xdr:colOff>
      <xdr:row>21</xdr:row>
      <xdr:rowOff>51941</xdr:rowOff>
    </xdr:from>
    <xdr:to>
      <xdr:col>3</xdr:col>
      <xdr:colOff>728523</xdr:colOff>
      <xdr:row>21</xdr:row>
      <xdr:rowOff>52301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14:cNvPr>
            <xdr14:cNvContentPartPr/>
          </xdr14:nvContentPartPr>
          <xdr14:nvPr macro=""/>
          <xdr14:xfrm>
            <a:off x="4192920" y="432432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9280" y="4216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886046</xdr:colOff>
      <xdr:row>19</xdr:row>
      <xdr:rowOff>22706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7674" cy="3950846"/>
        </a:xfrm>
        <a:prstGeom prst="rect">
          <a:avLst/>
        </a:prstGeom>
      </xdr:spPr>
    </xdr:pic>
    <xdr:clientData/>
  </xdr:twoCellAnchor>
  <xdr:twoCellAnchor editAs="oneCell">
    <xdr:from>
      <xdr:col>1</xdr:col>
      <xdr:colOff>399806</xdr:colOff>
      <xdr:row>0</xdr:row>
      <xdr:rowOff>164052</xdr:rowOff>
    </xdr:from>
    <xdr:to>
      <xdr:col>2</xdr:col>
      <xdr:colOff>366666</xdr:colOff>
      <xdr:row>3</xdr:row>
      <xdr:rowOff>40868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241550" y="164052"/>
            <a:ext cx="808604" cy="497049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535410</xdr:colOff>
      <xdr:row>2</xdr:row>
      <xdr:rowOff>50500</xdr:rowOff>
    </xdr:from>
    <xdr:to>
      <xdr:col>1</xdr:col>
      <xdr:colOff>535770</xdr:colOff>
      <xdr:row>2</xdr:row>
      <xdr:rowOff>50860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14:cNvPr>
            <xdr14:cNvContentPartPr/>
          </xdr14:nvContentPartPr>
          <xdr14:nvPr macro=""/>
          <xdr14:xfrm>
            <a:off x="1369440" y="448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5440" y="3409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677610</xdr:colOff>
      <xdr:row>1</xdr:row>
      <xdr:rowOff>155210</xdr:rowOff>
    </xdr:from>
    <xdr:to>
      <xdr:col>1</xdr:col>
      <xdr:colOff>677970</xdr:colOff>
      <xdr:row>1</xdr:row>
      <xdr:rowOff>155570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14:cNvPr>
            <xdr14:cNvContentPartPr/>
          </xdr14:nvContentPartPr>
          <xdr14:nvPr macro=""/>
          <xdr14:xfrm>
            <a:off x="1511640" y="3542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7640" y="2466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13140</xdr:colOff>
      <xdr:row>1</xdr:row>
      <xdr:rowOff>82850</xdr:rowOff>
    </xdr:from>
    <xdr:to>
      <xdr:col>2</xdr:col>
      <xdr:colOff>13500</xdr:colOff>
      <xdr:row>1</xdr:row>
      <xdr:rowOff>83210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14:cNvPr>
            <xdr14:cNvContentPartPr/>
          </xdr14:nvContentPartPr>
          <xdr14:nvPr macro=""/>
          <xdr14:xfrm>
            <a:off x="1681200" y="28188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7200" y="1738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612589</xdr:colOff>
      <xdr:row>20</xdr:row>
      <xdr:rowOff>128555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2824" cy="43120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165983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1233 186 24575,'-24'0'0,"-3"0"0,-12 0 0,3 0 0,-17 0 0,-3 0 0,-15 0 0,14 18 0,-11-4 0,26 15 0,-24-6 0,24-3 0,-26 14 0,27-12 0,-11 10 0,0-10 0,10-3 0,-11 1 0,16 0 0,-1-2 0,1 2 0,0-2 0,9-1 0,-5 1 0,15-4 0,-7 3 0,1-1 0,8-2 0,-7 2 0,9-3 0,6 2 0,2-2 0,6 1 0,0 0 0,0 10 0,0 18 0,0 0 0,0 11 0,0 1 0,0 3 0,0 0 0,0 12 0,8-28 0,-5 12 0,14-14 0,-15-12 0,11-3 0,-5-10 0,-1 10 0,5-7 0,-4 7 0,0-10 0,3 0 0,-4-1 0,9 12 0,0-9 0,-1 9 0,0-1 0,0-7 0,0 7 0,-1-10 0,1 10 0,-7-7 0,7 7 0,-6 1 0,6-9 0,0 9 0,-2-12 0,3 12 0,8-7 0,-5 8 0,8 1 0,-3-9 0,-5 8 0,15-8 0,-17-4 0,17 4 0,-7-1 0,10 10 0,16-4 0,-11 5 0,25-4 0,-26-5 0,25 5 0,-25-4 0,45 4 0,-41-5 0,23-7 0,-40 3 0,5-13 0,-15 4 0,16-6 0,-7 0 0,10 0 0,-10 0 0,7 0 0,-6 0 0,24 0 0,-12 0 0,12 0 0,-13-9 0,13-4 0,-12-6 0,13-12 0,-15 11 0,0-16 0,-1 14 0,17-31 0,-14 19 0,16-21 0,-27 17 0,-5 11 0,-6-8 0,-2 7 0,0 1 0,-6-9 0,-4 20 0,-6-9 0,0 11 0,0 1 0,0-12 0,0 9 0,0-20 0,0 20 0,0-20 0,0 19 0,0-17 0,0 17 0,0-7 0,0-1 0,-6 8 0,-1-8 0,-8 12 0,9-12 0,-6 9 0,4-9 0,1 11 0,-6 0 0,5 0 0,1 1 0,-4 5 0,9-5 0,-10 7 0,11-9 0,-13 1 0,12 0 0,-10 1 0,3-12 0,-5 8 0,-3-8 0,2 1 0,-1-3 0,-3-12 0,0 1 0,-8-16 0,-6-5 0,3 1 0,-11 5 0,-17-30 0,22 34-482,-10-14 1,-2-2 481,9 0 0,2 14 0,0 1 0,-5-8 0,0 5 0,13 14 0,4 12 0,16 3 0,-3 9 963,4 8-963,1-5 0,0 16 0,7-8 0,0 10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3090 637 24575,'-13'0'0,"-2"0"0,2 0 0,-11 0 0,-3 0 0,-11 0 0,0 0 0,-13 0 0,9 0 0,-26 0 0,27 0 0,-26 0 0,9 0 0,-13 0 0,0 0 0,-1 0 0,1 0 0,0 10 0,14-7 0,-10 19 0,9-20 0,-13 19 0,0-18 0,14 17 0,-11-9 0,-8 14 0,0-1 0,-15 3 0,20-4-438,-1 2 438,-20 2 0,17-3 0,-17 2 0,21 9 0,0-8 0,25-3 0,0 2 0,-31 1 0,32-2 0,-2 1 0,-24 0 0,1 20 0,-2-20 0,16 15 0,-13-16 0,29 4 0,-14-9 0,17 0 0,-1-2 438,12-1-438,2-1 0,9-8 0,3 3 0,-3-9 0,8 11 0,-4-6 0,2 7 0,-4-1 0,-1 1 0,-3 10 0,1 3 0,6 11 0,-6 1 0,6-2 0,-2 1 0,4-1 0,8 1 0,0-11 0,0 8 0,0-18 0,0 18 0,0-18 0,0 17 0,0-6 0,0 10 0,0 14 0,8-11 0,16 28 0,10-12 0,14 15-593,-5-22 0,1 2 593,14 27 0,-15-29 0,0 1 0,-9-10 0,-3-2-487,33 24 487,-24-21 0,5-1 0,27 11 0,-33-19 0,1 0 0,30 15 0,1 0 0,-24-21 0,-3-2 0,33 14 0,-21-16 0,0-3 0,19 4 0,-20-9 0,1-2 0,19-4 0,0-3-497,-21 1 0,1-2 497,26-3 0,2-4-869,-23 2 1,1 0 868,25 0 0,3 0 0,-12 1 0,-1-2 0,9-3 0,-1-4 0,-12-8 0,-4-3 0,7-5 0,-3-2 0,0-7 0,2 0 0,9 0 0,-2-2 0,-19 6 0,-2 0 0,9-3 0,2 0 0,-1-1 0,0 3-152,-9-1 0,0 1 152,8 0 0,2-3 0,-1-5 0,0-3 0,-10 11 0,3-3 0,11-15 0,0-2 0,-14 18 0,-2 0 0,6-8 0,-3 2 0,-2 8 0,-2 0-238,-5-4 1,-1-2 237,7 5 0,-5-1 0,-8-2 0,-6 1 853,37-14-853,-8 10 1746,-27 0-1746,12 6 1465,-27 2-1465,2-5 1119,-14 18-1119,0-9 0,2 1 0,0-4 0,-5-24 0,-2-5 0,-9-17 0,0 3 0,0-22-638,0-4 638,0 0 0,0 41 0,0-1 0,0-19-196,0-17 196,0 20 0,-11 2 0,-3-1 0,-9-1 0,-11 1 0,9 15 0,-20-12 0,16 28 0,-18-28 0,16 27 0,-9-10 0,11 22 0,-9-6 631,2 15-631,-19-20 203,15 28-203,-29-19 0,-6 16 0,-1 1-416,21 8 0,-1 2 416,-41 5 0,40 0 0,-2 0 0,2 0 0,-2 0 0,1 0 0,2 0 0,-42 0-339,7 0 339,1 0 0,13 0 0,-13 0 0,32 0 0,6 0 0,13 0 0,2 0 818,0 0-818,10 6 353,3-5-353,10 5 0,0 0 0,0 2 0,1 6 0,7-1 0,0 0 0,6 1 0,0-1 0,0 1 0,-7 0 0,5 11 0,-12 2 0,12 11 0,-16 0 0,16 15 0,-14-12 0,4 13 0,3-28 0,-6 9 0,12-19 0,-6 9 0,9-11 0,0 0 0,-6-7 0,5 5 0,-5-10 0,6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08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10.4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2064 22 24575,'-25'0'0,"-3"0"0,-10 0 0,-15 0 0,-5 0 0,-14 0 0,0 0 0,-19 0 0,12 0 0,2 0 0,9 0 0,10 0 0,1 0 0,4 0 0,14 0 0,-14 0 0,12 0 0,-12 8 0,14 2 0,1 9 0,0-10 0,-16 11 0,23-12 0,-19 11 0,23-1 0,-12 0 0,1 0 0,0 1 0,-15 1 0,11 8 0,-11-6 0,15 13 0,0-14 0,8 13 0,-12-7 0,22 0 0,-11-7 0,6 5 0,9-10 0,-19 11 0,16-1 0,-17-5 0,17 5 0,-16 1 0,19-10 0,-10 8 0,12-11 0,7 1 0,-4-1 0,9 0 0,-10-5 0,10 4 0,-11-11 0,12 11 0,-5-5 0,-1 0 0,6 6 0,-5-6 0,6 7 0,0-2 0,0 2 0,0 0 0,0-1 0,6 0 0,4 11 0,6 3 0,-4 9 0,6 17 0,-16-13 0,17 13 0,-17-17 0,14-10 0,-6 10 0,-2-21 0,0 9 0,-2-11 0,-4 0 0,10-5 0,-11 4 0,11-11 0,-3 6 0,-3-2 0,6 3 0,-4 5 0,6 0 0,-1-5 0,2 4 0,9-3 0,-8 5 0,19-4 0,-18 2 0,19-11 0,-20 5 0,18-6 0,-6 0 0,9 0 0,16 0 0,-10 0 0,9 0 0,1 0 0,-10 0 0,10 0 0,-16 0 0,16 0 0,-10 0 0,10 0 0,-16 0 0,2 0 0,-2 0 0,1-8 0,0 6 0,0-6 0,0-1 0,0 7 0,0-14 0,-1 14 0,2-15 0,-2 16 0,-9-14 0,7 5 0,-7 2 0,8-8 0,3 5 0,-1-8 0,-11 4 0,8-12 0,-7 9 0,8-9 0,18 7 0,-11-9 0,10 7 0,-26-3 0,9-2 0,-10 9 0,0-6 0,10 5 0,-17-4 0,6 3 0,-9-3 0,-3 9 0,1 1 0,0 0 0,0-1 0,-6 1 0,4 5 0,-11-4 0,5 5 0,-6-8 0,0-8 0,5 7 0,-3-18 0,4 7 0,0 0 0,-5-7 0,15 7 0,-14 0 0,6 3 0,-2 11 0,-4 0 0,4-1 0,-6 0 0,0 1 0,0 0 0,0-1 0,0 0 0,0 2 0,0-3 0,0-8 0,0 7 0,0-19 0,0 18 0,-6-6 0,-4-2 0,2 10 0,-8-3 0,15 5 0,-6 6 0,1 0 0,0-5 0,-8 11 0,0-5 0,0 6 0,0-6 0,0 4 0,6-11 0,-4 11 0,5-9 0,-7 10 0,0-11 0,7 4 0,-6 0 0,12-3 0,-5 3 0,6-5 0,0-2 0,0 3 0,0-2 0,0 1 0,0-1 0,0 7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45.0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3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"/>
  <sheetViews>
    <sheetView topLeftCell="AG1" zoomScale="70" zoomScaleNormal="70" workbookViewId="0">
      <selection activeCell="J23" sqref="J23"/>
    </sheetView>
  </sheetViews>
  <sheetFormatPr defaultRowHeight="15.75" x14ac:dyDescent="0.25"/>
  <cols>
    <col min="1" max="1" width="10.125" customWidth="1"/>
    <col min="27" max="27" width="14.625" bestFit="1" customWidth="1"/>
    <col min="30" max="30" width="9.875" bestFit="1" customWidth="1"/>
    <col min="37" max="37" width="32.375" customWidth="1"/>
    <col min="41" max="41" width="14.625" bestFit="1" customWidth="1"/>
    <col min="66" max="66" width="7.125" bestFit="1" customWidth="1"/>
    <col min="67" max="67" width="9.875" bestFit="1" customWidth="1"/>
    <col min="68" max="68" width="7.125" bestFit="1" customWidth="1"/>
    <col min="78" max="78" width="17.875" customWidth="1"/>
    <col min="79" max="79" width="18.75" customWidth="1"/>
    <col min="80" max="80" width="19.625" customWidth="1"/>
  </cols>
  <sheetData>
    <row r="1" spans="1:45" x14ac:dyDescent="0.25">
      <c r="A1" t="s">
        <v>280</v>
      </c>
      <c r="B1" t="s">
        <v>282</v>
      </c>
      <c r="C1" t="s">
        <v>283</v>
      </c>
      <c r="D1" t="s">
        <v>284</v>
      </c>
      <c r="E1" t="s">
        <v>264</v>
      </c>
      <c r="F1" t="s">
        <v>285</v>
      </c>
      <c r="G1" t="s">
        <v>265</v>
      </c>
      <c r="H1" t="s">
        <v>286</v>
      </c>
      <c r="I1" t="s">
        <v>287</v>
      </c>
      <c r="J1" t="s">
        <v>259</v>
      </c>
      <c r="K1" t="s">
        <v>288</v>
      </c>
      <c r="L1" t="s">
        <v>271</v>
      </c>
      <c r="M1" t="s">
        <v>289</v>
      </c>
      <c r="N1" t="s">
        <v>290</v>
      </c>
      <c r="O1" t="s">
        <v>276</v>
      </c>
      <c r="P1" t="s">
        <v>275</v>
      </c>
      <c r="Q1" t="s">
        <v>267</v>
      </c>
      <c r="R1" t="s">
        <v>281</v>
      </c>
      <c r="S1" t="s">
        <v>263</v>
      </c>
      <c r="T1" t="s">
        <v>278</v>
      </c>
      <c r="U1" t="s">
        <v>268</v>
      </c>
      <c r="V1" t="s">
        <v>291</v>
      </c>
      <c r="W1" t="s">
        <v>292</v>
      </c>
      <c r="X1" t="s">
        <v>270</v>
      </c>
      <c r="Y1" t="s">
        <v>279</v>
      </c>
      <c r="Z1" t="s">
        <v>260</v>
      </c>
      <c r="AA1" t="s">
        <v>277</v>
      </c>
      <c r="AB1" t="s">
        <v>293</v>
      </c>
      <c r="AC1" t="s">
        <v>261</v>
      </c>
      <c r="AD1" t="s">
        <v>262</v>
      </c>
      <c r="AE1" t="s">
        <v>266</v>
      </c>
      <c r="AF1" t="s">
        <v>272</v>
      </c>
      <c r="AG1" t="s">
        <v>294</v>
      </c>
      <c r="AH1" t="s">
        <v>295</v>
      </c>
      <c r="AN1" t="s">
        <v>296</v>
      </c>
      <c r="AS1" t="s">
        <v>297</v>
      </c>
    </row>
    <row r="2" spans="1:45" x14ac:dyDescent="0.25">
      <c r="A2" s="8">
        <v>0.82099999999999995</v>
      </c>
      <c r="B2" s="8">
        <v>0.27700000000000002</v>
      </c>
      <c r="C2" s="8">
        <v>0.27700000000000002</v>
      </c>
      <c r="D2" s="8">
        <v>0.58499999999999996</v>
      </c>
      <c r="E2" s="8">
        <v>0.78900000000000003</v>
      </c>
      <c r="F2" s="8">
        <v>0.81399999999999995</v>
      </c>
      <c r="G2" s="8">
        <v>0.37</v>
      </c>
      <c r="H2" s="8">
        <v>0.55000000000000004</v>
      </c>
      <c r="I2" s="8">
        <v>0.55000000000000004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N2" t="s">
        <v>184</v>
      </c>
      <c r="AS2" t="s">
        <v>298</v>
      </c>
    </row>
    <row r="3" spans="1:45" x14ac:dyDescent="0.25">
      <c r="A3" s="8">
        <v>0.85099999999999998</v>
      </c>
      <c r="B3" s="8">
        <v>0</v>
      </c>
      <c r="C3" s="8">
        <v>0</v>
      </c>
      <c r="D3" s="8">
        <v>0</v>
      </c>
      <c r="E3" s="8">
        <v>0.57199999999999995</v>
      </c>
      <c r="F3" s="8">
        <v>0.67300000000000004</v>
      </c>
      <c r="G3" s="8">
        <v>1.7999999999999999E-2</v>
      </c>
      <c r="H3" s="8">
        <v>0.39700000000000002</v>
      </c>
      <c r="I3" s="8">
        <v>0.39700000000000002</v>
      </c>
      <c r="J3" s="8">
        <v>3.2000000000000001E-2</v>
      </c>
      <c r="K3" s="8">
        <v>0.67300000000000004</v>
      </c>
      <c r="L3" s="8">
        <v>0.214</v>
      </c>
      <c r="M3" s="8">
        <v>0.214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45" x14ac:dyDescent="0.25">
      <c r="A4" s="8">
        <v>0.81699999999999995</v>
      </c>
      <c r="B4" s="8">
        <v>0.252</v>
      </c>
      <c r="C4" s="8">
        <v>0.252</v>
      </c>
      <c r="D4" s="8">
        <v>0.33</v>
      </c>
      <c r="E4" s="8">
        <v>0.55000000000000004</v>
      </c>
      <c r="F4" s="8">
        <v>0.81699999999999995</v>
      </c>
      <c r="G4" s="8">
        <v>0.13500000000000001</v>
      </c>
      <c r="H4" s="8">
        <v>0.48099999999999998</v>
      </c>
      <c r="I4" s="8">
        <v>0.48099999999999998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N4" t="s">
        <v>301</v>
      </c>
    </row>
    <row r="5" spans="1:45" x14ac:dyDescent="0.25">
      <c r="A5" s="8">
        <v>0.873</v>
      </c>
      <c r="B5" s="8">
        <v>0.51300000000000001</v>
      </c>
      <c r="C5" s="8">
        <v>0.51300000000000001</v>
      </c>
      <c r="D5" s="8">
        <v>0.49199999999999999</v>
      </c>
      <c r="E5" s="8">
        <v>0.64500000000000002</v>
      </c>
      <c r="F5" s="8">
        <v>0.84399999999999997</v>
      </c>
      <c r="G5" s="8">
        <v>0.48</v>
      </c>
      <c r="H5" s="8">
        <v>0.439</v>
      </c>
      <c r="I5" s="8">
        <v>0.439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45" x14ac:dyDescent="0.25">
      <c r="A6" s="8">
        <v>0.86</v>
      </c>
      <c r="B6" s="8">
        <v>0.28199999999999997</v>
      </c>
      <c r="C6" s="8">
        <v>0.28199999999999997</v>
      </c>
      <c r="D6" s="8">
        <v>0.13700000000000001</v>
      </c>
      <c r="E6" s="8">
        <v>0.745</v>
      </c>
      <c r="F6" s="8">
        <v>0.82599999999999996</v>
      </c>
      <c r="G6" s="8">
        <v>0.42299999999999999</v>
      </c>
      <c r="H6" s="8">
        <v>0.19500000000000001</v>
      </c>
      <c r="I6" s="8">
        <v>0.23499999999999999</v>
      </c>
      <c r="J6" s="8">
        <v>0</v>
      </c>
      <c r="K6" s="8">
        <v>0.82599999999999996</v>
      </c>
      <c r="L6" s="8">
        <v>0</v>
      </c>
      <c r="M6" s="8">
        <v>0</v>
      </c>
      <c r="N6" s="8">
        <v>2.1000000000000001E-2</v>
      </c>
      <c r="O6" s="8">
        <v>2.1000000000000001E-2</v>
      </c>
      <c r="P6" s="8">
        <v>2.1000000000000001E-2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N6" t="s">
        <v>167</v>
      </c>
    </row>
    <row r="7" spans="1:45" x14ac:dyDescent="0.25">
      <c r="A7" s="8">
        <v>0.84799999999999998</v>
      </c>
      <c r="B7" s="8">
        <v>0</v>
      </c>
      <c r="C7" s="8">
        <v>0</v>
      </c>
      <c r="D7" s="8">
        <v>0</v>
      </c>
      <c r="E7" s="8">
        <v>0.71699999999999997</v>
      </c>
      <c r="F7" s="8">
        <v>0.74199999999999999</v>
      </c>
      <c r="G7" s="8">
        <v>0.13900000000000001</v>
      </c>
      <c r="H7" s="8">
        <v>0.376</v>
      </c>
      <c r="I7" s="8">
        <v>0.376</v>
      </c>
      <c r="J7" s="8">
        <v>0.14399999999999999</v>
      </c>
      <c r="K7" s="8">
        <v>0</v>
      </c>
      <c r="L7" s="8">
        <v>0</v>
      </c>
      <c r="M7" s="8">
        <v>0</v>
      </c>
      <c r="N7" s="8">
        <v>2E-3</v>
      </c>
      <c r="O7" s="8">
        <v>2E-3</v>
      </c>
      <c r="P7" s="8">
        <v>2E-3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N7" t="s">
        <v>110</v>
      </c>
    </row>
    <row r="8" spans="1:45" x14ac:dyDescent="0.25">
      <c r="A8" s="8">
        <v>0.89900000000000002</v>
      </c>
      <c r="B8" s="8">
        <v>0.97199999999999998</v>
      </c>
      <c r="C8" s="8">
        <v>0</v>
      </c>
      <c r="D8" s="8">
        <v>0</v>
      </c>
      <c r="E8" s="8">
        <v>0</v>
      </c>
      <c r="F8" s="8">
        <v>0.35699999999999998</v>
      </c>
      <c r="G8" s="8">
        <v>0.78700000000000003</v>
      </c>
      <c r="H8" s="8">
        <v>0.44600000000000001</v>
      </c>
      <c r="I8" s="8">
        <v>0.44600000000000001</v>
      </c>
      <c r="J8" s="8">
        <v>0</v>
      </c>
      <c r="K8" s="8">
        <v>0</v>
      </c>
      <c r="L8" s="8">
        <v>0</v>
      </c>
      <c r="M8" s="8">
        <v>4.3999999999999997E-2</v>
      </c>
      <c r="N8" s="8">
        <v>0</v>
      </c>
      <c r="O8" s="8">
        <v>0</v>
      </c>
      <c r="P8" s="8">
        <v>0</v>
      </c>
      <c r="Q8" s="8">
        <v>0.998</v>
      </c>
      <c r="R8" s="8">
        <v>0.15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N8" t="s">
        <v>302</v>
      </c>
    </row>
    <row r="9" spans="1:45" x14ac:dyDescent="0.25">
      <c r="A9" s="8">
        <v>0.90100000000000002</v>
      </c>
      <c r="B9" s="8">
        <v>0.372</v>
      </c>
      <c r="C9" s="8">
        <v>0.372</v>
      </c>
      <c r="D9" s="8">
        <v>0</v>
      </c>
      <c r="E9" s="8">
        <v>0.623</v>
      </c>
      <c r="F9" s="8">
        <v>0.77400000000000002</v>
      </c>
      <c r="G9" s="8">
        <v>0.56999999999999995</v>
      </c>
      <c r="H9" s="8">
        <v>2.8000000000000001E-2</v>
      </c>
      <c r="I9" s="8">
        <v>2.8000000000000001E-2</v>
      </c>
      <c r="J9" s="8">
        <v>0</v>
      </c>
      <c r="K9" s="8">
        <v>0.77400000000000002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1E-3</v>
      </c>
      <c r="T9" s="8">
        <v>0.153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2"/>
      <c r="AN9" t="s">
        <v>303</v>
      </c>
    </row>
    <row r="10" spans="1:45" x14ac:dyDescent="0.25">
      <c r="A10" s="8">
        <v>0.90300000000000002</v>
      </c>
      <c r="B10" s="8">
        <v>0.69299999999999995</v>
      </c>
      <c r="C10" s="8">
        <v>0.69299999999999995</v>
      </c>
      <c r="D10" s="8">
        <v>1E-3</v>
      </c>
      <c r="E10" s="8">
        <v>0.81200000000000006</v>
      </c>
      <c r="F10" s="8">
        <v>0.375</v>
      </c>
      <c r="G10" s="8">
        <v>0.68400000000000005</v>
      </c>
      <c r="H10" s="8">
        <v>0.52900000000000003</v>
      </c>
      <c r="I10" s="8">
        <v>0.52900000000000003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N10" t="s">
        <v>304</v>
      </c>
    </row>
    <row r="11" spans="1:45" x14ac:dyDescent="0.25">
      <c r="A11" s="8">
        <v>0.89</v>
      </c>
      <c r="B11" s="8">
        <v>0.47399999999999998</v>
      </c>
      <c r="C11" s="8">
        <v>0.47399999999999998</v>
      </c>
      <c r="D11" s="8">
        <v>0.40300000000000002</v>
      </c>
      <c r="E11" s="8">
        <v>0.78700000000000003</v>
      </c>
      <c r="F11" s="8">
        <v>0.67700000000000005</v>
      </c>
      <c r="G11" s="8">
        <v>0.311</v>
      </c>
      <c r="H11" s="8">
        <v>0.32500000000000001</v>
      </c>
      <c r="I11" s="8">
        <v>0.32500000000000001</v>
      </c>
      <c r="J11" s="8">
        <v>0</v>
      </c>
      <c r="K11" s="8">
        <v>0.67700000000000005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N11" t="s">
        <v>305</v>
      </c>
    </row>
    <row r="12" spans="1:45" x14ac:dyDescent="0.25">
      <c r="A12" s="8">
        <v>0.83599999999999997</v>
      </c>
      <c r="B12" s="8">
        <v>0.436</v>
      </c>
      <c r="C12" s="8">
        <v>0.436</v>
      </c>
      <c r="D12" s="8">
        <v>1E-3</v>
      </c>
      <c r="E12" s="8">
        <v>0.59099999999999997</v>
      </c>
      <c r="F12" s="8">
        <v>0.748</v>
      </c>
      <c r="G12" s="8">
        <v>0.60299999999999998</v>
      </c>
      <c r="H12" s="8">
        <v>5.7000000000000002E-2</v>
      </c>
      <c r="I12" s="8">
        <v>5.7000000000000002E-2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0.11799999999999999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0.11799999999999999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N12" t="s">
        <v>306</v>
      </c>
    </row>
    <row r="13" spans="1:45" x14ac:dyDescent="0.25">
      <c r="A13" s="8">
        <v>0.88200000000000001</v>
      </c>
      <c r="B13" s="8">
        <v>0.64</v>
      </c>
      <c r="C13" s="8">
        <v>0</v>
      </c>
      <c r="D13" s="8">
        <v>0.53100000000000003</v>
      </c>
      <c r="E13" s="8">
        <v>0</v>
      </c>
      <c r="F13" s="8">
        <v>0.61099999999999999</v>
      </c>
      <c r="G13" s="8">
        <v>0.63500000000000001</v>
      </c>
      <c r="H13" s="8">
        <v>9.2999999999999999E-2</v>
      </c>
      <c r="I13" s="8">
        <v>9.2999999999999999E-2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3.4000000000000002E-2</v>
      </c>
      <c r="W13" s="8">
        <v>2.1000000000000001E-2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N13" t="s">
        <v>307</v>
      </c>
    </row>
    <row r="14" spans="1:45" x14ac:dyDescent="0.25">
      <c r="A14" s="8">
        <v>0.90300000000000002</v>
      </c>
      <c r="B14" s="8">
        <v>0.70499999999999996</v>
      </c>
      <c r="C14" s="8">
        <v>0.70499999999999996</v>
      </c>
      <c r="D14" s="8">
        <v>0.307</v>
      </c>
      <c r="E14" s="8">
        <v>0.70299999999999996</v>
      </c>
      <c r="F14" s="8">
        <v>0.17499999999999999</v>
      </c>
      <c r="G14" s="8">
        <v>0.52100000000000002</v>
      </c>
      <c r="H14" s="8">
        <v>0.436</v>
      </c>
      <c r="I14" s="8">
        <v>0.436</v>
      </c>
      <c r="J14" s="8">
        <v>0</v>
      </c>
      <c r="K14" s="8">
        <v>0.17499999999999999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N14" t="s">
        <v>308</v>
      </c>
    </row>
    <row r="15" spans="1:45" x14ac:dyDescent="0.25">
      <c r="A15" s="8">
        <v>0.88800000000000001</v>
      </c>
      <c r="B15" s="8">
        <v>0.23100000000000001</v>
      </c>
      <c r="C15" s="8">
        <v>0.23100000000000001</v>
      </c>
      <c r="D15" s="8">
        <v>0.22700000000000001</v>
      </c>
      <c r="E15" s="8">
        <v>0</v>
      </c>
      <c r="F15" s="8">
        <v>0.81299999999999994</v>
      </c>
      <c r="G15" s="8">
        <v>0.65100000000000002</v>
      </c>
      <c r="H15" s="8">
        <v>0.47799999999999998</v>
      </c>
      <c r="I15" s="8">
        <v>0.47799999999999998</v>
      </c>
      <c r="J15" s="8">
        <v>0</v>
      </c>
      <c r="K15" s="8">
        <v>0.81299999999999994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1.4E-2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N15" t="s">
        <v>309</v>
      </c>
    </row>
    <row r="16" spans="1:45" x14ac:dyDescent="0.25">
      <c r="A16" s="8">
        <v>0.86399999999999999</v>
      </c>
      <c r="B16" s="8">
        <v>0.755</v>
      </c>
      <c r="C16" s="8">
        <v>0</v>
      </c>
      <c r="D16" s="8">
        <v>0.66500000000000004</v>
      </c>
      <c r="E16" s="8">
        <v>0.68200000000000005</v>
      </c>
      <c r="F16" s="8">
        <v>0.748</v>
      </c>
      <c r="G16" s="8">
        <v>0.45100000000000001</v>
      </c>
      <c r="H16" s="8">
        <v>0.23200000000000001</v>
      </c>
      <c r="I16" s="8">
        <v>0.23200000000000001</v>
      </c>
      <c r="J16" s="8">
        <v>0</v>
      </c>
      <c r="K16" s="8">
        <v>0.748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0.11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N16" t="s">
        <v>119</v>
      </c>
    </row>
    <row r="17" spans="1:56" x14ac:dyDescent="0.25">
      <c r="A17" s="8">
        <v>0.88700000000000001</v>
      </c>
      <c r="B17" s="8">
        <v>0.88500000000000001</v>
      </c>
      <c r="C17" s="8">
        <v>0.88500000000000001</v>
      </c>
      <c r="D17" s="8">
        <v>0.25800000000000001</v>
      </c>
      <c r="E17" s="8">
        <v>0.04</v>
      </c>
      <c r="F17" s="8">
        <v>0.20200000000000001</v>
      </c>
      <c r="G17" s="8">
        <v>0.38300000000000001</v>
      </c>
      <c r="H17" s="8">
        <v>0.19800000000000001</v>
      </c>
      <c r="I17" s="8">
        <v>0.19800000000000001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N17" t="s">
        <v>110</v>
      </c>
    </row>
    <row r="18" spans="1:56" x14ac:dyDescent="0.25">
      <c r="A18" s="8">
        <v>0.88100000000000001</v>
      </c>
      <c r="B18" s="8">
        <v>0.77900000000000003</v>
      </c>
      <c r="C18" s="8">
        <v>0.77900000000000003</v>
      </c>
      <c r="D18" s="8">
        <v>0</v>
      </c>
      <c r="E18" s="8">
        <v>0</v>
      </c>
      <c r="F18" s="8">
        <v>0.53</v>
      </c>
      <c r="G18" s="8">
        <v>0.496</v>
      </c>
      <c r="H18" s="8">
        <v>0.50900000000000001</v>
      </c>
      <c r="I18" s="8">
        <v>0.56699999999999995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0.99399999999999999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N18" t="s">
        <v>120</v>
      </c>
    </row>
    <row r="19" spans="1:56" x14ac:dyDescent="0.25">
      <c r="A19" s="8">
        <v>0.87</v>
      </c>
      <c r="B19" s="8">
        <v>0.38100000000000001</v>
      </c>
      <c r="C19" s="8">
        <v>0.38100000000000001</v>
      </c>
      <c r="D19" s="8">
        <v>9.6000000000000002E-2</v>
      </c>
      <c r="E19" s="8">
        <v>0.81499999999999995</v>
      </c>
      <c r="F19" s="8">
        <v>0.27200000000000002</v>
      </c>
      <c r="G19" s="8">
        <v>0.315</v>
      </c>
      <c r="H19" s="8">
        <v>0.25700000000000001</v>
      </c>
      <c r="I19" s="8">
        <v>0.25700000000000001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N19" t="s">
        <v>121</v>
      </c>
      <c r="AV19" s="5" t="s">
        <v>363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8">
        <v>0.88800000000000001</v>
      </c>
      <c r="B20" s="8">
        <v>0</v>
      </c>
      <c r="C20" s="8">
        <v>0</v>
      </c>
      <c r="D20" s="8">
        <v>0.126</v>
      </c>
      <c r="E20" s="8">
        <v>0.72199999999999998</v>
      </c>
      <c r="F20" s="8">
        <v>0.71199999999999997</v>
      </c>
      <c r="G20" s="8">
        <v>0.70299999999999996</v>
      </c>
      <c r="H20" s="8">
        <v>0.122</v>
      </c>
      <c r="I20" s="8">
        <v>0.122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N20" t="s">
        <v>310</v>
      </c>
      <c r="AV20" s="5" t="s">
        <v>258</v>
      </c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8">
        <v>0.83199999999999996</v>
      </c>
      <c r="B21" s="8">
        <v>0.746</v>
      </c>
      <c r="C21" s="8">
        <v>0</v>
      </c>
      <c r="D21" s="8">
        <v>0.35499999999999998</v>
      </c>
      <c r="E21" s="8">
        <v>0.752</v>
      </c>
      <c r="F21" s="8">
        <v>0.56799999999999995</v>
      </c>
      <c r="G21" s="8">
        <v>0.82199999999999995</v>
      </c>
      <c r="H21" s="8">
        <v>6.4000000000000001E-2</v>
      </c>
      <c r="I21" s="8">
        <v>6.4000000000000001E-2</v>
      </c>
      <c r="J21" s="8">
        <v>0</v>
      </c>
      <c r="K21" s="8">
        <v>0.56799999999999995</v>
      </c>
      <c r="L21" s="8">
        <v>0</v>
      </c>
      <c r="M21" s="8">
        <v>0</v>
      </c>
      <c r="N21" s="8">
        <v>1.0999999999999999E-2</v>
      </c>
      <c r="O21" s="8">
        <v>1.0999999999999999E-2</v>
      </c>
      <c r="P21" s="8">
        <v>1.0999999999999999E-2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1E-3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N21" t="s">
        <v>311</v>
      </c>
      <c r="AV21" s="5" t="s">
        <v>324</v>
      </c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8">
        <v>0.88200000000000001</v>
      </c>
      <c r="B22" s="8">
        <v>0</v>
      </c>
      <c r="C22" s="8">
        <v>0</v>
      </c>
      <c r="D22" s="8">
        <v>0.58399999999999996</v>
      </c>
      <c r="E22" s="8">
        <v>0.48199999999999998</v>
      </c>
      <c r="F22" s="8">
        <v>0.94399999999999995</v>
      </c>
      <c r="G22" s="8">
        <v>0.60399999999999998</v>
      </c>
      <c r="H22" s="8">
        <v>0.28999999999999998</v>
      </c>
      <c r="I22" s="8">
        <v>0.28999999999999998</v>
      </c>
      <c r="J22" s="8">
        <v>0</v>
      </c>
      <c r="K22" s="8">
        <v>0.94399999999999995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2.8000000000000001E-2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N22" t="s">
        <v>312</v>
      </c>
      <c r="AV22" s="5" t="s">
        <v>325</v>
      </c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8">
        <v>0.82699999999999996</v>
      </c>
      <c r="B23" s="8">
        <v>0.45300000000000001</v>
      </c>
      <c r="C23" s="8">
        <v>0.45300000000000001</v>
      </c>
      <c r="D23" s="8">
        <v>1.7000000000000001E-2</v>
      </c>
      <c r="E23" s="8">
        <v>0.59499999999999997</v>
      </c>
      <c r="F23" s="8">
        <v>0.93700000000000006</v>
      </c>
      <c r="G23" s="8">
        <v>0.624</v>
      </c>
      <c r="H23" s="8">
        <v>0.42399999999999999</v>
      </c>
      <c r="I23" s="8">
        <v>0.42399999999999999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N23" t="s">
        <v>313</v>
      </c>
      <c r="AV23" s="5" t="s">
        <v>273</v>
      </c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8">
        <v>0.85199999999999998</v>
      </c>
      <c r="B24" s="8">
        <v>0.73399999999999999</v>
      </c>
      <c r="C24" s="8">
        <v>0.73399999999999999</v>
      </c>
      <c r="D24" s="8">
        <v>0.46600000000000003</v>
      </c>
      <c r="E24" s="8">
        <v>0.67500000000000004</v>
      </c>
      <c r="F24" s="8">
        <v>0.75800000000000001</v>
      </c>
      <c r="G24" s="8">
        <v>0.38100000000000001</v>
      </c>
      <c r="H24" s="8">
        <v>0.10299999999999999</v>
      </c>
      <c r="I24" s="8">
        <v>0.10299999999999999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0.109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N24" t="s">
        <v>314</v>
      </c>
      <c r="AV24" s="5" t="s">
        <v>326</v>
      </c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8">
        <v>0.876</v>
      </c>
      <c r="B25" s="8">
        <v>0.17</v>
      </c>
      <c r="C25" s="8">
        <v>0.17</v>
      </c>
      <c r="D25" s="8">
        <v>0.28299999999999997</v>
      </c>
      <c r="E25" s="8">
        <v>0.80700000000000005</v>
      </c>
      <c r="F25" s="8">
        <v>0.751</v>
      </c>
      <c r="G25" s="8">
        <v>0.35699999999999998</v>
      </c>
      <c r="H25" s="8">
        <v>0.47799999999999998</v>
      </c>
      <c r="I25" s="8">
        <v>0.47799999999999998</v>
      </c>
      <c r="J25" s="8">
        <v>0</v>
      </c>
      <c r="K25" s="8">
        <v>0.751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N25" t="s">
        <v>315</v>
      </c>
      <c r="AV25" s="5" t="s">
        <v>327</v>
      </c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8">
        <v>0.83699999999999997</v>
      </c>
      <c r="B26" s="8">
        <v>0</v>
      </c>
      <c r="C26" s="8">
        <v>0</v>
      </c>
      <c r="D26" s="8">
        <v>0</v>
      </c>
      <c r="E26" s="8">
        <v>0.48099999999999998</v>
      </c>
      <c r="F26" s="8">
        <v>0.86399999999999999</v>
      </c>
      <c r="G26" s="8">
        <v>0.22600000000000001</v>
      </c>
      <c r="H26" s="8">
        <v>0.502</v>
      </c>
      <c r="I26" s="8">
        <v>0.502</v>
      </c>
      <c r="J26" s="8">
        <v>0.248</v>
      </c>
      <c r="K26" s="8">
        <v>0.86399999999999999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N26" t="s">
        <v>316</v>
      </c>
      <c r="AV26" s="5" t="s">
        <v>328</v>
      </c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8">
        <v>0.88</v>
      </c>
      <c r="B27" s="8">
        <v>0.20300000000000001</v>
      </c>
      <c r="C27" s="8">
        <v>0</v>
      </c>
      <c r="D27" s="8">
        <v>0.188</v>
      </c>
      <c r="E27" s="8">
        <v>0.65400000000000003</v>
      </c>
      <c r="F27" s="8">
        <v>0.79300000000000004</v>
      </c>
      <c r="G27" s="8">
        <v>0.53</v>
      </c>
      <c r="H27" s="8">
        <v>0.12</v>
      </c>
      <c r="I27" s="8">
        <v>0.12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0.02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N27" t="s">
        <v>317</v>
      </c>
      <c r="AV27" s="5" t="s">
        <v>329</v>
      </c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8">
        <v>0.86699999999999999</v>
      </c>
      <c r="B28" s="8">
        <v>0.40200000000000002</v>
      </c>
      <c r="C28" s="8">
        <v>0.40200000000000002</v>
      </c>
      <c r="D28" s="8">
        <v>0.36599999999999999</v>
      </c>
      <c r="E28" s="8">
        <v>0.55700000000000005</v>
      </c>
      <c r="F28" s="8">
        <v>0.85699999999999998</v>
      </c>
      <c r="G28" s="8">
        <v>0.51</v>
      </c>
      <c r="H28" s="8">
        <v>0.14299999999999999</v>
      </c>
      <c r="I28" s="8">
        <v>0.14299999999999999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N28" t="s">
        <v>318</v>
      </c>
      <c r="AV28" s="5" t="s">
        <v>257</v>
      </c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8">
        <v>0.878</v>
      </c>
      <c r="B29" s="8">
        <v>0.03</v>
      </c>
      <c r="C29" s="8">
        <v>0.03</v>
      </c>
      <c r="D29" s="8">
        <v>0.249</v>
      </c>
      <c r="E29" s="8">
        <v>0.67600000000000005</v>
      </c>
      <c r="F29" s="8">
        <v>0.10100000000000001</v>
      </c>
      <c r="G29" s="8">
        <v>0.45100000000000001</v>
      </c>
      <c r="H29" s="8">
        <v>0.39200000000000002</v>
      </c>
      <c r="I29" s="8">
        <v>0.54500000000000004</v>
      </c>
      <c r="J29" s="8">
        <v>0</v>
      </c>
      <c r="K29" s="8">
        <v>0</v>
      </c>
      <c r="L29" s="8">
        <v>0</v>
      </c>
      <c r="M29" s="8">
        <v>0</v>
      </c>
      <c r="N29" s="8">
        <v>1E-3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N29" t="s">
        <v>319</v>
      </c>
      <c r="AO29" s="2"/>
      <c r="AV29" s="5" t="s">
        <v>330</v>
      </c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8">
        <v>0.86099999999999999</v>
      </c>
      <c r="B30" s="8">
        <v>0</v>
      </c>
      <c r="C30" s="8">
        <v>0</v>
      </c>
      <c r="D30" s="8">
        <v>0</v>
      </c>
      <c r="E30" s="8">
        <v>0</v>
      </c>
      <c r="F30" s="8">
        <v>0.64800000000000002</v>
      </c>
      <c r="G30" s="8">
        <v>0.66400000000000003</v>
      </c>
      <c r="H30" s="8">
        <v>0.26500000000000001</v>
      </c>
      <c r="I30" s="8">
        <v>0.26500000000000001</v>
      </c>
      <c r="J30" s="8">
        <v>0</v>
      </c>
      <c r="K30" s="8">
        <v>0</v>
      </c>
      <c r="L30" s="8">
        <v>0</v>
      </c>
      <c r="M30" s="8">
        <v>0</v>
      </c>
      <c r="N30" s="8">
        <v>0.13</v>
      </c>
      <c r="O30" s="8">
        <v>0.13</v>
      </c>
      <c r="P30" s="8">
        <v>0.13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3.0000000000000001E-3</v>
      </c>
      <c r="AB30" s="8">
        <v>0.78900000000000003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N30" t="s">
        <v>110</v>
      </c>
      <c r="AX30" s="2"/>
    </row>
    <row r="31" spans="1:56" x14ac:dyDescent="0.25">
      <c r="A31" s="8">
        <v>0.90100000000000002</v>
      </c>
      <c r="B31" s="8">
        <v>0</v>
      </c>
      <c r="C31" s="8">
        <v>0</v>
      </c>
      <c r="D31" s="8">
        <v>0.498</v>
      </c>
      <c r="E31" s="8">
        <v>0</v>
      </c>
      <c r="F31" s="8">
        <v>0.90200000000000002</v>
      </c>
      <c r="G31" s="8">
        <v>0.745</v>
      </c>
      <c r="H31" s="8">
        <v>0.48299999999999998</v>
      </c>
      <c r="I31" s="8">
        <v>0.53200000000000003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6.6000000000000003E-2</v>
      </c>
      <c r="AC31" s="8">
        <v>0.123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N31" t="s">
        <v>320</v>
      </c>
    </row>
    <row r="32" spans="1:56" x14ac:dyDescent="0.25">
      <c r="A32" s="8">
        <v>0.90500000000000003</v>
      </c>
      <c r="B32" s="8">
        <v>0.39</v>
      </c>
      <c r="C32" s="8">
        <v>0.39</v>
      </c>
      <c r="D32" s="8">
        <v>0</v>
      </c>
      <c r="E32" s="8">
        <v>0</v>
      </c>
      <c r="F32" s="8">
        <v>0</v>
      </c>
      <c r="G32" s="8">
        <v>0.625</v>
      </c>
      <c r="H32" s="8">
        <v>0.47799999999999998</v>
      </c>
      <c r="I32" s="8">
        <v>0.54900000000000004</v>
      </c>
      <c r="J32" s="8">
        <v>0</v>
      </c>
      <c r="K32" s="8">
        <v>0</v>
      </c>
      <c r="L32" s="8">
        <v>0</v>
      </c>
      <c r="M32" s="8">
        <v>0</v>
      </c>
      <c r="N32" s="8">
        <v>2E-3</v>
      </c>
      <c r="O32" s="8">
        <v>2E-3</v>
      </c>
      <c r="P32" s="8">
        <v>2E-3</v>
      </c>
      <c r="Q32" s="8">
        <v>0.99299999999999999</v>
      </c>
      <c r="R32" s="8">
        <v>0.115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0.35299999999999998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N32" t="s">
        <v>321</v>
      </c>
    </row>
    <row r="33" spans="1:88" x14ac:dyDescent="0.25">
      <c r="A33" s="8">
        <v>0.85699999999999998</v>
      </c>
      <c r="B33" s="8">
        <v>1.0999999999999999E-2</v>
      </c>
      <c r="C33" s="8">
        <v>0</v>
      </c>
      <c r="D33" s="8">
        <v>0</v>
      </c>
      <c r="E33" s="8">
        <v>0.17</v>
      </c>
      <c r="F33" s="8">
        <v>0.77700000000000002</v>
      </c>
      <c r="G33" s="8">
        <v>6.0999999999999999E-2</v>
      </c>
      <c r="H33" s="8">
        <v>0.501</v>
      </c>
      <c r="I33" s="8">
        <v>0.53400000000000003</v>
      </c>
      <c r="J33" s="8">
        <v>0</v>
      </c>
      <c r="K33" s="8">
        <v>0</v>
      </c>
      <c r="L33" s="8">
        <v>0</v>
      </c>
      <c r="M33" s="8">
        <v>0</v>
      </c>
      <c r="N33" s="8">
        <v>1E-3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1.0999999999999999E-2</v>
      </c>
      <c r="X33" s="8">
        <v>0</v>
      </c>
      <c r="Y33" s="8">
        <v>0</v>
      </c>
      <c r="Z33" s="8">
        <v>0</v>
      </c>
      <c r="AA33" s="8">
        <v>3.0000000000000001E-3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N33" t="s">
        <v>322</v>
      </c>
      <c r="AO33" s="2"/>
      <c r="AX33" s="2"/>
    </row>
    <row r="34" spans="1:88" x14ac:dyDescent="0.25">
      <c r="A34" s="8">
        <v>0.84199999999999997</v>
      </c>
      <c r="B34" s="8">
        <v>0.372</v>
      </c>
      <c r="C34" s="8">
        <v>0.372</v>
      </c>
      <c r="D34" s="8">
        <v>0</v>
      </c>
      <c r="E34" s="8">
        <v>0.81499999999999995</v>
      </c>
      <c r="F34" s="8">
        <v>0.20799999999999999</v>
      </c>
      <c r="G34" s="8">
        <v>0.48099999999999998</v>
      </c>
      <c r="H34" s="8">
        <v>0.42399999999999999</v>
      </c>
      <c r="I34" s="8">
        <v>0.42399999999999999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1E-3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2"/>
      <c r="AN34" t="s">
        <v>323</v>
      </c>
    </row>
    <row r="35" spans="1:88" x14ac:dyDescent="0.25">
      <c r="A35" s="8">
        <v>0.89700000000000002</v>
      </c>
      <c r="B35" s="8">
        <v>0</v>
      </c>
      <c r="C35" s="8">
        <v>0</v>
      </c>
      <c r="D35" s="8">
        <v>0</v>
      </c>
      <c r="E35" s="8">
        <v>0</v>
      </c>
      <c r="F35" s="8">
        <v>0.72299999999999998</v>
      </c>
      <c r="G35" s="8">
        <v>0.13100000000000001</v>
      </c>
      <c r="H35" s="8">
        <v>4.2000000000000003E-2</v>
      </c>
      <c r="I35" s="8">
        <v>4.2000000000000003E-2</v>
      </c>
      <c r="J35" s="8">
        <v>0.10100000000000001</v>
      </c>
      <c r="K35" s="8">
        <v>0</v>
      </c>
      <c r="L35" s="8">
        <v>1E-3</v>
      </c>
      <c r="M35" s="8">
        <v>0.3</v>
      </c>
      <c r="N35" s="8">
        <v>0</v>
      </c>
      <c r="O35" s="8">
        <v>0</v>
      </c>
      <c r="P35" s="8">
        <v>0</v>
      </c>
      <c r="Q35" s="8">
        <v>0.995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N35" t="s">
        <v>110</v>
      </c>
    </row>
    <row r="36" spans="1:88" x14ac:dyDescent="0.25">
      <c r="A36" s="8">
        <v>0.86499999999999999</v>
      </c>
      <c r="B36" s="8">
        <v>0.52200000000000002</v>
      </c>
      <c r="C36" s="8">
        <v>0.52200000000000002</v>
      </c>
      <c r="D36" s="8">
        <v>0.74</v>
      </c>
      <c r="E36" s="8">
        <v>0.68500000000000005</v>
      </c>
      <c r="F36" s="8">
        <v>0.80300000000000005</v>
      </c>
      <c r="G36" s="8">
        <v>0.68</v>
      </c>
      <c r="H36" s="8">
        <v>0.41099999999999998</v>
      </c>
      <c r="I36" s="8">
        <v>0.41099999999999998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</row>
    <row r="37" spans="1:88" x14ac:dyDescent="0.25">
      <c r="A37" s="8">
        <v>0.86899999999999999</v>
      </c>
      <c r="B37" s="8">
        <v>4.5999999999999999E-2</v>
      </c>
      <c r="C37" s="8">
        <v>4.5999999999999999E-2</v>
      </c>
      <c r="D37" s="8">
        <v>0.46300000000000002</v>
      </c>
      <c r="E37" s="8">
        <v>0.76900000000000002</v>
      </c>
      <c r="F37" s="8">
        <v>0.68400000000000005</v>
      </c>
      <c r="G37" s="8">
        <v>0.52400000000000002</v>
      </c>
      <c r="H37" s="8">
        <v>0.53100000000000003</v>
      </c>
      <c r="I37" s="8">
        <v>0.54200000000000004</v>
      </c>
      <c r="J37" s="8">
        <v>0</v>
      </c>
      <c r="K37" s="8">
        <v>0.68400000000000005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N37" t="s">
        <v>299</v>
      </c>
    </row>
    <row r="38" spans="1:88" x14ac:dyDescent="0.25">
      <c r="A38" s="8">
        <v>0.9</v>
      </c>
      <c r="B38" s="8">
        <v>0</v>
      </c>
      <c r="C38" s="8">
        <v>0</v>
      </c>
      <c r="D38" s="8">
        <v>0.105</v>
      </c>
      <c r="E38" s="8">
        <v>0.36899999999999999</v>
      </c>
      <c r="F38" s="8">
        <v>0.04</v>
      </c>
      <c r="G38" s="8">
        <v>0.54600000000000004</v>
      </c>
      <c r="H38" s="8">
        <v>0.20599999999999999</v>
      </c>
      <c r="I38" s="8">
        <v>0.20599999999999999</v>
      </c>
      <c r="J38" s="8">
        <v>0</v>
      </c>
      <c r="K38" s="8">
        <v>0.04</v>
      </c>
      <c r="L38" s="8">
        <v>0</v>
      </c>
      <c r="M38" s="8">
        <v>0.35099999999999998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0.95099999999999996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N38" t="s">
        <v>300</v>
      </c>
    </row>
    <row r="39" spans="1:88" x14ac:dyDescent="0.25">
      <c r="A39" s="8">
        <v>0.871</v>
      </c>
      <c r="B39" s="8">
        <v>0.52900000000000003</v>
      </c>
      <c r="C39" s="8">
        <v>0.52900000000000003</v>
      </c>
      <c r="D39" s="8">
        <v>0.71399999999999997</v>
      </c>
      <c r="E39" s="8">
        <v>0.70499999999999996</v>
      </c>
      <c r="F39" s="8">
        <v>0.76100000000000001</v>
      </c>
      <c r="G39" s="8">
        <v>0.35799999999999998</v>
      </c>
      <c r="H39" s="8">
        <v>0.54400000000000004</v>
      </c>
      <c r="I39" s="8">
        <v>0.56699999999999995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6.0000000000000001E-3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2.3E-2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</row>
    <row r="40" spans="1:88" x14ac:dyDescent="0.25">
      <c r="A40" s="8">
        <v>0.88800000000000001</v>
      </c>
      <c r="B40" s="8">
        <v>0</v>
      </c>
      <c r="C40" s="8">
        <v>0</v>
      </c>
      <c r="D40" s="8">
        <v>0</v>
      </c>
      <c r="E40" s="8">
        <v>0</v>
      </c>
      <c r="F40" s="8">
        <v>0.29899999999999999</v>
      </c>
      <c r="G40" s="8">
        <v>3.0000000000000001E-3</v>
      </c>
      <c r="H40" s="8">
        <v>0.08</v>
      </c>
      <c r="I40" s="8">
        <v>0.08</v>
      </c>
      <c r="J40" s="8">
        <v>0</v>
      </c>
      <c r="K40" s="8">
        <v>0</v>
      </c>
      <c r="L40" s="8">
        <v>1E-3</v>
      </c>
      <c r="M40" s="8">
        <v>1E-3</v>
      </c>
      <c r="N40" s="8">
        <v>0</v>
      </c>
      <c r="O40" s="8">
        <v>0</v>
      </c>
      <c r="P40" s="8">
        <v>0</v>
      </c>
      <c r="Q40" s="8">
        <v>0.997</v>
      </c>
      <c r="R40" s="8">
        <v>1E-3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</row>
    <row r="41" spans="1:88" x14ac:dyDescent="0.25">
      <c r="A41" s="8">
        <v>0.90600000000000003</v>
      </c>
      <c r="B41" s="8">
        <v>0.36599999999999999</v>
      </c>
      <c r="C41" s="8">
        <v>0</v>
      </c>
      <c r="D41" s="8">
        <v>7.8E-2</v>
      </c>
      <c r="E41" s="8">
        <v>0.66400000000000003</v>
      </c>
      <c r="F41" s="8">
        <v>8.3000000000000004E-2</v>
      </c>
      <c r="G41" s="8">
        <v>0.61099999999999999</v>
      </c>
      <c r="H41" s="8">
        <v>0.51600000000000001</v>
      </c>
      <c r="I41" s="8">
        <v>0.51600000000000001</v>
      </c>
      <c r="J41" s="8">
        <v>0</v>
      </c>
      <c r="K41" s="8">
        <v>8.3000000000000004E-2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</row>
    <row r="42" spans="1:88" x14ac:dyDescent="0.25">
      <c r="A42" s="8">
        <v>0.83</v>
      </c>
      <c r="B42" s="8">
        <v>0.158</v>
      </c>
      <c r="C42" s="8">
        <v>0.158</v>
      </c>
      <c r="D42" s="8">
        <v>0.129</v>
      </c>
      <c r="E42" s="8">
        <v>0.57799999999999996</v>
      </c>
      <c r="F42" s="8">
        <v>0.77500000000000002</v>
      </c>
      <c r="G42" s="8">
        <v>4.7E-2</v>
      </c>
      <c r="H42" s="8">
        <v>0.19600000000000001</v>
      </c>
      <c r="I42" s="8">
        <v>0.19600000000000001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</row>
    <row r="43" spans="1:88" x14ac:dyDescent="0.25">
      <c r="A43" s="8">
        <v>0.83299999999999996</v>
      </c>
      <c r="B43" s="8">
        <v>0.27900000000000003</v>
      </c>
      <c r="C43" s="8">
        <v>0</v>
      </c>
      <c r="D43" s="8">
        <v>0</v>
      </c>
      <c r="E43" s="8">
        <v>0</v>
      </c>
      <c r="F43" s="8">
        <v>0.76400000000000001</v>
      </c>
      <c r="G43" s="8">
        <v>0.216</v>
      </c>
      <c r="H43" s="8">
        <v>8.1000000000000003E-2</v>
      </c>
      <c r="I43" s="8">
        <v>8.1000000000000003E-2</v>
      </c>
      <c r="J43" s="8">
        <v>0</v>
      </c>
      <c r="K43" s="8">
        <v>0.76400000000000001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0.99099999999999999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0.192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</row>
    <row r="44" spans="1:88" x14ac:dyDescent="0.25">
      <c r="A44" s="8">
        <v>0.86</v>
      </c>
      <c r="B44" s="8">
        <v>0.48299999999999998</v>
      </c>
      <c r="C44" s="8">
        <v>0.48299999999999998</v>
      </c>
      <c r="D44" s="8">
        <v>4.1000000000000002E-2</v>
      </c>
      <c r="E44" s="8">
        <v>0.82599999999999996</v>
      </c>
      <c r="F44" s="8">
        <v>6.4000000000000001E-2</v>
      </c>
      <c r="G44" s="8">
        <v>0.28699999999999998</v>
      </c>
      <c r="H44" s="8">
        <v>0.24299999999999999</v>
      </c>
      <c r="I44" s="8">
        <v>0.24299999999999999</v>
      </c>
      <c r="J44" s="8">
        <v>0</v>
      </c>
      <c r="K44" s="8">
        <v>6.4000000000000001E-2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</row>
    <row r="45" spans="1:88" x14ac:dyDescent="0.25">
      <c r="A45" s="8">
        <v>0.79100000000000004</v>
      </c>
      <c r="B45" s="8">
        <v>0.92800000000000005</v>
      </c>
      <c r="C45" s="8">
        <v>0</v>
      </c>
      <c r="D45" s="8">
        <v>0</v>
      </c>
      <c r="E45" s="8">
        <v>1.4E-2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1E-3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X45" s="2"/>
    </row>
    <row r="46" spans="1:88" x14ac:dyDescent="0.25">
      <c r="A46" s="8">
        <v>0.81399999999999995</v>
      </c>
      <c r="B46" s="8">
        <v>6.9000000000000006E-2</v>
      </c>
      <c r="C46" s="8">
        <v>6.9000000000000006E-2</v>
      </c>
      <c r="D46" s="8">
        <v>0.56399999999999995</v>
      </c>
      <c r="E46" s="8">
        <v>0.16200000000000001</v>
      </c>
      <c r="F46" s="8">
        <v>0</v>
      </c>
      <c r="G46" s="8">
        <v>0.29699999999999999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1.4999999999999999E-2</v>
      </c>
      <c r="AH46" s="8">
        <v>4.0000000000000001E-3</v>
      </c>
      <c r="AI46" s="8">
        <v>0</v>
      </c>
      <c r="AJ46" s="8">
        <v>0</v>
      </c>
      <c r="AK46" s="8">
        <v>0</v>
      </c>
      <c r="BO46" s="2"/>
      <c r="CJ46" s="2"/>
    </row>
    <row r="47" spans="1:88" x14ac:dyDescent="0.25">
      <c r="A47" s="8">
        <v>0.91</v>
      </c>
      <c r="B47" s="8">
        <v>0.505</v>
      </c>
      <c r="C47" s="8">
        <v>0.505</v>
      </c>
      <c r="D47" s="8">
        <v>0.17799999999999999</v>
      </c>
      <c r="E47" s="8">
        <v>0.66500000000000004</v>
      </c>
      <c r="F47" s="8">
        <v>0</v>
      </c>
      <c r="G47" s="8">
        <v>0.55100000000000005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1E-3</v>
      </c>
      <c r="O47" s="8">
        <v>1E-3</v>
      </c>
      <c r="P47" s="8">
        <v>1E-3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</row>
    <row r="48" spans="1:88" x14ac:dyDescent="0.25">
      <c r="A48" s="8">
        <v>0.88300000000000001</v>
      </c>
      <c r="B48" s="8">
        <v>0.61599999999999999</v>
      </c>
      <c r="C48" s="8">
        <v>0</v>
      </c>
      <c r="D48" s="8">
        <v>0.80600000000000005</v>
      </c>
      <c r="E48" s="8">
        <v>0.74199999999999999</v>
      </c>
      <c r="F48" s="8">
        <v>0</v>
      </c>
      <c r="G48" s="8">
        <v>0.221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2E-3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</row>
    <row r="49" spans="1:50" x14ac:dyDescent="0.25">
      <c r="A49" s="8">
        <v>0.88900000000000001</v>
      </c>
      <c r="B49" s="8">
        <v>0.60599999999999998</v>
      </c>
      <c r="C49" s="8">
        <v>0</v>
      </c>
      <c r="D49" s="8">
        <v>0.34300000000000003</v>
      </c>
      <c r="E49" s="8">
        <v>0.35899999999999999</v>
      </c>
      <c r="F49" s="8">
        <v>1E-3</v>
      </c>
      <c r="G49" s="8">
        <v>0.30099999999999999</v>
      </c>
      <c r="H49" s="8">
        <v>0.115</v>
      </c>
      <c r="I49" s="8">
        <v>0.115</v>
      </c>
      <c r="J49" s="8">
        <v>0</v>
      </c>
      <c r="K49" s="8">
        <v>0</v>
      </c>
      <c r="L49" s="8">
        <v>0</v>
      </c>
      <c r="M49" s="8">
        <v>0</v>
      </c>
      <c r="N49" s="8">
        <v>5.0000000000000001E-3</v>
      </c>
      <c r="O49" s="8">
        <v>5.0000000000000001E-3</v>
      </c>
      <c r="P49" s="8">
        <v>5.0000000000000001E-3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0.158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</row>
    <row r="50" spans="1:50" x14ac:dyDescent="0.25">
      <c r="A50" s="8">
        <v>0.88900000000000001</v>
      </c>
      <c r="B50" s="8">
        <v>0.89200000000000002</v>
      </c>
      <c r="C50" s="8">
        <v>0.89200000000000002</v>
      </c>
      <c r="D50" s="8">
        <v>0.28599999999999998</v>
      </c>
      <c r="E50" s="8">
        <v>0.439</v>
      </c>
      <c r="F50" s="8">
        <v>0.48699999999999999</v>
      </c>
      <c r="G50" s="8">
        <v>0.65200000000000002</v>
      </c>
      <c r="H50" s="8">
        <v>0.21299999999999999</v>
      </c>
      <c r="I50" s="8">
        <v>0.21299999999999999</v>
      </c>
      <c r="J50" s="8">
        <v>0</v>
      </c>
      <c r="K50" s="8">
        <v>0.48699999999999999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</row>
    <row r="51" spans="1:50" x14ac:dyDescent="0.25">
      <c r="A51" s="8">
        <v>0.85799999999999998</v>
      </c>
      <c r="B51" s="8">
        <v>0.48899999999999999</v>
      </c>
      <c r="C51" s="8">
        <v>0.48899999999999999</v>
      </c>
      <c r="D51" s="8">
        <v>0.72699999999999998</v>
      </c>
      <c r="E51" s="8">
        <v>0.48299999999999998</v>
      </c>
      <c r="F51" s="8">
        <v>0.86</v>
      </c>
      <c r="G51" s="8">
        <v>0.33100000000000002</v>
      </c>
      <c r="H51" s="8">
        <v>0.36499999999999999</v>
      </c>
      <c r="I51" s="8">
        <v>0.36499999999999999</v>
      </c>
      <c r="J51" s="8">
        <v>0</v>
      </c>
      <c r="K51" s="8">
        <v>0.86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</row>
    <row r="52" spans="1:50" x14ac:dyDescent="0.25">
      <c r="A52" s="8">
        <v>0.88900000000000001</v>
      </c>
      <c r="B52" s="8">
        <v>0.86899999999999999</v>
      </c>
      <c r="C52" s="8">
        <v>0</v>
      </c>
      <c r="D52" s="8">
        <v>0</v>
      </c>
      <c r="E52" s="8">
        <v>0.36899999999999999</v>
      </c>
      <c r="F52" s="8">
        <v>0.83499999999999996</v>
      </c>
      <c r="G52" s="8">
        <v>0.56000000000000005</v>
      </c>
      <c r="H52" s="8">
        <v>0.46700000000000003</v>
      </c>
      <c r="I52" s="8">
        <v>0.52100000000000002</v>
      </c>
      <c r="J52" s="8">
        <v>0</v>
      </c>
      <c r="K52" s="8">
        <v>0.83499999999999996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2E-3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X52" s="2"/>
    </row>
    <row r="53" spans="1:50" x14ac:dyDescent="0.25">
      <c r="A53" s="8">
        <v>0.82899999999999996</v>
      </c>
      <c r="B53" s="8">
        <v>0</v>
      </c>
      <c r="C53" s="8">
        <v>0</v>
      </c>
      <c r="D53" s="8">
        <v>0</v>
      </c>
      <c r="E53" s="8">
        <v>0</v>
      </c>
      <c r="F53" s="8">
        <v>0.32700000000000001</v>
      </c>
      <c r="G53" s="8">
        <v>0.55300000000000005</v>
      </c>
      <c r="H53" s="8">
        <v>0.21299999999999999</v>
      </c>
      <c r="I53" s="8">
        <v>0.21299999999999999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1E-3</v>
      </c>
      <c r="AB53" s="8">
        <v>0.505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1E-3</v>
      </c>
      <c r="AJ53" s="8">
        <v>0</v>
      </c>
      <c r="AK53" s="8">
        <v>0</v>
      </c>
      <c r="AX53" s="2"/>
    </row>
    <row r="54" spans="1:50" x14ac:dyDescent="0.25">
      <c r="A54" s="8">
        <v>0.82399999999999995</v>
      </c>
      <c r="B54" s="8">
        <v>0.81</v>
      </c>
      <c r="C54" s="8">
        <v>0</v>
      </c>
      <c r="D54" s="8">
        <v>0.36799999999999999</v>
      </c>
      <c r="E54" s="8">
        <v>0.70599999999999996</v>
      </c>
      <c r="F54" s="8">
        <v>0.63400000000000001</v>
      </c>
      <c r="G54" s="8">
        <v>0.42799999999999999</v>
      </c>
      <c r="H54" s="8">
        <v>0.34300000000000003</v>
      </c>
      <c r="I54" s="8">
        <v>0.34300000000000003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</row>
    <row r="55" spans="1:50" x14ac:dyDescent="0.25">
      <c r="A55" s="8">
        <v>0.85399999999999998</v>
      </c>
      <c r="B55" s="8">
        <v>0.85499999999999998</v>
      </c>
      <c r="C55" s="8">
        <v>0</v>
      </c>
      <c r="D55" s="8">
        <v>1E-3</v>
      </c>
      <c r="E55" s="8">
        <v>0.53500000000000003</v>
      </c>
      <c r="F55" s="8">
        <v>0.71699999999999997</v>
      </c>
      <c r="G55" s="8">
        <v>0.46899999999999997</v>
      </c>
      <c r="H55" s="8">
        <v>0.52</v>
      </c>
      <c r="I55" s="8">
        <v>0.52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1E-3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</row>
    <row r="56" spans="1:50" x14ac:dyDescent="0.25">
      <c r="A56" s="8">
        <v>0.89200000000000002</v>
      </c>
      <c r="B56" s="8">
        <v>0.35199999999999998</v>
      </c>
      <c r="C56" s="8">
        <v>0.35199999999999998</v>
      </c>
      <c r="D56" s="8">
        <v>5.0999999999999997E-2</v>
      </c>
      <c r="E56" s="8">
        <v>0.72599999999999998</v>
      </c>
      <c r="F56" s="8">
        <v>0.77200000000000002</v>
      </c>
      <c r="G56" s="8">
        <v>0.70499999999999996</v>
      </c>
      <c r="H56" s="8">
        <v>0.42299999999999999</v>
      </c>
      <c r="I56" s="8">
        <v>0.57599999999999996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</row>
    <row r="57" spans="1:50" x14ac:dyDescent="0.25">
      <c r="A57" s="8">
        <v>0.86</v>
      </c>
      <c r="B57" s="8">
        <v>0</v>
      </c>
      <c r="C57" s="8">
        <v>0</v>
      </c>
      <c r="D57" s="8">
        <v>0.12</v>
      </c>
      <c r="E57" s="8">
        <v>0</v>
      </c>
      <c r="F57" s="8">
        <v>0.69</v>
      </c>
      <c r="G57" s="8">
        <v>0.82</v>
      </c>
      <c r="H57" s="8">
        <v>0.17</v>
      </c>
      <c r="I57" s="8">
        <v>0.17</v>
      </c>
      <c r="J57" s="8">
        <v>0</v>
      </c>
      <c r="K57" s="8">
        <v>0</v>
      </c>
      <c r="L57" s="8">
        <v>2E-3</v>
      </c>
      <c r="M57" s="8">
        <v>6.7000000000000004E-2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0.96599999999999997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</row>
    <row r="58" spans="1:50" x14ac:dyDescent="0.25">
      <c r="A58" s="8">
        <v>0.83699999999999997</v>
      </c>
      <c r="B58" s="8">
        <v>0.27100000000000002</v>
      </c>
      <c r="C58" s="8">
        <v>0.27100000000000002</v>
      </c>
      <c r="D58" s="8">
        <v>0</v>
      </c>
      <c r="E58" s="8">
        <v>0.76800000000000002</v>
      </c>
      <c r="F58" s="8">
        <v>0.12</v>
      </c>
      <c r="G58" s="8">
        <v>0.24299999999999999</v>
      </c>
      <c r="H58" s="8">
        <v>0.17799999999999999</v>
      </c>
      <c r="I58" s="8">
        <v>0.17799999999999999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2E-3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2"/>
    </row>
    <row r="59" spans="1:50" x14ac:dyDescent="0.25">
      <c r="A59" s="8">
        <v>0.90500000000000003</v>
      </c>
      <c r="B59" s="8">
        <v>0</v>
      </c>
      <c r="C59" s="8">
        <v>0</v>
      </c>
      <c r="D59" s="8">
        <v>0.53200000000000003</v>
      </c>
      <c r="E59" s="8">
        <v>0.26200000000000001</v>
      </c>
      <c r="F59" s="8">
        <v>0.73699999999999999</v>
      </c>
      <c r="G59" s="8">
        <v>0.70899999999999996</v>
      </c>
      <c r="H59" s="8">
        <v>0.188</v>
      </c>
      <c r="I59" s="8">
        <v>0.188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</row>
    <row r="60" spans="1:50" x14ac:dyDescent="0.25">
      <c r="A60" s="8">
        <v>0.876</v>
      </c>
      <c r="B60" s="8">
        <v>0.754</v>
      </c>
      <c r="C60" s="8">
        <v>0</v>
      </c>
      <c r="D60" s="8">
        <v>0.49199999999999999</v>
      </c>
      <c r="E60" s="8">
        <v>0.75600000000000001</v>
      </c>
      <c r="F60" s="8">
        <v>0.752</v>
      </c>
      <c r="G60" s="8">
        <v>4.2999999999999997E-2</v>
      </c>
      <c r="H60" s="8">
        <v>0.50700000000000001</v>
      </c>
      <c r="I60" s="8">
        <v>0.50700000000000001</v>
      </c>
      <c r="J60" s="8">
        <v>0</v>
      </c>
      <c r="K60" s="8">
        <v>0.752</v>
      </c>
      <c r="L60" s="8">
        <v>3.7999999999999999E-2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</row>
    <row r="61" spans="1:50" x14ac:dyDescent="0.25">
      <c r="A61" s="8">
        <v>0.86899999999999999</v>
      </c>
      <c r="B61" s="8">
        <v>6.6000000000000003E-2</v>
      </c>
      <c r="C61" s="8">
        <v>6.6000000000000003E-2</v>
      </c>
      <c r="D61" s="8">
        <v>0.67400000000000004</v>
      </c>
      <c r="E61" s="8">
        <v>0.316</v>
      </c>
      <c r="F61" s="8">
        <v>0.63700000000000001</v>
      </c>
      <c r="G61" s="8">
        <v>0.58799999999999997</v>
      </c>
      <c r="H61" s="8">
        <v>0.47199999999999998</v>
      </c>
      <c r="I61" s="8">
        <v>0.47199999999999998</v>
      </c>
      <c r="J61" s="8">
        <v>0</v>
      </c>
      <c r="K61" s="8">
        <v>0.63700000000000001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</row>
    <row r="62" spans="1:50" x14ac:dyDescent="0.25">
      <c r="A62" s="8">
        <v>0.878</v>
      </c>
      <c r="B62" s="8">
        <v>0.29699999999999999</v>
      </c>
      <c r="C62" s="8">
        <v>0.29699999999999999</v>
      </c>
      <c r="D62" s="8">
        <v>0.183</v>
      </c>
      <c r="E62" s="8">
        <v>0.59699999999999998</v>
      </c>
      <c r="F62" s="8">
        <v>0.61599999999999999</v>
      </c>
      <c r="G62" s="8">
        <v>0.20499999999999999</v>
      </c>
      <c r="H62" s="8">
        <v>0.23599999999999999</v>
      </c>
      <c r="I62" s="8">
        <v>0.23599999999999999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</row>
    <row r="63" spans="1:50" x14ac:dyDescent="0.25">
      <c r="A63" s="8">
        <v>0.85699999999999998</v>
      </c>
      <c r="B63" s="8">
        <v>9.4E-2</v>
      </c>
      <c r="C63" s="8">
        <v>9.4E-2</v>
      </c>
      <c r="D63" s="8">
        <v>0.185</v>
      </c>
      <c r="E63" s="8">
        <v>0.52900000000000003</v>
      </c>
      <c r="F63" s="8">
        <v>0.88600000000000001</v>
      </c>
      <c r="G63" s="8">
        <v>0.41499999999999998</v>
      </c>
      <c r="H63" s="8">
        <v>0.23400000000000001</v>
      </c>
      <c r="I63" s="8">
        <v>0.23400000000000001</v>
      </c>
      <c r="J63" s="8">
        <v>0</v>
      </c>
      <c r="K63" s="8">
        <v>0</v>
      </c>
      <c r="L63" s="8">
        <v>0</v>
      </c>
      <c r="M63" s="8">
        <v>0</v>
      </c>
      <c r="N63" s="8">
        <v>1E-3</v>
      </c>
      <c r="O63" s="8">
        <v>1E-3</v>
      </c>
      <c r="P63" s="8">
        <v>1E-3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</row>
    <row r="64" spans="1:50" x14ac:dyDescent="0.25">
      <c r="A64" s="8">
        <v>0.89300000000000002</v>
      </c>
      <c r="B64" s="8">
        <v>0.84099999999999997</v>
      </c>
      <c r="C64" s="8">
        <v>0.84099999999999997</v>
      </c>
      <c r="D64" s="8">
        <v>4.7E-2</v>
      </c>
      <c r="E64" s="8">
        <v>0.73499999999999999</v>
      </c>
      <c r="F64" s="8">
        <v>0.91900000000000004</v>
      </c>
      <c r="G64" s="8">
        <v>0.57699999999999996</v>
      </c>
      <c r="H64" s="8">
        <v>0.45100000000000001</v>
      </c>
      <c r="I64" s="8">
        <v>0.45100000000000001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</row>
    <row r="65" spans="1:103" x14ac:dyDescent="0.25">
      <c r="A65" s="8">
        <v>0.876</v>
      </c>
      <c r="B65" s="8">
        <v>0.154</v>
      </c>
      <c r="C65" s="8">
        <v>0.154</v>
      </c>
      <c r="D65" s="8">
        <v>7.5999999999999998E-2</v>
      </c>
      <c r="E65" s="8">
        <v>0.77800000000000002</v>
      </c>
      <c r="F65" s="8">
        <v>0.61499999999999999</v>
      </c>
      <c r="G65" s="8">
        <v>0.46500000000000002</v>
      </c>
      <c r="H65" s="8">
        <v>0.41299999999999998</v>
      </c>
      <c r="I65" s="8">
        <v>0.51</v>
      </c>
      <c r="J65" s="8">
        <v>0</v>
      </c>
      <c r="K65" s="8">
        <v>0.61499999999999999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</row>
    <row r="66" spans="1:103" x14ac:dyDescent="0.25">
      <c r="A66" s="8">
        <v>0.85799999999999998</v>
      </c>
      <c r="B66" s="8">
        <v>3.5999999999999997E-2</v>
      </c>
      <c r="C66" s="8">
        <v>3.5999999999999997E-2</v>
      </c>
      <c r="D66" s="8">
        <v>0</v>
      </c>
      <c r="E66" s="8">
        <v>0</v>
      </c>
      <c r="F66" s="8">
        <v>0.67400000000000004</v>
      </c>
      <c r="G66" s="8">
        <v>0.82899999999999996</v>
      </c>
      <c r="H66" s="8">
        <v>0.503</v>
      </c>
      <c r="I66" s="8">
        <v>0.58599999999999997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0.998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2E-3</v>
      </c>
      <c r="AK66" s="8">
        <v>0</v>
      </c>
      <c r="BW66" s="2"/>
      <c r="CV66" s="2"/>
    </row>
    <row r="67" spans="1:103" x14ac:dyDescent="0.25">
      <c r="A67" s="8">
        <v>0.92100000000000004</v>
      </c>
      <c r="B67" s="8">
        <v>0.34200000000000003</v>
      </c>
      <c r="C67" s="8">
        <v>0</v>
      </c>
      <c r="D67" s="8">
        <v>0.60699999999999998</v>
      </c>
      <c r="E67" s="8">
        <v>0.56399999999999995</v>
      </c>
      <c r="F67" s="8">
        <v>0.71799999999999997</v>
      </c>
      <c r="G67" s="8">
        <v>0.11</v>
      </c>
      <c r="H67" s="8">
        <v>0.22800000000000001</v>
      </c>
      <c r="I67" s="8">
        <v>0.22800000000000001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0.13200000000000001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</row>
    <row r="68" spans="1:103" x14ac:dyDescent="0.25">
      <c r="A68" s="8">
        <v>0.879</v>
      </c>
      <c r="B68" s="8">
        <v>0.249</v>
      </c>
      <c r="C68" s="8">
        <v>0.249</v>
      </c>
      <c r="D68" s="8">
        <v>4.3999999999999997E-2</v>
      </c>
      <c r="E68" s="8">
        <v>0.21099999999999999</v>
      </c>
      <c r="F68" s="8">
        <v>0.77900000000000003</v>
      </c>
      <c r="G68" s="8">
        <v>0.189</v>
      </c>
      <c r="H68" s="8">
        <v>0.49299999999999999</v>
      </c>
      <c r="I68" s="8">
        <v>0.49299999999999999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</row>
    <row r="69" spans="1:103" x14ac:dyDescent="0.25">
      <c r="A69" s="8">
        <v>0.89400000000000002</v>
      </c>
      <c r="B69" s="8">
        <v>0.58399999999999996</v>
      </c>
      <c r="C69" s="8">
        <v>0.58399999999999996</v>
      </c>
      <c r="D69" s="8">
        <v>0.377</v>
      </c>
      <c r="E69" s="8">
        <v>0.189</v>
      </c>
      <c r="F69" s="8">
        <v>0.505</v>
      </c>
      <c r="G69" s="8">
        <v>0.52800000000000002</v>
      </c>
      <c r="H69" s="8">
        <v>0.47899999999999998</v>
      </c>
      <c r="I69" s="8">
        <v>0.47899999999999998</v>
      </c>
      <c r="J69" s="8">
        <v>0</v>
      </c>
      <c r="K69" s="8">
        <v>0</v>
      </c>
      <c r="L69" s="8">
        <v>0</v>
      </c>
      <c r="M69" s="8">
        <v>0</v>
      </c>
      <c r="N69" s="8">
        <v>1.2999999999999999E-2</v>
      </c>
      <c r="O69" s="8">
        <v>1.2999999999999999E-2</v>
      </c>
      <c r="P69" s="8">
        <v>1.2999999999999999E-2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</row>
    <row r="70" spans="1:103" x14ac:dyDescent="0.25">
      <c r="A70" s="8">
        <v>0.83199999999999996</v>
      </c>
      <c r="B70" s="8">
        <v>0.155</v>
      </c>
      <c r="C70" s="8">
        <v>0.155</v>
      </c>
      <c r="D70" s="8">
        <v>0.16</v>
      </c>
      <c r="E70" s="8">
        <v>0.68700000000000006</v>
      </c>
      <c r="F70" s="8">
        <v>0.55600000000000005</v>
      </c>
      <c r="G70" s="8">
        <v>0.68799999999999994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0.499</v>
      </c>
      <c r="BZ70" s="2"/>
      <c r="CY70" s="2"/>
    </row>
    <row r="71" spans="1:103" x14ac:dyDescent="0.25">
      <c r="A71" s="8">
        <v>0.83199999999999996</v>
      </c>
      <c r="B71" s="8">
        <v>0.95499999999999996</v>
      </c>
      <c r="C71" s="8">
        <v>0</v>
      </c>
      <c r="D71" s="8">
        <v>0</v>
      </c>
      <c r="E71" s="8">
        <v>0.64100000000000001</v>
      </c>
      <c r="F71" s="8">
        <v>0.80800000000000005</v>
      </c>
      <c r="G71" s="8">
        <v>0.41599999999999998</v>
      </c>
      <c r="H71" s="8">
        <v>0.33</v>
      </c>
      <c r="I71" s="8">
        <v>0.33</v>
      </c>
      <c r="J71" s="8">
        <v>0</v>
      </c>
      <c r="K71" s="8">
        <v>0.80800000000000005</v>
      </c>
      <c r="L71" s="8">
        <v>0</v>
      </c>
      <c r="M71" s="8">
        <v>0</v>
      </c>
      <c r="N71" s="8">
        <v>1.2E-2</v>
      </c>
      <c r="O71" s="8">
        <v>1.2E-2</v>
      </c>
      <c r="P71" s="8">
        <v>1.2E-2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1E-3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X71" s="2"/>
    </row>
    <row r="72" spans="1:103" x14ac:dyDescent="0.25">
      <c r="A72" s="8">
        <v>0.84799999999999998</v>
      </c>
      <c r="B72" s="8">
        <v>0.49299999999999999</v>
      </c>
      <c r="C72" s="8">
        <v>0.49299999999999999</v>
      </c>
      <c r="D72" s="8">
        <v>0.38900000000000001</v>
      </c>
      <c r="E72" s="8">
        <v>0.78200000000000003</v>
      </c>
      <c r="F72" s="8">
        <v>0.45200000000000001</v>
      </c>
      <c r="G72" s="8">
        <v>0.47699999999999998</v>
      </c>
      <c r="H72" s="8">
        <v>0.49</v>
      </c>
      <c r="I72" s="8">
        <v>0.56100000000000005</v>
      </c>
      <c r="J72" s="8">
        <v>0</v>
      </c>
      <c r="K72" s="8">
        <v>0</v>
      </c>
      <c r="L72" s="8">
        <v>0</v>
      </c>
      <c r="M72" s="8">
        <v>0</v>
      </c>
      <c r="N72" s="8">
        <v>8.0000000000000002E-3</v>
      </c>
      <c r="O72" s="8">
        <v>8.0000000000000002E-3</v>
      </c>
      <c r="P72" s="8">
        <v>8.0000000000000002E-3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</row>
    <row r="73" spans="1:103" x14ac:dyDescent="0.25">
      <c r="A73" s="8">
        <v>0.88</v>
      </c>
      <c r="B73" s="8">
        <v>0.48199999999999998</v>
      </c>
      <c r="C73" s="8">
        <v>0.48199999999999998</v>
      </c>
      <c r="D73" s="8">
        <v>0</v>
      </c>
      <c r="E73" s="8">
        <v>0</v>
      </c>
      <c r="F73" s="8">
        <v>0.248</v>
      </c>
      <c r="G73" s="8">
        <v>0.64400000000000002</v>
      </c>
      <c r="H73" s="8">
        <v>0.41899999999999998</v>
      </c>
      <c r="I73" s="8">
        <v>0.52400000000000002</v>
      </c>
      <c r="J73" s="8">
        <v>0</v>
      </c>
      <c r="K73" s="8">
        <v>0</v>
      </c>
      <c r="L73" s="8">
        <v>0</v>
      </c>
      <c r="M73" s="8">
        <v>0</v>
      </c>
      <c r="N73" s="8">
        <v>3.0000000000000001E-3</v>
      </c>
      <c r="O73" s="8">
        <v>3.0000000000000001E-3</v>
      </c>
      <c r="P73" s="8">
        <v>3.0000000000000001E-3</v>
      </c>
      <c r="Q73" s="8">
        <v>0.995</v>
      </c>
      <c r="R73" s="8">
        <v>0.48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K96"/>
  <sheetViews>
    <sheetView topLeftCell="J19" zoomScale="55" zoomScaleNormal="55" workbookViewId="0">
      <selection activeCell="AI24" sqref="AI24"/>
    </sheetView>
  </sheetViews>
  <sheetFormatPr defaultColWidth="11" defaultRowHeight="15.75" x14ac:dyDescent="0.25"/>
  <sheetData>
    <row r="22" spans="1:37" x14ac:dyDescent="0.25">
      <c r="M22" s="5"/>
    </row>
    <row r="23" spans="1:37" x14ac:dyDescent="0.25">
      <c r="M23" s="5"/>
    </row>
    <row r="24" spans="1:37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G24" t="s">
        <v>8</v>
      </c>
      <c r="M24" s="5"/>
      <c r="N24" t="s">
        <v>10</v>
      </c>
      <c r="S24" t="s">
        <v>14</v>
      </c>
      <c r="X24" t="s">
        <v>29</v>
      </c>
      <c r="AC24" t="s">
        <v>28</v>
      </c>
      <c r="AI24" t="s">
        <v>104</v>
      </c>
    </row>
    <row r="25" spans="1:37" x14ac:dyDescent="0.25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M25" s="5"/>
      <c r="N25" t="s">
        <v>9</v>
      </c>
      <c r="S25">
        <v>3.12299999999999</v>
      </c>
      <c r="X25" t="s">
        <v>9</v>
      </c>
      <c r="AC25">
        <v>3.6999999999999998E-2</v>
      </c>
      <c r="AI25" t="s">
        <v>9</v>
      </c>
    </row>
    <row r="26" spans="1:37" x14ac:dyDescent="0.25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M26" s="5"/>
      <c r="N26" t="s">
        <v>9</v>
      </c>
      <c r="S26">
        <v>2.6629999999999998</v>
      </c>
      <c r="X26" t="s">
        <v>9</v>
      </c>
      <c r="AC26">
        <v>7.4999999999999997E-2</v>
      </c>
      <c r="AI26" t="s">
        <v>9</v>
      </c>
    </row>
    <row r="27" spans="1:37" x14ac:dyDescent="0.25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M27" s="5"/>
      <c r="N27" t="s">
        <v>9</v>
      </c>
      <c r="S27">
        <v>2.484</v>
      </c>
      <c r="X27" t="s">
        <v>9</v>
      </c>
      <c r="AC27">
        <v>5.3999999999999999E-2</v>
      </c>
      <c r="AI27" t="s">
        <v>9</v>
      </c>
    </row>
    <row r="28" spans="1:37" x14ac:dyDescent="0.25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  <c r="M28" s="5"/>
      <c r="N28" t="s">
        <v>9</v>
      </c>
      <c r="S28">
        <v>2.9409999999999998</v>
      </c>
      <c r="X28" t="s">
        <v>9</v>
      </c>
      <c r="AC28">
        <v>0.02</v>
      </c>
      <c r="AI28" t="s">
        <v>9</v>
      </c>
    </row>
    <row r="29" spans="1:37" x14ac:dyDescent="0.25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M29" s="5"/>
      <c r="N29" t="s">
        <v>9</v>
      </c>
      <c r="P29" t="s">
        <v>15</v>
      </c>
      <c r="S29">
        <v>2.9089999999999998</v>
      </c>
      <c r="U29" t="s">
        <v>18</v>
      </c>
      <c r="X29" t="s">
        <v>9</v>
      </c>
      <c r="AC29">
        <v>6.4000000000000001E-2</v>
      </c>
      <c r="AI29" t="s">
        <v>9</v>
      </c>
    </row>
    <row r="30" spans="1:37" x14ac:dyDescent="0.25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M30" s="5"/>
      <c r="N30" t="s">
        <v>9</v>
      </c>
      <c r="P30">
        <v>0</v>
      </c>
      <c r="S30">
        <v>2.8620000000000001</v>
      </c>
      <c r="U30" t="s">
        <v>21</v>
      </c>
      <c r="X30" t="s">
        <v>9</v>
      </c>
      <c r="AC30">
        <v>6.6000000000000003E-2</v>
      </c>
      <c r="AI30" t="s">
        <v>9</v>
      </c>
    </row>
    <row r="31" spans="1:37" x14ac:dyDescent="0.25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M31" s="5"/>
      <c r="N31" t="s">
        <v>9</v>
      </c>
      <c r="S31">
        <v>2.6739999999999999</v>
      </c>
      <c r="X31" t="s">
        <v>9</v>
      </c>
      <c r="Z31" t="s">
        <v>18</v>
      </c>
      <c r="AC31">
        <v>0.35699999999999998</v>
      </c>
      <c r="AE31" t="s">
        <v>18</v>
      </c>
      <c r="AI31" t="s">
        <v>9</v>
      </c>
      <c r="AK31" t="s">
        <v>18</v>
      </c>
    </row>
    <row r="32" spans="1:37" x14ac:dyDescent="0.25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M32" s="5"/>
      <c r="N32" t="s">
        <v>9</v>
      </c>
      <c r="S32">
        <v>2.7769999999999899</v>
      </c>
      <c r="X32" t="s">
        <v>9</v>
      </c>
      <c r="Z32">
        <v>0</v>
      </c>
      <c r="AC32">
        <v>0.107</v>
      </c>
      <c r="AE32" t="s">
        <v>103</v>
      </c>
      <c r="AI32" t="s">
        <v>9</v>
      </c>
      <c r="AK32">
        <v>0</v>
      </c>
    </row>
    <row r="33" spans="1:35" x14ac:dyDescent="0.25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  <c r="M33" s="5"/>
      <c r="N33" t="s">
        <v>9</v>
      </c>
      <c r="S33">
        <v>2.5209999999999999</v>
      </c>
      <c r="X33" t="s">
        <v>9</v>
      </c>
      <c r="AC33">
        <v>0.29599999999999999</v>
      </c>
      <c r="AI33" t="s">
        <v>9</v>
      </c>
    </row>
    <row r="34" spans="1:35" x14ac:dyDescent="0.25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  <c r="M34" s="5"/>
      <c r="N34" t="s">
        <v>9</v>
      </c>
      <c r="S34">
        <v>2.637</v>
      </c>
      <c r="X34" t="s">
        <v>9</v>
      </c>
      <c r="AC34">
        <v>1.7999999999999999E-2</v>
      </c>
      <c r="AI34" t="s">
        <v>9</v>
      </c>
    </row>
    <row r="35" spans="1:35" x14ac:dyDescent="0.25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  <c r="M35" s="5"/>
      <c r="N35" t="s">
        <v>9</v>
      </c>
      <c r="S35">
        <v>3.0069999999999899</v>
      </c>
      <c r="X35" t="s">
        <v>9</v>
      </c>
      <c r="AC35">
        <v>7.0999999999999994E-2</v>
      </c>
      <c r="AI35" t="s">
        <v>9</v>
      </c>
    </row>
    <row r="36" spans="1:35" x14ac:dyDescent="0.25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  <c r="M36" s="5"/>
      <c r="N36" t="s">
        <v>9</v>
      </c>
      <c r="S36">
        <v>2.895</v>
      </c>
      <c r="X36" t="s">
        <v>9</v>
      </c>
      <c r="AC36">
        <v>0.222</v>
      </c>
      <c r="AI36" t="s">
        <v>9</v>
      </c>
    </row>
    <row r="37" spans="1:35" x14ac:dyDescent="0.25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  <c r="M37" s="5"/>
      <c r="N37" t="s">
        <v>9</v>
      </c>
      <c r="S37">
        <v>1.891</v>
      </c>
      <c r="X37" t="s">
        <v>9</v>
      </c>
      <c r="AC37">
        <v>5.0000000000000001E-3</v>
      </c>
      <c r="AI37" t="s">
        <v>9</v>
      </c>
    </row>
    <row r="38" spans="1:35" x14ac:dyDescent="0.25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  <c r="M38" s="5"/>
      <c r="N38" t="s">
        <v>9</v>
      </c>
      <c r="S38">
        <v>3.5139999999999998</v>
      </c>
      <c r="X38" t="s">
        <v>9</v>
      </c>
      <c r="AC38">
        <v>1.7000000000000001E-2</v>
      </c>
      <c r="AI38" t="s">
        <v>9</v>
      </c>
    </row>
    <row r="39" spans="1:35" x14ac:dyDescent="0.25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  <c r="M39" s="5"/>
      <c r="N39" t="s">
        <v>9</v>
      </c>
      <c r="S39">
        <v>2.8540000000000001</v>
      </c>
      <c r="X39" t="s">
        <v>9</v>
      </c>
      <c r="AC39">
        <v>7.6999999999999999E-2</v>
      </c>
      <c r="AI39" t="s">
        <v>9</v>
      </c>
    </row>
    <row r="40" spans="1:35" x14ac:dyDescent="0.25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  <c r="M40" s="5"/>
      <c r="N40" t="s">
        <v>9</v>
      </c>
      <c r="S40">
        <v>2.7490000000000001</v>
      </c>
      <c r="X40" t="s">
        <v>9</v>
      </c>
      <c r="AC40">
        <v>0.20200000000000001</v>
      </c>
      <c r="AI40" t="s">
        <v>9</v>
      </c>
    </row>
    <row r="41" spans="1:35" x14ac:dyDescent="0.25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  <c r="M41" s="5"/>
      <c r="N41" t="s">
        <v>9</v>
      </c>
      <c r="S41">
        <v>2.11</v>
      </c>
      <c r="X41" t="s">
        <v>9</v>
      </c>
      <c r="AC41">
        <v>3.5999999999999997E-2</v>
      </c>
      <c r="AI41" t="s">
        <v>9</v>
      </c>
    </row>
    <row r="42" spans="1:35" x14ac:dyDescent="0.25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  <c r="M42" s="5"/>
      <c r="N42" t="s">
        <v>9</v>
      </c>
      <c r="S42">
        <v>2.605</v>
      </c>
      <c r="X42" t="s">
        <v>9</v>
      </c>
      <c r="AC42">
        <v>0.27200000000000002</v>
      </c>
      <c r="AI42" t="s">
        <v>9</v>
      </c>
    </row>
    <row r="43" spans="1:35" x14ac:dyDescent="0.25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  <c r="M43" s="5"/>
      <c r="N43" t="s">
        <v>9</v>
      </c>
      <c r="S43">
        <v>2.952</v>
      </c>
      <c r="X43" t="s">
        <v>9</v>
      </c>
      <c r="AC43">
        <v>8.6999999999999994E-2</v>
      </c>
      <c r="AI43" t="s">
        <v>9</v>
      </c>
    </row>
    <row r="44" spans="1:35" x14ac:dyDescent="0.25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  <c r="M44" s="5"/>
      <c r="N44" t="s">
        <v>9</v>
      </c>
      <c r="S44">
        <v>2.5189999999999899</v>
      </c>
      <c r="X44" t="s">
        <v>9</v>
      </c>
      <c r="AC44">
        <v>0.22700000000000001</v>
      </c>
      <c r="AI44" t="s">
        <v>9</v>
      </c>
    </row>
    <row r="45" spans="1:35" x14ac:dyDescent="0.25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  <c r="M45" s="5"/>
      <c r="N45" t="s">
        <v>9</v>
      </c>
      <c r="S45">
        <v>2.992</v>
      </c>
      <c r="X45" t="s">
        <v>9</v>
      </c>
      <c r="AC45">
        <v>8.9999999999999993E-3</v>
      </c>
      <c r="AI45" t="s">
        <v>9</v>
      </c>
    </row>
    <row r="46" spans="1:35" x14ac:dyDescent="0.25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  <c r="M46" s="5"/>
      <c r="N46" t="s">
        <v>9</v>
      </c>
      <c r="S46">
        <v>3.052</v>
      </c>
      <c r="X46" t="s">
        <v>9</v>
      </c>
      <c r="AC46">
        <v>1E-3</v>
      </c>
      <c r="AI46" t="s">
        <v>9</v>
      </c>
    </row>
    <row r="47" spans="1:35" x14ac:dyDescent="0.25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  <c r="M47" s="5"/>
      <c r="N47" t="s">
        <v>9</v>
      </c>
      <c r="S47">
        <v>3.19</v>
      </c>
      <c r="X47" t="s">
        <v>9</v>
      </c>
      <c r="AC47">
        <v>7.5999999999999998E-2</v>
      </c>
      <c r="AI47" t="s">
        <v>9</v>
      </c>
    </row>
    <row r="48" spans="1:35" x14ac:dyDescent="0.25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  <c r="M48" s="5"/>
      <c r="N48" t="s">
        <v>9</v>
      </c>
      <c r="S48">
        <v>2.9049999999999998</v>
      </c>
      <c r="X48" t="s">
        <v>9</v>
      </c>
      <c r="AC48">
        <v>0.16</v>
      </c>
      <c r="AI48" t="s">
        <v>9</v>
      </c>
    </row>
    <row r="49" spans="1:35" x14ac:dyDescent="0.25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  <c r="M49" s="5"/>
      <c r="N49" t="s">
        <v>9</v>
      </c>
      <c r="S49">
        <v>2.8149999999999999</v>
      </c>
      <c r="X49" t="s">
        <v>9</v>
      </c>
      <c r="AC49">
        <v>1.2999999999999999E-2</v>
      </c>
      <c r="AI49" t="s">
        <v>9</v>
      </c>
    </row>
    <row r="50" spans="1:35" x14ac:dyDescent="0.25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  <c r="M50" s="5"/>
      <c r="N50" t="s">
        <v>9</v>
      </c>
      <c r="S50">
        <v>2.8759999999999999</v>
      </c>
      <c r="X50" t="s">
        <v>9</v>
      </c>
      <c r="AC50">
        <v>5.1999999999999998E-2</v>
      </c>
      <c r="AI50" t="s">
        <v>9</v>
      </c>
    </row>
    <row r="51" spans="1:35" x14ac:dyDescent="0.25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  <c r="M51" s="5"/>
      <c r="N51" t="s">
        <v>9</v>
      </c>
      <c r="S51">
        <v>2.8639999999999999</v>
      </c>
      <c r="X51" t="s">
        <v>9</v>
      </c>
      <c r="AC51">
        <v>2.9000000000000001E-2</v>
      </c>
      <c r="AI51" t="s">
        <v>9</v>
      </c>
    </row>
    <row r="52" spans="1:35" x14ac:dyDescent="0.25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  <c r="M52" s="5"/>
      <c r="N52" t="s">
        <v>9</v>
      </c>
      <c r="S52">
        <v>2.4139999999999899</v>
      </c>
      <c r="X52" t="s">
        <v>9</v>
      </c>
      <c r="AC52">
        <v>0.10100000000000001</v>
      </c>
      <c r="AI52" t="s">
        <v>9</v>
      </c>
    </row>
    <row r="53" spans="1:35" x14ac:dyDescent="0.25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  <c r="M53" s="5"/>
      <c r="N53" t="s">
        <v>9</v>
      </c>
      <c r="S53">
        <v>2.33</v>
      </c>
      <c r="X53" t="s">
        <v>9</v>
      </c>
      <c r="AC53">
        <v>3.0000000000000001E-3</v>
      </c>
      <c r="AI53" t="s">
        <v>9</v>
      </c>
    </row>
    <row r="54" spans="1:35" x14ac:dyDescent="0.25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  <c r="M54" s="5"/>
      <c r="N54" t="s">
        <v>9</v>
      </c>
      <c r="S54">
        <v>2.581</v>
      </c>
      <c r="X54" t="s">
        <v>9</v>
      </c>
      <c r="AC54">
        <v>1.0999999999999999E-2</v>
      </c>
      <c r="AI54" t="s">
        <v>9</v>
      </c>
    </row>
    <row r="55" spans="1:35" x14ac:dyDescent="0.25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  <c r="M55" s="5"/>
      <c r="N55" t="s">
        <v>9</v>
      </c>
      <c r="S55">
        <v>3.9630000000000001</v>
      </c>
      <c r="X55" t="s">
        <v>9</v>
      </c>
      <c r="AC55">
        <v>0.46700000000000003</v>
      </c>
      <c r="AI55" t="s">
        <v>9</v>
      </c>
    </row>
    <row r="56" spans="1:35" x14ac:dyDescent="0.25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  <c r="M56" s="5"/>
      <c r="N56" t="s">
        <v>9</v>
      </c>
      <c r="S56">
        <v>2.6549999999999998</v>
      </c>
      <c r="X56" t="s">
        <v>9</v>
      </c>
      <c r="AC56">
        <v>1.0999999999999999E-2</v>
      </c>
      <c r="AI56" t="s">
        <v>9</v>
      </c>
    </row>
    <row r="57" spans="1:35" x14ac:dyDescent="0.25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  <c r="M57" s="5"/>
      <c r="N57" t="s">
        <v>9</v>
      </c>
      <c r="S57">
        <v>2.6139999999999999</v>
      </c>
      <c r="X57" t="s">
        <v>9</v>
      </c>
      <c r="AC57">
        <v>0.20799999999999999</v>
      </c>
      <c r="AI57" t="s">
        <v>9</v>
      </c>
    </row>
    <row r="58" spans="1:35" x14ac:dyDescent="0.25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  <c r="M58" s="5"/>
      <c r="N58" t="s">
        <v>9</v>
      </c>
      <c r="S58">
        <v>2.609</v>
      </c>
      <c r="X58" t="s">
        <v>9</v>
      </c>
      <c r="AC58">
        <v>6.9000000000000006E-2</v>
      </c>
      <c r="AI58" t="s">
        <v>9</v>
      </c>
    </row>
    <row r="59" spans="1:35" x14ac:dyDescent="0.25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  <c r="M59" s="5"/>
      <c r="N59" t="s">
        <v>9</v>
      </c>
      <c r="S59">
        <v>2.9009999999999998</v>
      </c>
      <c r="X59" t="s">
        <v>9</v>
      </c>
      <c r="AC59">
        <v>9.2999999999999999E-2</v>
      </c>
      <c r="AI59" t="s">
        <v>9</v>
      </c>
    </row>
    <row r="60" spans="1:35" x14ac:dyDescent="0.25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  <c r="M60" s="5"/>
      <c r="N60" t="s">
        <v>9</v>
      </c>
      <c r="S60">
        <v>2.4239999999999999</v>
      </c>
      <c r="X60" t="s">
        <v>9</v>
      </c>
      <c r="AC60">
        <v>9.5000000000000001E-2</v>
      </c>
      <c r="AI60" t="s">
        <v>9</v>
      </c>
    </row>
    <row r="61" spans="1:35" x14ac:dyDescent="0.25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  <c r="M61" s="5"/>
      <c r="N61" t="s">
        <v>9</v>
      </c>
      <c r="S61">
        <v>2.1459999999999999</v>
      </c>
      <c r="X61" t="s">
        <v>9</v>
      </c>
      <c r="AC61">
        <v>1.4E-2</v>
      </c>
      <c r="AI61" t="s">
        <v>9</v>
      </c>
    </row>
    <row r="62" spans="1:35" x14ac:dyDescent="0.25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  <c r="M62" s="5"/>
      <c r="N62" t="s">
        <v>9</v>
      </c>
      <c r="S62">
        <v>2.9590000000000001</v>
      </c>
      <c r="X62" t="s">
        <v>9</v>
      </c>
      <c r="AC62">
        <v>6.7000000000000004E-2</v>
      </c>
      <c r="AI62" t="s">
        <v>9</v>
      </c>
    </row>
    <row r="63" spans="1:35" x14ac:dyDescent="0.25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  <c r="M63" s="5"/>
      <c r="N63" t="s">
        <v>9</v>
      </c>
      <c r="S63">
        <v>2.2769999999999899</v>
      </c>
      <c r="X63" t="s">
        <v>9</v>
      </c>
      <c r="AC63">
        <v>0.224</v>
      </c>
      <c r="AI63" t="s">
        <v>9</v>
      </c>
    </row>
    <row r="64" spans="1:35" x14ac:dyDescent="0.25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  <c r="M64" s="5"/>
      <c r="N64" t="s">
        <v>9</v>
      </c>
      <c r="S64">
        <v>1.679</v>
      </c>
      <c r="X64" t="s">
        <v>9</v>
      </c>
      <c r="AC64">
        <v>3.5999999999999997E-2</v>
      </c>
      <c r="AI64" t="s">
        <v>9</v>
      </c>
    </row>
    <row r="65" spans="1:35" x14ac:dyDescent="0.25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  <c r="M65" s="5"/>
      <c r="N65" t="s">
        <v>9</v>
      </c>
      <c r="S65">
        <v>2.8460000000000001</v>
      </c>
      <c r="X65" t="s">
        <v>9</v>
      </c>
      <c r="AC65">
        <v>4.1000000000000002E-2</v>
      </c>
      <c r="AI65" t="s">
        <v>9</v>
      </c>
    </row>
    <row r="66" spans="1:35" x14ac:dyDescent="0.25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  <c r="M66" s="5"/>
      <c r="N66" t="s">
        <v>9</v>
      </c>
      <c r="S66">
        <v>2.992</v>
      </c>
      <c r="X66" t="s">
        <v>9</v>
      </c>
      <c r="AC66">
        <v>4.2999999999999997E-2</v>
      </c>
      <c r="AI66" t="s">
        <v>9</v>
      </c>
    </row>
    <row r="67" spans="1:35" x14ac:dyDescent="0.25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  <c r="M67" s="5"/>
      <c r="N67" t="s">
        <v>9</v>
      </c>
      <c r="S67">
        <v>2.7269999999999999</v>
      </c>
      <c r="X67" t="s">
        <v>9</v>
      </c>
      <c r="AC67">
        <v>5.1999999999999998E-2</v>
      </c>
      <c r="AI67" t="s">
        <v>9</v>
      </c>
    </row>
    <row r="68" spans="1:35" x14ac:dyDescent="0.25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  <c r="M68" s="5"/>
      <c r="N68" t="s">
        <v>9</v>
      </c>
      <c r="S68">
        <v>0</v>
      </c>
      <c r="X68" t="s">
        <v>9</v>
      </c>
      <c r="AC68">
        <v>0</v>
      </c>
      <c r="AI68" t="s">
        <v>9</v>
      </c>
    </row>
    <row r="69" spans="1:35" x14ac:dyDescent="0.25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  <c r="M69" s="5"/>
      <c r="N69" t="s">
        <v>9</v>
      </c>
      <c r="S69">
        <v>0</v>
      </c>
      <c r="X69" t="s">
        <v>9</v>
      </c>
      <c r="AC69">
        <v>0</v>
      </c>
      <c r="AI69" t="s">
        <v>9</v>
      </c>
    </row>
    <row r="70" spans="1:35" x14ac:dyDescent="0.25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  <c r="M70" s="5"/>
      <c r="N70" t="s">
        <v>9</v>
      </c>
      <c r="S70">
        <v>0</v>
      </c>
      <c r="X70" t="s">
        <v>9</v>
      </c>
      <c r="AC70">
        <v>0</v>
      </c>
      <c r="AI70" t="s">
        <v>9</v>
      </c>
    </row>
    <row r="71" spans="1:35" x14ac:dyDescent="0.25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  <c r="M71" s="5"/>
      <c r="N71" t="s">
        <v>9</v>
      </c>
      <c r="S71">
        <v>0</v>
      </c>
      <c r="X71" t="s">
        <v>9</v>
      </c>
      <c r="AC71">
        <v>0</v>
      </c>
      <c r="AI71" t="s">
        <v>9</v>
      </c>
    </row>
    <row r="72" spans="1:35" x14ac:dyDescent="0.25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  <c r="M72" s="5"/>
      <c r="N72" t="s">
        <v>9</v>
      </c>
      <c r="S72">
        <v>1.7789999999999999</v>
      </c>
      <c r="X72" t="s">
        <v>9</v>
      </c>
      <c r="AC72">
        <v>1E-3</v>
      </c>
      <c r="AI72" t="s">
        <v>9</v>
      </c>
    </row>
    <row r="73" spans="1:35" x14ac:dyDescent="0.25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  <c r="M73" s="5"/>
      <c r="N73" t="s">
        <v>9</v>
      </c>
      <c r="S73">
        <v>2.5990000000000002</v>
      </c>
      <c r="X73" t="s">
        <v>9</v>
      </c>
      <c r="AC73">
        <v>0.245</v>
      </c>
      <c r="AI73" t="s">
        <v>9</v>
      </c>
    </row>
    <row r="74" spans="1:35" x14ac:dyDescent="0.25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  <c r="M74" s="5"/>
      <c r="N74" t="s">
        <v>9</v>
      </c>
      <c r="S74">
        <v>3.1659999999999999</v>
      </c>
      <c r="X74" t="s">
        <v>9</v>
      </c>
      <c r="AC74">
        <v>3.2000000000000001E-2</v>
      </c>
      <c r="AI74" t="s">
        <v>9</v>
      </c>
    </row>
    <row r="75" spans="1:35" x14ac:dyDescent="0.25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  <c r="M75" s="5"/>
      <c r="N75" t="s">
        <v>9</v>
      </c>
      <c r="S75">
        <v>2.7949999999999999</v>
      </c>
      <c r="X75" t="s">
        <v>9</v>
      </c>
      <c r="AC75">
        <v>5.5E-2</v>
      </c>
      <c r="AI75" t="s">
        <v>9</v>
      </c>
    </row>
    <row r="76" spans="1:35" x14ac:dyDescent="0.25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  <c r="M76" s="5"/>
      <c r="N76" t="s">
        <v>9</v>
      </c>
      <c r="S76">
        <v>2.6909999999999998</v>
      </c>
      <c r="X76" t="s">
        <v>9</v>
      </c>
      <c r="AC76">
        <v>0.32700000000000001</v>
      </c>
      <c r="AI76" t="s">
        <v>9</v>
      </c>
    </row>
    <row r="77" spans="1:35" x14ac:dyDescent="0.25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  <c r="M77" s="5"/>
      <c r="N77" t="s">
        <v>9</v>
      </c>
      <c r="S77">
        <v>2.5710000000000002</v>
      </c>
      <c r="X77" t="s">
        <v>9</v>
      </c>
      <c r="AC77">
        <v>0.152</v>
      </c>
      <c r="AI77" t="s">
        <v>9</v>
      </c>
    </row>
    <row r="78" spans="1:35" x14ac:dyDescent="0.25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  <c r="M78" s="5"/>
      <c r="N78" t="s">
        <v>9</v>
      </c>
      <c r="S78">
        <v>2.754</v>
      </c>
      <c r="X78" t="s">
        <v>9</v>
      </c>
      <c r="AC78">
        <v>0.152</v>
      </c>
      <c r="AI78" t="s">
        <v>9</v>
      </c>
    </row>
    <row r="79" spans="1:35" x14ac:dyDescent="0.25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  <c r="M79" s="5"/>
      <c r="N79" t="s">
        <v>9</v>
      </c>
      <c r="S79">
        <v>2.806</v>
      </c>
      <c r="X79" t="s">
        <v>9</v>
      </c>
      <c r="AC79">
        <v>7.8E-2</v>
      </c>
      <c r="AI79" t="s">
        <v>9</v>
      </c>
    </row>
    <row r="80" spans="1:35" x14ac:dyDescent="0.25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  <c r="M80" s="5"/>
      <c r="N80" t="s">
        <v>9</v>
      </c>
      <c r="S80">
        <v>2.9119999999999999</v>
      </c>
      <c r="X80" t="s">
        <v>9</v>
      </c>
      <c r="AC80">
        <v>0.112</v>
      </c>
      <c r="AI80" t="s">
        <v>9</v>
      </c>
    </row>
    <row r="81" spans="1:35" x14ac:dyDescent="0.25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  <c r="M81" s="5"/>
      <c r="N81" t="s">
        <v>9</v>
      </c>
      <c r="S81">
        <v>2.4449999999999998</v>
      </c>
      <c r="X81" t="s">
        <v>9</v>
      </c>
      <c r="AC81">
        <v>0.12</v>
      </c>
      <c r="AI81" t="s">
        <v>9</v>
      </c>
    </row>
    <row r="82" spans="1:35" x14ac:dyDescent="0.25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  <c r="M82" s="5"/>
      <c r="N82" t="s">
        <v>9</v>
      </c>
      <c r="S82">
        <v>2.5029999999999899</v>
      </c>
      <c r="X82" t="s">
        <v>9</v>
      </c>
      <c r="AC82">
        <v>7.1999999999999995E-2</v>
      </c>
      <c r="AI82" t="s">
        <v>9</v>
      </c>
    </row>
    <row r="83" spans="1:35" x14ac:dyDescent="0.25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  <c r="M83" s="5"/>
      <c r="N83" t="s">
        <v>9</v>
      </c>
      <c r="S83">
        <v>2.9350000000000001</v>
      </c>
      <c r="X83" t="s">
        <v>9</v>
      </c>
      <c r="AC83">
        <v>9.1999999999999998E-2</v>
      </c>
      <c r="AI83" t="s">
        <v>9</v>
      </c>
    </row>
    <row r="84" spans="1:35" x14ac:dyDescent="0.25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  <c r="M84" s="5"/>
      <c r="N84" t="s">
        <v>9</v>
      </c>
      <c r="S84">
        <v>3.105</v>
      </c>
      <c r="X84" t="s">
        <v>9</v>
      </c>
      <c r="AC84">
        <v>0.23400000000000001</v>
      </c>
      <c r="AI84" t="s">
        <v>9</v>
      </c>
    </row>
    <row r="85" spans="1:35" x14ac:dyDescent="0.25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  <c r="M85" s="5"/>
      <c r="N85" t="s">
        <v>9</v>
      </c>
      <c r="S85">
        <v>2.7850000000000001</v>
      </c>
      <c r="X85" t="s">
        <v>9</v>
      </c>
      <c r="AC85">
        <v>0.189</v>
      </c>
      <c r="AI85" t="s">
        <v>9</v>
      </c>
    </row>
    <row r="86" spans="1:35" x14ac:dyDescent="0.25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  <c r="M86" s="5"/>
      <c r="N86" t="s">
        <v>9</v>
      </c>
      <c r="S86">
        <v>2.58299999999999</v>
      </c>
      <c r="X86" t="s">
        <v>9</v>
      </c>
      <c r="AC86">
        <v>2.1999999999999999E-2</v>
      </c>
      <c r="AI86" t="s">
        <v>9</v>
      </c>
    </row>
    <row r="87" spans="1:35" x14ac:dyDescent="0.25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  <c r="M87" s="5"/>
      <c r="N87" t="s">
        <v>9</v>
      </c>
      <c r="S87">
        <v>2.8530000000000002</v>
      </c>
      <c r="X87" t="s">
        <v>9</v>
      </c>
      <c r="AC87">
        <v>1.4E-2</v>
      </c>
      <c r="AI87" t="s">
        <v>9</v>
      </c>
    </row>
    <row r="88" spans="1:35" x14ac:dyDescent="0.25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  <c r="M88" s="5"/>
      <c r="N88" t="s">
        <v>9</v>
      </c>
      <c r="S88">
        <v>2.911</v>
      </c>
      <c r="X88" t="s">
        <v>9</v>
      </c>
      <c r="AC88">
        <v>0.33500000000000002</v>
      </c>
      <c r="AI88" t="s">
        <v>9</v>
      </c>
    </row>
    <row r="89" spans="1:35" x14ac:dyDescent="0.25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  <c r="M89" s="5"/>
      <c r="N89" t="s">
        <v>9</v>
      </c>
      <c r="S89">
        <v>2.891</v>
      </c>
      <c r="X89" t="s">
        <v>9</v>
      </c>
      <c r="AC89">
        <v>8.2000000000000003E-2</v>
      </c>
      <c r="AI89" t="s">
        <v>9</v>
      </c>
    </row>
    <row r="90" spans="1:35" x14ac:dyDescent="0.25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  <c r="M90" s="5"/>
      <c r="N90" t="s">
        <v>9</v>
      </c>
      <c r="S90">
        <v>2.74399999999999</v>
      </c>
      <c r="X90" t="s">
        <v>9</v>
      </c>
      <c r="AC90">
        <v>9.0999999999999998E-2</v>
      </c>
      <c r="AI90" t="s">
        <v>9</v>
      </c>
    </row>
    <row r="91" spans="1:35" x14ac:dyDescent="0.25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  <c r="M91" s="5"/>
      <c r="N91" t="s">
        <v>9</v>
      </c>
      <c r="S91">
        <v>2.718</v>
      </c>
      <c r="X91" t="s">
        <v>9</v>
      </c>
      <c r="AC91">
        <v>1.2999999999999999E-2</v>
      </c>
      <c r="AI91" t="s">
        <v>9</v>
      </c>
    </row>
    <row r="92" spans="1:35" x14ac:dyDescent="0.25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  <c r="M92" s="5"/>
      <c r="N92" t="s">
        <v>9</v>
      </c>
      <c r="S92">
        <v>2.7219999999999902</v>
      </c>
      <c r="X92" t="s">
        <v>9</v>
      </c>
      <c r="AC92">
        <v>0.24099999999999999</v>
      </c>
      <c r="AI92" t="s">
        <v>9</v>
      </c>
    </row>
    <row r="93" spans="1:35" x14ac:dyDescent="0.25">
      <c r="M93" s="5"/>
      <c r="N93" t="s">
        <v>9</v>
      </c>
      <c r="S93">
        <v>2.4980000000000002</v>
      </c>
      <c r="X93" t="s">
        <v>9</v>
      </c>
      <c r="AC93">
        <v>0.23300000000000001</v>
      </c>
      <c r="AI93" t="s">
        <v>9</v>
      </c>
    </row>
    <row r="94" spans="1:35" x14ac:dyDescent="0.25">
      <c r="A94">
        <f>STDEV(A25:A92)</f>
        <v>0.12126781251816643</v>
      </c>
      <c r="B94">
        <f t="shared" ref="B94:E94" si="0">STDEV(B25:B92)</f>
        <v>0.24253562503633286</v>
      </c>
      <c r="C94">
        <f t="shared" si="0"/>
        <v>0.1212678125181666</v>
      </c>
      <c r="D94">
        <f t="shared" si="0"/>
        <v>0.1212678125181666</v>
      </c>
      <c r="E94">
        <f t="shared" si="0"/>
        <v>0.36380343755450001</v>
      </c>
      <c r="M94" s="5"/>
      <c r="N94" t="s">
        <v>9</v>
      </c>
      <c r="S94">
        <v>2.9159999999999999</v>
      </c>
      <c r="X94" t="s">
        <v>9</v>
      </c>
      <c r="AC94">
        <v>2.4E-2</v>
      </c>
      <c r="AI94" t="s">
        <v>9</v>
      </c>
    </row>
    <row r="95" spans="1:35" x14ac:dyDescent="0.25">
      <c r="N95" t="s">
        <v>9</v>
      </c>
      <c r="S95">
        <v>2.8780000000000001</v>
      </c>
      <c r="X95" t="s">
        <v>9</v>
      </c>
      <c r="AC95">
        <v>0.33500000000000002</v>
      </c>
      <c r="AI95" t="s">
        <v>9</v>
      </c>
    </row>
    <row r="96" spans="1:35" x14ac:dyDescent="0.25">
      <c r="A96">
        <f>SUM(A25:A92)/68</f>
        <v>1.0147058823529411</v>
      </c>
      <c r="B96">
        <f t="shared" ref="B96:E96" si="1">SUM(B25:B92)/68</f>
        <v>1.0294117647058822</v>
      </c>
      <c r="C96">
        <f t="shared" si="1"/>
        <v>1.9852941176470589</v>
      </c>
      <c r="D96">
        <f t="shared" si="1"/>
        <v>2.0147058823529411</v>
      </c>
      <c r="E96">
        <f t="shared" si="1"/>
        <v>3.9558823529411766</v>
      </c>
      <c r="N96" t="s">
        <v>9</v>
      </c>
      <c r="S96">
        <v>2.3139999999999898</v>
      </c>
      <c r="X96" t="s">
        <v>9</v>
      </c>
      <c r="AC96">
        <v>0.248</v>
      </c>
      <c r="AI96" t="s">
        <v>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5"/>
  <sheetViews>
    <sheetView zoomScale="70" zoomScaleNormal="70" workbookViewId="0">
      <selection activeCell="D15" sqref="D15"/>
    </sheetView>
  </sheetViews>
  <sheetFormatPr defaultRowHeight="15.75" x14ac:dyDescent="0.25"/>
  <sheetData>
    <row r="1" spans="1:86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108</v>
      </c>
      <c r="H1" s="7"/>
      <c r="I1" s="7"/>
      <c r="J1" t="s">
        <v>109</v>
      </c>
      <c r="T1" s="7" t="s">
        <v>129</v>
      </c>
      <c r="U1" s="7"/>
      <c r="V1" s="7"/>
      <c r="W1" s="7" t="s">
        <v>183</v>
      </c>
      <c r="X1" s="7"/>
      <c r="Y1" s="7"/>
      <c r="Z1" s="7" t="s">
        <v>149</v>
      </c>
      <c r="AA1" s="7"/>
      <c r="AB1" s="7"/>
      <c r="AC1" t="s">
        <v>130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150</v>
      </c>
      <c r="BF1" s="7" t="s">
        <v>165</v>
      </c>
      <c r="BG1" s="7"/>
      <c r="BH1" s="7"/>
      <c r="BI1" s="7" t="s">
        <v>183</v>
      </c>
      <c r="BJ1" s="7"/>
      <c r="BK1" s="7"/>
      <c r="BL1" s="7" t="s">
        <v>166</v>
      </c>
      <c r="BM1" s="7"/>
      <c r="BN1" s="7"/>
      <c r="BO1" t="s">
        <v>167</v>
      </c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  <c r="CH1" t="s">
        <v>167</v>
      </c>
    </row>
    <row r="2" spans="1:86" x14ac:dyDescent="0.25">
      <c r="A2" s="7"/>
      <c r="B2" s="7"/>
      <c r="C2" s="7"/>
      <c r="D2" s="7" t="s">
        <v>184</v>
      </c>
      <c r="E2" s="7"/>
      <c r="F2" s="7"/>
      <c r="G2" s="7" t="s">
        <v>188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187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186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 t="s">
        <v>185</v>
      </c>
      <c r="BM2" s="7"/>
      <c r="BN2" s="7"/>
      <c r="BO2" t="s">
        <v>110</v>
      </c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  <c r="CH2" t="s">
        <v>110</v>
      </c>
    </row>
    <row r="3" spans="1:86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111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131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151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O3" t="s">
        <v>168</v>
      </c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  <c r="CH3" t="s">
        <v>191</v>
      </c>
    </row>
    <row r="4" spans="1:86" x14ac:dyDescent="0.25">
      <c r="A4" s="1">
        <v>0.58499999999999996</v>
      </c>
      <c r="B4">
        <v>1.3740000000000001</v>
      </c>
      <c r="F4">
        <v>0.76349868003965105</v>
      </c>
      <c r="G4">
        <v>0.77895620138125699</v>
      </c>
      <c r="H4">
        <v>1</v>
      </c>
      <c r="J4" t="s">
        <v>112</v>
      </c>
      <c r="T4" s="2">
        <v>9.4497840999999499E-5</v>
      </c>
      <c r="U4">
        <v>0.154</v>
      </c>
      <c r="V4">
        <v>1.698</v>
      </c>
      <c r="Y4">
        <v>-0.13551632113843601</v>
      </c>
      <c r="Z4">
        <v>-0.93275560619337305</v>
      </c>
      <c r="AA4">
        <v>0.113717691648459</v>
      </c>
      <c r="AB4">
        <v>1</v>
      </c>
      <c r="AC4" t="s">
        <v>132</v>
      </c>
      <c r="AM4" s="2">
        <v>0.21</v>
      </c>
      <c r="AN4">
        <v>1.8099999999999901</v>
      </c>
      <c r="AR4">
        <v>8.8749553584068899E-2</v>
      </c>
      <c r="AS4">
        <v>-0.12649398804870299</v>
      </c>
      <c r="AT4">
        <v>1</v>
      </c>
      <c r="AV4" t="s">
        <v>152</v>
      </c>
      <c r="BF4" s="2">
        <v>0</v>
      </c>
      <c r="BG4">
        <v>0</v>
      </c>
      <c r="BH4">
        <v>0</v>
      </c>
      <c r="BK4">
        <v>0.20768660558121499</v>
      </c>
      <c r="BL4">
        <v>-0.45856493576125501</v>
      </c>
      <c r="BM4">
        <v>-0.56944006594080099</v>
      </c>
      <c r="BN4">
        <v>1</v>
      </c>
      <c r="BO4" t="s">
        <v>169</v>
      </c>
      <c r="BY4" s="2">
        <v>3.6999999999999998E-2</v>
      </c>
      <c r="BZ4">
        <v>3.12299999999999</v>
      </c>
      <c r="CD4">
        <v>-0.65244493122379399</v>
      </c>
      <c r="CE4">
        <v>0.77061501711384905</v>
      </c>
      <c r="CF4">
        <v>1</v>
      </c>
      <c r="CH4" t="s">
        <v>192</v>
      </c>
    </row>
    <row r="5" spans="1:86" x14ac:dyDescent="0.25">
      <c r="A5" s="1">
        <v>0.56299999999999994</v>
      </c>
      <c r="B5">
        <v>1.13499999999999</v>
      </c>
      <c r="F5">
        <v>0.67403412099372695</v>
      </c>
      <c r="G5">
        <v>0.134953207561295</v>
      </c>
      <c r="H5">
        <v>1</v>
      </c>
      <c r="J5" t="s">
        <v>113</v>
      </c>
      <c r="T5" s="2">
        <v>5.1576226816E-2</v>
      </c>
      <c r="U5">
        <v>3.1E-2</v>
      </c>
      <c r="V5">
        <v>1.0229999999999999</v>
      </c>
      <c r="Y5">
        <v>8.3847428190902402</v>
      </c>
      <c r="Z5">
        <v>-1.3783769930654901</v>
      </c>
      <c r="AA5">
        <v>-2.5954390799766198</v>
      </c>
      <c r="AB5">
        <v>1</v>
      </c>
      <c r="AC5" t="s">
        <v>133</v>
      </c>
      <c r="AM5" s="2">
        <v>0.30299999999999999</v>
      </c>
      <c r="AN5">
        <v>2.7429999999999999</v>
      </c>
      <c r="AR5">
        <v>0.49082466237901201</v>
      </c>
      <c r="AS5">
        <v>1.0185484780825</v>
      </c>
      <c r="AT5">
        <v>1</v>
      </c>
      <c r="AV5" t="s">
        <v>153</v>
      </c>
      <c r="BF5" s="2">
        <v>0</v>
      </c>
      <c r="BG5">
        <v>0</v>
      </c>
      <c r="BH5">
        <v>0</v>
      </c>
      <c r="BK5">
        <v>0.20768660558121499</v>
      </c>
      <c r="BL5">
        <v>-0.45856493576125501</v>
      </c>
      <c r="BM5">
        <v>-0.56944006594080099</v>
      </c>
      <c r="BN5">
        <v>1</v>
      </c>
      <c r="BO5" t="s">
        <v>170</v>
      </c>
      <c r="BY5">
        <v>7.4999999999999997E-2</v>
      </c>
      <c r="BZ5">
        <v>2.6629999999999998</v>
      </c>
      <c r="CD5">
        <v>-0.29684944679584502</v>
      </c>
      <c r="CE5">
        <v>0.124207121084806</v>
      </c>
      <c r="CF5">
        <v>1</v>
      </c>
      <c r="CH5" t="s">
        <v>193</v>
      </c>
    </row>
    <row r="6" spans="1:86" x14ac:dyDescent="0.25">
      <c r="A6" s="1">
        <v>0.27900000000000003</v>
      </c>
      <c r="B6">
        <v>0.82899999999999996</v>
      </c>
      <c r="F6">
        <v>-0.48087200487184401</v>
      </c>
      <c r="G6">
        <v>-0.68958619038392699</v>
      </c>
      <c r="H6">
        <v>1</v>
      </c>
      <c r="J6" t="s">
        <v>114</v>
      </c>
      <c r="T6">
        <v>2.86049569000001E-4</v>
      </c>
      <c r="U6">
        <v>0.52100000000000002</v>
      </c>
      <c r="V6">
        <v>1.839</v>
      </c>
      <c r="Y6">
        <v>-0.103814387388092</v>
      </c>
      <c r="Z6">
        <v>0.39686267821368798</v>
      </c>
      <c r="AA6">
        <v>0.67963043949903301</v>
      </c>
      <c r="AB6">
        <v>1</v>
      </c>
      <c r="AC6" t="s">
        <v>134</v>
      </c>
      <c r="AM6">
        <v>0.192</v>
      </c>
      <c r="AN6">
        <v>2.1819999999999999</v>
      </c>
      <c r="AR6">
        <v>1.09285647850477E-2</v>
      </c>
      <c r="AS6">
        <v>0.33005027497467099</v>
      </c>
      <c r="AT6">
        <v>1</v>
      </c>
      <c r="AV6" t="s">
        <v>154</v>
      </c>
      <c r="BF6">
        <v>0</v>
      </c>
      <c r="BG6">
        <v>0</v>
      </c>
      <c r="BH6">
        <v>0</v>
      </c>
      <c r="BK6">
        <v>0.20768660558121499</v>
      </c>
      <c r="BL6">
        <v>-0.45856493576125501</v>
      </c>
      <c r="BM6">
        <v>-0.56944006594080099</v>
      </c>
      <c r="BN6">
        <v>1</v>
      </c>
      <c r="BO6" t="s">
        <v>171</v>
      </c>
      <c r="BY6">
        <v>5.3999999999999999E-2</v>
      </c>
      <c r="BZ6">
        <v>2.484</v>
      </c>
      <c r="CD6">
        <v>-0.49336274082181703</v>
      </c>
      <c r="CE6">
        <v>-0.12732986454388501</v>
      </c>
      <c r="CF6">
        <v>1</v>
      </c>
      <c r="CH6" t="s">
        <v>194</v>
      </c>
    </row>
    <row r="7" spans="1:86" x14ac:dyDescent="0.25">
      <c r="A7" s="1">
        <v>0.47</v>
      </c>
      <c r="B7">
        <v>1.115</v>
      </c>
      <c r="F7">
        <v>0.29584303048140898</v>
      </c>
      <c r="G7">
        <v>8.1061743643307302E-2</v>
      </c>
      <c r="H7">
        <v>1</v>
      </c>
      <c r="J7" t="s">
        <v>115</v>
      </c>
      <c r="T7" s="2">
        <v>2.3685210000000299E-6</v>
      </c>
      <c r="U7">
        <v>0.29699999999999999</v>
      </c>
      <c r="V7">
        <v>1.788</v>
      </c>
      <c r="Y7">
        <v>-0.150763782644522</v>
      </c>
      <c r="Z7">
        <v>-0.41467545722822402</v>
      </c>
      <c r="AA7">
        <v>0.47493859453180498</v>
      </c>
      <c r="AB7">
        <v>1</v>
      </c>
      <c r="AC7" t="s">
        <v>135</v>
      </c>
      <c r="AM7">
        <v>2.1999999999999999E-2</v>
      </c>
      <c r="AN7">
        <v>1.738</v>
      </c>
      <c r="AR7">
        <v>-0.72404744053904202</v>
      </c>
      <c r="AS7">
        <v>-0.214857393795162</v>
      </c>
      <c r="AT7">
        <v>1</v>
      </c>
      <c r="AV7" t="s">
        <v>155</v>
      </c>
      <c r="BF7">
        <v>0</v>
      </c>
      <c r="BG7">
        <v>0</v>
      </c>
      <c r="BH7">
        <v>0</v>
      </c>
      <c r="BK7">
        <v>0.20768660558121499</v>
      </c>
      <c r="BL7">
        <v>-0.45856493576125501</v>
      </c>
      <c r="BM7">
        <v>-0.56944006594080099</v>
      </c>
      <c r="BN7">
        <v>1</v>
      </c>
      <c r="BO7" t="s">
        <v>172</v>
      </c>
      <c r="BY7">
        <v>0.02</v>
      </c>
      <c r="BZ7">
        <v>2.9409999999999998</v>
      </c>
      <c r="CD7">
        <v>-0.81152712162577101</v>
      </c>
      <c r="CE7">
        <v>0.51486232781540198</v>
      </c>
      <c r="CF7">
        <v>1</v>
      </c>
      <c r="CH7" t="s">
        <v>195</v>
      </c>
    </row>
    <row r="8" spans="1:86" x14ac:dyDescent="0.25">
      <c r="A8" s="1">
        <v>0.41499999999999998</v>
      </c>
      <c r="B8">
        <v>1.1599999999999999</v>
      </c>
      <c r="F8">
        <v>7.2181632866598205E-2</v>
      </c>
      <c r="G8">
        <v>0.202317537458781</v>
      </c>
      <c r="H8">
        <v>1</v>
      </c>
      <c r="J8" t="s">
        <v>116</v>
      </c>
      <c r="T8" s="2">
        <v>8.3116889999999393E-6</v>
      </c>
      <c r="U8">
        <v>0.621</v>
      </c>
      <c r="V8">
        <v>1.7549999999999999</v>
      </c>
      <c r="Y8">
        <v>-0.14978018453151901</v>
      </c>
      <c r="Z8">
        <v>0.75915648867882701</v>
      </c>
      <c r="AA8">
        <v>0.34249093014124399</v>
      </c>
      <c r="AB8">
        <v>1</v>
      </c>
      <c r="AC8" t="s">
        <v>136</v>
      </c>
      <c r="AM8">
        <v>0.26100000000000001</v>
      </c>
      <c r="AN8">
        <v>2.7309999999999999</v>
      </c>
      <c r="AR8">
        <v>0.309242355181296</v>
      </c>
      <c r="AS8">
        <v>1.00382124379142</v>
      </c>
      <c r="AT8">
        <v>1</v>
      </c>
      <c r="AV8" t="s">
        <v>156</v>
      </c>
      <c r="BF8" s="2">
        <v>-1.02640781375999E-7</v>
      </c>
      <c r="BG8">
        <v>0.22900000000000001</v>
      </c>
      <c r="BH8">
        <v>1.508</v>
      </c>
      <c r="BK8">
        <v>0.20577550443388101</v>
      </c>
      <c r="BL8">
        <v>2.7794730346162901</v>
      </c>
      <c r="BM8">
        <v>1.2255757452189999</v>
      </c>
      <c r="BN8">
        <v>1</v>
      </c>
      <c r="BO8" t="s">
        <v>173</v>
      </c>
      <c r="BY8">
        <v>6.4000000000000001E-2</v>
      </c>
      <c r="BZ8">
        <v>2.9089999999999998</v>
      </c>
      <c r="CD8">
        <v>-0.39978498176183003</v>
      </c>
      <c r="CE8">
        <v>0.46989482200468602</v>
      </c>
      <c r="CF8">
        <v>1</v>
      </c>
      <c r="CH8" t="s">
        <v>196</v>
      </c>
    </row>
    <row r="9" spans="1:86" x14ac:dyDescent="0.25">
      <c r="A9" s="1">
        <v>0.63200000000000001</v>
      </c>
      <c r="B9">
        <v>1.349</v>
      </c>
      <c r="F9">
        <v>0.95462751072867202</v>
      </c>
      <c r="G9">
        <v>0.71159187148377101</v>
      </c>
      <c r="H9">
        <v>1</v>
      </c>
      <c r="J9" t="s">
        <v>117</v>
      </c>
      <c r="T9">
        <v>1.56531009599999E-3</v>
      </c>
      <c r="U9">
        <v>0.28100000000000003</v>
      </c>
      <c r="V9">
        <v>1.004</v>
      </c>
      <c r="Y9">
        <v>0.10790404971409601</v>
      </c>
      <c r="Z9">
        <v>-0.472642466902646</v>
      </c>
      <c r="AA9">
        <v>-2.6716968261408902</v>
      </c>
      <c r="AB9">
        <v>1</v>
      </c>
      <c r="AC9" t="s">
        <v>137</v>
      </c>
      <c r="AM9">
        <v>0</v>
      </c>
      <c r="AN9">
        <v>0</v>
      </c>
      <c r="AR9">
        <v>-0.81916198240451199</v>
      </c>
      <c r="AS9">
        <v>-2.3478518269527502</v>
      </c>
      <c r="AT9">
        <v>1</v>
      </c>
      <c r="AV9" t="s">
        <v>157</v>
      </c>
      <c r="BF9" s="2">
        <v>-1.3206376561E-6</v>
      </c>
      <c r="BG9">
        <v>0.124</v>
      </c>
      <c r="BH9">
        <v>2.7069999999999999</v>
      </c>
      <c r="BK9">
        <v>0.18309723568407901</v>
      </c>
      <c r="BL9">
        <v>1.29478313553488</v>
      </c>
      <c r="BM9">
        <v>2.6527799611212601</v>
      </c>
      <c r="BN9">
        <v>1</v>
      </c>
      <c r="BO9" t="s">
        <v>174</v>
      </c>
      <c r="BY9">
        <v>6.6000000000000003E-2</v>
      </c>
      <c r="BZ9">
        <v>2.8620000000000001</v>
      </c>
      <c r="CD9">
        <v>-0.38106942994983301</v>
      </c>
      <c r="CE9">
        <v>0.40384879784519701</v>
      </c>
      <c r="CF9">
        <v>1</v>
      </c>
      <c r="CH9" t="s">
        <v>197</v>
      </c>
    </row>
    <row r="10" spans="1:86" x14ac:dyDescent="0.25">
      <c r="A10" s="1">
        <v>0.82199999999999995</v>
      </c>
      <c r="B10">
        <v>1.8199999999999901</v>
      </c>
      <c r="F10">
        <v>1.7272759752161999</v>
      </c>
      <c r="G10">
        <v>1.9807358467523899</v>
      </c>
      <c r="H10">
        <v>1</v>
      </c>
      <c r="J10" t="s">
        <v>118</v>
      </c>
      <c r="T10">
        <v>0</v>
      </c>
      <c r="U10">
        <v>2.7E-2</v>
      </c>
      <c r="V10">
        <v>1.3</v>
      </c>
      <c r="Y10">
        <v>-0.151155774388017</v>
      </c>
      <c r="Z10">
        <v>-1.3928687454841</v>
      </c>
      <c r="AA10">
        <v>-1.4836814122134401</v>
      </c>
      <c r="AB10">
        <v>1</v>
      </c>
      <c r="AC10" t="s">
        <v>138</v>
      </c>
      <c r="AM10">
        <v>0.90500000000000003</v>
      </c>
      <c r="AN10">
        <v>2.8050000000000002</v>
      </c>
      <c r="AR10">
        <v>3.09350439887961</v>
      </c>
      <c r="AS10">
        <v>1.09463918858639</v>
      </c>
      <c r="AT10">
        <v>1</v>
      </c>
      <c r="AV10" t="s">
        <v>118</v>
      </c>
      <c r="BF10">
        <v>0</v>
      </c>
      <c r="BG10">
        <v>0</v>
      </c>
      <c r="BH10">
        <v>0</v>
      </c>
      <c r="BK10">
        <v>0.20768660558121499</v>
      </c>
      <c r="BL10">
        <v>-0.45856493576125501</v>
      </c>
      <c r="BM10">
        <v>-0.56944006594080099</v>
      </c>
      <c r="BN10">
        <v>1</v>
      </c>
      <c r="BO10" t="s">
        <v>138</v>
      </c>
      <c r="BY10">
        <v>0.35699999999999998</v>
      </c>
      <c r="BZ10">
        <v>2.6739999999999999</v>
      </c>
      <c r="CD10">
        <v>2.3420433586957699</v>
      </c>
      <c r="CE10">
        <v>0.139664701207241</v>
      </c>
      <c r="CF10">
        <v>1</v>
      </c>
      <c r="CH10" t="s">
        <v>118</v>
      </c>
    </row>
    <row r="11" spans="1:86" x14ac:dyDescent="0.25">
      <c r="A11" s="1">
        <v>0.41099999999999998</v>
      </c>
      <c r="B11">
        <v>1.034</v>
      </c>
      <c r="F11">
        <v>5.5915349403702803E-2</v>
      </c>
      <c r="G11">
        <v>-0.13719868522454501</v>
      </c>
      <c r="H11">
        <v>1</v>
      </c>
      <c r="J11" t="s">
        <v>119</v>
      </c>
      <c r="T11" s="2">
        <v>9.9400899999999996E-7</v>
      </c>
      <c r="U11">
        <v>1E-3</v>
      </c>
      <c r="V11">
        <v>1.8080000000000001</v>
      </c>
      <c r="Y11">
        <v>-0.15099126526145301</v>
      </c>
      <c r="Z11">
        <v>-1.48706513620503</v>
      </c>
      <c r="AA11">
        <v>0.55520990628365896</v>
      </c>
      <c r="AB11">
        <v>1</v>
      </c>
      <c r="AC11" t="s">
        <v>119</v>
      </c>
      <c r="AM11">
        <v>0.32900000000000001</v>
      </c>
      <c r="AN11">
        <v>2.7930000000000001</v>
      </c>
      <c r="AR11">
        <v>0.60323275731093196</v>
      </c>
      <c r="AS11">
        <v>1.0799119542953199</v>
      </c>
      <c r="AT11">
        <v>1</v>
      </c>
      <c r="AV11" t="s">
        <v>119</v>
      </c>
      <c r="BF11">
        <v>-3.2949691920249898E-4</v>
      </c>
      <c r="BG11">
        <v>0.153</v>
      </c>
      <c r="BH11">
        <v>0.96199999999999997</v>
      </c>
      <c r="BK11">
        <v>-5.9273206682257298</v>
      </c>
      <c r="BL11">
        <v>1.70484034575737</v>
      </c>
      <c r="BM11">
        <v>0.57565622738528299</v>
      </c>
      <c r="BN11">
        <v>1</v>
      </c>
      <c r="BO11" t="s">
        <v>119</v>
      </c>
      <c r="BY11">
        <v>0.107</v>
      </c>
      <c r="BZ11">
        <v>2.7769999999999899</v>
      </c>
      <c r="CD11">
        <v>2.5993821961107499E-3</v>
      </c>
      <c r="CE11">
        <v>0.284403860535482</v>
      </c>
      <c r="CF11">
        <v>1</v>
      </c>
      <c r="CH11" t="s">
        <v>119</v>
      </c>
    </row>
    <row r="12" spans="1:86" x14ac:dyDescent="0.25">
      <c r="A12" s="1">
        <v>0.129</v>
      </c>
      <c r="B12">
        <v>0.94099999999999995</v>
      </c>
      <c r="F12">
        <v>-1.09085763473042</v>
      </c>
      <c r="G12">
        <v>-0.38779399244319102</v>
      </c>
      <c r="H12">
        <v>1</v>
      </c>
      <c r="J12" t="s">
        <v>110</v>
      </c>
      <c r="T12" s="2">
        <v>2.418025E-6</v>
      </c>
      <c r="U12">
        <v>0.85</v>
      </c>
      <c r="V12">
        <v>1.84899999999999</v>
      </c>
      <c r="Y12">
        <v>-0.150755589700795</v>
      </c>
      <c r="Z12">
        <v>1.5888093146439899</v>
      </c>
      <c r="AA12">
        <v>0.71976609537495995</v>
      </c>
      <c r="AB12">
        <v>1</v>
      </c>
      <c r="AC12" t="s">
        <v>110</v>
      </c>
      <c r="AM12">
        <v>0.23499999999999999</v>
      </c>
      <c r="AN12">
        <v>2.8570000000000002</v>
      </c>
      <c r="AR12">
        <v>0.196834260249376</v>
      </c>
      <c r="AS12">
        <v>1.1584572038477201</v>
      </c>
      <c r="AT12">
        <v>1</v>
      </c>
      <c r="AV12" t="s">
        <v>110</v>
      </c>
      <c r="BF12">
        <v>0</v>
      </c>
      <c r="BG12">
        <v>0</v>
      </c>
      <c r="BH12">
        <v>0</v>
      </c>
      <c r="BK12">
        <v>0.20768660558121499</v>
      </c>
      <c r="BL12">
        <v>-0.45856493576125501</v>
      </c>
      <c r="BM12">
        <v>-0.56944006594080099</v>
      </c>
      <c r="BN12">
        <v>1</v>
      </c>
      <c r="BO12" t="s">
        <v>110</v>
      </c>
      <c r="BY12">
        <v>0.29599999999999999</v>
      </c>
      <c r="BZ12">
        <v>2.5209999999999999</v>
      </c>
      <c r="CD12">
        <v>1.7712190284298499</v>
      </c>
      <c r="CE12">
        <v>-7.5336185950244605E-2</v>
      </c>
      <c r="CF12">
        <v>1</v>
      </c>
      <c r="CH12" t="s">
        <v>110</v>
      </c>
    </row>
    <row r="13" spans="1:86" x14ac:dyDescent="0.25">
      <c r="A13" s="1">
        <v>0.316</v>
      </c>
      <c r="B13">
        <v>1.103</v>
      </c>
      <c r="F13">
        <v>-0.33040888284006198</v>
      </c>
      <c r="G13">
        <v>4.8726865292514202E-2</v>
      </c>
      <c r="H13">
        <v>1</v>
      </c>
      <c r="J13" t="s">
        <v>120</v>
      </c>
      <c r="T13" s="2">
        <v>7.3839649000000601E-5</v>
      </c>
      <c r="U13">
        <v>0.36299999999999999</v>
      </c>
      <c r="V13">
        <v>1.7509999999999999</v>
      </c>
      <c r="Y13">
        <v>-0.138935265154362</v>
      </c>
      <c r="Z13">
        <v>-0.175561542321232</v>
      </c>
      <c r="AA13">
        <v>0.32643666779087299</v>
      </c>
      <c r="AB13">
        <v>1</v>
      </c>
      <c r="AC13" t="s">
        <v>120</v>
      </c>
      <c r="AM13">
        <v>0.42499999999999999</v>
      </c>
      <c r="AN13">
        <v>2.7890000000000001</v>
      </c>
      <c r="AR13">
        <v>1.01827803090571</v>
      </c>
      <c r="AS13">
        <v>1.0750028761982899</v>
      </c>
      <c r="AT13">
        <v>1</v>
      </c>
      <c r="AV13" t="s">
        <v>120</v>
      </c>
      <c r="BF13">
        <v>0</v>
      </c>
      <c r="BG13">
        <v>0</v>
      </c>
      <c r="BH13">
        <v>0</v>
      </c>
      <c r="BK13">
        <v>0.20768660558121499</v>
      </c>
      <c r="BL13">
        <v>-0.45856493576125501</v>
      </c>
      <c r="BM13">
        <v>-0.56944006594080099</v>
      </c>
      <c r="BN13">
        <v>1</v>
      </c>
      <c r="BO13" t="s">
        <v>120</v>
      </c>
      <c r="BY13">
        <v>1.7999999999999999E-2</v>
      </c>
      <c r="BZ13">
        <v>2.637</v>
      </c>
      <c r="CD13">
        <v>-0.83024267343776803</v>
      </c>
      <c r="CE13">
        <v>8.7671022613601005E-2</v>
      </c>
      <c r="CF13">
        <v>1</v>
      </c>
      <c r="CH13" t="s">
        <v>120</v>
      </c>
    </row>
    <row r="14" spans="1:86" x14ac:dyDescent="0.25">
      <c r="A14" s="1">
        <v>0.47599999999999998</v>
      </c>
      <c r="B14">
        <v>1.0669999999999999</v>
      </c>
      <c r="F14">
        <v>0.32024245567575199</v>
      </c>
      <c r="G14">
        <v>-4.8277769759865002E-2</v>
      </c>
      <c r="H14">
        <v>1</v>
      </c>
      <c r="J14" t="s">
        <v>121</v>
      </c>
      <c r="T14" s="2">
        <v>5.24409999999999E-8</v>
      </c>
      <c r="U14">
        <v>0.73899999999999999</v>
      </c>
      <c r="V14">
        <v>1.7089999999999901</v>
      </c>
      <c r="Y14">
        <v>-0.151147095368908</v>
      </c>
      <c r="Z14">
        <v>1.1866631850276901</v>
      </c>
      <c r="AA14">
        <v>0.15786691311197801</v>
      </c>
      <c r="AB14">
        <v>1</v>
      </c>
      <c r="AC14" t="s">
        <v>121</v>
      </c>
      <c r="AM14">
        <v>7.4999999999999997E-2</v>
      </c>
      <c r="AN14">
        <v>1.448</v>
      </c>
      <c r="AR14">
        <v>-0.49490786240859003</v>
      </c>
      <c r="AS14">
        <v>-0.57076555582951305</v>
      </c>
      <c r="AT14">
        <v>1</v>
      </c>
      <c r="AV14" t="s">
        <v>121</v>
      </c>
      <c r="BF14" s="2">
        <v>-2.9127224889E-6</v>
      </c>
      <c r="BG14">
        <v>0.11799999999999999</v>
      </c>
      <c r="BH14">
        <v>0.85299999999999998</v>
      </c>
      <c r="BK14">
        <v>0.153453705015002</v>
      </c>
      <c r="BL14">
        <v>1.2099437127302299</v>
      </c>
      <c r="BM14">
        <v>0.445910389575987</v>
      </c>
      <c r="BN14">
        <v>1</v>
      </c>
      <c r="BO14" t="s">
        <v>121</v>
      </c>
      <c r="BY14">
        <v>7.0999999999999994E-2</v>
      </c>
      <c r="BZ14">
        <v>3.0069999999999899</v>
      </c>
      <c r="CD14">
        <v>-0.33428055041984001</v>
      </c>
      <c r="CE14">
        <v>0.60760780855000296</v>
      </c>
      <c r="CF14">
        <v>1</v>
      </c>
      <c r="CH14" t="s">
        <v>121</v>
      </c>
    </row>
    <row r="15" spans="1:86" x14ac:dyDescent="0.25">
      <c r="A15" s="1">
        <v>3.4000000000000002E-2</v>
      </c>
      <c r="B15">
        <v>0.73199999999999998</v>
      </c>
      <c r="F15">
        <v>-1.4771818669741801</v>
      </c>
      <c r="G15">
        <v>-0.95095979038617096</v>
      </c>
      <c r="H15">
        <v>1</v>
      </c>
      <c r="J15" t="s">
        <v>122</v>
      </c>
      <c r="T15" s="2">
        <v>1.2089528999999899E-5</v>
      </c>
      <c r="U15">
        <v>0.29599999999999999</v>
      </c>
      <c r="V15">
        <v>1.825</v>
      </c>
      <c r="Y15">
        <v>-0.149154949590285</v>
      </c>
      <c r="Z15">
        <v>-0.41829839533287499</v>
      </c>
      <c r="AA15">
        <v>0.62344052127273597</v>
      </c>
      <c r="AB15">
        <v>1</v>
      </c>
      <c r="AC15" t="s">
        <v>139</v>
      </c>
      <c r="AM15">
        <v>0.44500000000000001</v>
      </c>
      <c r="AN15">
        <v>1.746</v>
      </c>
      <c r="AR15">
        <v>1.1047457962379501</v>
      </c>
      <c r="AS15">
        <v>-0.20503923760111101</v>
      </c>
      <c r="AT15">
        <v>1</v>
      </c>
      <c r="AV15" t="s">
        <v>158</v>
      </c>
      <c r="BF15">
        <v>0</v>
      </c>
      <c r="BG15">
        <v>0</v>
      </c>
      <c r="BH15">
        <v>0</v>
      </c>
      <c r="BK15">
        <v>0.20768660558121499</v>
      </c>
      <c r="BL15">
        <v>-0.45856493576125501</v>
      </c>
      <c r="BM15">
        <v>-0.56944006594080099</v>
      </c>
      <c r="BN15">
        <v>1</v>
      </c>
      <c r="BO15" t="s">
        <v>175</v>
      </c>
      <c r="BY15">
        <v>0.222</v>
      </c>
      <c r="BZ15">
        <v>2.895</v>
      </c>
      <c r="CD15">
        <v>1.0787436113859501</v>
      </c>
      <c r="CE15">
        <v>0.450221538212498</v>
      </c>
      <c r="CF15">
        <v>1</v>
      </c>
      <c r="CH15" t="s">
        <v>198</v>
      </c>
    </row>
    <row r="16" spans="1:86" x14ac:dyDescent="0.25">
      <c r="A16" s="1">
        <v>0.33800000000000002</v>
      </c>
      <c r="B16">
        <v>1.0409999999999999</v>
      </c>
      <c r="F16">
        <v>-0.24094432379413699</v>
      </c>
      <c r="G16">
        <v>-0.11833667285325</v>
      </c>
      <c r="H16">
        <v>1</v>
      </c>
      <c r="J16" t="s">
        <v>123</v>
      </c>
      <c r="T16" s="2">
        <v>2.3726641E-5</v>
      </c>
      <c r="U16">
        <v>0.52500000000000002</v>
      </c>
      <c r="V16">
        <v>1.827</v>
      </c>
      <c r="Y16">
        <v>-0.14722900009600901</v>
      </c>
      <c r="Z16">
        <v>0.41135443063229299</v>
      </c>
      <c r="AA16">
        <v>0.63146765244792102</v>
      </c>
      <c r="AB16">
        <v>1</v>
      </c>
      <c r="AC16" t="s">
        <v>140</v>
      </c>
      <c r="AM16">
        <v>0.216</v>
      </c>
      <c r="AN16">
        <v>2.8919999999999999</v>
      </c>
      <c r="AR16">
        <v>0.114689883183742</v>
      </c>
      <c r="AS16">
        <v>1.2014116371967001</v>
      </c>
      <c r="AT16">
        <v>1</v>
      </c>
      <c r="AV16" t="s">
        <v>159</v>
      </c>
      <c r="BF16">
        <v>0</v>
      </c>
      <c r="BG16">
        <v>0</v>
      </c>
      <c r="BH16">
        <v>0</v>
      </c>
      <c r="BK16">
        <v>0.20768660558121499</v>
      </c>
      <c r="BL16">
        <v>-0.45856493576125501</v>
      </c>
      <c r="BM16">
        <v>-0.56944006594080099</v>
      </c>
      <c r="BN16">
        <v>1</v>
      </c>
      <c r="BO16" t="s">
        <v>176</v>
      </c>
      <c r="BY16">
        <v>5.0000000000000001E-3</v>
      </c>
      <c r="BZ16">
        <v>1.891</v>
      </c>
      <c r="CD16">
        <v>-0.95189376021575001</v>
      </c>
      <c r="CE16">
        <v>-0.96063395659871598</v>
      </c>
      <c r="CF16">
        <v>1</v>
      </c>
      <c r="CH16" t="s">
        <v>199</v>
      </c>
    </row>
    <row r="17" spans="1:86" x14ac:dyDescent="0.25">
      <c r="A17" s="1">
        <v>1.4E-2</v>
      </c>
      <c r="B17">
        <v>0.755</v>
      </c>
      <c r="F17">
        <v>-1.55851328428866</v>
      </c>
      <c r="G17">
        <v>-0.88898460688048397</v>
      </c>
      <c r="H17">
        <v>1</v>
      </c>
      <c r="J17" t="s">
        <v>124</v>
      </c>
      <c r="T17">
        <v>3.9608960399999902E-4</v>
      </c>
      <c r="U17">
        <v>0.47899999999999998</v>
      </c>
      <c r="V17">
        <v>1.6539999999999999</v>
      </c>
      <c r="Y17">
        <v>-8.5602691070451195E-2</v>
      </c>
      <c r="Z17">
        <v>0.24469927781832901</v>
      </c>
      <c r="AA17">
        <v>-6.2879194205620395E-2</v>
      </c>
      <c r="AB17">
        <v>1</v>
      </c>
      <c r="AC17" t="s">
        <v>141</v>
      </c>
      <c r="AM17">
        <v>5.8000000000000003E-2</v>
      </c>
      <c r="AN17">
        <v>1.26999999999999</v>
      </c>
      <c r="AR17">
        <v>-0.56840546294099903</v>
      </c>
      <c r="AS17">
        <v>-0.78921953114714904</v>
      </c>
      <c r="AT17">
        <v>1</v>
      </c>
      <c r="AV17" t="s">
        <v>160</v>
      </c>
      <c r="BF17">
        <v>0</v>
      </c>
      <c r="BG17">
        <v>0</v>
      </c>
      <c r="BH17">
        <v>0</v>
      </c>
      <c r="BK17">
        <v>0.20768660558121499</v>
      </c>
      <c r="BL17">
        <v>-0.45856493576125501</v>
      </c>
      <c r="BM17">
        <v>-0.56944006594080099</v>
      </c>
      <c r="BN17">
        <v>1</v>
      </c>
      <c r="BO17" t="s">
        <v>177</v>
      </c>
      <c r="BY17">
        <v>1.7000000000000001E-2</v>
      </c>
      <c r="BZ17">
        <v>3.5139999999999998</v>
      </c>
      <c r="CD17">
        <v>-0.83960044934376699</v>
      </c>
      <c r="CE17">
        <v>1.3200617287385299</v>
      </c>
      <c r="CF17">
        <v>1</v>
      </c>
      <c r="CH17" t="s">
        <v>200</v>
      </c>
    </row>
    <row r="18" spans="1:86" x14ac:dyDescent="0.25">
      <c r="A18" s="1">
        <v>0.58299999999999996</v>
      </c>
      <c r="B18">
        <v>1.2649999999999999</v>
      </c>
      <c r="F18">
        <v>0.75536553830820397</v>
      </c>
      <c r="G18">
        <v>0.48524772302822</v>
      </c>
      <c r="H18">
        <v>1</v>
      </c>
      <c r="J18" t="s">
        <v>110</v>
      </c>
      <c r="T18">
        <v>4.631104E-4</v>
      </c>
      <c r="U18">
        <v>0.155</v>
      </c>
      <c r="V18">
        <v>1.8080000000000001</v>
      </c>
      <c r="Y18">
        <v>-7.4510706378528704E-2</v>
      </c>
      <c r="Z18">
        <v>-0.92913266808872197</v>
      </c>
      <c r="AA18">
        <v>0.55520990628365896</v>
      </c>
      <c r="AB18">
        <v>1</v>
      </c>
      <c r="AC18" t="s">
        <v>142</v>
      </c>
      <c r="AM18">
        <v>0.495</v>
      </c>
      <c r="AN18">
        <v>2.165</v>
      </c>
      <c r="AR18">
        <v>1.3209152095685699</v>
      </c>
      <c r="AS18">
        <v>0.309186693062312</v>
      </c>
      <c r="AT18">
        <v>1</v>
      </c>
      <c r="AV18" t="s">
        <v>110</v>
      </c>
      <c r="BF18">
        <v>0</v>
      </c>
      <c r="BG18">
        <v>0</v>
      </c>
      <c r="BH18">
        <v>0</v>
      </c>
      <c r="BK18">
        <v>0.20768660558121499</v>
      </c>
      <c r="BL18">
        <v>-0.45856493576125501</v>
      </c>
      <c r="BM18">
        <v>-0.56944006594080099</v>
      </c>
      <c r="BN18">
        <v>1</v>
      </c>
      <c r="BO18" t="s">
        <v>178</v>
      </c>
      <c r="BY18">
        <v>7.6999999999999999E-2</v>
      </c>
      <c r="BZ18">
        <v>2.8540000000000001</v>
      </c>
      <c r="CD18">
        <v>-0.278133894983848</v>
      </c>
      <c r="CE18">
        <v>0.39260692139251802</v>
      </c>
      <c r="CF18">
        <v>1</v>
      </c>
      <c r="CH18" t="s">
        <v>110</v>
      </c>
    </row>
    <row r="19" spans="1:86" x14ac:dyDescent="0.25">
      <c r="A19" s="1">
        <v>0.04</v>
      </c>
      <c r="B19">
        <v>0.74199999999999999</v>
      </c>
      <c r="F19">
        <v>-1.4527824417798401</v>
      </c>
      <c r="G19">
        <v>-0.92401405842717599</v>
      </c>
      <c r="H19">
        <v>1</v>
      </c>
      <c r="J19" t="s">
        <v>125</v>
      </c>
      <c r="T19" s="2">
        <v>7.4132100000000401E-5</v>
      </c>
      <c r="U19">
        <v>0.56399999999999995</v>
      </c>
      <c r="V19">
        <v>1.8079999999999901</v>
      </c>
      <c r="Y19">
        <v>-0.13888686432642899</v>
      </c>
      <c r="Z19">
        <v>0.55264901671369804</v>
      </c>
      <c r="AA19">
        <v>0.55520990628365796</v>
      </c>
      <c r="AB19">
        <v>1</v>
      </c>
      <c r="AC19" t="s">
        <v>110</v>
      </c>
      <c r="AM19">
        <v>1E-3</v>
      </c>
      <c r="AN19">
        <v>2.855</v>
      </c>
      <c r="AR19">
        <v>-0.81483859413790005</v>
      </c>
      <c r="AS19">
        <v>1.1560026647992101</v>
      </c>
      <c r="AT19">
        <v>1</v>
      </c>
      <c r="AV19" t="s">
        <v>161</v>
      </c>
      <c r="BF19">
        <v>0</v>
      </c>
      <c r="BG19">
        <v>0</v>
      </c>
      <c r="BH19">
        <v>0</v>
      </c>
      <c r="BK19">
        <v>0.20768660558121499</v>
      </c>
      <c r="BL19">
        <v>-0.45856493576125501</v>
      </c>
      <c r="BM19">
        <v>-0.56944006594080099</v>
      </c>
      <c r="BN19">
        <v>1</v>
      </c>
      <c r="BO19" t="s">
        <v>110</v>
      </c>
      <c r="BY19">
        <v>0.20200000000000001</v>
      </c>
      <c r="BZ19">
        <v>2.7490000000000001</v>
      </c>
      <c r="CD19">
        <v>0.89158809326598198</v>
      </c>
      <c r="CE19">
        <v>0.24505729295110601</v>
      </c>
      <c r="CF19">
        <v>1</v>
      </c>
      <c r="CH19" t="s">
        <v>201</v>
      </c>
    </row>
    <row r="20" spans="1:86" x14ac:dyDescent="0.25">
      <c r="A20" s="1">
        <v>0.83499999999999996</v>
      </c>
      <c r="B20">
        <v>1.829</v>
      </c>
      <c r="F20">
        <v>1.7801413964706101</v>
      </c>
      <c r="G20">
        <v>2.0049870055154901</v>
      </c>
      <c r="H20">
        <v>1</v>
      </c>
      <c r="J20" t="s">
        <v>126</v>
      </c>
      <c r="T20">
        <v>0</v>
      </c>
      <c r="U20">
        <v>0.13100000000000001</v>
      </c>
      <c r="V20">
        <v>1.208</v>
      </c>
      <c r="Y20">
        <v>-0.151155774388017</v>
      </c>
      <c r="Z20">
        <v>-1.01608318260035</v>
      </c>
      <c r="AA20">
        <v>-1.8529294462719701</v>
      </c>
      <c r="AB20">
        <v>1</v>
      </c>
      <c r="AC20" t="s">
        <v>143</v>
      </c>
      <c r="AM20">
        <v>0.108</v>
      </c>
      <c r="AN20">
        <v>2.4340000000000002</v>
      </c>
      <c r="AR20">
        <v>-0.35223604961038502</v>
      </c>
      <c r="AS20">
        <v>0.63932219508727905</v>
      </c>
      <c r="AT20">
        <v>1</v>
      </c>
      <c r="AV20" t="s">
        <v>162</v>
      </c>
      <c r="BF20">
        <v>0</v>
      </c>
      <c r="BG20">
        <v>0</v>
      </c>
      <c r="BH20">
        <v>0</v>
      </c>
      <c r="BK20">
        <v>0.20768660558121499</v>
      </c>
      <c r="BL20">
        <v>-0.45856493576125501</v>
      </c>
      <c r="BM20">
        <v>-0.56944006594080099</v>
      </c>
      <c r="BN20">
        <v>1</v>
      </c>
      <c r="BO20" t="s">
        <v>179</v>
      </c>
      <c r="BY20">
        <v>3.5999999999999997E-2</v>
      </c>
      <c r="BZ20">
        <v>2.11</v>
      </c>
      <c r="CD20">
        <v>-0.66180270712979195</v>
      </c>
      <c r="CE20">
        <v>-0.652887588706628</v>
      </c>
      <c r="CF20">
        <v>1</v>
      </c>
      <c r="CH20" t="s">
        <v>202</v>
      </c>
    </row>
    <row r="21" spans="1:86" x14ac:dyDescent="0.25">
      <c r="A21" s="1">
        <v>0.06</v>
      </c>
      <c r="B21">
        <v>0.875</v>
      </c>
      <c r="F21">
        <v>-1.3714510244653599</v>
      </c>
      <c r="G21">
        <v>-0.56563582337255303</v>
      </c>
      <c r="H21">
        <v>1</v>
      </c>
      <c r="J21" t="s">
        <v>127</v>
      </c>
      <c r="T21" s="2">
        <v>5.7025439999999801E-6</v>
      </c>
      <c r="U21">
        <v>0.69</v>
      </c>
      <c r="V21">
        <v>1.75999999999999</v>
      </c>
      <c r="Y21">
        <v>-0.150211999701232</v>
      </c>
      <c r="Z21">
        <v>1.00913921789977</v>
      </c>
      <c r="AA21">
        <v>0.36255875807920701</v>
      </c>
      <c r="AB21">
        <v>1</v>
      </c>
      <c r="AC21" t="s">
        <v>144</v>
      </c>
      <c r="AM21">
        <v>2.1000000000000001E-2</v>
      </c>
      <c r="AN21">
        <v>1.786</v>
      </c>
      <c r="AR21">
        <v>-0.72837082880565396</v>
      </c>
      <c r="AS21">
        <v>-0.15594845663085599</v>
      </c>
      <c r="AT21">
        <v>1</v>
      </c>
      <c r="AV21" t="s">
        <v>163</v>
      </c>
      <c r="BF21">
        <v>0</v>
      </c>
      <c r="BG21">
        <v>0</v>
      </c>
      <c r="BH21">
        <v>0</v>
      </c>
      <c r="BK21">
        <v>0.20768660558121499</v>
      </c>
      <c r="BL21">
        <v>-0.45856493576125501</v>
      </c>
      <c r="BM21">
        <v>-0.56944006594080099</v>
      </c>
      <c r="BN21">
        <v>1</v>
      </c>
      <c r="BO21" t="s">
        <v>180</v>
      </c>
      <c r="BY21">
        <v>0.27200000000000002</v>
      </c>
      <c r="BZ21">
        <v>2.605</v>
      </c>
      <c r="CD21">
        <v>1.5466324066858801</v>
      </c>
      <c r="CE21">
        <v>4.2703516802884298E-2</v>
      </c>
      <c r="CF21">
        <v>1</v>
      </c>
      <c r="CH21" t="s">
        <v>203</v>
      </c>
    </row>
    <row r="22" spans="1:86" x14ac:dyDescent="0.25">
      <c r="A22" s="1">
        <v>0.65200000000000002</v>
      </c>
      <c r="B22">
        <v>1.3740000000000001</v>
      </c>
      <c r="F22">
        <v>1.03595892804314</v>
      </c>
      <c r="G22">
        <v>0.77895620138125699</v>
      </c>
      <c r="H22">
        <v>1</v>
      </c>
      <c r="J22" t="s">
        <v>128</v>
      </c>
      <c r="T22" s="2">
        <v>2.2320360000000501E-6</v>
      </c>
      <c r="U22">
        <v>0.63900000000000001</v>
      </c>
      <c r="V22">
        <v>1.7609999999999899</v>
      </c>
      <c r="Y22">
        <v>-0.15078637099949599</v>
      </c>
      <c r="Z22">
        <v>0.82436937456255199</v>
      </c>
      <c r="AA22">
        <v>0.36657232366679998</v>
      </c>
      <c r="AB22">
        <v>1</v>
      </c>
      <c r="AC22" t="s">
        <v>145</v>
      </c>
      <c r="AM22">
        <v>0</v>
      </c>
      <c r="AN22">
        <v>0</v>
      </c>
      <c r="AR22">
        <v>-0.81916198240451199</v>
      </c>
      <c r="AS22">
        <v>-2.3478518269527502</v>
      </c>
      <c r="AT22">
        <v>1</v>
      </c>
      <c r="AV22" t="s">
        <v>164</v>
      </c>
      <c r="BF22">
        <v>0</v>
      </c>
      <c r="BG22">
        <v>0</v>
      </c>
      <c r="BH22">
        <v>0</v>
      </c>
      <c r="BK22">
        <v>0.20768660558121499</v>
      </c>
      <c r="BL22">
        <v>-0.45856493576125501</v>
      </c>
      <c r="BM22">
        <v>-0.56944006594080099</v>
      </c>
      <c r="BN22">
        <v>1</v>
      </c>
      <c r="BO22" t="s">
        <v>181</v>
      </c>
      <c r="BY22">
        <v>8.6999999999999994E-2</v>
      </c>
      <c r="BZ22">
        <v>2.952</v>
      </c>
      <c r="CD22">
        <v>-0.184556135923862</v>
      </c>
      <c r="CE22">
        <v>0.53031990793783601</v>
      </c>
      <c r="CF22">
        <v>1</v>
      </c>
      <c r="CH22" t="s">
        <v>204</v>
      </c>
    </row>
    <row r="23" spans="1:86" x14ac:dyDescent="0.25">
      <c r="A23" s="1">
        <v>0.621</v>
      </c>
      <c r="B23">
        <v>1.373</v>
      </c>
      <c r="F23">
        <v>0.90989523120571003</v>
      </c>
      <c r="G23">
        <v>0.77626162818535804</v>
      </c>
      <c r="H23">
        <v>1</v>
      </c>
      <c r="J23" t="s">
        <v>110</v>
      </c>
      <c r="T23">
        <v>1.03693489E-4</v>
      </c>
      <c r="U23">
        <v>0.45200000000000001</v>
      </c>
      <c r="V23">
        <v>1.7989999999999999</v>
      </c>
      <c r="Y23">
        <v>-0.13399443550090501</v>
      </c>
      <c r="Z23">
        <v>0.14687994899274201</v>
      </c>
      <c r="AA23">
        <v>0.51908781599532505</v>
      </c>
      <c r="AB23">
        <v>1</v>
      </c>
      <c r="AC23" t="s">
        <v>146</v>
      </c>
      <c r="AM23">
        <v>1E-3</v>
      </c>
      <c r="AN23">
        <v>1.5509999999999999</v>
      </c>
      <c r="AR23">
        <v>-0.81483859413790005</v>
      </c>
      <c r="AS23">
        <v>-0.44435679483110502</v>
      </c>
      <c r="AT23">
        <v>1</v>
      </c>
      <c r="AV23" t="s">
        <v>110</v>
      </c>
      <c r="BF23" s="2">
        <v>-2.4508528703999999E-6</v>
      </c>
      <c r="BG23">
        <v>0.27400000000000002</v>
      </c>
      <c r="BH23">
        <v>2.3130000000000002</v>
      </c>
      <c r="BK23">
        <v>0.162053401412487</v>
      </c>
      <c r="BL23">
        <v>3.4157687056511801</v>
      </c>
      <c r="BM23">
        <v>2.18379041894821</v>
      </c>
      <c r="BN23">
        <v>1</v>
      </c>
      <c r="BO23" t="s">
        <v>182</v>
      </c>
      <c r="BY23">
        <v>0.22700000000000001</v>
      </c>
      <c r="BZ23">
        <v>2.5189999999999899</v>
      </c>
      <c r="CD23">
        <v>1.1255324909159401</v>
      </c>
      <c r="CE23">
        <v>-7.8146655063415296E-2</v>
      </c>
      <c r="CF23">
        <v>1</v>
      </c>
      <c r="CH23" t="s">
        <v>110</v>
      </c>
    </row>
    <row r="24" spans="1:86" x14ac:dyDescent="0.25">
      <c r="A24" s="1">
        <v>0.46300000000000002</v>
      </c>
      <c r="B24">
        <v>0.94499999999999995</v>
      </c>
      <c r="F24">
        <v>0.26737703442134297</v>
      </c>
      <c r="G24">
        <v>-0.37701569965959397</v>
      </c>
      <c r="H24">
        <v>1</v>
      </c>
      <c r="T24" s="2">
        <v>4.3180840000000396E-6</v>
      </c>
      <c r="U24">
        <v>0.17799999999999999</v>
      </c>
      <c r="V24">
        <v>1.754</v>
      </c>
      <c r="Y24">
        <v>-0.15044112871853799</v>
      </c>
      <c r="Z24">
        <v>-0.84580509168174001</v>
      </c>
      <c r="AA24">
        <v>0.33847736455365202</v>
      </c>
      <c r="AB24">
        <v>1</v>
      </c>
      <c r="AC24" t="s">
        <v>110</v>
      </c>
      <c r="AM24">
        <v>2.8000000000000001E-2</v>
      </c>
      <c r="AN24">
        <v>2.363</v>
      </c>
      <c r="AR24">
        <v>-0.69810711093936795</v>
      </c>
      <c r="AS24">
        <v>0.55218605886507499</v>
      </c>
      <c r="AT24">
        <v>1</v>
      </c>
      <c r="BF24">
        <v>0</v>
      </c>
      <c r="BG24">
        <v>0</v>
      </c>
      <c r="BH24">
        <v>0</v>
      </c>
      <c r="BK24">
        <v>0.20768660558121499</v>
      </c>
      <c r="BL24">
        <v>-0.45856493576125501</v>
      </c>
      <c r="BM24">
        <v>-0.56944006594080099</v>
      </c>
      <c r="BN24">
        <v>1</v>
      </c>
      <c r="BO24" t="s">
        <v>110</v>
      </c>
      <c r="BY24">
        <v>8.9999999999999993E-3</v>
      </c>
      <c r="BZ24">
        <v>2.992</v>
      </c>
      <c r="CD24">
        <v>-0.91446265659175596</v>
      </c>
      <c r="CE24">
        <v>0.58652929020123101</v>
      </c>
      <c r="CF24">
        <v>1</v>
      </c>
    </row>
    <row r="25" spans="1:86" x14ac:dyDescent="0.25">
      <c r="A25" s="1">
        <v>0.56399999999999995</v>
      </c>
      <c r="B25">
        <v>1.15899999999999</v>
      </c>
      <c r="F25">
        <v>0.67810069185945099</v>
      </c>
      <c r="G25">
        <v>0.19962296426288101</v>
      </c>
      <c r="H25">
        <v>1</v>
      </c>
      <c r="T25" s="2">
        <v>4.7582403999999998E-5</v>
      </c>
      <c r="U25">
        <v>0.77600000000000002</v>
      </c>
      <c r="V25">
        <v>1.73999999999999</v>
      </c>
      <c r="Y25">
        <v>-0.14328085603024601</v>
      </c>
      <c r="Z25">
        <v>1.32071189489979</v>
      </c>
      <c r="AA25">
        <v>0.28228744632735298</v>
      </c>
      <c r="AB25">
        <v>1</v>
      </c>
      <c r="AM25">
        <v>1E-3</v>
      </c>
      <c r="AN25">
        <v>1.1059999999999901</v>
      </c>
      <c r="AR25">
        <v>-0.81483859413790005</v>
      </c>
      <c r="AS25">
        <v>-0.99049173312519601</v>
      </c>
      <c r="AT25">
        <v>1</v>
      </c>
      <c r="BF25">
        <v>0</v>
      </c>
      <c r="BG25">
        <v>0</v>
      </c>
      <c r="BH25">
        <v>0</v>
      </c>
      <c r="BK25">
        <v>0.20768660558121499</v>
      </c>
      <c r="BL25">
        <v>-0.45856493576125501</v>
      </c>
      <c r="BM25">
        <v>-0.56944006594080099</v>
      </c>
      <c r="BN25">
        <v>1</v>
      </c>
      <c r="BY25">
        <v>1E-3</v>
      </c>
      <c r="BZ25">
        <v>3.052</v>
      </c>
      <c r="CD25">
        <v>-0.98932486383974505</v>
      </c>
      <c r="CE25">
        <v>0.67084336359632402</v>
      </c>
      <c r="CF25">
        <v>1</v>
      </c>
    </row>
    <row r="26" spans="1:86" x14ac:dyDescent="0.25">
      <c r="A26" s="1">
        <v>0.66200000000000003</v>
      </c>
      <c r="B26">
        <v>1.337</v>
      </c>
      <c r="F26">
        <v>1.07662463670038</v>
      </c>
      <c r="G26">
        <v>0.67925699313297905</v>
      </c>
      <c r="H26">
        <v>1</v>
      </c>
      <c r="T26" s="2">
        <v>2.83449759999999E-5</v>
      </c>
      <c r="U26">
        <v>0.252</v>
      </c>
      <c r="V26">
        <v>1.6769999999999901</v>
      </c>
      <c r="Y26">
        <v>-0.14646466269359801</v>
      </c>
      <c r="Z26">
        <v>-0.57770767193753603</v>
      </c>
      <c r="AA26">
        <v>2.94328143090118E-2</v>
      </c>
      <c r="AB26">
        <v>1</v>
      </c>
      <c r="AM26">
        <v>3.0000000000000001E-3</v>
      </c>
      <c r="AN26">
        <v>2.085</v>
      </c>
      <c r="AR26">
        <v>-0.80619181760467595</v>
      </c>
      <c r="AS26">
        <v>0.211005131121801</v>
      </c>
      <c r="AT26">
        <v>1</v>
      </c>
      <c r="BF26" s="2">
        <v>-9.6256780590915996E-5</v>
      </c>
      <c r="BG26">
        <v>8.2000000000000003E-2</v>
      </c>
      <c r="BH26">
        <v>1.9059999999999999</v>
      </c>
      <c r="BK26">
        <v>-1.5845488135171399</v>
      </c>
      <c r="BL26">
        <v>0.70090717590232199</v>
      </c>
      <c r="BM26">
        <v>1.6993266025410201</v>
      </c>
      <c r="BN26">
        <v>1</v>
      </c>
      <c r="BY26">
        <v>7.5999999999999998E-2</v>
      </c>
      <c r="BZ26">
        <v>3.19</v>
      </c>
      <c r="CD26">
        <v>-0.28749167088984701</v>
      </c>
      <c r="CE26">
        <v>0.86476573240503696</v>
      </c>
      <c r="CF26">
        <v>1</v>
      </c>
    </row>
    <row r="27" spans="1:86" x14ac:dyDescent="0.25">
      <c r="A27" s="1">
        <v>0.14699999999999999</v>
      </c>
      <c r="B27">
        <v>0.95399999999999996</v>
      </c>
      <c r="F27">
        <v>-1.0176593591473899</v>
      </c>
      <c r="G27">
        <v>-0.352764540896499</v>
      </c>
      <c r="H27">
        <v>1</v>
      </c>
      <c r="T27" s="2">
        <v>4.5859984000000401E-5</v>
      </c>
      <c r="U27">
        <v>0.53700000000000003</v>
      </c>
      <c r="V27">
        <v>1.8159999999999901</v>
      </c>
      <c r="Y27">
        <v>-0.143565917644152</v>
      </c>
      <c r="Z27">
        <v>0.45482968788811001</v>
      </c>
      <c r="AA27">
        <v>0.58731843098439995</v>
      </c>
      <c r="AB27">
        <v>1</v>
      </c>
      <c r="AM27">
        <v>0.17299999999999999</v>
      </c>
      <c r="AN27">
        <v>2.9129999999999998</v>
      </c>
      <c r="AR27">
        <v>-7.1215812280585905E-2</v>
      </c>
      <c r="AS27">
        <v>1.22718429720608</v>
      </c>
      <c r="AT27">
        <v>1</v>
      </c>
      <c r="BF27">
        <v>0</v>
      </c>
      <c r="BG27">
        <v>0</v>
      </c>
      <c r="BH27">
        <v>0</v>
      </c>
      <c r="BK27">
        <v>0.20768660558121499</v>
      </c>
      <c r="BL27">
        <v>-0.45856493576125501</v>
      </c>
      <c r="BM27">
        <v>-0.56944006594080099</v>
      </c>
      <c r="BN27">
        <v>1</v>
      </c>
      <c r="BY27">
        <v>0.16</v>
      </c>
      <c r="BZ27">
        <v>2.9049999999999998</v>
      </c>
      <c r="CD27">
        <v>0.49856150521403803</v>
      </c>
      <c r="CE27">
        <v>0.464273883778347</v>
      </c>
      <c r="CF27">
        <v>1</v>
      </c>
    </row>
    <row r="28" spans="1:86" x14ac:dyDescent="0.25">
      <c r="A28" s="1">
        <v>0.48099999999999998</v>
      </c>
      <c r="B28">
        <v>1.014</v>
      </c>
      <c r="F28">
        <v>0.34057531000437202</v>
      </c>
      <c r="G28">
        <v>-0.191090149142534</v>
      </c>
      <c r="H28">
        <v>1</v>
      </c>
      <c r="T28">
        <v>4.5430296039999903E-3</v>
      </c>
      <c r="U28">
        <v>0.19900000000000001</v>
      </c>
      <c r="V28">
        <v>1.1319999999999999</v>
      </c>
      <c r="Y28">
        <v>0.60071853672160502</v>
      </c>
      <c r="Z28">
        <v>-0.76972339148405999</v>
      </c>
      <c r="AA28">
        <v>-2.1579604309290201</v>
      </c>
      <c r="AB28">
        <v>1</v>
      </c>
      <c r="AM28">
        <v>0</v>
      </c>
      <c r="AN28">
        <v>0</v>
      </c>
      <c r="AR28">
        <v>-0.81916198240451199</v>
      </c>
      <c r="AS28">
        <v>-2.3478518269527502</v>
      </c>
      <c r="AT28">
        <v>1</v>
      </c>
      <c r="BF28">
        <v>0</v>
      </c>
      <c r="BG28">
        <v>0</v>
      </c>
      <c r="BH28">
        <v>0</v>
      </c>
      <c r="BK28">
        <v>0.20768660558121499</v>
      </c>
      <c r="BL28">
        <v>-0.45856493576125501</v>
      </c>
      <c r="BM28">
        <v>-0.56944006594080099</v>
      </c>
      <c r="BN28">
        <v>1</v>
      </c>
      <c r="BY28">
        <v>1.2999999999999999E-2</v>
      </c>
      <c r="BZ28">
        <v>2.8149999999999999</v>
      </c>
      <c r="CD28">
        <v>-0.87703155296776103</v>
      </c>
      <c r="CE28">
        <v>0.33780277368570799</v>
      </c>
      <c r="CF28">
        <v>1</v>
      </c>
    </row>
    <row r="29" spans="1:86" x14ac:dyDescent="0.25">
      <c r="A29" s="1">
        <v>0.47799999999999998</v>
      </c>
      <c r="B29">
        <v>1.1319999999999999</v>
      </c>
      <c r="F29">
        <v>0.32837559740720001</v>
      </c>
      <c r="G29">
        <v>0.12686948797359701</v>
      </c>
      <c r="H29">
        <v>1</v>
      </c>
      <c r="T29" s="2">
        <v>8.8924899999999905E-5</v>
      </c>
      <c r="U29">
        <v>0.58299999999999996</v>
      </c>
      <c r="V29">
        <v>1.748</v>
      </c>
      <c r="Y29">
        <v>-0.13643864644565801</v>
      </c>
      <c r="Z29">
        <v>0.62148484070207399</v>
      </c>
      <c r="AA29">
        <v>0.31439597102809502</v>
      </c>
      <c r="AB29">
        <v>1</v>
      </c>
      <c r="AM29">
        <v>0.04</v>
      </c>
      <c r="AN29">
        <v>0.95299999999999996</v>
      </c>
      <c r="AR29">
        <v>-0.64622645174002102</v>
      </c>
      <c r="AS29">
        <v>-1.1782639703364199</v>
      </c>
      <c r="AT29">
        <v>1</v>
      </c>
      <c r="BF29">
        <v>0</v>
      </c>
      <c r="BG29">
        <v>0</v>
      </c>
      <c r="BH29">
        <v>0</v>
      </c>
      <c r="BK29">
        <v>0.20768660558121499</v>
      </c>
      <c r="BL29">
        <v>-0.45856493576125501</v>
      </c>
      <c r="BM29">
        <v>-0.56944006594080099</v>
      </c>
      <c r="BN29">
        <v>1</v>
      </c>
      <c r="BY29">
        <v>5.1999999999999998E-2</v>
      </c>
      <c r="BZ29">
        <v>2.8759999999999999</v>
      </c>
      <c r="CD29">
        <v>-0.51207829263381399</v>
      </c>
      <c r="CE29">
        <v>0.42352208163738603</v>
      </c>
      <c r="CF29">
        <v>1</v>
      </c>
    </row>
    <row r="30" spans="1:86" x14ac:dyDescent="0.25">
      <c r="A30" s="1">
        <v>0.33600000000000002</v>
      </c>
      <c r="B30">
        <v>0.89300000000000002</v>
      </c>
      <c r="F30">
        <v>-0.24907746552558499</v>
      </c>
      <c r="G30">
        <v>-0.51713350584636397</v>
      </c>
      <c r="H30">
        <v>1</v>
      </c>
      <c r="T30" s="2">
        <v>8.1396483999999697E-5</v>
      </c>
      <c r="U30">
        <v>0.40699999999999997</v>
      </c>
      <c r="V30">
        <v>1.7410000000000001</v>
      </c>
      <c r="Y30">
        <v>-0.13768460411865299</v>
      </c>
      <c r="Z30">
        <v>-1.6152265716570802E-2</v>
      </c>
      <c r="AA30">
        <v>0.286301011914947</v>
      </c>
      <c r="AB30">
        <v>1</v>
      </c>
      <c r="AM30">
        <v>0.40500000000000003</v>
      </c>
      <c r="AN30">
        <v>2.778</v>
      </c>
      <c r="AR30">
        <v>0.93181026557346602</v>
      </c>
      <c r="AS30">
        <v>1.06150291143147</v>
      </c>
      <c r="AT30">
        <v>1</v>
      </c>
      <c r="BF30">
        <v>0</v>
      </c>
      <c r="BG30">
        <v>0</v>
      </c>
      <c r="BH30">
        <v>0</v>
      </c>
      <c r="BK30">
        <v>0.20768660558121499</v>
      </c>
      <c r="BL30">
        <v>-0.45856493576125501</v>
      </c>
      <c r="BM30">
        <v>-0.56944006594080099</v>
      </c>
      <c r="BN30">
        <v>1</v>
      </c>
      <c r="BY30">
        <v>2.9000000000000001E-2</v>
      </c>
      <c r="BZ30">
        <v>2.8639999999999999</v>
      </c>
      <c r="CD30">
        <v>-0.72730713847178297</v>
      </c>
      <c r="CE30">
        <v>0.40665926695836602</v>
      </c>
      <c r="CF30">
        <v>1</v>
      </c>
    </row>
    <row r="31" spans="1:86" x14ac:dyDescent="0.25">
      <c r="A31" s="1">
        <v>4.1000000000000002E-2</v>
      </c>
      <c r="B31">
        <v>0.71699999999999997</v>
      </c>
      <c r="F31">
        <v>-1.4487158709141199</v>
      </c>
      <c r="G31">
        <v>-0.99137838832466196</v>
      </c>
      <c r="H31">
        <v>1</v>
      </c>
      <c r="T31">
        <v>3.2364010000000002E-4</v>
      </c>
      <c r="U31">
        <v>0.35</v>
      </c>
      <c r="V31">
        <v>1.4889999999999901</v>
      </c>
      <c r="Y31">
        <v>-9.7593130415656495E-2</v>
      </c>
      <c r="Z31">
        <v>-0.2226597376817</v>
      </c>
      <c r="AA31">
        <v>-0.72511751615842002</v>
      </c>
      <c r="AB31">
        <v>1</v>
      </c>
      <c r="AM31">
        <v>2.3E-2</v>
      </c>
      <c r="AN31">
        <v>1.5329999999999999</v>
      </c>
      <c r="AR31">
        <v>-0.71972405227242997</v>
      </c>
      <c r="AS31">
        <v>-0.46644764626772101</v>
      </c>
      <c r="AT31">
        <v>1</v>
      </c>
      <c r="BF31" s="2">
        <v>-2.3641805696656001E-5</v>
      </c>
      <c r="BG31">
        <v>1E-3</v>
      </c>
      <c r="BH31">
        <v>1.8519999999999901</v>
      </c>
      <c r="BK31">
        <v>-0.23250764651063999</v>
      </c>
      <c r="BL31">
        <v>-0.44442503196048</v>
      </c>
      <c r="BM31">
        <v>1.6350488480299901</v>
      </c>
      <c r="BN31">
        <v>1</v>
      </c>
      <c r="BY31">
        <v>0.10100000000000001</v>
      </c>
      <c r="BZ31">
        <v>2.4139999999999899</v>
      </c>
      <c r="CD31">
        <v>-5.3547273239881003E-2</v>
      </c>
      <c r="CE31">
        <v>-0.22569628350482701</v>
      </c>
      <c r="CF31">
        <v>1</v>
      </c>
    </row>
    <row r="32" spans="1:86" x14ac:dyDescent="0.25">
      <c r="A32" s="1">
        <v>0.755</v>
      </c>
      <c r="B32">
        <v>1.544</v>
      </c>
      <c r="F32">
        <v>1.4548157272127</v>
      </c>
      <c r="G32">
        <v>1.2370336446841499</v>
      </c>
      <c r="H32">
        <v>1</v>
      </c>
      <c r="T32" s="2">
        <v>5.5319039999999996E-6</v>
      </c>
      <c r="U32">
        <v>0.78400000000000003</v>
      </c>
      <c r="V32">
        <v>1.7829999999999999</v>
      </c>
      <c r="Y32">
        <v>-0.150240240730596</v>
      </c>
      <c r="Z32">
        <v>1.349695399737</v>
      </c>
      <c r="AA32">
        <v>0.45487076659384101</v>
      </c>
      <c r="AB32">
        <v>1</v>
      </c>
      <c r="AM32">
        <v>0</v>
      </c>
      <c r="AN32">
        <v>0</v>
      </c>
      <c r="AR32">
        <v>-0.81916198240451199</v>
      </c>
      <c r="AS32">
        <v>-2.3478518269527502</v>
      </c>
      <c r="AT32">
        <v>1</v>
      </c>
      <c r="BF32" s="2">
        <v>-7.6860908643999993E-6</v>
      </c>
      <c r="BG32">
        <v>0.16200000000000001</v>
      </c>
      <c r="BH32">
        <v>1.8260000000000001</v>
      </c>
      <c r="BK32">
        <v>6.4576850642185393E-2</v>
      </c>
      <c r="BL32">
        <v>1.83209947996434</v>
      </c>
      <c r="BM32">
        <v>1.60410029956172</v>
      </c>
      <c r="BN32">
        <v>1</v>
      </c>
      <c r="BY32">
        <v>3.0000000000000001E-3</v>
      </c>
      <c r="BZ32">
        <v>2.33</v>
      </c>
      <c r="CD32">
        <v>-0.97060931202774803</v>
      </c>
      <c r="CE32">
        <v>-0.34373598625795598</v>
      </c>
      <c r="CF32">
        <v>1</v>
      </c>
    </row>
    <row r="33" spans="1:84" x14ac:dyDescent="0.25">
      <c r="A33" s="1">
        <v>6.6000000000000003E-2</v>
      </c>
      <c r="B33">
        <v>0.42099999999999999</v>
      </c>
      <c r="F33">
        <v>-1.3470515992710199</v>
      </c>
      <c r="G33">
        <v>-1.78897205431089</v>
      </c>
      <c r="H33">
        <v>1</v>
      </c>
      <c r="T33" s="2">
        <v>3.8415203999999501E-5</v>
      </c>
      <c r="U33">
        <v>0.36599999999999999</v>
      </c>
      <c r="V33">
        <v>1.837</v>
      </c>
      <c r="Y33">
        <v>-0.14479803350554499</v>
      </c>
      <c r="Z33">
        <v>-0.164692728007277</v>
      </c>
      <c r="AA33">
        <v>0.67160330832384796</v>
      </c>
      <c r="AB33">
        <v>1</v>
      </c>
      <c r="AM33">
        <v>0.123</v>
      </c>
      <c r="AN33">
        <v>2.7409999999999899</v>
      </c>
      <c r="AR33">
        <v>-0.2873852256112</v>
      </c>
      <c r="AS33">
        <v>1.01609393903398</v>
      </c>
      <c r="AT33">
        <v>1</v>
      </c>
      <c r="BF33">
        <v>0</v>
      </c>
      <c r="BG33">
        <v>0</v>
      </c>
      <c r="BH33">
        <v>0</v>
      </c>
      <c r="BK33">
        <v>0.20768660558121499</v>
      </c>
      <c r="BL33">
        <v>-0.45856493576125501</v>
      </c>
      <c r="BM33">
        <v>-0.56944006594080099</v>
      </c>
      <c r="BN33">
        <v>1</v>
      </c>
      <c r="BY33">
        <v>1.0999999999999999E-2</v>
      </c>
      <c r="BZ33">
        <v>2.581</v>
      </c>
      <c r="CD33">
        <v>-0.89574710477975905</v>
      </c>
      <c r="CE33">
        <v>8.9778874448473399E-3</v>
      </c>
      <c r="CF33">
        <v>1</v>
      </c>
    </row>
    <row r="34" spans="1:84" x14ac:dyDescent="0.25">
      <c r="A34" s="1">
        <v>0.82199999999999995</v>
      </c>
      <c r="B34">
        <v>1.8149999999999999</v>
      </c>
      <c r="F34">
        <v>1.7272759752161999</v>
      </c>
      <c r="G34">
        <v>1.9672629807729001</v>
      </c>
      <c r="H34">
        <v>1</v>
      </c>
      <c r="T34">
        <v>0</v>
      </c>
      <c r="U34">
        <v>3.6999999999999998E-2</v>
      </c>
      <c r="V34">
        <v>1.355</v>
      </c>
      <c r="Y34">
        <v>-0.151155774388017</v>
      </c>
      <c r="Z34">
        <v>-1.35663936443758</v>
      </c>
      <c r="AA34">
        <v>-1.26293530489584</v>
      </c>
      <c r="AB34">
        <v>1</v>
      </c>
      <c r="AM34">
        <v>7.9000000000000001E-2</v>
      </c>
      <c r="AN34">
        <v>1.5489999999999999</v>
      </c>
      <c r="AR34">
        <v>-0.477614309342141</v>
      </c>
      <c r="AS34">
        <v>-0.44681133387961802</v>
      </c>
      <c r="AT34">
        <v>1</v>
      </c>
      <c r="BF34">
        <v>0</v>
      </c>
      <c r="BG34">
        <v>4.0000000000000001E-3</v>
      </c>
      <c r="BH34">
        <v>1.958</v>
      </c>
      <c r="BK34">
        <v>0.20768660558121499</v>
      </c>
      <c r="BL34">
        <v>-0.40200532055815402</v>
      </c>
      <c r="BM34">
        <v>1.7612236994775701</v>
      </c>
      <c r="BN34">
        <v>1</v>
      </c>
      <c r="BY34">
        <v>0.46700000000000003</v>
      </c>
      <c r="BZ34">
        <v>3.9630000000000001</v>
      </c>
      <c r="CD34">
        <v>3.3713987083556201</v>
      </c>
      <c r="CE34">
        <v>1.95101204464514</v>
      </c>
      <c r="CF34">
        <v>1</v>
      </c>
    </row>
    <row r="35" spans="1:84" x14ac:dyDescent="0.25">
      <c r="A35" s="1">
        <v>0.17</v>
      </c>
      <c r="B35">
        <v>0.97599999999999998</v>
      </c>
      <c r="F35">
        <v>-0.924128229235743</v>
      </c>
      <c r="G35">
        <v>-0.29348393058671102</v>
      </c>
      <c r="H35">
        <v>1</v>
      </c>
      <c r="T35" s="2">
        <v>5.9049E-6</v>
      </c>
      <c r="U35">
        <v>0.81</v>
      </c>
      <c r="V35">
        <v>1.8089999999999999</v>
      </c>
      <c r="Y35">
        <v>-0.15017850965354099</v>
      </c>
      <c r="Z35">
        <v>1.44389179045794</v>
      </c>
      <c r="AA35">
        <v>0.55922347187125099</v>
      </c>
      <c r="AB35">
        <v>1</v>
      </c>
      <c r="AM35">
        <v>6.3E-2</v>
      </c>
      <c r="AN35">
        <v>0.871999999999999</v>
      </c>
      <c r="AR35">
        <v>-0.54678852160793801</v>
      </c>
      <c r="AS35">
        <v>-1.27767280180118</v>
      </c>
      <c r="AT35">
        <v>1</v>
      </c>
      <c r="BF35" s="2">
        <v>-7.4264753289999997E-7</v>
      </c>
      <c r="BG35">
        <v>9.8000000000000004E-2</v>
      </c>
      <c r="BH35">
        <v>2.73599999999999</v>
      </c>
      <c r="BK35">
        <v>0.19385901645763901</v>
      </c>
      <c r="BL35">
        <v>0.92714563671472705</v>
      </c>
      <c r="BM35">
        <v>2.6872994959512599</v>
      </c>
      <c r="BN35">
        <v>1</v>
      </c>
      <c r="BY35">
        <v>1.0999999999999999E-2</v>
      </c>
      <c r="BZ35">
        <v>2.6549999999999998</v>
      </c>
      <c r="CD35">
        <v>-0.89574710477975905</v>
      </c>
      <c r="CE35">
        <v>0.112965244632128</v>
      </c>
      <c r="CF35">
        <v>1</v>
      </c>
    </row>
    <row r="36" spans="1:84" x14ac:dyDescent="0.25">
      <c r="A36" s="1">
        <v>0.13400000000000001</v>
      </c>
      <c r="B36">
        <v>0.94899999999999995</v>
      </c>
      <c r="F36">
        <v>-1.0705247804018001</v>
      </c>
      <c r="G36">
        <v>-0.36623740687599599</v>
      </c>
      <c r="H36">
        <v>1</v>
      </c>
      <c r="T36" s="2">
        <v>9.9800100000000004E-7</v>
      </c>
      <c r="U36">
        <v>1E-3</v>
      </c>
      <c r="V36">
        <v>1.786</v>
      </c>
      <c r="Y36">
        <v>-0.15099060458289401</v>
      </c>
      <c r="Z36">
        <v>-1.48706513620503</v>
      </c>
      <c r="AA36">
        <v>0.46691146335661898</v>
      </c>
      <c r="AB36">
        <v>1</v>
      </c>
      <c r="AM36">
        <v>1E-3</v>
      </c>
      <c r="AN36">
        <v>1.641</v>
      </c>
      <c r="AR36">
        <v>-0.81483859413790005</v>
      </c>
      <c r="AS36">
        <v>-0.33390253764803102</v>
      </c>
      <c r="AT36">
        <v>1</v>
      </c>
      <c r="BF36">
        <v>0</v>
      </c>
      <c r="BG36">
        <v>0</v>
      </c>
      <c r="BH36">
        <v>0</v>
      </c>
      <c r="BK36">
        <v>0.20768660558121499</v>
      </c>
      <c r="BL36">
        <v>-0.45856493576125501</v>
      </c>
      <c r="BM36">
        <v>-0.56944006594080099</v>
      </c>
      <c r="BN36">
        <v>1</v>
      </c>
      <c r="BY36">
        <v>0.20799999999999999</v>
      </c>
      <c r="BZ36">
        <v>2.6139999999999999</v>
      </c>
      <c r="CD36">
        <v>0.94773474870197305</v>
      </c>
      <c r="CE36">
        <v>5.5350627812148098E-2</v>
      </c>
      <c r="CF36">
        <v>1</v>
      </c>
    </row>
    <row r="37" spans="1:84" x14ac:dyDescent="0.25">
      <c r="A37" s="1">
        <v>0.82499999999999996</v>
      </c>
      <c r="B37">
        <v>1.8199999999999901</v>
      </c>
      <c r="F37">
        <v>1.7394756878133699</v>
      </c>
      <c r="G37">
        <v>1.9807358467523899</v>
      </c>
      <c r="H37">
        <v>1</v>
      </c>
      <c r="T37">
        <v>1.26643456899999E-3</v>
      </c>
      <c r="U37">
        <v>0.21099999999999999</v>
      </c>
      <c r="V37">
        <v>0.81299999999999994</v>
      </c>
      <c r="Y37">
        <v>5.8439958444958702E-2</v>
      </c>
      <c r="Z37">
        <v>-0.72624813422824397</v>
      </c>
      <c r="AA37">
        <v>-3.4382878533710999</v>
      </c>
      <c r="AB37">
        <v>1</v>
      </c>
      <c r="AM37">
        <v>0.28299999999999997</v>
      </c>
      <c r="AN37">
        <v>2.0159999999999898</v>
      </c>
      <c r="AR37">
        <v>0.40435689704676597</v>
      </c>
      <c r="AS37">
        <v>0.12632353394811</v>
      </c>
      <c r="AT37">
        <v>1</v>
      </c>
      <c r="BF37">
        <v>0</v>
      </c>
      <c r="BG37">
        <v>0</v>
      </c>
      <c r="BH37">
        <v>0</v>
      </c>
      <c r="BK37">
        <v>0.20768660558121499</v>
      </c>
      <c r="BL37">
        <v>-0.45856493576125501</v>
      </c>
      <c r="BM37">
        <v>-0.56944006594080099</v>
      </c>
      <c r="BN37">
        <v>1</v>
      </c>
      <c r="BY37">
        <v>6.9000000000000006E-2</v>
      </c>
      <c r="BZ37">
        <v>2.609</v>
      </c>
      <c r="CD37">
        <v>-0.35299610223183697</v>
      </c>
      <c r="CE37">
        <v>4.8324455029223799E-2</v>
      </c>
      <c r="CF37">
        <v>1</v>
      </c>
    </row>
    <row r="38" spans="1:84" x14ac:dyDescent="0.25">
      <c r="A38" s="1">
        <v>0.432</v>
      </c>
      <c r="B38">
        <v>1.117</v>
      </c>
      <c r="F38">
        <v>0.14131333758390299</v>
      </c>
      <c r="G38">
        <v>8.6450890035106101E-2</v>
      </c>
      <c r="H38">
        <v>1</v>
      </c>
      <c r="T38" s="2">
        <v>8.6142250000000302E-6</v>
      </c>
      <c r="U38">
        <v>5.2999999999999999E-2</v>
      </c>
      <c r="V38">
        <v>1.7909999999999999</v>
      </c>
      <c r="Y38">
        <v>-0.14973011462962299</v>
      </c>
      <c r="Z38">
        <v>-1.29867235476316</v>
      </c>
      <c r="AA38">
        <v>0.48697929129458301</v>
      </c>
      <c r="AB38">
        <v>1</v>
      </c>
      <c r="AM38">
        <v>0.44800000000000001</v>
      </c>
      <c r="AN38">
        <v>2.9350000000000001</v>
      </c>
      <c r="AR38">
        <v>1.11771596103779</v>
      </c>
      <c r="AS38">
        <v>1.2541842267397201</v>
      </c>
      <c r="AT38">
        <v>1</v>
      </c>
      <c r="BF38">
        <v>0</v>
      </c>
      <c r="BG38">
        <v>0</v>
      </c>
      <c r="BH38">
        <v>0</v>
      </c>
      <c r="BK38">
        <v>0.20768660558121499</v>
      </c>
      <c r="BL38">
        <v>-0.45856493576125501</v>
      </c>
      <c r="BM38">
        <v>-0.56944006594080099</v>
      </c>
      <c r="BN38">
        <v>1</v>
      </c>
      <c r="BY38">
        <v>9.2999999999999999E-2</v>
      </c>
      <c r="BZ38">
        <v>2.9009999999999998</v>
      </c>
      <c r="CD38">
        <v>-0.12840948048786999</v>
      </c>
      <c r="CE38">
        <v>0.45865294555200697</v>
      </c>
      <c r="CF38">
        <v>1</v>
      </c>
    </row>
    <row r="39" spans="1:84" x14ac:dyDescent="0.25">
      <c r="A39" s="1">
        <v>0.313</v>
      </c>
      <c r="B39">
        <v>1.0820000000000001</v>
      </c>
      <c r="F39">
        <v>-0.34260859543723399</v>
      </c>
      <c r="G39">
        <v>-7.8591718213733407E-3</v>
      </c>
      <c r="H39">
        <v>1</v>
      </c>
      <c r="T39">
        <v>1.085764E-4</v>
      </c>
      <c r="U39">
        <v>0.35199999999999998</v>
      </c>
      <c r="V39">
        <v>1.78</v>
      </c>
      <c r="Y39">
        <v>-0.13318631060092601</v>
      </c>
      <c r="Z39">
        <v>-0.21541386147239699</v>
      </c>
      <c r="AA39">
        <v>0.44283006983106399</v>
      </c>
      <c r="AB39">
        <v>1</v>
      </c>
      <c r="AM39">
        <v>9.5000000000000001E-2</v>
      </c>
      <c r="AN39">
        <v>2.77</v>
      </c>
      <c r="AR39">
        <v>-0.40844009707634399</v>
      </c>
      <c r="AS39">
        <v>1.05168475523742</v>
      </c>
      <c r="AT39">
        <v>1</v>
      </c>
      <c r="BF39">
        <v>0</v>
      </c>
      <c r="BG39">
        <v>0</v>
      </c>
      <c r="BH39">
        <v>0</v>
      </c>
      <c r="BK39">
        <v>0.20768660558121499</v>
      </c>
      <c r="BL39">
        <v>-0.45856493576125501</v>
      </c>
      <c r="BM39">
        <v>-0.56944006594080099</v>
      </c>
      <c r="BN39">
        <v>1</v>
      </c>
      <c r="BY39">
        <v>9.5000000000000001E-2</v>
      </c>
      <c r="BZ39">
        <v>2.4239999999999999</v>
      </c>
      <c r="CD39">
        <v>-0.10969392867587199</v>
      </c>
      <c r="CE39">
        <v>-0.21164393793897801</v>
      </c>
      <c r="CF39">
        <v>1</v>
      </c>
    </row>
    <row r="40" spans="1:84" x14ac:dyDescent="0.25">
      <c r="A40" s="1">
        <v>0.36899999999999999</v>
      </c>
      <c r="B40">
        <v>0.90400000000000003</v>
      </c>
      <c r="F40">
        <v>-0.114880626956698</v>
      </c>
      <c r="G40">
        <v>-0.48749320069147001</v>
      </c>
      <c r="H40">
        <v>1</v>
      </c>
      <c r="T40">
        <v>3.8118657600000002E-4</v>
      </c>
      <c r="U40">
        <v>0.67800000000000005</v>
      </c>
      <c r="V40">
        <v>1.738</v>
      </c>
      <c r="Y40">
        <v>-8.8069151755867298E-2</v>
      </c>
      <c r="Z40">
        <v>0.96566396064395699</v>
      </c>
      <c r="AA40">
        <v>0.27426031515216798</v>
      </c>
      <c r="AB40">
        <v>1</v>
      </c>
      <c r="AM40">
        <v>5.1999999999999998E-2</v>
      </c>
      <c r="AN40">
        <v>2.8919999999999999</v>
      </c>
      <c r="AR40">
        <v>-0.59434579254067299</v>
      </c>
      <c r="AS40">
        <v>1.2014116371967001</v>
      </c>
      <c r="AT40">
        <v>1</v>
      </c>
      <c r="BF40">
        <v>0</v>
      </c>
      <c r="BG40">
        <v>0</v>
      </c>
      <c r="BH40">
        <v>0</v>
      </c>
      <c r="BK40">
        <v>0.20768660558121499</v>
      </c>
      <c r="BL40">
        <v>-0.45856493576125501</v>
      </c>
      <c r="BM40">
        <v>-0.56944006594080099</v>
      </c>
      <c r="BN40">
        <v>1</v>
      </c>
      <c r="BY40">
        <v>1.4E-2</v>
      </c>
      <c r="BZ40">
        <v>2.1459999999999999</v>
      </c>
      <c r="CD40">
        <v>-0.86767377706176296</v>
      </c>
      <c r="CE40">
        <v>-0.60229914466957302</v>
      </c>
      <c r="CF40">
        <v>1</v>
      </c>
    </row>
    <row r="41" spans="1:84" x14ac:dyDescent="0.25">
      <c r="A41" s="1">
        <v>0.64700000000000002</v>
      </c>
      <c r="B41">
        <v>1.3519999999999901</v>
      </c>
      <c r="F41">
        <v>1.01562607371453</v>
      </c>
      <c r="G41">
        <v>0.71967559107146895</v>
      </c>
      <c r="H41">
        <v>1</v>
      </c>
      <c r="T41" s="2">
        <v>1.41610000000001E-6</v>
      </c>
      <c r="U41">
        <v>3.5000000000000003E-2</v>
      </c>
      <c r="V41">
        <v>1.746</v>
      </c>
      <c r="Y41">
        <v>-0.15092140893043299</v>
      </c>
      <c r="Z41">
        <v>-1.36388524064688</v>
      </c>
      <c r="AA41">
        <v>0.30636883985291002</v>
      </c>
      <c r="AB41">
        <v>1</v>
      </c>
      <c r="AM41">
        <v>2E-3</v>
      </c>
      <c r="AN41">
        <v>1.4790000000000001</v>
      </c>
      <c r="AR41">
        <v>-0.810515205871288</v>
      </c>
      <c r="AS41">
        <v>-0.53272020057756497</v>
      </c>
      <c r="AT41">
        <v>1</v>
      </c>
      <c r="BF41" s="2">
        <v>-1.7754719913224899E-5</v>
      </c>
      <c r="BG41">
        <v>6.0000000000000001E-3</v>
      </c>
      <c r="BH41">
        <v>1.1259999999999999</v>
      </c>
      <c r="BK41">
        <v>-0.12289413573702899</v>
      </c>
      <c r="BL41">
        <v>-0.373725512956603</v>
      </c>
      <c r="BM41">
        <v>0.77087014849284796</v>
      </c>
      <c r="BN41">
        <v>1</v>
      </c>
      <c r="BY41">
        <v>6.7000000000000004E-2</v>
      </c>
      <c r="BZ41">
        <v>2.9590000000000001</v>
      </c>
      <c r="CD41">
        <v>-0.37171165404383399</v>
      </c>
      <c r="CE41">
        <v>0.54015654983393102</v>
      </c>
      <c r="CF41">
        <v>1</v>
      </c>
    </row>
    <row r="42" spans="1:84" x14ac:dyDescent="0.25">
      <c r="A42" s="1">
        <v>0.81100000000000005</v>
      </c>
      <c r="B42">
        <v>1.8080000000000001</v>
      </c>
      <c r="F42">
        <v>1.68254369569324</v>
      </c>
      <c r="G42">
        <v>1.9484009684015999</v>
      </c>
      <c r="H42">
        <v>1</v>
      </c>
      <c r="T42">
        <v>0</v>
      </c>
      <c r="U42">
        <v>3.0000000000000001E-3</v>
      </c>
      <c r="V42">
        <v>1.643</v>
      </c>
      <c r="Y42">
        <v>-0.151155774388017</v>
      </c>
      <c r="Z42">
        <v>-1.4798192599957301</v>
      </c>
      <c r="AA42">
        <v>-0.10702841566914</v>
      </c>
      <c r="AB42">
        <v>1</v>
      </c>
      <c r="AM42">
        <v>0.106</v>
      </c>
      <c r="AN42">
        <v>1.619</v>
      </c>
      <c r="AR42">
        <v>-0.360882826143609</v>
      </c>
      <c r="AS42">
        <v>-0.36090246718167202</v>
      </c>
      <c r="AT42">
        <v>1</v>
      </c>
      <c r="BF42">
        <v>0</v>
      </c>
      <c r="BG42">
        <v>0</v>
      </c>
      <c r="BH42">
        <v>0</v>
      </c>
      <c r="BK42">
        <v>0.20768660558121499</v>
      </c>
      <c r="BL42">
        <v>-0.45856493576125501</v>
      </c>
      <c r="BM42">
        <v>-0.56944006594080099</v>
      </c>
      <c r="BN42">
        <v>1</v>
      </c>
      <c r="BY42">
        <v>0.224</v>
      </c>
      <c r="BZ42">
        <v>2.2769999999999899</v>
      </c>
      <c r="CD42">
        <v>1.09745916319795</v>
      </c>
      <c r="CE42">
        <v>-0.41821341775695497</v>
      </c>
      <c r="CF42">
        <v>1</v>
      </c>
    </row>
    <row r="43" spans="1:84" x14ac:dyDescent="0.25">
      <c r="A43" s="1">
        <v>0.23</v>
      </c>
      <c r="B43">
        <v>0.89400000000000002</v>
      </c>
      <c r="F43">
        <v>-0.68013397729231295</v>
      </c>
      <c r="G43">
        <v>-0.51443893265046403</v>
      </c>
      <c r="H43">
        <v>1</v>
      </c>
      <c r="T43" s="2">
        <v>1.38532839999999E-5</v>
      </c>
      <c r="U43">
        <v>0.69799999999999995</v>
      </c>
      <c r="V43">
        <v>1.7529999999999999</v>
      </c>
      <c r="Y43">
        <v>-0.14886304700738701</v>
      </c>
      <c r="Z43">
        <v>1.03812272273698</v>
      </c>
      <c r="AA43">
        <v>0.33446379896605999</v>
      </c>
      <c r="AB43">
        <v>1</v>
      </c>
      <c r="AM43">
        <v>0.36599999999999999</v>
      </c>
      <c r="AN43">
        <v>1.4369999999999901</v>
      </c>
      <c r="AR43">
        <v>0.763198123175586</v>
      </c>
      <c r="AS43">
        <v>-0.58426552059633297</v>
      </c>
      <c r="AT43">
        <v>1</v>
      </c>
      <c r="BF43">
        <v>0</v>
      </c>
      <c r="BG43">
        <v>0</v>
      </c>
      <c r="BH43">
        <v>0</v>
      </c>
      <c r="BK43">
        <v>0.20768660558121499</v>
      </c>
      <c r="BL43">
        <v>-0.45856493576125501</v>
      </c>
      <c r="BM43">
        <v>-0.56944006594080099</v>
      </c>
      <c r="BN43">
        <v>1</v>
      </c>
      <c r="BY43">
        <v>3.5999999999999997E-2</v>
      </c>
      <c r="BZ43">
        <v>1.679</v>
      </c>
      <c r="CD43">
        <v>-0.66180270712979195</v>
      </c>
      <c r="CE43">
        <v>-1.2585436825947101</v>
      </c>
      <c r="CF43">
        <v>1</v>
      </c>
    </row>
    <row r="44" spans="1:84" x14ac:dyDescent="0.25">
      <c r="A44" s="1">
        <v>0.53</v>
      </c>
      <c r="B44">
        <v>1.1080000000000001</v>
      </c>
      <c r="F44">
        <v>0.53983728242483997</v>
      </c>
      <c r="G44">
        <v>6.2199731272011602E-2</v>
      </c>
      <c r="H44">
        <v>1</v>
      </c>
      <c r="T44">
        <v>1.9928968899999899E-4</v>
      </c>
      <c r="U44">
        <v>0.69799999999999995</v>
      </c>
      <c r="V44">
        <v>1.8009999999999999</v>
      </c>
      <c r="Y44">
        <v>-0.118173203132881</v>
      </c>
      <c r="Z44">
        <v>1.03812272273698</v>
      </c>
      <c r="AA44">
        <v>0.52711494717051099</v>
      </c>
      <c r="AB44">
        <v>1</v>
      </c>
      <c r="AM44">
        <v>2.1000000000000001E-2</v>
      </c>
      <c r="AN44">
        <v>0.88900000000000001</v>
      </c>
      <c r="AR44">
        <v>-0.72837082880565396</v>
      </c>
      <c r="AS44">
        <v>-1.2568092198888301</v>
      </c>
      <c r="AT44">
        <v>1</v>
      </c>
      <c r="BF44">
        <v>0</v>
      </c>
      <c r="BG44">
        <v>0</v>
      </c>
      <c r="BH44">
        <v>0</v>
      </c>
      <c r="BK44">
        <v>0.20768660558121499</v>
      </c>
      <c r="BL44">
        <v>-0.45856493576125501</v>
      </c>
      <c r="BM44">
        <v>-0.56944006594080099</v>
      </c>
      <c r="BN44">
        <v>1</v>
      </c>
      <c r="BY44">
        <v>4.1000000000000002E-2</v>
      </c>
      <c r="BZ44">
        <v>2.8460000000000001</v>
      </c>
      <c r="CD44">
        <v>-0.61501382759979895</v>
      </c>
      <c r="CE44">
        <v>0.38136504493983903</v>
      </c>
      <c r="CF44">
        <v>1</v>
      </c>
    </row>
    <row r="45" spans="1:84" x14ac:dyDescent="0.25">
      <c r="A45" s="1">
        <v>0.79</v>
      </c>
      <c r="B45">
        <v>1.7809999999999999</v>
      </c>
      <c r="F45">
        <v>1.59714570751304</v>
      </c>
      <c r="G45">
        <v>1.8756474921123201</v>
      </c>
      <c r="H45">
        <v>1</v>
      </c>
      <c r="T45">
        <v>0</v>
      </c>
      <c r="U45">
        <v>0.216</v>
      </c>
      <c r="V45">
        <v>1.3439999999999901</v>
      </c>
      <c r="Y45">
        <v>-0.151155774388017</v>
      </c>
      <c r="Z45">
        <v>-0.70813344370498699</v>
      </c>
      <c r="AA45">
        <v>-1.30708452635936</v>
      </c>
      <c r="AB45">
        <v>1</v>
      </c>
      <c r="AM45">
        <v>0.02</v>
      </c>
      <c r="AN45">
        <v>1.0960000000000001</v>
      </c>
      <c r="AR45">
        <v>-0.73269421707226701</v>
      </c>
      <c r="AS45">
        <v>-1.0027644283677499</v>
      </c>
      <c r="AT45">
        <v>1</v>
      </c>
      <c r="BF45">
        <v>0</v>
      </c>
      <c r="BG45">
        <v>0</v>
      </c>
      <c r="BH45">
        <v>0</v>
      </c>
      <c r="BK45">
        <v>0.20768660558121499</v>
      </c>
      <c r="BL45">
        <v>-0.45856493576125501</v>
      </c>
      <c r="BM45">
        <v>-0.56944006594080099</v>
      </c>
      <c r="BN45">
        <v>1</v>
      </c>
      <c r="BY45">
        <v>4.2999999999999997E-2</v>
      </c>
      <c r="BZ45">
        <v>2.992</v>
      </c>
      <c r="CD45">
        <v>-0.59629827578780203</v>
      </c>
      <c r="CE45">
        <v>0.58652929020123101</v>
      </c>
      <c r="CF45">
        <v>1</v>
      </c>
    </row>
    <row r="46" spans="1:84" x14ac:dyDescent="0.25">
      <c r="A46" s="1">
        <v>2.8000000000000001E-2</v>
      </c>
      <c r="B46">
        <v>0.85399999999999998</v>
      </c>
      <c r="F46">
        <v>-1.5015812921685201</v>
      </c>
      <c r="G46">
        <v>-0.62222186048644101</v>
      </c>
      <c r="H46">
        <v>1</v>
      </c>
      <c r="T46" s="2">
        <v>5.95829609999999E-5</v>
      </c>
      <c r="U46">
        <v>0.75700000000000001</v>
      </c>
      <c r="V46">
        <v>1.7969999999999899</v>
      </c>
      <c r="Y46">
        <v>-0.14129475615553599</v>
      </c>
      <c r="Z46">
        <v>1.2518760709114101</v>
      </c>
      <c r="AA46">
        <v>0.511060684820138</v>
      </c>
      <c r="AB46">
        <v>1</v>
      </c>
      <c r="AM46">
        <v>1.2999999999999999E-2</v>
      </c>
      <c r="AN46">
        <v>1.6719999999999999</v>
      </c>
      <c r="AR46">
        <v>-0.76295793493855302</v>
      </c>
      <c r="AS46">
        <v>-0.295857182396084</v>
      </c>
      <c r="AT46">
        <v>1</v>
      </c>
      <c r="BF46">
        <v>0</v>
      </c>
      <c r="BG46">
        <v>0</v>
      </c>
      <c r="BH46">
        <v>0</v>
      </c>
      <c r="BK46">
        <v>0.20768660558121499</v>
      </c>
      <c r="BL46">
        <v>-0.45856493576125501</v>
      </c>
      <c r="BM46">
        <v>-0.56944006594080099</v>
      </c>
      <c r="BN46">
        <v>1</v>
      </c>
      <c r="BY46">
        <v>5.1999999999999998E-2</v>
      </c>
      <c r="BZ46">
        <v>2.7269999999999999</v>
      </c>
      <c r="CD46">
        <v>-0.51207829263381399</v>
      </c>
      <c r="CE46">
        <v>0.214142132706239</v>
      </c>
      <c r="CF46">
        <v>1</v>
      </c>
    </row>
    <row r="47" spans="1:84" x14ac:dyDescent="0.25">
      <c r="A47" s="1">
        <v>1.4E-2</v>
      </c>
      <c r="B47">
        <v>3.6999999999999998E-2</v>
      </c>
      <c r="F47">
        <v>-1.55851328428866</v>
      </c>
      <c r="G47">
        <v>-2.8236881615362601</v>
      </c>
      <c r="H47">
        <v>1</v>
      </c>
      <c r="T47" s="2">
        <v>6.8889999999999998E-7</v>
      </c>
      <c r="U47">
        <v>0.83</v>
      </c>
      <c r="V47">
        <v>1.8109999999999999</v>
      </c>
      <c r="Y47">
        <v>-0.15104176099649799</v>
      </c>
      <c r="Z47">
        <v>1.51635055255096</v>
      </c>
      <c r="AA47">
        <v>0.56725060304643704</v>
      </c>
      <c r="AB47">
        <v>1</v>
      </c>
      <c r="AM47">
        <v>0.85799999999999998</v>
      </c>
      <c r="AN47">
        <v>2.8860000000000001</v>
      </c>
      <c r="AR47">
        <v>2.89030515034883</v>
      </c>
      <c r="AS47">
        <v>1.1940480200511601</v>
      </c>
      <c r="AT47">
        <v>1</v>
      </c>
      <c r="BF47">
        <v>0</v>
      </c>
      <c r="BG47">
        <v>0</v>
      </c>
      <c r="BH47">
        <v>0</v>
      </c>
      <c r="BK47">
        <v>0.20768660558121499</v>
      </c>
      <c r="BL47">
        <v>-0.45856493576125501</v>
      </c>
      <c r="BM47">
        <v>-0.56944006594080099</v>
      </c>
      <c r="BN47">
        <v>1</v>
      </c>
      <c r="BY47">
        <v>0</v>
      </c>
      <c r="BZ47">
        <v>0</v>
      </c>
      <c r="CD47">
        <v>-0.99868263974574401</v>
      </c>
      <c r="CE47">
        <v>-3.6179325031007101</v>
      </c>
      <c r="CF47">
        <v>1</v>
      </c>
    </row>
    <row r="48" spans="1:84" x14ac:dyDescent="0.25">
      <c r="A48" s="1">
        <v>2.8000000000000001E-2</v>
      </c>
      <c r="B48">
        <v>0.19</v>
      </c>
      <c r="F48">
        <v>-1.5015812921685201</v>
      </c>
      <c r="G48">
        <v>-2.4114184625636499</v>
      </c>
      <c r="H48">
        <v>1</v>
      </c>
      <c r="T48" s="2">
        <v>6.53313599999993E-6</v>
      </c>
      <c r="U48">
        <v>0.19400000000000001</v>
      </c>
      <c r="V48">
        <v>1.706</v>
      </c>
      <c r="Y48">
        <v>-0.15007453619290201</v>
      </c>
      <c r="Z48">
        <v>-0.78783808200731698</v>
      </c>
      <c r="AA48">
        <v>0.14582621634920101</v>
      </c>
      <c r="AB48">
        <v>1</v>
      </c>
      <c r="AM48">
        <v>0.19600000000000001</v>
      </c>
      <c r="AN48">
        <v>1.37299999999999</v>
      </c>
      <c r="AR48">
        <v>2.8222117851496802E-2</v>
      </c>
      <c r="AS48">
        <v>-0.66281077014874201</v>
      </c>
      <c r="AT48">
        <v>1</v>
      </c>
      <c r="BF48">
        <v>0</v>
      </c>
      <c r="BG48">
        <v>2E-3</v>
      </c>
      <c r="BH48">
        <v>0.3</v>
      </c>
      <c r="BK48">
        <v>0.20768660558121499</v>
      </c>
      <c r="BL48">
        <v>-0.43028512815970499</v>
      </c>
      <c r="BM48">
        <v>-0.21234142976842499</v>
      </c>
      <c r="BN48">
        <v>1</v>
      </c>
      <c r="BY48">
        <v>0</v>
      </c>
      <c r="BZ48">
        <v>0</v>
      </c>
      <c r="CD48">
        <v>-0.99868263974574401</v>
      </c>
      <c r="CE48">
        <v>-3.6179325031007101</v>
      </c>
      <c r="CF48">
        <v>1</v>
      </c>
    </row>
    <row r="49" spans="1:84" x14ac:dyDescent="0.25">
      <c r="A49" s="1">
        <v>0.11799999999999999</v>
      </c>
      <c r="B49">
        <v>0.78300000000000003</v>
      </c>
      <c r="F49">
        <v>-1.1355899142533801</v>
      </c>
      <c r="G49">
        <v>-0.81353655739529995</v>
      </c>
      <c r="H49">
        <v>1</v>
      </c>
      <c r="T49">
        <v>5.997601E-4</v>
      </c>
      <c r="U49">
        <v>0.61499999999999999</v>
      </c>
      <c r="V49">
        <v>1.7869999999999999</v>
      </c>
      <c r="Y49">
        <v>-5.1895093449135801E-2</v>
      </c>
      <c r="Z49">
        <v>0.73741886005091895</v>
      </c>
      <c r="AA49">
        <v>0.47092502894421101</v>
      </c>
      <c r="AB49">
        <v>1</v>
      </c>
      <c r="AM49">
        <v>3.0000000000000001E-3</v>
      </c>
      <c r="AN49">
        <v>1.48199999999999</v>
      </c>
      <c r="AR49">
        <v>-0.80619181760467595</v>
      </c>
      <c r="AS49">
        <v>-0.52903839200479597</v>
      </c>
      <c r="AT49">
        <v>1</v>
      </c>
      <c r="BF49" s="2">
        <v>-1.3026113424E-6</v>
      </c>
      <c r="BG49">
        <v>0.109</v>
      </c>
      <c r="BH49">
        <v>1.661</v>
      </c>
      <c r="BK49">
        <v>0.18343287331594901</v>
      </c>
      <c r="BL49">
        <v>1.08268457852325</v>
      </c>
      <c r="BM49">
        <v>1.40769604966691</v>
      </c>
      <c r="BN49">
        <v>1</v>
      </c>
      <c r="BY49">
        <v>0</v>
      </c>
      <c r="BZ49">
        <v>0</v>
      </c>
      <c r="CD49">
        <v>-0.99868263974574401</v>
      </c>
      <c r="CE49">
        <v>-3.6179325031007101</v>
      </c>
      <c r="CF49">
        <v>1</v>
      </c>
    </row>
    <row r="50" spans="1:84" x14ac:dyDescent="0.25">
      <c r="A50" s="1">
        <v>0.16400000000000001</v>
      </c>
      <c r="B50">
        <v>0.90600000000000003</v>
      </c>
      <c r="F50">
        <v>-0.94852765443008702</v>
      </c>
      <c r="G50">
        <v>-0.48210405429967101</v>
      </c>
      <c r="H50">
        <v>1</v>
      </c>
      <c r="T50" s="2">
        <v>4.3264000000000903E-8</v>
      </c>
      <c r="U50">
        <v>3.7999999999999999E-2</v>
      </c>
      <c r="V50">
        <v>1.8380000000000001</v>
      </c>
      <c r="Y50">
        <v>-0.15114861416828901</v>
      </c>
      <c r="Z50">
        <v>-1.3530164263329301</v>
      </c>
      <c r="AA50">
        <v>0.67561687391144098</v>
      </c>
      <c r="AB50">
        <v>1</v>
      </c>
      <c r="AM50">
        <v>0.45600000000000002</v>
      </c>
      <c r="AN50">
        <v>1.677</v>
      </c>
      <c r="AR50">
        <v>1.15230306717069</v>
      </c>
      <c r="AS50">
        <v>-0.28972083477480198</v>
      </c>
      <c r="AT50">
        <v>1</v>
      </c>
      <c r="BF50">
        <v>0</v>
      </c>
      <c r="BG50">
        <v>0</v>
      </c>
      <c r="BH50">
        <v>0</v>
      </c>
      <c r="BK50">
        <v>0.20768660558121499</v>
      </c>
      <c r="BL50">
        <v>-0.45856493576125501</v>
      </c>
      <c r="BM50">
        <v>-0.56944006594080099</v>
      </c>
      <c r="BN50">
        <v>1</v>
      </c>
      <c r="BY50">
        <v>0</v>
      </c>
      <c r="BZ50">
        <v>0</v>
      </c>
      <c r="CD50">
        <v>-0.99868263974574401</v>
      </c>
      <c r="CE50">
        <v>-3.6179325031007101</v>
      </c>
      <c r="CF50">
        <v>1</v>
      </c>
    </row>
    <row r="51" spans="1:84" x14ac:dyDescent="0.25">
      <c r="A51" s="1">
        <v>2E-3</v>
      </c>
      <c r="B51">
        <v>0.36099999999999999</v>
      </c>
      <c r="F51">
        <v>-1.60731213467735</v>
      </c>
      <c r="G51">
        <v>-1.95064644606485</v>
      </c>
      <c r="H51">
        <v>1</v>
      </c>
      <c r="T51">
        <v>1.5001678239999899E-3</v>
      </c>
      <c r="U51">
        <v>0.38700000000000001</v>
      </c>
      <c r="V51">
        <v>1.6240000000000001</v>
      </c>
      <c r="Y51">
        <v>9.7122961948128403E-2</v>
      </c>
      <c r="Z51">
        <v>-8.8611027809598494E-2</v>
      </c>
      <c r="AA51">
        <v>-0.18328616183340099</v>
      </c>
      <c r="AB51">
        <v>1</v>
      </c>
      <c r="AM51">
        <v>1E-3</v>
      </c>
      <c r="AN51">
        <v>1.333</v>
      </c>
      <c r="AR51">
        <v>-0.81483859413790005</v>
      </c>
      <c r="AS51">
        <v>-0.711901551118997</v>
      </c>
      <c r="AT51">
        <v>1</v>
      </c>
      <c r="BF51" s="2">
        <v>-1.9893268892249899E-6</v>
      </c>
      <c r="BG51">
        <v>0.16200000000000001</v>
      </c>
      <c r="BH51">
        <v>2.2959999999999998</v>
      </c>
      <c r="BK51">
        <v>0.17064669951801301</v>
      </c>
      <c r="BL51">
        <v>1.83209947996434</v>
      </c>
      <c r="BM51">
        <v>2.1635548295651099</v>
      </c>
      <c r="BN51">
        <v>1</v>
      </c>
      <c r="BY51">
        <v>1E-3</v>
      </c>
      <c r="BZ51">
        <v>1.7789999999999999</v>
      </c>
      <c r="CD51">
        <v>-0.98932486383974505</v>
      </c>
      <c r="CE51">
        <v>-1.1180202269362201</v>
      </c>
      <c r="CF51">
        <v>1</v>
      </c>
    </row>
    <row r="52" spans="1:84" x14ac:dyDescent="0.25">
      <c r="A52" s="1">
        <v>0.39600000000000002</v>
      </c>
      <c r="B52">
        <v>0.83499999999999996</v>
      </c>
      <c r="F52">
        <v>-5.0832135821546904E-3</v>
      </c>
      <c r="G52">
        <v>-0.67341875120853001</v>
      </c>
      <c r="H52">
        <v>1</v>
      </c>
      <c r="T52" s="2">
        <v>1.4976900000000101E-5</v>
      </c>
      <c r="U52">
        <v>0.56799999999999995</v>
      </c>
      <c r="V52">
        <v>1.835</v>
      </c>
      <c r="Y52">
        <v>-0.14867708783925601</v>
      </c>
      <c r="Z52">
        <v>0.56714076913230305</v>
      </c>
      <c r="AA52">
        <v>0.66357617714866302</v>
      </c>
      <c r="AB52">
        <v>1</v>
      </c>
      <c r="AM52">
        <v>7.1999999999999995E-2</v>
      </c>
      <c r="AN52">
        <v>2.94</v>
      </c>
      <c r="AR52">
        <v>-0.50787802720842701</v>
      </c>
      <c r="AS52">
        <v>1.260320574361</v>
      </c>
      <c r="AT52">
        <v>1</v>
      </c>
      <c r="BF52">
        <v>0</v>
      </c>
      <c r="BG52">
        <v>0</v>
      </c>
      <c r="BH52">
        <v>0</v>
      </c>
      <c r="BK52">
        <v>0.20768660558121499</v>
      </c>
      <c r="BL52">
        <v>-0.45856493576125501</v>
      </c>
      <c r="BM52">
        <v>-0.56944006594080099</v>
      </c>
      <c r="BN52">
        <v>1</v>
      </c>
      <c r="BY52">
        <v>0.245</v>
      </c>
      <c r="BZ52">
        <v>2.5990000000000002</v>
      </c>
      <c r="CD52">
        <v>1.29397245722392</v>
      </c>
      <c r="CE52">
        <v>3.4272109463375403E-2</v>
      </c>
      <c r="CF52">
        <v>1</v>
      </c>
    </row>
    <row r="53" spans="1:84" x14ac:dyDescent="0.25">
      <c r="A53" s="1">
        <v>0.48299999999999998</v>
      </c>
      <c r="B53">
        <v>0.96699999999999997</v>
      </c>
      <c r="F53">
        <v>0.34870845173581899</v>
      </c>
      <c r="G53">
        <v>-0.31773508934980699</v>
      </c>
      <c r="H53">
        <v>1</v>
      </c>
      <c r="T53" s="2">
        <v>4.2237000999999998E-5</v>
      </c>
      <c r="U53">
        <v>4.2999999999999997E-2</v>
      </c>
      <c r="V53">
        <v>1.7469999999999899</v>
      </c>
      <c r="Y53">
        <v>-0.14416552365263799</v>
      </c>
      <c r="Z53">
        <v>-1.33490173580967</v>
      </c>
      <c r="AA53">
        <v>0.310382405440502</v>
      </c>
      <c r="AB53">
        <v>1</v>
      </c>
      <c r="AM53">
        <v>0.47499999999999998</v>
      </c>
      <c r="AN53">
        <v>3.0059999999999998</v>
      </c>
      <c r="AR53">
        <v>1.23444744423632</v>
      </c>
      <c r="AS53">
        <v>1.3413203629619199</v>
      </c>
      <c r="AT53">
        <v>1</v>
      </c>
      <c r="BF53">
        <v>0</v>
      </c>
      <c r="BG53">
        <v>0</v>
      </c>
      <c r="BH53">
        <v>0</v>
      </c>
      <c r="BK53">
        <v>0.20768660558121499</v>
      </c>
      <c r="BL53">
        <v>-0.45856493576125501</v>
      </c>
      <c r="BM53">
        <v>-0.56944006594080099</v>
      </c>
      <c r="BN53">
        <v>1</v>
      </c>
      <c r="BY53">
        <v>3.2000000000000001E-2</v>
      </c>
      <c r="BZ53">
        <v>3.1659999999999999</v>
      </c>
      <c r="CD53">
        <v>-0.69923381075378699</v>
      </c>
      <c r="CE53">
        <v>0.83104010304699905</v>
      </c>
      <c r="CF53">
        <v>1</v>
      </c>
    </row>
    <row r="54" spans="1:84" x14ac:dyDescent="0.25">
      <c r="A54" s="1">
        <v>0.36899999999999999</v>
      </c>
      <c r="B54">
        <v>0.88200000000000001</v>
      </c>
      <c r="F54">
        <v>-0.114880626956698</v>
      </c>
      <c r="G54">
        <v>-0.54677381100125699</v>
      </c>
      <c r="H54">
        <v>1</v>
      </c>
      <c r="T54" s="2">
        <v>3.0136959999999999E-6</v>
      </c>
      <c r="U54">
        <v>0.86799999999999999</v>
      </c>
      <c r="V54">
        <v>1.867</v>
      </c>
      <c r="Y54">
        <v>-0.150657005768526</v>
      </c>
      <c r="Z54">
        <v>1.6540222005277201</v>
      </c>
      <c r="AA54">
        <v>0.79201027595162998</v>
      </c>
      <c r="AB54">
        <v>1</v>
      </c>
      <c r="AM54">
        <v>0.86899999999999999</v>
      </c>
      <c r="AN54">
        <v>2.5590000000000002</v>
      </c>
      <c r="AR54">
        <v>2.93786242128157</v>
      </c>
      <c r="AS54">
        <v>0.79273088561932703</v>
      </c>
      <c r="AT54">
        <v>1</v>
      </c>
      <c r="BF54">
        <v>0</v>
      </c>
      <c r="BG54">
        <v>0</v>
      </c>
      <c r="BH54">
        <v>0</v>
      </c>
      <c r="BK54">
        <v>0.20768660558121499</v>
      </c>
      <c r="BL54">
        <v>-0.45856493576125501</v>
      </c>
      <c r="BM54">
        <v>-0.56944006594080099</v>
      </c>
      <c r="BN54">
        <v>1</v>
      </c>
      <c r="BY54">
        <v>5.5E-2</v>
      </c>
      <c r="BZ54">
        <v>2.7949999999999999</v>
      </c>
      <c r="CD54">
        <v>-0.48400496491581801</v>
      </c>
      <c r="CE54">
        <v>0.30969808255400999</v>
      </c>
      <c r="CF54">
        <v>1</v>
      </c>
    </row>
    <row r="55" spans="1:84" x14ac:dyDescent="0.25">
      <c r="A55" s="1">
        <v>0.505</v>
      </c>
      <c r="B55">
        <v>1.0169999999999999</v>
      </c>
      <c r="F55">
        <v>0.43817301078174398</v>
      </c>
      <c r="G55">
        <v>-0.18300642955483601</v>
      </c>
      <c r="H55">
        <v>1</v>
      </c>
      <c r="T55" s="2">
        <v>6.69124E-7</v>
      </c>
      <c r="U55">
        <v>0.81799999999999995</v>
      </c>
      <c r="V55">
        <v>1.8139999999999901</v>
      </c>
      <c r="Y55">
        <v>-0.151045033937173</v>
      </c>
      <c r="Z55">
        <v>1.47287529529515</v>
      </c>
      <c r="AA55">
        <v>0.57929129980921501</v>
      </c>
      <c r="AB55">
        <v>1</v>
      </c>
      <c r="AM55">
        <v>0.28100000000000003</v>
      </c>
      <c r="AN55">
        <v>1.8179999999999901</v>
      </c>
      <c r="AR55">
        <v>0.39571012051354199</v>
      </c>
      <c r="AS55">
        <v>-0.116675831854652</v>
      </c>
      <c r="AT55">
        <v>1</v>
      </c>
      <c r="BF55">
        <v>0</v>
      </c>
      <c r="BG55">
        <v>0</v>
      </c>
      <c r="BH55">
        <v>0</v>
      </c>
      <c r="BK55">
        <v>0.20768660558121499</v>
      </c>
      <c r="BL55">
        <v>-0.45856493576125501</v>
      </c>
      <c r="BM55">
        <v>-0.56944006594080099</v>
      </c>
      <c r="BN55">
        <v>1</v>
      </c>
      <c r="BY55">
        <v>0.32700000000000001</v>
      </c>
      <c r="BZ55">
        <v>2.6909999999999998</v>
      </c>
      <c r="CD55">
        <v>2.0613100815158099</v>
      </c>
      <c r="CE55">
        <v>0.16355368866918399</v>
      </c>
      <c r="CF55">
        <v>1</v>
      </c>
    </row>
    <row r="56" spans="1:84" x14ac:dyDescent="0.25">
      <c r="A56" s="1">
        <v>0.47</v>
      </c>
      <c r="B56">
        <v>1.1759999999999999</v>
      </c>
      <c r="F56">
        <v>0.29584303048140898</v>
      </c>
      <c r="G56">
        <v>0.24543070859317101</v>
      </c>
      <c r="H56">
        <v>1</v>
      </c>
      <c r="T56" s="2">
        <v>5.9166863999999999E-5</v>
      </c>
      <c r="U56">
        <v>0.442</v>
      </c>
      <c r="V56">
        <v>1.806</v>
      </c>
      <c r="Y56">
        <v>-0.14136362047571399</v>
      </c>
      <c r="Z56">
        <v>0.110650567946228</v>
      </c>
      <c r="AA56">
        <v>0.54718277510847402</v>
      </c>
      <c r="AB56">
        <v>1</v>
      </c>
      <c r="AM56">
        <v>0.69</v>
      </c>
      <c r="AN56">
        <v>1.9949999999999899</v>
      </c>
      <c r="AR56">
        <v>2.1639759215579701</v>
      </c>
      <c r="AS56">
        <v>0.100550873938727</v>
      </c>
      <c r="AT56">
        <v>1</v>
      </c>
      <c r="BF56">
        <v>0</v>
      </c>
      <c r="BG56">
        <v>0</v>
      </c>
      <c r="BH56">
        <v>0</v>
      </c>
      <c r="BK56">
        <v>0.20768660558121499</v>
      </c>
      <c r="BL56">
        <v>-0.45856493576125501</v>
      </c>
      <c r="BM56">
        <v>-0.56944006594080099</v>
      </c>
      <c r="BN56">
        <v>1</v>
      </c>
      <c r="BY56">
        <v>0.152</v>
      </c>
      <c r="BZ56">
        <v>2.5710000000000002</v>
      </c>
      <c r="CD56">
        <v>0.42369929796604899</v>
      </c>
      <c r="CE56">
        <v>-5.0744581210011002E-3</v>
      </c>
      <c r="CF56">
        <v>1</v>
      </c>
    </row>
    <row r="57" spans="1:84" x14ac:dyDescent="0.25">
      <c r="A57" s="1">
        <v>0.47499999999999998</v>
      </c>
      <c r="B57">
        <v>1.01</v>
      </c>
      <c r="F57">
        <v>0.31617588481002801</v>
      </c>
      <c r="G57">
        <v>-0.20186844192613099</v>
      </c>
      <c r="H57">
        <v>1</v>
      </c>
      <c r="T57" s="2">
        <v>2.3715999999999899E-8</v>
      </c>
      <c r="U57">
        <v>0.81699999999999995</v>
      </c>
      <c r="V57">
        <v>1.78999999999999</v>
      </c>
      <c r="Y57">
        <v>-0.15115184937481799</v>
      </c>
      <c r="Z57">
        <v>1.4692523571905001</v>
      </c>
      <c r="AA57">
        <v>0.48296572570698798</v>
      </c>
      <c r="AB57">
        <v>1</v>
      </c>
      <c r="AM57">
        <v>1E-3</v>
      </c>
      <c r="AN57">
        <v>2.7810000000000001</v>
      </c>
      <c r="AR57">
        <v>-0.81483859413790005</v>
      </c>
      <c r="AS57">
        <v>1.0651847200042399</v>
      </c>
      <c r="AT57">
        <v>1</v>
      </c>
      <c r="BF57">
        <v>0</v>
      </c>
      <c r="BG57">
        <v>0</v>
      </c>
      <c r="BH57">
        <v>0</v>
      </c>
      <c r="BK57">
        <v>0.20768660558121499</v>
      </c>
      <c r="BL57">
        <v>-0.45856493576125501</v>
      </c>
      <c r="BM57">
        <v>-0.56944006594080099</v>
      </c>
      <c r="BN57">
        <v>1</v>
      </c>
      <c r="BY57">
        <v>0.152</v>
      </c>
      <c r="BZ57">
        <v>2.754</v>
      </c>
      <c r="CD57">
        <v>0.42369929796604899</v>
      </c>
      <c r="CE57">
        <v>0.25208346573403001</v>
      </c>
      <c r="CF57">
        <v>1</v>
      </c>
    </row>
    <row r="58" spans="1:84" x14ac:dyDescent="0.25">
      <c r="A58" s="1">
        <v>0.52300000000000002</v>
      </c>
      <c r="B58">
        <v>1.2490000000000001</v>
      </c>
      <c r="F58">
        <v>0.51137128636477303</v>
      </c>
      <c r="G58">
        <v>0.44213455189383</v>
      </c>
      <c r="H58">
        <v>1</v>
      </c>
      <c r="T58" s="2">
        <v>4.26835599999999E-6</v>
      </c>
      <c r="U58">
        <v>0.55100000000000005</v>
      </c>
      <c r="V58">
        <v>1.516</v>
      </c>
      <c r="Y58">
        <v>-0.15044935873440901</v>
      </c>
      <c r="Z58">
        <v>0.50555082135323004</v>
      </c>
      <c r="AA58">
        <v>-0.61675124529341596</v>
      </c>
      <c r="AB58">
        <v>1</v>
      </c>
      <c r="AM58">
        <v>0.22700000000000001</v>
      </c>
      <c r="AN58">
        <v>2.1960000000000002</v>
      </c>
      <c r="AR58">
        <v>0.162247154116478</v>
      </c>
      <c r="AS58">
        <v>0.34723204831426002</v>
      </c>
      <c r="AT58">
        <v>1</v>
      </c>
      <c r="BF58">
        <v>0</v>
      </c>
      <c r="BG58">
        <v>0</v>
      </c>
      <c r="BH58">
        <v>0</v>
      </c>
      <c r="BK58">
        <v>0.20768660558121499</v>
      </c>
      <c r="BL58">
        <v>-0.45856493576125501</v>
      </c>
      <c r="BM58">
        <v>-0.56944006594080099</v>
      </c>
      <c r="BN58">
        <v>1</v>
      </c>
      <c r="BY58">
        <v>7.8E-2</v>
      </c>
      <c r="BZ58">
        <v>2.806</v>
      </c>
      <c r="CD58">
        <v>-0.26877611907784899</v>
      </c>
      <c r="CE58">
        <v>0.32515566267644402</v>
      </c>
      <c r="CF58">
        <v>1</v>
      </c>
    </row>
    <row r="59" spans="1:84" x14ac:dyDescent="0.25">
      <c r="A59" s="1">
        <v>0.83099999999999996</v>
      </c>
      <c r="B59">
        <v>1.7969999999999999</v>
      </c>
      <c r="F59">
        <v>1.7638751130077099</v>
      </c>
      <c r="G59">
        <v>1.91876066324671</v>
      </c>
      <c r="H59">
        <v>1</v>
      </c>
      <c r="T59">
        <v>4.2271359999999897E-4</v>
      </c>
      <c r="U59">
        <v>0.64</v>
      </c>
      <c r="V59">
        <v>1.7350000000000001</v>
      </c>
      <c r="Y59">
        <v>-8.1196402669015302E-2</v>
      </c>
      <c r="Z59">
        <v>0.82799231266720397</v>
      </c>
      <c r="AA59">
        <v>0.26221961838939101</v>
      </c>
      <c r="AB59">
        <v>1</v>
      </c>
      <c r="AM59">
        <v>8.4000000000000005E-2</v>
      </c>
      <c r="AN59">
        <v>1.69</v>
      </c>
      <c r="AR59">
        <v>-0.45599736800907997</v>
      </c>
      <c r="AS59">
        <v>-0.27376633095946801</v>
      </c>
      <c r="AT59">
        <v>1</v>
      </c>
      <c r="BF59">
        <v>0</v>
      </c>
      <c r="BG59">
        <v>0</v>
      </c>
      <c r="BH59">
        <v>0</v>
      </c>
      <c r="BK59">
        <v>0.20768660558121499</v>
      </c>
      <c r="BL59">
        <v>-0.45856493576125501</v>
      </c>
      <c r="BM59">
        <v>-0.56944006594080099</v>
      </c>
      <c r="BN59">
        <v>1</v>
      </c>
      <c r="BY59">
        <v>0.112</v>
      </c>
      <c r="BZ59">
        <v>2.9119999999999999</v>
      </c>
      <c r="CD59">
        <v>4.9388261726103999E-2</v>
      </c>
      <c r="CE59">
        <v>0.47411052567444101</v>
      </c>
      <c r="CF59">
        <v>1</v>
      </c>
    </row>
    <row r="60" spans="1:84" x14ac:dyDescent="0.25">
      <c r="A60" s="1">
        <v>0.13300000000000001</v>
      </c>
      <c r="B60">
        <v>0.90100000000000002</v>
      </c>
      <c r="F60">
        <v>-1.07459135126752</v>
      </c>
      <c r="G60">
        <v>-0.495576920279168</v>
      </c>
      <c r="H60">
        <v>1</v>
      </c>
      <c r="T60" s="2">
        <v>3.6633959999999998E-6</v>
      </c>
      <c r="U60">
        <v>2E-3</v>
      </c>
      <c r="V60">
        <v>1.7149999999999901</v>
      </c>
      <c r="Y60">
        <v>-0.150549480002131</v>
      </c>
      <c r="Z60">
        <v>-1.48344219810038</v>
      </c>
      <c r="AA60">
        <v>0.181948306637535</v>
      </c>
      <c r="AB60">
        <v>1</v>
      </c>
      <c r="AM60">
        <v>9.8000000000000004E-2</v>
      </c>
      <c r="AN60">
        <v>1.577</v>
      </c>
      <c r="AR60">
        <v>-0.39546993227650801</v>
      </c>
      <c r="AS60">
        <v>-0.41244778720044001</v>
      </c>
      <c r="AT60">
        <v>1</v>
      </c>
      <c r="BF60">
        <v>0</v>
      </c>
      <c r="BG60">
        <v>0</v>
      </c>
      <c r="BH60">
        <v>0</v>
      </c>
      <c r="BK60">
        <v>0.20768660558121499</v>
      </c>
      <c r="BL60">
        <v>-0.45856493576125501</v>
      </c>
      <c r="BM60">
        <v>-0.56944006594080099</v>
      </c>
      <c r="BN60">
        <v>1</v>
      </c>
      <c r="BY60">
        <v>0.12</v>
      </c>
      <c r="BZ60">
        <v>2.4449999999999998</v>
      </c>
      <c r="CD60">
        <v>0.124250468974093</v>
      </c>
      <c r="CE60">
        <v>-0.182134012250695</v>
      </c>
      <c r="CF60">
        <v>1</v>
      </c>
    </row>
    <row r="61" spans="1:84" x14ac:dyDescent="0.25">
      <c r="A61" s="1">
        <v>0.26200000000000001</v>
      </c>
      <c r="B61">
        <v>0.95399999999999996</v>
      </c>
      <c r="F61">
        <v>-0.55000370958915001</v>
      </c>
      <c r="G61">
        <v>-0.352764540896499</v>
      </c>
      <c r="H61">
        <v>1</v>
      </c>
      <c r="T61" s="2">
        <v>8.2609921000000394E-5</v>
      </c>
      <c r="U61">
        <v>0.309</v>
      </c>
      <c r="V61">
        <v>1.8049999999999999</v>
      </c>
      <c r="Y61">
        <v>-0.137483779517456</v>
      </c>
      <c r="Z61">
        <v>-0.371200199972407</v>
      </c>
      <c r="AA61">
        <v>0.54316920952088099</v>
      </c>
      <c r="AB61">
        <v>1</v>
      </c>
      <c r="AM61">
        <v>0</v>
      </c>
      <c r="AN61">
        <v>0</v>
      </c>
      <c r="AR61">
        <v>-0.81916198240451199</v>
      </c>
      <c r="AS61">
        <v>-2.3478518269527502</v>
      </c>
      <c r="AT61">
        <v>1</v>
      </c>
      <c r="BF61">
        <v>0</v>
      </c>
      <c r="BG61">
        <v>0</v>
      </c>
      <c r="BH61">
        <v>0</v>
      </c>
      <c r="BK61">
        <v>0.20768660558121499</v>
      </c>
      <c r="BL61">
        <v>-0.45856493576125501</v>
      </c>
      <c r="BM61">
        <v>-0.56944006594080099</v>
      </c>
      <c r="BN61">
        <v>1</v>
      </c>
      <c r="BY61">
        <v>7.1999999999999995E-2</v>
      </c>
      <c r="BZ61">
        <v>2.5029999999999899</v>
      </c>
      <c r="CD61">
        <v>-0.324922774513841</v>
      </c>
      <c r="CE61">
        <v>-0.100630407968773</v>
      </c>
      <c r="CF61">
        <v>1</v>
      </c>
    </row>
    <row r="62" spans="1:84" x14ac:dyDescent="0.25">
      <c r="A62" s="1">
        <v>0.60499999999999998</v>
      </c>
      <c r="B62">
        <v>1.361</v>
      </c>
      <c r="F62">
        <v>0.84483009735412895</v>
      </c>
      <c r="G62">
        <v>0.74392674983456497</v>
      </c>
      <c r="H62">
        <v>1</v>
      </c>
      <c r="T62" s="2">
        <v>3.5105624999999803E-5</v>
      </c>
      <c r="U62">
        <v>0.26300000000000001</v>
      </c>
      <c r="V62">
        <v>1.72</v>
      </c>
      <c r="Y62">
        <v>-0.14534577095116799</v>
      </c>
      <c r="Z62">
        <v>-0.53785535278637098</v>
      </c>
      <c r="AA62">
        <v>0.202016134575499</v>
      </c>
      <c r="AB62">
        <v>1</v>
      </c>
      <c r="AM62">
        <v>1E-3</v>
      </c>
      <c r="AN62">
        <v>1.9059999999999999</v>
      </c>
      <c r="AR62">
        <v>-0.81483859413790005</v>
      </c>
      <c r="AS62">
        <v>-8.6761137200904101E-3</v>
      </c>
      <c r="AT62">
        <v>1</v>
      </c>
      <c r="BF62">
        <v>0</v>
      </c>
      <c r="BG62">
        <v>0</v>
      </c>
      <c r="BH62">
        <v>0</v>
      </c>
      <c r="BK62">
        <v>0.20768660558121499</v>
      </c>
      <c r="BL62">
        <v>-0.45856493576125501</v>
      </c>
      <c r="BM62">
        <v>-0.56944006594080099</v>
      </c>
      <c r="BN62">
        <v>1</v>
      </c>
      <c r="BY62">
        <v>9.1999999999999998E-2</v>
      </c>
      <c r="BZ62">
        <v>2.9350000000000001</v>
      </c>
      <c r="CD62">
        <v>-0.137767256393868</v>
      </c>
      <c r="CE62">
        <v>0.506430920475893</v>
      </c>
      <c r="CF62">
        <v>1</v>
      </c>
    </row>
    <row r="63" spans="1:84" x14ac:dyDescent="0.25">
      <c r="A63" s="1">
        <v>0.316</v>
      </c>
      <c r="B63">
        <v>0.97</v>
      </c>
      <c r="F63">
        <v>-0.33040888284006198</v>
      </c>
      <c r="G63">
        <v>-0.309651369762108</v>
      </c>
      <c r="H63">
        <v>1</v>
      </c>
      <c r="T63" s="2">
        <v>2.7555999999999999E-6</v>
      </c>
      <c r="U63">
        <v>0.11600000000000001</v>
      </c>
      <c r="V63">
        <v>1.7849999999999999</v>
      </c>
      <c r="Y63">
        <v>-0.150699720821941</v>
      </c>
      <c r="Z63">
        <v>-1.0704272541701201</v>
      </c>
      <c r="AA63">
        <v>0.46289789776902701</v>
      </c>
      <c r="AB63">
        <v>1</v>
      </c>
      <c r="AM63">
        <v>0.185</v>
      </c>
      <c r="AN63">
        <v>1.4850000000000001</v>
      </c>
      <c r="AR63">
        <v>-1.9335153081238302E-2</v>
      </c>
      <c r="AS63">
        <v>-0.52535658343202696</v>
      </c>
      <c r="AT63">
        <v>1</v>
      </c>
      <c r="BF63">
        <v>0</v>
      </c>
      <c r="BG63">
        <v>0</v>
      </c>
      <c r="BH63">
        <v>0</v>
      </c>
      <c r="BK63">
        <v>0.20768660558121499</v>
      </c>
      <c r="BL63">
        <v>-0.45856493576125501</v>
      </c>
      <c r="BM63">
        <v>-0.56944006594080099</v>
      </c>
      <c r="BN63">
        <v>1</v>
      </c>
      <c r="BY63">
        <v>0.23400000000000001</v>
      </c>
      <c r="BZ63">
        <v>3.105</v>
      </c>
      <c r="CD63">
        <v>1.19103692225793</v>
      </c>
      <c r="CE63">
        <v>0.74532079509532201</v>
      </c>
      <c r="CF63">
        <v>1</v>
      </c>
    </row>
    <row r="64" spans="1:84" x14ac:dyDescent="0.25">
      <c r="A64" s="1">
        <v>0.40100000000000002</v>
      </c>
      <c r="B64">
        <v>0.998</v>
      </c>
      <c r="F64">
        <v>1.52496407464645E-2</v>
      </c>
      <c r="G64">
        <v>-0.234203320276924</v>
      </c>
      <c r="H64">
        <v>1</v>
      </c>
      <c r="T64" s="2">
        <v>9.3973636000000403E-5</v>
      </c>
      <c r="U64">
        <v>0.64600000000000002</v>
      </c>
      <c r="V64">
        <v>1.827</v>
      </c>
      <c r="Y64">
        <v>-0.135603077401901</v>
      </c>
      <c r="Z64">
        <v>0.84972994129511203</v>
      </c>
      <c r="AA64">
        <v>0.63146765244792102</v>
      </c>
      <c r="AB64">
        <v>1</v>
      </c>
      <c r="AM64">
        <v>0.35</v>
      </c>
      <c r="AN64">
        <v>2.1159999999999899</v>
      </c>
      <c r="AR64">
        <v>0.69402391090978999</v>
      </c>
      <c r="AS64">
        <v>0.24905048637374899</v>
      </c>
      <c r="AT64">
        <v>1</v>
      </c>
      <c r="BF64">
        <v>0</v>
      </c>
      <c r="BG64">
        <v>0</v>
      </c>
      <c r="BH64">
        <v>0</v>
      </c>
      <c r="BK64">
        <v>0.20768660558121499</v>
      </c>
      <c r="BL64">
        <v>-0.45856493576125501</v>
      </c>
      <c r="BM64">
        <v>-0.56944006594080099</v>
      </c>
      <c r="BN64">
        <v>1</v>
      </c>
      <c r="BY64">
        <v>0.189</v>
      </c>
      <c r="BZ64">
        <v>2.7850000000000001</v>
      </c>
      <c r="CD64">
        <v>0.76993700648799901</v>
      </c>
      <c r="CE64">
        <v>0.29564573698816199</v>
      </c>
      <c r="CF64">
        <v>1</v>
      </c>
    </row>
    <row r="65" spans="1:84" x14ac:dyDescent="0.25">
      <c r="A65" s="1">
        <v>0.215</v>
      </c>
      <c r="B65">
        <v>0.74399999999999999</v>
      </c>
      <c r="F65">
        <v>-0.74113254027816999</v>
      </c>
      <c r="G65">
        <v>-0.91862491203537799</v>
      </c>
      <c r="H65">
        <v>1</v>
      </c>
      <c r="T65" s="2">
        <v>6.8486889999999603E-6</v>
      </c>
      <c r="U65">
        <v>0.59699999999999998</v>
      </c>
      <c r="V65">
        <v>1.7430000000000001</v>
      </c>
      <c r="Y65">
        <v>-0.15002231196916299</v>
      </c>
      <c r="Z65">
        <v>0.67220597416719396</v>
      </c>
      <c r="AA65">
        <v>0.294328143090132</v>
      </c>
      <c r="AB65">
        <v>1</v>
      </c>
      <c r="AM65">
        <v>7.0000000000000007E-2</v>
      </c>
      <c r="AN65">
        <v>1.5049999999999999</v>
      </c>
      <c r="AR65">
        <v>-0.51652480374165199</v>
      </c>
      <c r="AS65">
        <v>-0.50081119294689902</v>
      </c>
      <c r="AT65">
        <v>1</v>
      </c>
      <c r="BF65" s="2">
        <v>-1.916951089E-7</v>
      </c>
      <c r="BG65">
        <v>9.5000000000000001E-2</v>
      </c>
      <c r="BH65">
        <v>2.2549999999999999</v>
      </c>
      <c r="BK65">
        <v>0.20411737376472</v>
      </c>
      <c r="BL65">
        <v>0.88472592531240102</v>
      </c>
      <c r="BM65">
        <v>2.1147513492882202</v>
      </c>
      <c r="BN65">
        <v>1</v>
      </c>
      <c r="BY65">
        <v>2.1999999999999999E-2</v>
      </c>
      <c r="BZ65">
        <v>2.58299999999999</v>
      </c>
      <c r="CD65">
        <v>-0.79281156981377399</v>
      </c>
      <c r="CE65">
        <v>1.17883565580167E-2</v>
      </c>
      <c r="CF65">
        <v>1</v>
      </c>
    </row>
    <row r="66" spans="1:84" x14ac:dyDescent="0.25">
      <c r="A66" s="1">
        <v>0.318</v>
      </c>
      <c r="B66">
        <v>1.0529999999999999</v>
      </c>
      <c r="F66">
        <v>-0.32227574110861401</v>
      </c>
      <c r="G66">
        <v>-8.6001794502456902E-2</v>
      </c>
      <c r="H66">
        <v>1</v>
      </c>
      <c r="T66" s="2">
        <v>2.547216E-6</v>
      </c>
      <c r="U66">
        <v>0.78600000000000003</v>
      </c>
      <c r="V66">
        <v>1.827</v>
      </c>
      <c r="Y66">
        <v>-0.150734208507495</v>
      </c>
      <c r="Z66">
        <v>1.3569412759463</v>
      </c>
      <c r="AA66">
        <v>0.63146765244792102</v>
      </c>
      <c r="AB66">
        <v>1</v>
      </c>
      <c r="AM66">
        <v>4.2999999999999997E-2</v>
      </c>
      <c r="AN66">
        <v>2.86099999999999</v>
      </c>
      <c r="AR66">
        <v>-0.63325628694018399</v>
      </c>
      <c r="AS66">
        <v>1.1633662819447499</v>
      </c>
      <c r="AT66">
        <v>1</v>
      </c>
      <c r="BF66">
        <v>0</v>
      </c>
      <c r="BG66">
        <v>0</v>
      </c>
      <c r="BH66">
        <v>0</v>
      </c>
      <c r="BK66">
        <v>0.20768660558121499</v>
      </c>
      <c r="BL66">
        <v>-0.45856493576125501</v>
      </c>
      <c r="BM66">
        <v>-0.56944006594080099</v>
      </c>
      <c r="BN66">
        <v>1</v>
      </c>
      <c r="BY66">
        <v>1.4E-2</v>
      </c>
      <c r="BZ66">
        <v>2.8530000000000002</v>
      </c>
      <c r="CD66">
        <v>-0.86767377706176296</v>
      </c>
      <c r="CE66">
        <v>0.39120168683593298</v>
      </c>
      <c r="CF66">
        <v>1</v>
      </c>
    </row>
    <row r="67" spans="1:84" x14ac:dyDescent="0.25">
      <c r="A67" s="1">
        <v>0.26600000000000001</v>
      </c>
      <c r="B67">
        <v>1.044</v>
      </c>
      <c r="F67">
        <v>-0.53373742612625397</v>
      </c>
      <c r="G67">
        <v>-0.110252953265551</v>
      </c>
      <c r="H67">
        <v>1</v>
      </c>
      <c r="T67" s="2">
        <v>4.8358115999999903E-5</v>
      </c>
      <c r="U67">
        <v>0.15</v>
      </c>
      <c r="V67">
        <v>0.71299999999999997</v>
      </c>
      <c r="Y67">
        <v>-0.14315247519708801</v>
      </c>
      <c r="Z67">
        <v>-0.94724735861197895</v>
      </c>
      <c r="AA67">
        <v>-3.8396444121303701</v>
      </c>
      <c r="AB67">
        <v>1</v>
      </c>
      <c r="AM67">
        <v>0.17100000000000001</v>
      </c>
      <c r="AN67">
        <v>2.3359999999999999</v>
      </c>
      <c r="AR67">
        <v>-7.9862588813810406E-2</v>
      </c>
      <c r="AS67">
        <v>0.51904978171015304</v>
      </c>
      <c r="AT67">
        <v>1</v>
      </c>
      <c r="BF67">
        <v>0</v>
      </c>
      <c r="BG67">
        <v>0</v>
      </c>
      <c r="BH67">
        <v>0</v>
      </c>
      <c r="BK67">
        <v>0.20768660558121499</v>
      </c>
      <c r="BL67">
        <v>-0.45856493576125501</v>
      </c>
      <c r="BM67">
        <v>-0.56944006594080099</v>
      </c>
      <c r="BN67">
        <v>1</v>
      </c>
      <c r="BY67">
        <v>0.33500000000000002</v>
      </c>
      <c r="BZ67">
        <v>2.911</v>
      </c>
      <c r="CD67">
        <v>2.1361722887638002</v>
      </c>
      <c r="CE67">
        <v>0.47270529111785597</v>
      </c>
      <c r="CF67">
        <v>1</v>
      </c>
    </row>
    <row r="68" spans="1:84" x14ac:dyDescent="0.25">
      <c r="A68" s="1">
        <v>0.81499999999999995</v>
      </c>
      <c r="B68">
        <v>1.8129999999999999</v>
      </c>
      <c r="F68">
        <v>1.69880997915613</v>
      </c>
      <c r="G68">
        <v>1.9618738343811</v>
      </c>
      <c r="H68">
        <v>1</v>
      </c>
      <c r="T68">
        <v>0</v>
      </c>
      <c r="U68">
        <v>8.9999999999999993E-3</v>
      </c>
      <c r="V68">
        <v>1.605</v>
      </c>
      <c r="Y68">
        <v>-0.151155774388017</v>
      </c>
      <c r="Z68">
        <v>-1.45808163136782</v>
      </c>
      <c r="AA68">
        <v>-0.25954390799766303</v>
      </c>
      <c r="AB68">
        <v>1</v>
      </c>
      <c r="AM68">
        <v>5.5E-2</v>
      </c>
      <c r="AN68">
        <v>1.032</v>
      </c>
      <c r="AR68">
        <v>-0.58137562774083595</v>
      </c>
      <c r="AS68">
        <v>-1.0813096779201601</v>
      </c>
      <c r="AT68">
        <v>1</v>
      </c>
      <c r="BF68">
        <v>0</v>
      </c>
      <c r="BG68">
        <v>0</v>
      </c>
      <c r="BH68">
        <v>0</v>
      </c>
      <c r="BK68">
        <v>0.20768660558121499</v>
      </c>
      <c r="BL68">
        <v>-0.45856493576125501</v>
      </c>
      <c r="BM68">
        <v>-0.56944006594080099</v>
      </c>
      <c r="BN68">
        <v>1</v>
      </c>
      <c r="BY68">
        <v>8.2000000000000003E-2</v>
      </c>
      <c r="BZ68">
        <v>2.891</v>
      </c>
      <c r="CD68">
        <v>-0.231345015453855</v>
      </c>
      <c r="CE68">
        <v>0.44460059998615797</v>
      </c>
      <c r="CF68">
        <v>1</v>
      </c>
    </row>
    <row r="69" spans="1:84" x14ac:dyDescent="0.25">
      <c r="A69" s="1">
        <v>0.27900000000000003</v>
      </c>
      <c r="B69">
        <v>0.84299999999999997</v>
      </c>
      <c r="F69">
        <v>-0.48087200487184401</v>
      </c>
      <c r="G69">
        <v>-0.65186216564133503</v>
      </c>
      <c r="H69">
        <v>1</v>
      </c>
      <c r="T69" s="2">
        <v>4.3555690000000098E-6</v>
      </c>
      <c r="U69">
        <v>0.14099999999999999</v>
      </c>
      <c r="V69">
        <v>1.7230000000000001</v>
      </c>
      <c r="Y69">
        <v>-0.15043492492701399</v>
      </c>
      <c r="Z69">
        <v>-0.97985380155384105</v>
      </c>
      <c r="AA69">
        <v>0.21405683133827799</v>
      </c>
      <c r="AB69">
        <v>1</v>
      </c>
      <c r="AM69">
        <v>4.2000000000000003E-2</v>
      </c>
      <c r="AN69">
        <v>1.2689999999999999</v>
      </c>
      <c r="AR69">
        <v>-0.63757967520679604</v>
      </c>
      <c r="AS69">
        <v>-0.79044680067140505</v>
      </c>
      <c r="AT69">
        <v>1</v>
      </c>
      <c r="BF69">
        <v>0</v>
      </c>
      <c r="BG69">
        <v>0</v>
      </c>
      <c r="BH69">
        <v>0</v>
      </c>
      <c r="BK69">
        <v>0.20768660558121499</v>
      </c>
      <c r="BL69">
        <v>-0.45856493576125501</v>
      </c>
      <c r="BM69">
        <v>-0.56944006594080099</v>
      </c>
      <c r="BN69">
        <v>1</v>
      </c>
      <c r="BY69">
        <v>9.0999999999999998E-2</v>
      </c>
      <c r="BZ69">
        <v>2.74399999999999</v>
      </c>
      <c r="CD69">
        <v>-0.14712503229986701</v>
      </c>
      <c r="CE69">
        <v>0.23803112016818101</v>
      </c>
      <c r="CF69">
        <v>1</v>
      </c>
    </row>
    <row r="70" spans="1:84" x14ac:dyDescent="0.25">
      <c r="A70" s="1">
        <v>0.21099999999999999</v>
      </c>
      <c r="B70">
        <v>0.90099999999999902</v>
      </c>
      <c r="F70">
        <v>-0.75739882374106604</v>
      </c>
      <c r="G70">
        <v>-0.495576920279169</v>
      </c>
      <c r="H70">
        <v>1</v>
      </c>
      <c r="T70">
        <v>2.1036601599999901E-4</v>
      </c>
      <c r="U70">
        <v>0.70899999999999996</v>
      </c>
      <c r="V70">
        <v>1.724</v>
      </c>
      <c r="Y70">
        <v>-0.11634006391551401</v>
      </c>
      <c r="Z70">
        <v>1.07797504188815</v>
      </c>
      <c r="AA70">
        <v>0.21807039692587099</v>
      </c>
      <c r="AB70">
        <v>1</v>
      </c>
      <c r="AM70">
        <v>0.249</v>
      </c>
      <c r="AN70">
        <v>1.71</v>
      </c>
      <c r="AR70">
        <v>0.25736169598194802</v>
      </c>
      <c r="AS70">
        <v>-0.24922094047434101</v>
      </c>
      <c r="AT70">
        <v>1</v>
      </c>
      <c r="BF70">
        <v>0</v>
      </c>
      <c r="BG70">
        <v>0</v>
      </c>
      <c r="BH70">
        <v>0</v>
      </c>
      <c r="BK70">
        <v>0.20768660558121499</v>
      </c>
      <c r="BL70">
        <v>-0.45856493576125501</v>
      </c>
      <c r="BM70">
        <v>-0.56944006594080099</v>
      </c>
      <c r="BN70">
        <v>1</v>
      </c>
      <c r="BY70">
        <v>1.2999999999999999E-2</v>
      </c>
      <c r="BZ70">
        <v>2.718</v>
      </c>
      <c r="CD70">
        <v>-0.87703155296776103</v>
      </c>
      <c r="CE70">
        <v>0.201495021696975</v>
      </c>
      <c r="CF70">
        <v>1</v>
      </c>
    </row>
    <row r="71" spans="1:84" x14ac:dyDescent="0.25">
      <c r="A71" s="1">
        <v>0.189</v>
      </c>
      <c r="B71">
        <v>0.88300000000000001</v>
      </c>
      <c r="F71">
        <v>-0.84686338278699003</v>
      </c>
      <c r="G71">
        <v>-0.54407923780535805</v>
      </c>
      <c r="H71">
        <v>1</v>
      </c>
      <c r="T71">
        <v>1.9555225599999899E-4</v>
      </c>
      <c r="U71">
        <v>0.36899999999999999</v>
      </c>
      <c r="V71">
        <v>1.726</v>
      </c>
      <c r="Y71">
        <v>-0.11879175068971801</v>
      </c>
      <c r="Z71">
        <v>-0.15382391369332299</v>
      </c>
      <c r="AA71">
        <v>0.22609752810105499</v>
      </c>
      <c r="AB71">
        <v>1</v>
      </c>
      <c r="AM71">
        <v>0.23799999999999999</v>
      </c>
      <c r="AN71">
        <v>2.70399999999999</v>
      </c>
      <c r="AR71">
        <v>0.20980442504921301</v>
      </c>
      <c r="AS71">
        <v>0.97068496663650095</v>
      </c>
      <c r="AT71">
        <v>1</v>
      </c>
      <c r="BF71" s="2">
        <v>-9.9293851036899994E-7</v>
      </c>
      <c r="BG71">
        <v>0.34799999999999998</v>
      </c>
      <c r="BH71">
        <v>2.3380000000000001</v>
      </c>
      <c r="BK71">
        <v>0.18919876964544699</v>
      </c>
      <c r="BL71">
        <v>4.4621215869085598</v>
      </c>
      <c r="BM71">
        <v>2.21354863862924</v>
      </c>
      <c r="BN71">
        <v>1</v>
      </c>
      <c r="BY71">
        <v>0.24099999999999999</v>
      </c>
      <c r="BZ71">
        <v>2.7219999999999902</v>
      </c>
      <c r="CD71">
        <v>1.2565413535999199</v>
      </c>
      <c r="CE71">
        <v>0.207115959923314</v>
      </c>
      <c r="CF71">
        <v>1</v>
      </c>
    </row>
    <row r="72" spans="1:84" x14ac:dyDescent="0.25">
      <c r="A72" s="1">
        <v>0.28399999999999997</v>
      </c>
      <c r="B72">
        <v>0.97099999999999997</v>
      </c>
      <c r="F72">
        <v>-0.46053915054322497</v>
      </c>
      <c r="G72">
        <v>-0.306956796566209</v>
      </c>
      <c r="H72">
        <v>1</v>
      </c>
      <c r="T72" s="2">
        <v>2.3522500000000099E-5</v>
      </c>
      <c r="U72">
        <v>0.63400000000000001</v>
      </c>
      <c r="V72">
        <v>1.792</v>
      </c>
      <c r="Y72">
        <v>-0.14726278556234401</v>
      </c>
      <c r="Z72">
        <v>0.80625468403929501</v>
      </c>
      <c r="AA72">
        <v>0.49099285688217598</v>
      </c>
      <c r="AB72">
        <v>1</v>
      </c>
      <c r="AM72">
        <v>0.14499999999999999</v>
      </c>
      <c r="AN72">
        <v>2.8479999999999999</v>
      </c>
      <c r="AR72">
        <v>-0.19227068374573</v>
      </c>
      <c r="AS72">
        <v>1.14741177812942</v>
      </c>
      <c r="AT72">
        <v>1</v>
      </c>
      <c r="BF72" s="2">
        <v>-3.262008996E-7</v>
      </c>
      <c r="BG72">
        <v>7.5999999999999998E-2</v>
      </c>
      <c r="BH72">
        <v>2.012</v>
      </c>
      <c r="BK72">
        <v>0.20161296793807101</v>
      </c>
      <c r="BL72">
        <v>0.61606775309767003</v>
      </c>
      <c r="BM72">
        <v>1.8255014539885901</v>
      </c>
      <c r="BN72">
        <v>1</v>
      </c>
      <c r="BY72">
        <v>0.23300000000000001</v>
      </c>
      <c r="BZ72">
        <v>2.4980000000000002</v>
      </c>
      <c r="CD72">
        <v>1.18167914635194</v>
      </c>
      <c r="CE72">
        <v>-0.107656580751696</v>
      </c>
      <c r="CF72">
        <v>1</v>
      </c>
    </row>
    <row r="73" spans="1:84" x14ac:dyDescent="0.25">
      <c r="A73" s="1">
        <v>0.34599999999999997</v>
      </c>
      <c r="B73">
        <v>0.98699999999999999</v>
      </c>
      <c r="F73">
        <v>-0.20841175686834701</v>
      </c>
      <c r="G73">
        <v>-0.263843625431818</v>
      </c>
      <c r="H73">
        <v>1</v>
      </c>
      <c r="T73" s="2">
        <v>6.8062500000000005E-7</v>
      </c>
      <c r="U73">
        <v>0.82499999999999996</v>
      </c>
      <c r="V73">
        <v>1.8239999999999901</v>
      </c>
      <c r="Y73">
        <v>-0.15104313051430199</v>
      </c>
      <c r="Z73">
        <v>1.4982358620277101</v>
      </c>
      <c r="AA73">
        <v>0.61942695568514194</v>
      </c>
      <c r="AB73">
        <v>1</v>
      </c>
      <c r="AM73">
        <v>0.95399999999999996</v>
      </c>
      <c r="AN73">
        <v>3.008</v>
      </c>
      <c r="AR73">
        <v>3.3053504239436098</v>
      </c>
      <c r="AS73">
        <v>1.3437749020104399</v>
      </c>
      <c r="AT73">
        <v>1</v>
      </c>
      <c r="BF73" s="2">
        <v>-3.0021632640000001E-9</v>
      </c>
      <c r="BG73">
        <v>0.16800000000000001</v>
      </c>
      <c r="BH73">
        <v>1.0449999999999999</v>
      </c>
      <c r="BK73">
        <v>0.20763070735458999</v>
      </c>
      <c r="BL73">
        <v>1.916938902769</v>
      </c>
      <c r="BM73">
        <v>0.67445351672630705</v>
      </c>
      <c r="BN73">
        <v>1</v>
      </c>
      <c r="BY73">
        <v>2.4E-2</v>
      </c>
      <c r="BZ73">
        <v>2.9159999999999999</v>
      </c>
      <c r="CD73">
        <v>-0.77409601800177597</v>
      </c>
      <c r="CE73">
        <v>0.47973146390078097</v>
      </c>
      <c r="CF73">
        <v>1</v>
      </c>
    </row>
    <row r="74" spans="1:84" x14ac:dyDescent="0.25">
      <c r="A74" s="1">
        <v>0.379</v>
      </c>
      <c r="B74">
        <v>1.161</v>
      </c>
      <c r="F74">
        <v>-7.42149182994601E-2</v>
      </c>
      <c r="G74">
        <v>0.20501211065468</v>
      </c>
      <c r="H74">
        <v>1</v>
      </c>
      <c r="T74">
        <v>4.5101016899999901E-4</v>
      </c>
      <c r="U74">
        <v>0.43</v>
      </c>
      <c r="V74">
        <v>1.8149999999999999</v>
      </c>
      <c r="Y74">
        <v>-7.6513302364120003E-2</v>
      </c>
      <c r="Z74">
        <v>6.71753106904113E-2</v>
      </c>
      <c r="AA74">
        <v>0.58330486539680904</v>
      </c>
      <c r="AB74">
        <v>1</v>
      </c>
      <c r="AM74">
        <v>0.04</v>
      </c>
      <c r="AN74">
        <v>1.524</v>
      </c>
      <c r="AR74">
        <v>-0.64622645174002102</v>
      </c>
      <c r="AS74">
        <v>-0.47749307198602797</v>
      </c>
      <c r="AT74">
        <v>1</v>
      </c>
      <c r="BF74" s="2">
        <v>-3.1440396447360002E-6</v>
      </c>
      <c r="BG74">
        <v>0.10100000000000001</v>
      </c>
      <c r="BH74">
        <v>1.3879999999999999</v>
      </c>
      <c r="BK74">
        <v>0.14914673778433701</v>
      </c>
      <c r="BL74">
        <v>0.96956534811705297</v>
      </c>
      <c r="BM74">
        <v>1.08273629075005</v>
      </c>
      <c r="BN74">
        <v>1</v>
      </c>
      <c r="BY74">
        <v>0.33500000000000002</v>
      </c>
      <c r="BZ74">
        <v>2.8780000000000001</v>
      </c>
      <c r="CD74">
        <v>2.1361722887638002</v>
      </c>
      <c r="CE74">
        <v>0.42633255075055498</v>
      </c>
      <c r="CF74">
        <v>1</v>
      </c>
    </row>
    <row r="75" spans="1:84" x14ac:dyDescent="0.25">
      <c r="A75" s="1">
        <v>0.83599999999999997</v>
      </c>
      <c r="B75">
        <v>1.831</v>
      </c>
      <c r="F75">
        <v>1.78420796733633</v>
      </c>
      <c r="G75">
        <v>2.0103761519072898</v>
      </c>
      <c r="H75">
        <v>1</v>
      </c>
      <c r="T75">
        <v>0</v>
      </c>
      <c r="U75">
        <v>3.1E-2</v>
      </c>
      <c r="V75">
        <v>1.14899999999999</v>
      </c>
      <c r="Y75">
        <v>-0.151155774388017</v>
      </c>
      <c r="Z75">
        <v>-1.3783769930654901</v>
      </c>
      <c r="AA75">
        <v>-2.0897298159399398</v>
      </c>
      <c r="AB75">
        <v>1</v>
      </c>
      <c r="AM75">
        <v>0.14099999999999999</v>
      </c>
      <c r="AN75">
        <v>2.19</v>
      </c>
      <c r="AR75">
        <v>-0.20956423681217901</v>
      </c>
      <c r="AS75">
        <v>0.33986843116872101</v>
      </c>
      <c r="AT75">
        <v>1</v>
      </c>
      <c r="BF75">
        <v>-3.1279848693209901E-4</v>
      </c>
      <c r="BG75">
        <v>2.3E-2</v>
      </c>
      <c r="BH75">
        <v>1.4019999999999999</v>
      </c>
      <c r="BK75">
        <v>-5.6164072803614999</v>
      </c>
      <c r="BL75">
        <v>-0.13334714834342201</v>
      </c>
      <c r="BM75">
        <v>1.0994008937714299</v>
      </c>
      <c r="BN75">
        <v>1</v>
      </c>
      <c r="BY75">
        <v>0.248</v>
      </c>
      <c r="BZ75">
        <v>2.3139999999999898</v>
      </c>
      <c r="CD75">
        <v>1.3220457849419101</v>
      </c>
      <c r="CE75">
        <v>-0.36621973916331402</v>
      </c>
      <c r="CF7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zoomScale="70" zoomScaleNormal="70" workbookViewId="0">
      <selection activeCell="Y14" sqref="Y14"/>
    </sheetView>
  </sheetViews>
  <sheetFormatPr defaultRowHeight="15.75" x14ac:dyDescent="0.25"/>
  <sheetData>
    <row r="1" spans="1:85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206</v>
      </c>
      <c r="H1" s="7"/>
      <c r="I1" s="7"/>
      <c r="J1" t="s">
        <v>208</v>
      </c>
      <c r="T1" s="7" t="s">
        <v>129</v>
      </c>
      <c r="U1" s="7"/>
      <c r="V1" s="7"/>
      <c r="W1" s="7" t="s">
        <v>183</v>
      </c>
      <c r="X1" s="7"/>
      <c r="Y1" s="7"/>
      <c r="Z1" s="7" t="s">
        <v>224</v>
      </c>
      <c r="AA1" s="7"/>
      <c r="AB1" s="7"/>
      <c r="AC1" t="s">
        <v>167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242</v>
      </c>
      <c r="BF1" s="7" t="s">
        <v>165</v>
      </c>
      <c r="BG1" s="7"/>
      <c r="BH1" s="7"/>
      <c r="BI1" s="7" t="s">
        <v>183</v>
      </c>
      <c r="BJ1" s="7"/>
      <c r="BK1" s="7"/>
      <c r="BL1" s="7">
        <v>0</v>
      </c>
      <c r="BM1" s="7"/>
      <c r="BN1" s="7"/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</row>
    <row r="2" spans="1:85" x14ac:dyDescent="0.25">
      <c r="A2" s="7"/>
      <c r="B2" s="7"/>
      <c r="C2" s="7"/>
      <c r="D2" s="7" t="s">
        <v>184</v>
      </c>
      <c r="E2" s="7"/>
      <c r="F2" s="7"/>
      <c r="G2" s="7" t="s">
        <v>207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240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241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>
        <v>0</v>
      </c>
      <c r="BM2" s="7"/>
      <c r="BN2" s="7"/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</row>
    <row r="3" spans="1:85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209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225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243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</row>
    <row r="4" spans="1:85" x14ac:dyDescent="0.25">
      <c r="A4">
        <v>0.154</v>
      </c>
      <c r="B4">
        <v>0.746</v>
      </c>
      <c r="C4">
        <v>1.698</v>
      </c>
      <c r="F4">
        <v>-1.3027139835719601</v>
      </c>
      <c r="G4">
        <v>-0.319494866000475</v>
      </c>
      <c r="H4">
        <v>-6.9552992203681205E-2</v>
      </c>
      <c r="I4">
        <v>1</v>
      </c>
      <c r="J4" t="s">
        <v>210</v>
      </c>
      <c r="T4">
        <v>0.38500000000000001</v>
      </c>
      <c r="U4">
        <v>0.67999999999999905</v>
      </c>
      <c r="V4">
        <v>1.81</v>
      </c>
      <c r="Y4">
        <v>0.34697108656634401</v>
      </c>
      <c r="Z4">
        <v>-0.89216211297484704</v>
      </c>
      <c r="AA4">
        <v>-0.15203397167246699</v>
      </c>
      <c r="AB4">
        <v>1</v>
      </c>
      <c r="AC4" t="s">
        <v>226</v>
      </c>
      <c r="AM4">
        <v>3.6999999999999998E-2</v>
      </c>
      <c r="AN4">
        <v>0.81399999999999995</v>
      </c>
      <c r="AO4">
        <v>2.4129999999999998</v>
      </c>
      <c r="AR4">
        <v>-0.62864871678043099</v>
      </c>
      <c r="AS4">
        <v>0.58136607766289505</v>
      </c>
      <c r="AT4">
        <v>0.46372208097228501</v>
      </c>
      <c r="AU4">
        <v>1</v>
      </c>
      <c r="AV4" t="s">
        <v>112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Y4">
        <v>0</v>
      </c>
      <c r="BZ4">
        <v>0</v>
      </c>
      <c r="CA4">
        <v>0</v>
      </c>
      <c r="CB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>
        <v>0.66300000000000003</v>
      </c>
      <c r="B5">
        <v>0.85599999999999998</v>
      </c>
      <c r="C5">
        <v>1.6559999999999999</v>
      </c>
      <c r="F5">
        <v>0.53308783408339799</v>
      </c>
      <c r="G5">
        <v>0.33149544496524702</v>
      </c>
      <c r="H5">
        <v>-0.24644807077721401</v>
      </c>
      <c r="I5">
        <v>1</v>
      </c>
      <c r="J5" t="s">
        <v>211</v>
      </c>
      <c r="T5">
        <v>3.2000000000000001E-2</v>
      </c>
      <c r="U5">
        <v>0.55900000000000005</v>
      </c>
      <c r="V5">
        <v>1.0229999999999999</v>
      </c>
      <c r="Y5">
        <v>-0.884335411083782</v>
      </c>
      <c r="Z5">
        <v>-1.1918658350476801</v>
      </c>
      <c r="AA5">
        <v>-1.3023681913077501</v>
      </c>
      <c r="AB5">
        <v>1</v>
      </c>
      <c r="AC5" t="s">
        <v>227</v>
      </c>
      <c r="AM5">
        <v>7.4999999999999997E-2</v>
      </c>
      <c r="AN5">
        <v>0.67300000000000004</v>
      </c>
      <c r="AO5">
        <v>2.1379999999999999</v>
      </c>
      <c r="AR5">
        <v>-0.29512479025119698</v>
      </c>
      <c r="AS5">
        <v>-0.19297509531450099</v>
      </c>
      <c r="AT5">
        <v>-8.9558859265813695E-2</v>
      </c>
      <c r="AU5">
        <v>1</v>
      </c>
      <c r="AV5" t="s">
        <v>244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Y5">
        <v>0</v>
      </c>
      <c r="BZ5">
        <v>0</v>
      </c>
      <c r="CA5">
        <v>0</v>
      </c>
      <c r="CB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>
        <v>0.52100000000000002</v>
      </c>
      <c r="B6">
        <v>0.58499999999999996</v>
      </c>
      <c r="C6">
        <v>1.839</v>
      </c>
      <c r="F6">
        <v>2.09388004742397E-2</v>
      </c>
      <c r="G6">
        <v>-1.2723079575048499</v>
      </c>
      <c r="H6">
        <v>0.524309057293181</v>
      </c>
      <c r="I6">
        <v>1</v>
      </c>
      <c r="J6" t="s">
        <v>212</v>
      </c>
      <c r="T6">
        <v>0.60199999999999998</v>
      </c>
      <c r="U6">
        <v>1.1639999999999999</v>
      </c>
      <c r="V6">
        <v>2.1819999999999999</v>
      </c>
      <c r="Y6">
        <v>1.10389321118412</v>
      </c>
      <c r="Z6">
        <v>0.30665277531648799</v>
      </c>
      <c r="AA6">
        <v>0.39170723506746402</v>
      </c>
      <c r="AB6">
        <v>1</v>
      </c>
      <c r="AC6" t="s">
        <v>228</v>
      </c>
      <c r="AM6">
        <v>5.3999999999999999E-2</v>
      </c>
      <c r="AN6">
        <v>0.81699999999999995</v>
      </c>
      <c r="AO6">
        <v>2.089</v>
      </c>
      <c r="AR6">
        <v>-0.479440644385773</v>
      </c>
      <c r="AS6">
        <v>0.59784142176879695</v>
      </c>
      <c r="AT6">
        <v>-0.18814346316278399</v>
      </c>
      <c r="AU6">
        <v>1</v>
      </c>
      <c r="AV6" t="s">
        <v>245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Y6">
        <v>0</v>
      </c>
      <c r="BZ6">
        <v>0</v>
      </c>
      <c r="CA6">
        <v>0</v>
      </c>
      <c r="CB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0.29699999999999999</v>
      </c>
      <c r="B7">
        <v>0.621</v>
      </c>
      <c r="C7">
        <v>1.788</v>
      </c>
      <c r="F7">
        <v>-0.78695826662753199</v>
      </c>
      <c r="G7">
        <v>-1.05925658300697</v>
      </c>
      <c r="H7">
        <v>0.30950789045389099</v>
      </c>
      <c r="I7">
        <v>1</v>
      </c>
      <c r="J7" t="s">
        <v>213</v>
      </c>
      <c r="T7">
        <v>2.1999999999999999E-2</v>
      </c>
      <c r="U7">
        <v>1.01</v>
      </c>
      <c r="V7">
        <v>1.738</v>
      </c>
      <c r="Y7">
        <v>-0.91921661498321905</v>
      </c>
      <c r="Z7">
        <v>-7.4788325503482495E-2</v>
      </c>
      <c r="AA7">
        <v>-0.25727420523503503</v>
      </c>
      <c r="AB7">
        <v>1</v>
      </c>
      <c r="AC7" t="s">
        <v>229</v>
      </c>
      <c r="AM7">
        <v>0.02</v>
      </c>
      <c r="AN7">
        <v>0.84399999999999997</v>
      </c>
      <c r="AO7">
        <v>2.419</v>
      </c>
      <c r="AR7">
        <v>-0.77785678917508805</v>
      </c>
      <c r="AS7">
        <v>0.74611951872191495</v>
      </c>
      <c r="AT7">
        <v>0.47579366512293497</v>
      </c>
      <c r="AU7">
        <v>1</v>
      </c>
      <c r="AV7" t="s">
        <v>246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Y7">
        <v>0</v>
      </c>
      <c r="BZ7">
        <v>0</v>
      </c>
      <c r="CA7">
        <v>0</v>
      </c>
      <c r="CB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>
        <v>0.621</v>
      </c>
      <c r="B8">
        <v>0.81299999999999994</v>
      </c>
      <c r="C8">
        <v>1.7549999999999999</v>
      </c>
      <c r="F8">
        <v>0.38160713400181601</v>
      </c>
      <c r="G8">
        <v>7.7017414315009705E-2</v>
      </c>
      <c r="H8">
        <v>0.17051890014611401</v>
      </c>
      <c r="I8">
        <v>1</v>
      </c>
      <c r="J8" t="s">
        <v>214</v>
      </c>
      <c r="T8">
        <v>0.67900000000000005</v>
      </c>
      <c r="U8">
        <v>1.302</v>
      </c>
      <c r="V8">
        <v>2.7309999999999999</v>
      </c>
      <c r="Y8">
        <v>1.3724784812097901</v>
      </c>
      <c r="Z8">
        <v>0.648463631895422</v>
      </c>
      <c r="AA8">
        <v>1.1941640159820399</v>
      </c>
      <c r="AB8">
        <v>1</v>
      </c>
      <c r="AC8" t="s">
        <v>230</v>
      </c>
      <c r="AM8">
        <v>6.4000000000000001E-2</v>
      </c>
      <c r="AN8">
        <v>0.82599999999999996</v>
      </c>
      <c r="AO8">
        <v>2.49399999999999</v>
      </c>
      <c r="AR8">
        <v>-0.391671190035975</v>
      </c>
      <c r="AS8">
        <v>0.64726745408650299</v>
      </c>
      <c r="AT8">
        <v>0.62668846700605196</v>
      </c>
      <c r="AU8">
        <v>1</v>
      </c>
      <c r="AV8" t="s">
        <v>247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Y8">
        <v>0</v>
      </c>
      <c r="BZ8">
        <v>0</v>
      </c>
      <c r="CA8">
        <v>0</v>
      </c>
      <c r="CB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0.58499999999999996</v>
      </c>
      <c r="B9">
        <v>0.70199999999999996</v>
      </c>
      <c r="C9">
        <v>1.679</v>
      </c>
      <c r="F9">
        <v>0.25176653393188803</v>
      </c>
      <c r="G9">
        <v>-0.57989099038676495</v>
      </c>
      <c r="H9">
        <v>-0.14957695632027901</v>
      </c>
      <c r="I9">
        <v>1</v>
      </c>
      <c r="J9" t="s">
        <v>215</v>
      </c>
      <c r="T9">
        <v>0.22800000000000001</v>
      </c>
      <c r="U9">
        <v>0.50900000000000001</v>
      </c>
      <c r="V9">
        <v>1.004</v>
      </c>
      <c r="Y9">
        <v>-0.200663814654816</v>
      </c>
      <c r="Z9">
        <v>-1.31571034830091</v>
      </c>
      <c r="AA9">
        <v>-1.33013991960898</v>
      </c>
      <c r="AB9">
        <v>1</v>
      </c>
      <c r="AC9" t="s">
        <v>231</v>
      </c>
      <c r="AM9">
        <v>6.6000000000000003E-2</v>
      </c>
      <c r="AN9">
        <v>0.74199999999999999</v>
      </c>
      <c r="AO9">
        <v>2.1720000000000002</v>
      </c>
      <c r="AR9">
        <v>-0.37411729916601499</v>
      </c>
      <c r="AS9">
        <v>0.18595781912124501</v>
      </c>
      <c r="AT9">
        <v>-2.1153215745466299E-2</v>
      </c>
      <c r="AU9">
        <v>1</v>
      </c>
      <c r="AV9" t="s">
        <v>248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Y9">
        <v>0</v>
      </c>
      <c r="BZ9">
        <v>0</v>
      </c>
      <c r="CA9">
        <v>0</v>
      </c>
      <c r="CB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>
        <v>0.82199999999999995</v>
      </c>
      <c r="B10">
        <v>0.998</v>
      </c>
      <c r="C10">
        <v>1.8199999999999901</v>
      </c>
      <c r="F10">
        <v>1.10655048439224</v>
      </c>
      <c r="G10">
        <v>1.17186475548463</v>
      </c>
      <c r="H10">
        <v>0.44428509317658199</v>
      </c>
      <c r="I10">
        <v>1</v>
      </c>
      <c r="J10" t="s">
        <v>138</v>
      </c>
      <c r="T10">
        <v>0.97199999999999998</v>
      </c>
      <c r="U10">
        <v>1.877</v>
      </c>
      <c r="V10">
        <v>2.8050000000000002</v>
      </c>
      <c r="Y10">
        <v>2.39449775546329</v>
      </c>
      <c r="Z10">
        <v>2.0726755343076402</v>
      </c>
      <c r="AA10">
        <v>1.30232758936579</v>
      </c>
      <c r="AB10">
        <v>1</v>
      </c>
      <c r="AC10" t="s">
        <v>138</v>
      </c>
      <c r="AM10">
        <v>0.35699999999999998</v>
      </c>
      <c r="AN10">
        <v>0.51900000000000002</v>
      </c>
      <c r="AO10">
        <v>2.1799999999999899</v>
      </c>
      <c r="AR10">
        <v>2.17997382241311</v>
      </c>
      <c r="AS10">
        <v>-1.0387094260841401</v>
      </c>
      <c r="AT10">
        <v>-5.0577702112679897E-3</v>
      </c>
      <c r="AU10">
        <v>1</v>
      </c>
      <c r="AV10" t="s">
        <v>138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Y10">
        <v>0</v>
      </c>
      <c r="BZ10">
        <v>0</v>
      </c>
      <c r="CA10">
        <v>0</v>
      </c>
      <c r="CB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0.81</v>
      </c>
      <c r="B11">
        <v>0.997</v>
      </c>
      <c r="C11">
        <v>1.8079999999999901</v>
      </c>
      <c r="F11">
        <v>1.0632702843689299</v>
      </c>
      <c r="G11">
        <v>1.1659466617485801</v>
      </c>
      <c r="H11">
        <v>0.393743642155572</v>
      </c>
      <c r="I11">
        <v>1</v>
      </c>
      <c r="J11" t="s">
        <v>119</v>
      </c>
      <c r="T11">
        <v>0.53700000000000003</v>
      </c>
      <c r="U11">
        <v>1.093</v>
      </c>
      <c r="V11">
        <v>2.7930000000000001</v>
      </c>
      <c r="Y11">
        <v>0.87716538583778703</v>
      </c>
      <c r="Z11">
        <v>0.13079356649689</v>
      </c>
      <c r="AA11">
        <v>1.2847875504386901</v>
      </c>
      <c r="AB11">
        <v>1</v>
      </c>
      <c r="AC11" t="s">
        <v>119</v>
      </c>
      <c r="AM11">
        <v>0.107</v>
      </c>
      <c r="AN11">
        <v>0.77400000000000002</v>
      </c>
      <c r="AO11">
        <v>2.3679999999999999</v>
      </c>
      <c r="AR11">
        <v>-1.4262536331842201E-2</v>
      </c>
      <c r="AS11">
        <v>0.36169482291753402</v>
      </c>
      <c r="AT11">
        <v>0.37318519984241399</v>
      </c>
      <c r="AU11">
        <v>1</v>
      </c>
      <c r="AV11" t="s">
        <v>119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Y11">
        <v>0</v>
      </c>
      <c r="BZ11">
        <v>0</v>
      </c>
      <c r="CA11">
        <v>0</v>
      </c>
      <c r="CB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>
        <v>0.85</v>
      </c>
      <c r="B12">
        <v>0.995</v>
      </c>
      <c r="C12">
        <v>1.84899999999999</v>
      </c>
      <c r="F12">
        <v>1.2075376177799599</v>
      </c>
      <c r="G12">
        <v>1.1541104742764701</v>
      </c>
      <c r="H12">
        <v>0.56642693314402204</v>
      </c>
      <c r="I12">
        <v>1</v>
      </c>
      <c r="J12" t="s">
        <v>110</v>
      </c>
      <c r="T12">
        <v>0.23499999999999999</v>
      </c>
      <c r="U12">
        <v>1.403</v>
      </c>
      <c r="V12">
        <v>2.8570000000000002</v>
      </c>
      <c r="Y12">
        <v>-0.17624697192521099</v>
      </c>
      <c r="Z12">
        <v>0.89862954866696099</v>
      </c>
      <c r="AA12">
        <v>1.3783344247165299</v>
      </c>
      <c r="AB12">
        <v>1</v>
      </c>
      <c r="AC12" t="s">
        <v>110</v>
      </c>
      <c r="AM12">
        <v>0.29599999999999999</v>
      </c>
      <c r="AN12">
        <v>0.68</v>
      </c>
      <c r="AO12">
        <v>2.3239999999999998</v>
      </c>
      <c r="AR12">
        <v>1.6445801508793401</v>
      </c>
      <c r="AS12">
        <v>-0.15453262573406301</v>
      </c>
      <c r="AT12">
        <v>0.284660249404319</v>
      </c>
      <c r="AU12">
        <v>1</v>
      </c>
      <c r="AV12" t="s">
        <v>110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Y12">
        <v>0</v>
      </c>
      <c r="BZ12">
        <v>0</v>
      </c>
      <c r="CA12">
        <v>0</v>
      </c>
      <c r="CB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>
        <v>0.36299999999999999</v>
      </c>
      <c r="B13">
        <v>0.50700000000000001</v>
      </c>
      <c r="C13">
        <v>1.7509999999999999</v>
      </c>
      <c r="F13">
        <v>-0.54891716649933098</v>
      </c>
      <c r="G13">
        <v>-1.7339192689169101</v>
      </c>
      <c r="H13">
        <v>0.153671749805777</v>
      </c>
      <c r="I13">
        <v>1</v>
      </c>
      <c r="J13" t="s">
        <v>120</v>
      </c>
      <c r="T13">
        <v>0.42499999999999999</v>
      </c>
      <c r="U13">
        <v>1.0349999999999999</v>
      </c>
      <c r="V13">
        <v>2.7889999999999899</v>
      </c>
      <c r="Y13">
        <v>0.486495902164092</v>
      </c>
      <c r="Z13">
        <v>-1.28660688768636E-2</v>
      </c>
      <c r="AA13">
        <v>1.2789408707963299</v>
      </c>
      <c r="AB13">
        <v>1</v>
      </c>
      <c r="AC13" t="s">
        <v>120</v>
      </c>
      <c r="AM13">
        <v>1.7999999999999999E-2</v>
      </c>
      <c r="AN13">
        <v>0.67700000000000005</v>
      </c>
      <c r="AO13">
        <v>2.1779999999999999</v>
      </c>
      <c r="AR13">
        <v>-0.795410680045048</v>
      </c>
      <c r="AS13">
        <v>-0.171007969839965</v>
      </c>
      <c r="AT13">
        <v>-9.0816315948164701E-3</v>
      </c>
      <c r="AU13">
        <v>1</v>
      </c>
      <c r="AV13" t="s">
        <v>120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Y13">
        <v>0</v>
      </c>
      <c r="BZ13">
        <v>0</v>
      </c>
      <c r="CA13">
        <v>0</v>
      </c>
      <c r="CB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>
        <v>0.73899999999999999</v>
      </c>
      <c r="B14">
        <v>0.96799999999999997</v>
      </c>
      <c r="C14">
        <v>1.7089999999999901</v>
      </c>
      <c r="F14">
        <v>0.80719576756435696</v>
      </c>
      <c r="G14">
        <v>0.994321943403074</v>
      </c>
      <c r="H14">
        <v>-2.3223328767757099E-2</v>
      </c>
      <c r="I14">
        <v>1</v>
      </c>
      <c r="J14" t="s">
        <v>121</v>
      </c>
      <c r="T14">
        <v>0.104</v>
      </c>
      <c r="U14">
        <v>0.752</v>
      </c>
      <c r="V14">
        <v>1.448</v>
      </c>
      <c r="Y14">
        <v>-0.63319074300783595</v>
      </c>
      <c r="Z14">
        <v>-0.71382601389018596</v>
      </c>
      <c r="AA14">
        <v>-0.68115847930648799</v>
      </c>
      <c r="AB14">
        <v>1</v>
      </c>
      <c r="AC14" t="s">
        <v>121</v>
      </c>
      <c r="AM14">
        <v>7.0999999999999994E-2</v>
      </c>
      <c r="AN14">
        <v>0.748</v>
      </c>
      <c r="AO14">
        <v>2.44</v>
      </c>
      <c r="AR14">
        <v>-0.330232571991116</v>
      </c>
      <c r="AS14">
        <v>0.21890850733304901</v>
      </c>
      <c r="AT14">
        <v>0.51804420965020903</v>
      </c>
      <c r="AU14">
        <v>1</v>
      </c>
      <c r="AV14" t="s">
        <v>121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Y14">
        <v>0</v>
      </c>
      <c r="BZ14">
        <v>0</v>
      </c>
      <c r="CA14">
        <v>0</v>
      </c>
      <c r="CB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3.4000000000000002E-2</v>
      </c>
      <c r="B15">
        <v>0.69799999999999995</v>
      </c>
      <c r="C15">
        <v>0.73199999999999998</v>
      </c>
      <c r="F15">
        <v>-1.73551598380505</v>
      </c>
      <c r="G15">
        <v>-0.60356336533097299</v>
      </c>
      <c r="H15">
        <v>-4.13813979939495</v>
      </c>
      <c r="I15">
        <v>1</v>
      </c>
      <c r="J15" t="s">
        <v>216</v>
      </c>
      <c r="T15">
        <v>2.1000000000000001E-2</v>
      </c>
      <c r="U15">
        <v>1.085</v>
      </c>
      <c r="V15">
        <v>1.746</v>
      </c>
      <c r="Y15">
        <v>-0.922704735373163</v>
      </c>
      <c r="Z15">
        <v>0.110978444376373</v>
      </c>
      <c r="AA15">
        <v>-0.24558084595030499</v>
      </c>
      <c r="AB15">
        <v>1</v>
      </c>
      <c r="AC15" t="s">
        <v>232</v>
      </c>
      <c r="AM15">
        <v>0.222</v>
      </c>
      <c r="AN15">
        <v>0.67700000000000005</v>
      </c>
      <c r="AO15">
        <v>2.4510000000000001</v>
      </c>
      <c r="AR15">
        <v>0.99508618869083898</v>
      </c>
      <c r="AS15">
        <v>-0.171007969839965</v>
      </c>
      <c r="AT15">
        <v>0.54017544725973199</v>
      </c>
      <c r="AU15">
        <v>1</v>
      </c>
      <c r="AV15" t="s">
        <v>249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Y15">
        <v>0</v>
      </c>
      <c r="BZ15">
        <v>0</v>
      </c>
      <c r="CA15">
        <v>0</v>
      </c>
      <c r="CB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>
        <v>0.52500000000000002</v>
      </c>
      <c r="B16">
        <v>0.622</v>
      </c>
      <c r="C16">
        <v>1.827</v>
      </c>
      <c r="F16">
        <v>3.5365533815342798E-2</v>
      </c>
      <c r="G16">
        <v>-1.0533384892709201</v>
      </c>
      <c r="H16">
        <v>0.47376760627217201</v>
      </c>
      <c r="I16">
        <v>1</v>
      </c>
      <c r="J16" t="s">
        <v>217</v>
      </c>
      <c r="T16">
        <v>0.216</v>
      </c>
      <c r="U16">
        <v>1.47</v>
      </c>
      <c r="V16">
        <v>2.8919999999999999</v>
      </c>
      <c r="Y16">
        <v>-0.24252125933414101</v>
      </c>
      <c r="Z16">
        <v>1.0645811964262899</v>
      </c>
      <c r="AA16">
        <v>1.4294928715872199</v>
      </c>
      <c r="AB16">
        <v>1</v>
      </c>
      <c r="AC16" t="s">
        <v>233</v>
      </c>
      <c r="AM16">
        <v>5.0000000000000001E-3</v>
      </c>
      <c r="AN16">
        <v>0.54</v>
      </c>
      <c r="AO16">
        <v>1.76</v>
      </c>
      <c r="AR16">
        <v>-0.90951097069978504</v>
      </c>
      <c r="AS16">
        <v>-0.92338201734282599</v>
      </c>
      <c r="AT16">
        <v>-0.85006866075672805</v>
      </c>
      <c r="AU16">
        <v>1</v>
      </c>
      <c r="AV16" t="s">
        <v>250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Y16">
        <v>0</v>
      </c>
      <c r="BZ16">
        <v>0</v>
      </c>
      <c r="CA16">
        <v>0</v>
      </c>
      <c r="CB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1.4E-2</v>
      </c>
      <c r="B17">
        <v>0.74099999999999999</v>
      </c>
      <c r="C17">
        <v>0.755</v>
      </c>
      <c r="F17">
        <v>-1.8076496505105699</v>
      </c>
      <c r="G17">
        <v>-0.34908533468073599</v>
      </c>
      <c r="H17">
        <v>-4.0412686849380197</v>
      </c>
      <c r="I17">
        <v>1</v>
      </c>
      <c r="J17" t="s">
        <v>218</v>
      </c>
      <c r="T17">
        <v>0.17299999999999999</v>
      </c>
      <c r="U17">
        <v>0.60499999999999998</v>
      </c>
      <c r="V17">
        <v>1.27</v>
      </c>
      <c r="Y17">
        <v>-0.39251043610171998</v>
      </c>
      <c r="Z17">
        <v>-1.0779288828547</v>
      </c>
      <c r="AA17">
        <v>-0.941335723391724</v>
      </c>
      <c r="AB17">
        <v>1</v>
      </c>
      <c r="AC17" t="s">
        <v>234</v>
      </c>
      <c r="AM17">
        <v>1.7000000000000001E-2</v>
      </c>
      <c r="AN17">
        <v>0.89700000000000002</v>
      </c>
      <c r="AO17">
        <v>2.6579999999999999</v>
      </c>
      <c r="AR17">
        <v>-0.80418762548002698</v>
      </c>
      <c r="AS17">
        <v>1.0371839312595099</v>
      </c>
      <c r="AT17">
        <v>0.95664510045713702</v>
      </c>
      <c r="AU17">
        <v>1</v>
      </c>
      <c r="AV17" t="s">
        <v>251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Y17">
        <v>0</v>
      </c>
      <c r="BZ17">
        <v>0</v>
      </c>
      <c r="CA17">
        <v>0</v>
      </c>
      <c r="CB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>
        <v>0.155</v>
      </c>
      <c r="B18">
        <v>0.77500000000000002</v>
      </c>
      <c r="C18">
        <v>1.8079999999999901</v>
      </c>
      <c r="F18">
        <v>-1.29910730023669</v>
      </c>
      <c r="G18">
        <v>-0.14787014765496601</v>
      </c>
      <c r="H18">
        <v>0.393743642155572</v>
      </c>
      <c r="I18">
        <v>1</v>
      </c>
      <c r="J18" t="s">
        <v>219</v>
      </c>
      <c r="T18">
        <v>0.11</v>
      </c>
      <c r="U18">
        <v>1.25</v>
      </c>
      <c r="V18">
        <v>2.165</v>
      </c>
      <c r="Y18">
        <v>-0.61226202066817303</v>
      </c>
      <c r="Z18">
        <v>0.51966533811205495</v>
      </c>
      <c r="AA18">
        <v>0.36685884658741402</v>
      </c>
      <c r="AB18">
        <v>1</v>
      </c>
      <c r="AC18" t="s">
        <v>235</v>
      </c>
      <c r="AM18">
        <v>7.6999999999999999E-2</v>
      </c>
      <c r="AN18">
        <v>0.748</v>
      </c>
      <c r="AO18">
        <v>2.2999999999999998</v>
      </c>
      <c r="AR18">
        <v>-0.27757089938123702</v>
      </c>
      <c r="AS18">
        <v>0.21890850733304901</v>
      </c>
      <c r="AT18">
        <v>0.23637391280172099</v>
      </c>
      <c r="AU18">
        <v>1</v>
      </c>
      <c r="AV18" t="s">
        <v>252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Y18">
        <v>0</v>
      </c>
      <c r="BZ18">
        <v>0</v>
      </c>
      <c r="CA18">
        <v>0</v>
      </c>
      <c r="CB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>
        <v>0.56399999999999995</v>
      </c>
      <c r="B19">
        <v>0.68700000000000006</v>
      </c>
      <c r="C19">
        <v>1.8079999999999901</v>
      </c>
      <c r="F19">
        <v>0.176026183891097</v>
      </c>
      <c r="G19">
        <v>-0.66866239642754499</v>
      </c>
      <c r="H19">
        <v>0.393743642155572</v>
      </c>
      <c r="I19">
        <v>1</v>
      </c>
      <c r="J19" t="s">
        <v>110</v>
      </c>
      <c r="T19">
        <v>1E-3</v>
      </c>
      <c r="U19">
        <v>1.871</v>
      </c>
      <c r="V19">
        <v>2.855</v>
      </c>
      <c r="Y19">
        <v>-0.99246714317203699</v>
      </c>
      <c r="Z19">
        <v>2.05781419271726</v>
      </c>
      <c r="AA19">
        <v>1.37541108489535</v>
      </c>
      <c r="AB19">
        <v>1</v>
      </c>
      <c r="AC19" t="s">
        <v>110</v>
      </c>
      <c r="AM19">
        <v>0.20200000000000001</v>
      </c>
      <c r="AN19">
        <v>0.56599999999999995</v>
      </c>
      <c r="AO19">
        <v>2.2370000000000001</v>
      </c>
      <c r="AR19">
        <v>0.81954727999124199</v>
      </c>
      <c r="AS19">
        <v>-0.78059570175834103</v>
      </c>
      <c r="AT19">
        <v>0.109622279219902</v>
      </c>
      <c r="AU19">
        <v>1</v>
      </c>
      <c r="AV19" t="s">
        <v>110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Y19">
        <v>0</v>
      </c>
      <c r="BZ19">
        <v>0</v>
      </c>
      <c r="CA19">
        <v>0</v>
      </c>
      <c r="CB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>
        <v>0.83499999999999996</v>
      </c>
      <c r="B20">
        <v>0.99399999999999999</v>
      </c>
      <c r="C20">
        <v>1.829</v>
      </c>
      <c r="F20">
        <v>1.1534373677508301</v>
      </c>
      <c r="G20">
        <v>1.1481923805404199</v>
      </c>
      <c r="H20">
        <v>0.48219118144234002</v>
      </c>
      <c r="I20">
        <v>1</v>
      </c>
      <c r="J20" t="s">
        <v>220</v>
      </c>
      <c r="T20">
        <v>0.108</v>
      </c>
      <c r="U20">
        <v>1.46</v>
      </c>
      <c r="V20">
        <v>2.4340000000000002</v>
      </c>
      <c r="Y20">
        <v>-0.61923826144806104</v>
      </c>
      <c r="Z20">
        <v>1.03981229377565</v>
      </c>
      <c r="AA20">
        <v>0.76004805253645202</v>
      </c>
      <c r="AB20">
        <v>1</v>
      </c>
      <c r="AC20" t="s">
        <v>236</v>
      </c>
      <c r="AM20">
        <v>3.5999999999999997E-2</v>
      </c>
      <c r="AN20">
        <v>0.875</v>
      </c>
      <c r="AO20">
        <v>1.9419999999999999</v>
      </c>
      <c r="AR20">
        <v>-0.63742566221540997</v>
      </c>
      <c r="AS20">
        <v>0.91636474114957001</v>
      </c>
      <c r="AT20">
        <v>-0.48389727485369399</v>
      </c>
      <c r="AU20">
        <v>1</v>
      </c>
      <c r="AV20" t="s">
        <v>253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Y20">
        <v>0</v>
      </c>
      <c r="BZ20">
        <v>0</v>
      </c>
      <c r="CA20">
        <v>0</v>
      </c>
      <c r="CB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>
        <v>0.69</v>
      </c>
      <c r="B21">
        <v>0.85199999999999998</v>
      </c>
      <c r="C21">
        <v>1.75999999999999</v>
      </c>
      <c r="F21">
        <v>0.63046828413584399</v>
      </c>
      <c r="G21">
        <v>0.30782307002103898</v>
      </c>
      <c r="H21">
        <v>0.191577838071534</v>
      </c>
      <c r="I21">
        <v>1</v>
      </c>
      <c r="J21" t="s">
        <v>221</v>
      </c>
      <c r="T21">
        <v>2.1000000000000001E-2</v>
      </c>
      <c r="U21">
        <v>0.878</v>
      </c>
      <c r="V21">
        <v>1.786</v>
      </c>
      <c r="Y21">
        <v>-0.922704735373163</v>
      </c>
      <c r="Z21">
        <v>-0.40173784049202799</v>
      </c>
      <c r="AA21">
        <v>-0.187114049526656</v>
      </c>
      <c r="AB21">
        <v>1</v>
      </c>
      <c r="AC21" t="s">
        <v>237</v>
      </c>
      <c r="AM21">
        <v>0.27200000000000002</v>
      </c>
      <c r="AN21">
        <v>0.64900000000000002</v>
      </c>
      <c r="AO21">
        <v>2.411</v>
      </c>
      <c r="AR21">
        <v>1.4339334604398299</v>
      </c>
      <c r="AS21">
        <v>-0.32477784816171701</v>
      </c>
      <c r="AT21">
        <v>0.45969821958873602</v>
      </c>
      <c r="AU21">
        <v>1</v>
      </c>
      <c r="AV21" t="s">
        <v>254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Y21">
        <v>0</v>
      </c>
      <c r="BZ21">
        <v>0</v>
      </c>
      <c r="CA21">
        <v>0</v>
      </c>
      <c r="CB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>
        <v>0.63900000000000001</v>
      </c>
      <c r="B22">
        <v>0.83</v>
      </c>
      <c r="C22">
        <v>1.7609999999999899</v>
      </c>
      <c r="F22">
        <v>0.44652743403678002</v>
      </c>
      <c r="G22">
        <v>0.177625007827894</v>
      </c>
      <c r="H22">
        <v>0.195789625656618</v>
      </c>
      <c r="I22">
        <v>1</v>
      </c>
      <c r="J22" t="s">
        <v>222</v>
      </c>
      <c r="T22">
        <v>6.8000000000000005E-2</v>
      </c>
      <c r="U22">
        <v>0.70299999999999996</v>
      </c>
      <c r="V22">
        <v>1.448</v>
      </c>
      <c r="Y22">
        <v>-0.75876307704580903</v>
      </c>
      <c r="Z22">
        <v>-0.83519363687835801</v>
      </c>
      <c r="AA22">
        <v>-0.68115847930648799</v>
      </c>
      <c r="AB22">
        <v>1</v>
      </c>
      <c r="AC22" t="s">
        <v>238</v>
      </c>
      <c r="AM22">
        <v>8.6999999999999994E-2</v>
      </c>
      <c r="AN22">
        <v>0.71199999999999997</v>
      </c>
      <c r="AO22">
        <v>2.2709999999999999</v>
      </c>
      <c r="AR22">
        <v>-0.189801445031439</v>
      </c>
      <c r="AS22">
        <v>2.1204378062224999E-2</v>
      </c>
      <c r="AT22">
        <v>0.17802792274024801</v>
      </c>
      <c r="AU22">
        <v>1</v>
      </c>
      <c r="AV22" t="s">
        <v>255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Y22">
        <v>0</v>
      </c>
      <c r="BZ22">
        <v>0</v>
      </c>
      <c r="CA22">
        <v>0</v>
      </c>
      <c r="CB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1E-3</v>
      </c>
      <c r="B23">
        <v>0.746</v>
      </c>
      <c r="C23">
        <v>1.4749999999999901</v>
      </c>
      <c r="F23">
        <v>-1.85453653386916</v>
      </c>
      <c r="G23">
        <v>-0.319494866000475</v>
      </c>
      <c r="H23">
        <v>-1.0087816236774401</v>
      </c>
      <c r="I23">
        <v>1</v>
      </c>
      <c r="J23" t="s">
        <v>223</v>
      </c>
      <c r="T23">
        <v>1E-3</v>
      </c>
      <c r="U23">
        <v>0.82199999999999995</v>
      </c>
      <c r="V23">
        <v>1.5509999999999999</v>
      </c>
      <c r="Y23">
        <v>-0.99246714317203699</v>
      </c>
      <c r="Z23">
        <v>-0.54044369533565395</v>
      </c>
      <c r="AA23">
        <v>-0.53060647851559295</v>
      </c>
      <c r="AB23">
        <v>1</v>
      </c>
      <c r="AC23" t="s">
        <v>239</v>
      </c>
      <c r="AM23">
        <v>0.22700000000000001</v>
      </c>
      <c r="AN23">
        <v>0.626</v>
      </c>
      <c r="AO23">
        <v>2.0859999999999999</v>
      </c>
      <c r="AR23">
        <v>1.0389709158657301</v>
      </c>
      <c r="AS23">
        <v>-0.45108881964030001</v>
      </c>
      <c r="AT23">
        <v>-0.194179255238108</v>
      </c>
      <c r="AU23">
        <v>1</v>
      </c>
      <c r="AV23" t="s">
        <v>256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Y23">
        <v>0</v>
      </c>
      <c r="BZ23">
        <v>0</v>
      </c>
      <c r="CA23">
        <v>0</v>
      </c>
      <c r="CB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>
        <v>0.17799999999999999</v>
      </c>
      <c r="B24">
        <v>0.76300000000000001</v>
      </c>
      <c r="C24">
        <v>1.754</v>
      </c>
      <c r="F24">
        <v>-1.2161535835253401</v>
      </c>
      <c r="G24">
        <v>-0.21888727248759099</v>
      </c>
      <c r="H24">
        <v>0.16630711256103001</v>
      </c>
      <c r="I24">
        <v>1</v>
      </c>
      <c r="J24" t="s">
        <v>110</v>
      </c>
      <c r="T24">
        <v>0.56000000000000005</v>
      </c>
      <c r="U24">
        <v>1.0209999999999999</v>
      </c>
      <c r="V24">
        <v>1.466</v>
      </c>
      <c r="Y24">
        <v>0.95739215480649198</v>
      </c>
      <c r="Z24">
        <v>-4.7542532587769998E-2</v>
      </c>
      <c r="AA24">
        <v>-0.65484842091584605</v>
      </c>
      <c r="AB24">
        <v>1</v>
      </c>
      <c r="AC24" t="s">
        <v>110</v>
      </c>
      <c r="AM24">
        <v>8.9999999999999993E-3</v>
      </c>
      <c r="AN24">
        <v>0.94399999999999995</v>
      </c>
      <c r="AO24">
        <v>2.5689999999999902</v>
      </c>
      <c r="AR24">
        <v>-0.87440318895986602</v>
      </c>
      <c r="AS24">
        <v>1.29529765558531</v>
      </c>
      <c r="AT24">
        <v>0.77758326888916995</v>
      </c>
      <c r="AU24">
        <v>1</v>
      </c>
      <c r="AV24" t="s">
        <v>110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Y24">
        <v>0</v>
      </c>
      <c r="BZ24">
        <v>0</v>
      </c>
      <c r="CA24">
        <v>0</v>
      </c>
      <c r="CB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>
        <v>0.77600000000000002</v>
      </c>
      <c r="B25">
        <v>0.91800000000000004</v>
      </c>
      <c r="C25">
        <v>1.73999999999999</v>
      </c>
      <c r="F25">
        <v>0.94064305096956002</v>
      </c>
      <c r="G25">
        <v>0.69841725660047305</v>
      </c>
      <c r="H25">
        <v>0.107342086369851</v>
      </c>
      <c r="I25">
        <v>1</v>
      </c>
      <c r="T25">
        <v>7.9000000000000001E-2</v>
      </c>
      <c r="U25">
        <v>0.69</v>
      </c>
      <c r="V25">
        <v>1.1060000000000001</v>
      </c>
      <c r="Y25">
        <v>-0.72039375275642803</v>
      </c>
      <c r="Z25">
        <v>-0.86739321032420003</v>
      </c>
      <c r="AA25">
        <v>-1.18104958872868</v>
      </c>
      <c r="AB25">
        <v>1</v>
      </c>
      <c r="AM25">
        <v>1E-3</v>
      </c>
      <c r="AN25">
        <v>0.93700000000000006</v>
      </c>
      <c r="AO25">
        <v>2.5099999999999998</v>
      </c>
      <c r="AR25">
        <v>-0.94461875243970495</v>
      </c>
      <c r="AS25">
        <v>1.25685518600488</v>
      </c>
      <c r="AT25">
        <v>0.65887935807445097</v>
      </c>
      <c r="AU25">
        <v>1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Y25">
        <v>0</v>
      </c>
      <c r="BZ25">
        <v>0</v>
      </c>
      <c r="CA25">
        <v>0</v>
      </c>
      <c r="CB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>
        <v>0.252</v>
      </c>
      <c r="B26">
        <v>0.61499999999999999</v>
      </c>
      <c r="C26">
        <v>1.677</v>
      </c>
      <c r="F26">
        <v>-0.94925901671494195</v>
      </c>
      <c r="G26">
        <v>-1.0947651454232901</v>
      </c>
      <c r="H26">
        <v>-0.15800053149044699</v>
      </c>
      <c r="I26">
        <v>1</v>
      </c>
      <c r="T26">
        <v>8.9999999999999993E-3</v>
      </c>
      <c r="U26">
        <v>1.1839999999999999</v>
      </c>
      <c r="V26">
        <v>2.085</v>
      </c>
      <c r="Y26">
        <v>-0.96456218005248695</v>
      </c>
      <c r="Z26">
        <v>0.35619058061778203</v>
      </c>
      <c r="AA26">
        <v>0.24992525374011601</v>
      </c>
      <c r="AB26">
        <v>1</v>
      </c>
      <c r="AM26">
        <v>7.5999999999999998E-2</v>
      </c>
      <c r="AN26">
        <v>0.75800000000000001</v>
      </c>
      <c r="AO26">
        <v>2.4700000000000002</v>
      </c>
      <c r="AR26">
        <v>-0.286347844816217</v>
      </c>
      <c r="AS26">
        <v>0.27382632101938997</v>
      </c>
      <c r="AT26">
        <v>0.57840213040345601</v>
      </c>
      <c r="AU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Y26">
        <v>0</v>
      </c>
      <c r="BZ26">
        <v>0</v>
      </c>
      <c r="CA26">
        <v>0</v>
      </c>
      <c r="CB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>
        <v>0.53700000000000003</v>
      </c>
      <c r="B27">
        <v>0.64400000000000002</v>
      </c>
      <c r="C27">
        <v>1.8159999999999901</v>
      </c>
      <c r="F27">
        <v>7.8645733838652004E-2</v>
      </c>
      <c r="G27">
        <v>-0.92314042707778199</v>
      </c>
      <c r="H27">
        <v>0.42743794283624598</v>
      </c>
      <c r="I27">
        <v>1</v>
      </c>
      <c r="T27">
        <v>0.73399999999999999</v>
      </c>
      <c r="U27">
        <v>1.45</v>
      </c>
      <c r="V27">
        <v>2.9129999999999998</v>
      </c>
      <c r="Y27">
        <v>1.56432510265669</v>
      </c>
      <c r="Z27">
        <v>1.0150433911250001</v>
      </c>
      <c r="AA27">
        <v>1.46018793970964</v>
      </c>
      <c r="AB27">
        <v>1</v>
      </c>
      <c r="AM27">
        <v>0.16</v>
      </c>
      <c r="AN27">
        <v>0.751</v>
      </c>
      <c r="AO27">
        <v>2.5030000000000001</v>
      </c>
      <c r="AR27">
        <v>0.45091557172208901</v>
      </c>
      <c r="AS27">
        <v>0.23538385143895199</v>
      </c>
      <c r="AT27">
        <v>0.64479584323202699</v>
      </c>
      <c r="AU27">
        <v>1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Y27">
        <v>0</v>
      </c>
      <c r="BZ27">
        <v>0</v>
      </c>
      <c r="CA27">
        <v>0</v>
      </c>
      <c r="CB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>
        <v>0.71599999999999997</v>
      </c>
      <c r="B28">
        <v>0.879</v>
      </c>
      <c r="C28">
        <v>1.8079999999999901</v>
      </c>
      <c r="F28">
        <v>0.72424205085301396</v>
      </c>
      <c r="G28">
        <v>0.46761160089444298</v>
      </c>
      <c r="H28">
        <v>0.393743642155572</v>
      </c>
      <c r="I28">
        <v>1</v>
      </c>
      <c r="T28">
        <v>0.36599999999999999</v>
      </c>
      <c r="U28">
        <v>0.56699999999999995</v>
      </c>
      <c r="V28">
        <v>1.1319999999999999</v>
      </c>
      <c r="Y28">
        <v>0.28069679915741402</v>
      </c>
      <c r="Z28">
        <v>-1.17205071292716</v>
      </c>
      <c r="AA28">
        <v>-1.14304617105331</v>
      </c>
      <c r="AB28">
        <v>1</v>
      </c>
      <c r="AM28">
        <v>1.2999999999999999E-2</v>
      </c>
      <c r="AN28">
        <v>0.86399999999999999</v>
      </c>
      <c r="AO28">
        <v>2.2869999999999999</v>
      </c>
      <c r="AR28">
        <v>-0.839295407219947</v>
      </c>
      <c r="AS28">
        <v>0.855955146094596</v>
      </c>
      <c r="AT28">
        <v>0.21021881380864699</v>
      </c>
      <c r="AU28">
        <v>1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Y28">
        <v>0</v>
      </c>
      <c r="BZ28">
        <v>0</v>
      </c>
      <c r="CA28">
        <v>0</v>
      </c>
      <c r="CB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>
        <v>0.58299999999999996</v>
      </c>
      <c r="B29">
        <v>0.751</v>
      </c>
      <c r="C29">
        <v>1.748</v>
      </c>
      <c r="F29">
        <v>0.244553167261337</v>
      </c>
      <c r="G29">
        <v>-0.289904397320215</v>
      </c>
      <c r="H29">
        <v>0.14103638705052499</v>
      </c>
      <c r="I29">
        <v>1</v>
      </c>
      <c r="T29">
        <v>0.02</v>
      </c>
      <c r="U29">
        <v>0.64</v>
      </c>
      <c r="V29">
        <v>0.95299999999999996</v>
      </c>
      <c r="Y29">
        <v>-0.92619285576310695</v>
      </c>
      <c r="Z29">
        <v>-0.991237723577437</v>
      </c>
      <c r="AA29">
        <v>-1.4046850850491399</v>
      </c>
      <c r="AB29">
        <v>1</v>
      </c>
      <c r="AM29">
        <v>5.1999999999999998E-2</v>
      </c>
      <c r="AN29">
        <v>0.79300000000000004</v>
      </c>
      <c r="AO29">
        <v>2.2879999999999998</v>
      </c>
      <c r="AR29">
        <v>-0.49699453525573301</v>
      </c>
      <c r="AS29">
        <v>0.46603866892158102</v>
      </c>
      <c r="AT29">
        <v>0.21223074450042301</v>
      </c>
      <c r="AU29">
        <v>1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Y29">
        <v>0</v>
      </c>
      <c r="BZ29">
        <v>0</v>
      </c>
      <c r="CA29">
        <v>0</v>
      </c>
      <c r="CB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0.40699999999999997</v>
      </c>
      <c r="B30">
        <v>0.498</v>
      </c>
      <c r="C30">
        <v>1.7409999999999899</v>
      </c>
      <c r="F30">
        <v>-0.39022309974719799</v>
      </c>
      <c r="G30">
        <v>-1.78718211254137</v>
      </c>
      <c r="H30">
        <v>0.111553873954936</v>
      </c>
      <c r="I30">
        <v>1</v>
      </c>
      <c r="T30">
        <v>0.501</v>
      </c>
      <c r="U30">
        <v>1.135</v>
      </c>
      <c r="V30">
        <v>2.778</v>
      </c>
      <c r="Y30">
        <v>0.75159305179981395</v>
      </c>
      <c r="Z30">
        <v>0.23482295762961</v>
      </c>
      <c r="AA30">
        <v>1.2628625017798301</v>
      </c>
      <c r="AB30">
        <v>1</v>
      </c>
      <c r="AM30">
        <v>2.9000000000000001E-2</v>
      </c>
      <c r="AN30">
        <v>0.85699999999999998</v>
      </c>
      <c r="AO30">
        <v>2.3260000000000001</v>
      </c>
      <c r="AR30">
        <v>-0.69886428026026903</v>
      </c>
      <c r="AS30">
        <v>0.81751267651415804</v>
      </c>
      <c r="AT30">
        <v>0.28868411078786899</v>
      </c>
      <c r="AU30">
        <v>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Y30">
        <v>0</v>
      </c>
      <c r="BZ30">
        <v>0</v>
      </c>
      <c r="CA30">
        <v>0</v>
      </c>
      <c r="CB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0.35</v>
      </c>
      <c r="B31">
        <v>0.49</v>
      </c>
      <c r="C31">
        <v>1.4889999999999901</v>
      </c>
      <c r="F31">
        <v>-0.59580404985791602</v>
      </c>
      <c r="G31">
        <v>-1.8345268624297899</v>
      </c>
      <c r="H31">
        <v>-0.94981659748626501</v>
      </c>
      <c r="I31">
        <v>1</v>
      </c>
      <c r="T31">
        <v>0.81</v>
      </c>
      <c r="U31">
        <v>1.0329999999999999</v>
      </c>
      <c r="V31">
        <v>1.5329999999999999</v>
      </c>
      <c r="Y31">
        <v>1.82942225229241</v>
      </c>
      <c r="Z31">
        <v>-1.7819849406993101E-2</v>
      </c>
      <c r="AA31">
        <v>-0.55691653690623399</v>
      </c>
      <c r="AB31">
        <v>1</v>
      </c>
      <c r="AM31">
        <v>0.10100000000000001</v>
      </c>
      <c r="AN31">
        <v>0.81</v>
      </c>
      <c r="AO31">
        <v>2.35699999999999</v>
      </c>
      <c r="AR31">
        <v>-6.69242089417212E-2</v>
      </c>
      <c r="AS31">
        <v>0.559398952188359</v>
      </c>
      <c r="AT31">
        <v>0.35105396223288998</v>
      </c>
      <c r="AU31">
        <v>1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Y31">
        <v>0</v>
      </c>
      <c r="BZ31">
        <v>0</v>
      </c>
      <c r="CA31">
        <v>0</v>
      </c>
      <c r="CB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0.78400000000000003</v>
      </c>
      <c r="B32">
        <v>0.996</v>
      </c>
      <c r="C32">
        <v>1.7829999999999999</v>
      </c>
      <c r="F32">
        <v>0.96949651765176603</v>
      </c>
      <c r="G32">
        <v>1.16002856801253</v>
      </c>
      <c r="H32">
        <v>0.28844895252846903</v>
      </c>
      <c r="I32">
        <v>1</v>
      </c>
      <c r="T32">
        <v>1.4E-2</v>
      </c>
      <c r="U32">
        <v>0.66400000000000003</v>
      </c>
      <c r="V32">
        <v>1.3180000000000001</v>
      </c>
      <c r="Y32">
        <v>-0.94712157810276898</v>
      </c>
      <c r="Z32">
        <v>-0.93179235721588305</v>
      </c>
      <c r="AA32">
        <v>-0.87117556768334603</v>
      </c>
      <c r="AB32">
        <v>1</v>
      </c>
      <c r="AM32">
        <v>3.0000000000000001E-3</v>
      </c>
      <c r="AN32">
        <v>0.69</v>
      </c>
      <c r="AO32">
        <v>2.266</v>
      </c>
      <c r="AR32">
        <v>-0.92706486156974499</v>
      </c>
      <c r="AS32">
        <v>-9.9614812047723406E-2</v>
      </c>
      <c r="AT32">
        <v>0.16796826928137401</v>
      </c>
      <c r="AU32">
        <v>1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Y32">
        <v>0</v>
      </c>
      <c r="BZ32">
        <v>0</v>
      </c>
      <c r="CA32">
        <v>0</v>
      </c>
      <c r="CB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0.36599999999999999</v>
      </c>
      <c r="B33">
        <v>0.56799999999999995</v>
      </c>
      <c r="C33">
        <v>1.837</v>
      </c>
      <c r="F33">
        <v>-0.538097116493504</v>
      </c>
      <c r="G33">
        <v>-1.37291555101773</v>
      </c>
      <c r="H33">
        <v>0.51588548212301399</v>
      </c>
      <c r="I33">
        <v>1</v>
      </c>
      <c r="T33">
        <v>2.7E-2</v>
      </c>
      <c r="U33">
        <v>0.745</v>
      </c>
      <c r="V33">
        <v>1.4079999999999999</v>
      </c>
      <c r="Y33">
        <v>-0.90177601303350097</v>
      </c>
      <c r="Z33">
        <v>-0.73116424574563899</v>
      </c>
      <c r="AA33">
        <v>-0.73962527573013703</v>
      </c>
      <c r="AB33">
        <v>1</v>
      </c>
      <c r="AM33">
        <v>1.0999999999999999E-2</v>
      </c>
      <c r="AN33">
        <v>0.90200000000000002</v>
      </c>
      <c r="AO33">
        <v>2.3479999999999999</v>
      </c>
      <c r="AR33">
        <v>-0.85684929808990695</v>
      </c>
      <c r="AS33">
        <v>1.06464283810268</v>
      </c>
      <c r="AT33">
        <v>0.33294658600691601</v>
      </c>
      <c r="AU33">
        <v>1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Y33">
        <v>0</v>
      </c>
      <c r="BZ33">
        <v>0</v>
      </c>
      <c r="CA33">
        <v>0</v>
      </c>
      <c r="CB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0.82199999999999995</v>
      </c>
      <c r="B34">
        <v>0.99299999999999999</v>
      </c>
      <c r="C34">
        <v>1.8149999999999999</v>
      </c>
      <c r="F34">
        <v>1.10655048439224</v>
      </c>
      <c r="G34">
        <v>1.14227428680437</v>
      </c>
      <c r="H34">
        <v>0.42322615525116197</v>
      </c>
      <c r="I34">
        <v>1</v>
      </c>
      <c r="T34">
        <v>7.9000000000000001E-2</v>
      </c>
      <c r="U34">
        <v>0.81</v>
      </c>
      <c r="V34">
        <v>1.5489999999999999</v>
      </c>
      <c r="Y34">
        <v>-0.72039375275642803</v>
      </c>
      <c r="Z34">
        <v>-0.57016637851643004</v>
      </c>
      <c r="AA34">
        <v>-0.53352981833677504</v>
      </c>
      <c r="AB34">
        <v>1</v>
      </c>
      <c r="AM34">
        <v>4.0000000000000001E-3</v>
      </c>
      <c r="AN34">
        <v>0.61299999999999999</v>
      </c>
      <c r="AO34">
        <v>1.958</v>
      </c>
      <c r="AR34">
        <v>-0.91828791613476501</v>
      </c>
      <c r="AS34">
        <v>-0.52248197743254199</v>
      </c>
      <c r="AT34">
        <v>-0.45170638378529598</v>
      </c>
      <c r="AU34">
        <v>1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Y34">
        <v>0</v>
      </c>
      <c r="BZ34">
        <v>0</v>
      </c>
      <c r="CA34">
        <v>0</v>
      </c>
      <c r="CB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0.81</v>
      </c>
      <c r="B35">
        <v>0.996</v>
      </c>
      <c r="C35">
        <v>1.8089999999999999</v>
      </c>
      <c r="F35">
        <v>1.0632702843689299</v>
      </c>
      <c r="G35">
        <v>1.16002856801253</v>
      </c>
      <c r="H35">
        <v>0.39795542974065701</v>
      </c>
      <c r="I35">
        <v>1</v>
      </c>
      <c r="T35">
        <v>0.48599999999999999</v>
      </c>
      <c r="U35">
        <v>0.56799999999999995</v>
      </c>
      <c r="V35">
        <v>0.871999999999999</v>
      </c>
      <c r="Y35">
        <v>0.69927124595065804</v>
      </c>
      <c r="Z35">
        <v>-1.16957382266209</v>
      </c>
      <c r="AA35">
        <v>-1.5230803478070201</v>
      </c>
      <c r="AB35">
        <v>1</v>
      </c>
      <c r="AM35">
        <v>1.0999999999999999E-2</v>
      </c>
      <c r="AN35">
        <v>0.77700000000000002</v>
      </c>
      <c r="AO35">
        <v>2.2559999999999998</v>
      </c>
      <c r="AR35">
        <v>-0.85684929808990695</v>
      </c>
      <c r="AS35">
        <v>0.37817016702343598</v>
      </c>
      <c r="AT35">
        <v>0.14784896236362499</v>
      </c>
      <c r="AU35">
        <v>1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Y35">
        <v>0</v>
      </c>
      <c r="BZ35">
        <v>0</v>
      </c>
      <c r="CA35">
        <v>0</v>
      </c>
      <c r="CB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0.78600000000000003</v>
      </c>
      <c r="B36">
        <v>0.999</v>
      </c>
      <c r="C36">
        <v>1.786</v>
      </c>
      <c r="F36">
        <v>0.97670988432231798</v>
      </c>
      <c r="G36">
        <v>1.1777828492206801</v>
      </c>
      <c r="H36">
        <v>0.30108431528372198</v>
      </c>
      <c r="I36">
        <v>1</v>
      </c>
      <c r="T36">
        <v>0.23300000000000001</v>
      </c>
      <c r="U36">
        <v>0.83299999999999996</v>
      </c>
      <c r="V36">
        <v>1.641</v>
      </c>
      <c r="Y36">
        <v>-0.183223212705098</v>
      </c>
      <c r="Z36">
        <v>-0.51319790241994201</v>
      </c>
      <c r="AA36">
        <v>-0.39905618656238301</v>
      </c>
      <c r="AB36">
        <v>1</v>
      </c>
      <c r="AM36">
        <v>0.20799999999999999</v>
      </c>
      <c r="AN36">
        <v>0.69099999999999995</v>
      </c>
      <c r="AO36">
        <v>2.4139999999999899</v>
      </c>
      <c r="AR36">
        <v>0.87220895260112097</v>
      </c>
      <c r="AS36">
        <v>-9.4123030679089406E-2</v>
      </c>
      <c r="AT36">
        <v>0.46573401166405998</v>
      </c>
      <c r="AU36">
        <v>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Y36">
        <v>0</v>
      </c>
      <c r="BZ36">
        <v>0</v>
      </c>
      <c r="CA36">
        <v>0</v>
      </c>
      <c r="CB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0.82499999999999996</v>
      </c>
      <c r="B37">
        <v>0.995</v>
      </c>
      <c r="C37">
        <v>1.8199999999999901</v>
      </c>
      <c r="F37">
        <v>1.11737053439807</v>
      </c>
      <c r="G37">
        <v>1.1541104742764701</v>
      </c>
      <c r="H37">
        <v>0.44428509317658199</v>
      </c>
      <c r="I37">
        <v>1</v>
      </c>
      <c r="T37">
        <v>0.10100000000000001</v>
      </c>
      <c r="U37">
        <v>0.42799999999999999</v>
      </c>
      <c r="V37">
        <v>0.81299999999999994</v>
      </c>
      <c r="Y37">
        <v>-0.64365510417766703</v>
      </c>
      <c r="Z37">
        <v>-1.51633845977116</v>
      </c>
      <c r="AA37">
        <v>-1.6093188725319101</v>
      </c>
      <c r="AB37">
        <v>1</v>
      </c>
      <c r="AM37">
        <v>6.9000000000000006E-2</v>
      </c>
      <c r="AN37">
        <v>0.72299999999999998</v>
      </c>
      <c r="AO37">
        <v>2.335</v>
      </c>
      <c r="AR37">
        <v>-0.34778646286107601</v>
      </c>
      <c r="AS37">
        <v>8.1613973117199298E-2</v>
      </c>
      <c r="AT37">
        <v>0.30679148701384301</v>
      </c>
      <c r="AU37">
        <v>1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Y37">
        <v>0</v>
      </c>
      <c r="BZ37">
        <v>0</v>
      </c>
      <c r="CA37">
        <v>0</v>
      </c>
      <c r="CB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5.2999999999999999E-2</v>
      </c>
      <c r="B38">
        <v>0.93500000000000005</v>
      </c>
      <c r="C38">
        <v>1.7909999999999999</v>
      </c>
      <c r="F38">
        <v>-1.66698900043482</v>
      </c>
      <c r="G38">
        <v>0.799024850113357</v>
      </c>
      <c r="H38">
        <v>0.322143253209143</v>
      </c>
      <c r="I38">
        <v>1</v>
      </c>
      <c r="T38">
        <v>0.44800000000000001</v>
      </c>
      <c r="U38">
        <v>1.0840000000000001</v>
      </c>
      <c r="V38">
        <v>2.9349999999999898</v>
      </c>
      <c r="Y38">
        <v>0.56672267113279695</v>
      </c>
      <c r="Z38">
        <v>0.108501554111308</v>
      </c>
      <c r="AA38">
        <v>1.4923446777426499</v>
      </c>
      <c r="AB38">
        <v>1</v>
      </c>
      <c r="AM38">
        <v>9.2999999999999999E-2</v>
      </c>
      <c r="AN38">
        <v>0.80300000000000005</v>
      </c>
      <c r="AO38">
        <v>2.33</v>
      </c>
      <c r="AR38">
        <v>-0.13713977242156</v>
      </c>
      <c r="AS38">
        <v>0.52095648260792105</v>
      </c>
      <c r="AT38">
        <v>0.29673183355496802</v>
      </c>
      <c r="AU38">
        <v>1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Y38">
        <v>0</v>
      </c>
      <c r="BZ38">
        <v>0</v>
      </c>
      <c r="CA38">
        <v>0</v>
      </c>
      <c r="CB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0.35199999999999998</v>
      </c>
      <c r="B39">
        <v>0.56100000000000005</v>
      </c>
      <c r="C39">
        <v>1.78</v>
      </c>
      <c r="F39">
        <v>-0.58859068318736496</v>
      </c>
      <c r="G39">
        <v>-1.4143422071701</v>
      </c>
      <c r="H39">
        <v>0.27581358977321802</v>
      </c>
      <c r="I39">
        <v>1</v>
      </c>
      <c r="T39">
        <v>0.82299999999999995</v>
      </c>
      <c r="U39">
        <v>1.62</v>
      </c>
      <c r="V39">
        <v>2.77</v>
      </c>
      <c r="Y39">
        <v>1.87476781736168</v>
      </c>
      <c r="Z39">
        <v>1.43611473618601</v>
      </c>
      <c r="AA39">
        <v>1.2511691424950999</v>
      </c>
      <c r="AB39">
        <v>1</v>
      </c>
      <c r="AM39">
        <v>9.5000000000000001E-2</v>
      </c>
      <c r="AN39">
        <v>0.69199999999999995</v>
      </c>
      <c r="AO39">
        <v>2.097</v>
      </c>
      <c r="AR39">
        <v>-0.11958588155160001</v>
      </c>
      <c r="AS39">
        <v>-8.8631249310455407E-2</v>
      </c>
      <c r="AT39">
        <v>-0.17204801762858399</v>
      </c>
      <c r="AU39">
        <v>1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Y39">
        <v>0</v>
      </c>
      <c r="BZ39">
        <v>0</v>
      </c>
      <c r="CA39">
        <v>0</v>
      </c>
      <c r="CB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0.67800000000000005</v>
      </c>
      <c r="B40">
        <v>0.80200000000000005</v>
      </c>
      <c r="C40">
        <v>1.738</v>
      </c>
      <c r="F40">
        <v>0.58718808411253498</v>
      </c>
      <c r="G40">
        <v>1.1918383218438E-2</v>
      </c>
      <c r="H40">
        <v>9.89185111996842E-2</v>
      </c>
      <c r="I40">
        <v>1</v>
      </c>
      <c r="T40">
        <v>5.1999999999999998E-2</v>
      </c>
      <c r="U40">
        <v>1.9059999999999999</v>
      </c>
      <c r="V40">
        <v>2.8919999999999999</v>
      </c>
      <c r="Y40">
        <v>-0.814573003284908</v>
      </c>
      <c r="Z40">
        <v>2.1445053519945199</v>
      </c>
      <c r="AA40">
        <v>1.4294928715872199</v>
      </c>
      <c r="AB40">
        <v>1</v>
      </c>
      <c r="AM40">
        <v>1.4E-2</v>
      </c>
      <c r="AN40">
        <v>0.60499999999999998</v>
      </c>
      <c r="AO40">
        <v>2.1179999999999999</v>
      </c>
      <c r="AR40">
        <v>-0.83051846178496702</v>
      </c>
      <c r="AS40">
        <v>-0.56641622838161498</v>
      </c>
      <c r="AT40">
        <v>-0.12979747310131001</v>
      </c>
      <c r="AU40">
        <v>1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Y40">
        <v>0</v>
      </c>
      <c r="BZ40">
        <v>0</v>
      </c>
      <c r="CA40">
        <v>0</v>
      </c>
      <c r="CB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3.5000000000000003E-2</v>
      </c>
      <c r="B41">
        <v>0.95199999999999996</v>
      </c>
      <c r="C41">
        <v>1.746</v>
      </c>
      <c r="F41">
        <v>-1.7319093004697801</v>
      </c>
      <c r="G41">
        <v>0.89963244362624095</v>
      </c>
      <c r="H41">
        <v>0.13261281188035701</v>
      </c>
      <c r="I41">
        <v>1</v>
      </c>
      <c r="T41">
        <v>2E-3</v>
      </c>
      <c r="U41">
        <v>0.98</v>
      </c>
      <c r="V41">
        <v>1.4790000000000001</v>
      </c>
      <c r="Y41">
        <v>-0.98897902278209304</v>
      </c>
      <c r="Z41">
        <v>-0.14909503345542399</v>
      </c>
      <c r="AA41">
        <v>-0.63584671207816001</v>
      </c>
      <c r="AB41">
        <v>1</v>
      </c>
      <c r="AM41">
        <v>6.7000000000000004E-2</v>
      </c>
      <c r="AN41">
        <v>0.76100000000000001</v>
      </c>
      <c r="AO41">
        <v>2.2839999999999998</v>
      </c>
      <c r="AR41">
        <v>-0.36534035373103502</v>
      </c>
      <c r="AS41">
        <v>0.29030166512529199</v>
      </c>
      <c r="AT41">
        <v>0.20418302173332201</v>
      </c>
      <c r="AU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Y41">
        <v>0</v>
      </c>
      <c r="BZ41">
        <v>0</v>
      </c>
      <c r="CA41">
        <v>0</v>
      </c>
      <c r="CB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0.81100000000000005</v>
      </c>
      <c r="B42">
        <v>0.997</v>
      </c>
      <c r="C42">
        <v>1.8080000000000001</v>
      </c>
      <c r="F42">
        <v>1.06687696770421</v>
      </c>
      <c r="G42">
        <v>1.1659466617485801</v>
      </c>
      <c r="H42">
        <v>0.393743642155573</v>
      </c>
      <c r="I42">
        <v>1</v>
      </c>
      <c r="T42">
        <v>3.0000000000000001E-3</v>
      </c>
      <c r="U42">
        <v>0.82899999999999996</v>
      </c>
      <c r="V42">
        <v>1.643</v>
      </c>
      <c r="Y42">
        <v>-0.98549090239214998</v>
      </c>
      <c r="Z42">
        <v>-0.52310546348020104</v>
      </c>
      <c r="AA42">
        <v>-0.39613284674119997</v>
      </c>
      <c r="AB42">
        <v>1</v>
      </c>
      <c r="AM42">
        <v>0.224</v>
      </c>
      <c r="AN42">
        <v>0.72599999999999998</v>
      </c>
      <c r="AO42">
        <v>1.9589999999999901</v>
      </c>
      <c r="AR42">
        <v>1.0126400795607899</v>
      </c>
      <c r="AS42">
        <v>9.8089317223101394E-2</v>
      </c>
      <c r="AT42">
        <v>-0.44969445309352202</v>
      </c>
      <c r="AU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Y42">
        <v>0</v>
      </c>
      <c r="BZ42">
        <v>0</v>
      </c>
      <c r="CA42">
        <v>0</v>
      </c>
      <c r="CB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0.69799999999999995</v>
      </c>
      <c r="B43">
        <v>0.874</v>
      </c>
      <c r="C43">
        <v>1.7529999999999999</v>
      </c>
      <c r="F43">
        <v>0.65932175081805</v>
      </c>
      <c r="G43">
        <v>0.43802113221418298</v>
      </c>
      <c r="H43">
        <v>0.162095324975946</v>
      </c>
      <c r="I43">
        <v>1</v>
      </c>
      <c r="T43">
        <v>0.36599999999999999</v>
      </c>
      <c r="U43">
        <v>1.06</v>
      </c>
      <c r="V43">
        <v>1.4369999999999901</v>
      </c>
      <c r="Y43">
        <v>0.28069679915741402</v>
      </c>
      <c r="Z43">
        <v>4.90561877497546E-2</v>
      </c>
      <c r="AA43">
        <v>-0.69723684832299104</v>
      </c>
      <c r="AB43">
        <v>1</v>
      </c>
      <c r="AM43">
        <v>3.5999999999999997E-2</v>
      </c>
      <c r="AN43">
        <v>0.66300000000000003</v>
      </c>
      <c r="AO43">
        <v>1.6140000000000001</v>
      </c>
      <c r="AR43">
        <v>-0.63742566221540997</v>
      </c>
      <c r="AS43">
        <v>-0.24789290900084099</v>
      </c>
      <c r="AT43">
        <v>-1.1438105417558599</v>
      </c>
      <c r="AU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Y43">
        <v>0</v>
      </c>
      <c r="BZ43">
        <v>0</v>
      </c>
      <c r="CA43">
        <v>0</v>
      </c>
      <c r="CB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0.69799999999999995</v>
      </c>
      <c r="B44">
        <v>0.80500000000000005</v>
      </c>
      <c r="C44">
        <v>1.8009999999999999</v>
      </c>
      <c r="F44">
        <v>0.65932175081805</v>
      </c>
      <c r="G44">
        <v>2.9672664426594001E-2</v>
      </c>
      <c r="H44">
        <v>0.36426112905998498</v>
      </c>
      <c r="I44">
        <v>1</v>
      </c>
      <c r="T44">
        <v>4.3999999999999997E-2</v>
      </c>
      <c r="U44">
        <v>0.56499999999999995</v>
      </c>
      <c r="V44">
        <v>0.88900000000000001</v>
      </c>
      <c r="Y44">
        <v>-0.84247796640445805</v>
      </c>
      <c r="Z44">
        <v>-1.1770044934572901</v>
      </c>
      <c r="AA44">
        <v>-1.49823195932697</v>
      </c>
      <c r="AB44">
        <v>1</v>
      </c>
      <c r="AM44">
        <v>4.1000000000000002E-2</v>
      </c>
      <c r="AN44">
        <v>0.77500000000000002</v>
      </c>
      <c r="AO44">
        <v>2.2730000000000001</v>
      </c>
      <c r="AR44">
        <v>-0.59354093504051098</v>
      </c>
      <c r="AS44">
        <v>0.36718660428616801</v>
      </c>
      <c r="AT44">
        <v>0.18205178412379899</v>
      </c>
      <c r="AU44">
        <v>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Y44">
        <v>0</v>
      </c>
      <c r="BZ44">
        <v>0</v>
      </c>
      <c r="CA44">
        <v>0</v>
      </c>
      <c r="CB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0.79</v>
      </c>
      <c r="B45">
        <v>0.99099999999999999</v>
      </c>
      <c r="C45">
        <v>1.7809999999999999</v>
      </c>
      <c r="F45">
        <v>0.99113661766342098</v>
      </c>
      <c r="G45">
        <v>1.13043809933227</v>
      </c>
      <c r="H45">
        <v>0.28002537735830202</v>
      </c>
      <c r="I45">
        <v>1</v>
      </c>
      <c r="T45">
        <v>0.192</v>
      </c>
      <c r="U45">
        <v>0.59899999999999998</v>
      </c>
      <c r="V45">
        <v>1.0960000000000001</v>
      </c>
      <c r="Y45">
        <v>-0.32623614869279</v>
      </c>
      <c r="Z45">
        <v>-1.09279022444509</v>
      </c>
      <c r="AA45">
        <v>-1.1956662878345901</v>
      </c>
      <c r="AB45">
        <v>1</v>
      </c>
      <c r="AM45">
        <v>4.2999999999999997E-2</v>
      </c>
      <c r="AN45">
        <v>0.76400000000000001</v>
      </c>
      <c r="AO45">
        <v>2.2909999999999999</v>
      </c>
      <c r="AR45">
        <v>-0.57598704417055202</v>
      </c>
      <c r="AS45">
        <v>0.306777009231194</v>
      </c>
      <c r="AT45">
        <v>0.21826653657574699</v>
      </c>
      <c r="AU45">
        <v>1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Y45">
        <v>0</v>
      </c>
      <c r="BZ45">
        <v>0</v>
      </c>
      <c r="CA45">
        <v>0</v>
      </c>
      <c r="CB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0.75700000000000001</v>
      </c>
      <c r="B46">
        <v>0.93799999999999994</v>
      </c>
      <c r="C46">
        <v>1.7969999999999899</v>
      </c>
      <c r="F46">
        <v>0.87211606759932103</v>
      </c>
      <c r="G46">
        <v>0.81677913132151303</v>
      </c>
      <c r="H46">
        <v>0.34741397871964602</v>
      </c>
      <c r="I46">
        <v>1</v>
      </c>
      <c r="T46">
        <v>1.2999999999999999E-2</v>
      </c>
      <c r="U46">
        <v>0.90700000000000003</v>
      </c>
      <c r="V46">
        <v>1.6719999999999999</v>
      </c>
      <c r="Y46">
        <v>-0.95060969849271204</v>
      </c>
      <c r="Z46">
        <v>-0.32990802280515003</v>
      </c>
      <c r="AA46">
        <v>-0.35374441933405498</v>
      </c>
      <c r="AB46">
        <v>1</v>
      </c>
      <c r="AM46">
        <v>5.1999999999999998E-2</v>
      </c>
      <c r="AN46">
        <v>0.83499999999999996</v>
      </c>
      <c r="AO46">
        <v>2.6930000000000001</v>
      </c>
      <c r="AR46">
        <v>-0.49699453525573301</v>
      </c>
      <c r="AS46">
        <v>0.69669348640420903</v>
      </c>
      <c r="AT46">
        <v>1.0270626746692599</v>
      </c>
      <c r="AU46">
        <v>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Y46">
        <v>0</v>
      </c>
      <c r="BZ46">
        <v>0</v>
      </c>
      <c r="CA46">
        <v>0</v>
      </c>
      <c r="CB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0.83</v>
      </c>
      <c r="B47">
        <v>0.98</v>
      </c>
      <c r="C47">
        <v>1.8109999999999999</v>
      </c>
      <c r="F47">
        <v>1.13540395107445</v>
      </c>
      <c r="G47">
        <v>1.06533906823569</v>
      </c>
      <c r="H47">
        <v>0.40637900491082501</v>
      </c>
      <c r="I47">
        <v>1</v>
      </c>
      <c r="T47">
        <v>0.92800000000000005</v>
      </c>
      <c r="U47">
        <v>1.786</v>
      </c>
      <c r="V47">
        <v>2.8860000000000001</v>
      </c>
      <c r="Y47">
        <v>2.24102045830577</v>
      </c>
      <c r="Z47">
        <v>1.8472785201867501</v>
      </c>
      <c r="AA47">
        <v>1.4207228521236801</v>
      </c>
      <c r="AB47">
        <v>1</v>
      </c>
      <c r="AM47">
        <v>0</v>
      </c>
      <c r="AN47">
        <v>0</v>
      </c>
      <c r="AO47">
        <v>0</v>
      </c>
      <c r="AR47">
        <v>-0.95339569787468503</v>
      </c>
      <c r="AS47">
        <v>-3.88894395640519</v>
      </c>
      <c r="AT47">
        <v>-4.3910666782805601</v>
      </c>
      <c r="AU47">
        <v>1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Y47">
        <v>0</v>
      </c>
      <c r="BZ47">
        <v>0</v>
      </c>
      <c r="CA47">
        <v>0</v>
      </c>
      <c r="CB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0.19400000000000001</v>
      </c>
      <c r="B48">
        <v>0.70199999999999996</v>
      </c>
      <c r="C48">
        <v>1.706</v>
      </c>
      <c r="F48">
        <v>-1.1584466501609301</v>
      </c>
      <c r="G48">
        <v>-0.57989099038676495</v>
      </c>
      <c r="H48">
        <v>-3.58586915230081E-2</v>
      </c>
      <c r="I48">
        <v>1</v>
      </c>
      <c r="T48">
        <v>0.35199999999999998</v>
      </c>
      <c r="U48">
        <v>0.59699999999999998</v>
      </c>
      <c r="V48">
        <v>1.373</v>
      </c>
      <c r="Y48">
        <v>0.23186311369820201</v>
      </c>
      <c r="Z48">
        <v>-1.0977440049752201</v>
      </c>
      <c r="AA48">
        <v>-0.79078372260082896</v>
      </c>
      <c r="AB48">
        <v>1</v>
      </c>
      <c r="AM48">
        <v>0</v>
      </c>
      <c r="AN48">
        <v>0</v>
      </c>
      <c r="AO48">
        <v>0</v>
      </c>
      <c r="AR48">
        <v>-0.95339569787468503</v>
      </c>
      <c r="AS48">
        <v>-3.88894395640519</v>
      </c>
      <c r="AT48">
        <v>-4.3910666782805601</v>
      </c>
      <c r="AU48">
        <v>1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Y48">
        <v>0</v>
      </c>
      <c r="BZ48">
        <v>0</v>
      </c>
      <c r="CA48">
        <v>0</v>
      </c>
      <c r="CB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0.61499999999999999</v>
      </c>
      <c r="B49">
        <v>0.74</v>
      </c>
      <c r="C49">
        <v>1.7869999999999999</v>
      </c>
      <c r="F49">
        <v>0.359967033990161</v>
      </c>
      <c r="G49">
        <v>-0.355003428416788</v>
      </c>
      <c r="H49">
        <v>0.30529610286880599</v>
      </c>
      <c r="I49">
        <v>1</v>
      </c>
      <c r="T49">
        <v>2.1000000000000001E-2</v>
      </c>
      <c r="U49">
        <v>0.88</v>
      </c>
      <c r="V49">
        <v>1.48199999999999</v>
      </c>
      <c r="Y49">
        <v>-0.922704735373163</v>
      </c>
      <c r="Z49">
        <v>-0.39678405996189903</v>
      </c>
      <c r="AA49">
        <v>-0.63146170234638699</v>
      </c>
      <c r="AB49">
        <v>1</v>
      </c>
      <c r="AM49">
        <v>0.6</v>
      </c>
      <c r="AN49">
        <v>1.036</v>
      </c>
      <c r="AO49">
        <v>1.66099999999999</v>
      </c>
      <c r="AR49">
        <v>4.31277156311321</v>
      </c>
      <c r="AS49">
        <v>1.80054154149964</v>
      </c>
      <c r="AT49">
        <v>-1.0492497992424401</v>
      </c>
      <c r="AU49">
        <v>1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Y49">
        <v>0</v>
      </c>
      <c r="BZ49">
        <v>0</v>
      </c>
      <c r="CA49">
        <v>0</v>
      </c>
      <c r="CB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3.7999999999999999E-2</v>
      </c>
      <c r="B50">
        <v>0.94899999999999995</v>
      </c>
      <c r="C50">
        <v>1.8380000000000001</v>
      </c>
      <c r="F50">
        <v>-1.7210892504639499</v>
      </c>
      <c r="G50">
        <v>0.88187816241808503</v>
      </c>
      <c r="H50">
        <v>0.520097269708098</v>
      </c>
      <c r="I50">
        <v>1</v>
      </c>
      <c r="T50">
        <v>2E-3</v>
      </c>
      <c r="U50">
        <v>1.0720000000000001</v>
      </c>
      <c r="V50">
        <v>1.677</v>
      </c>
      <c r="Y50">
        <v>-0.98897902278209304</v>
      </c>
      <c r="Z50">
        <v>7.8778870930531597E-2</v>
      </c>
      <c r="AA50">
        <v>-0.34643606978109898</v>
      </c>
      <c r="AB50">
        <v>1</v>
      </c>
      <c r="AM50">
        <v>0</v>
      </c>
      <c r="AN50">
        <v>0</v>
      </c>
      <c r="AO50">
        <v>0</v>
      </c>
      <c r="AR50">
        <v>-0.95339569787468503</v>
      </c>
      <c r="AS50">
        <v>-3.88894395640519</v>
      </c>
      <c r="AT50">
        <v>-4.3910666782805601</v>
      </c>
      <c r="AU50">
        <v>1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Y50">
        <v>0</v>
      </c>
      <c r="BZ50">
        <v>0</v>
      </c>
      <c r="CA50">
        <v>0</v>
      </c>
      <c r="CB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0.158</v>
      </c>
      <c r="B51">
        <v>0.60599999999999998</v>
      </c>
      <c r="C51">
        <v>0.96</v>
      </c>
      <c r="F51">
        <v>-1.28828725023086</v>
      </c>
      <c r="G51">
        <v>-1.1480279890477501</v>
      </c>
      <c r="H51">
        <v>-3.1778522299957701</v>
      </c>
      <c r="I51">
        <v>1</v>
      </c>
      <c r="T51">
        <v>0.158</v>
      </c>
      <c r="U51">
        <v>0.97899999999999998</v>
      </c>
      <c r="V51">
        <v>1.333</v>
      </c>
      <c r="Y51">
        <v>-0.44483224195087601</v>
      </c>
      <c r="Z51">
        <v>-0.151571923720489</v>
      </c>
      <c r="AA51">
        <v>-0.84925051902447801</v>
      </c>
      <c r="AB51">
        <v>1</v>
      </c>
      <c r="AM51">
        <v>1E-3</v>
      </c>
      <c r="AN51">
        <v>0.495</v>
      </c>
      <c r="AO51">
        <v>1.7589999999999999</v>
      </c>
      <c r="AR51">
        <v>-0.94461875243970495</v>
      </c>
      <c r="AS51">
        <v>-1.17051217893135</v>
      </c>
      <c r="AT51">
        <v>-0.85208059144850301</v>
      </c>
      <c r="AU51">
        <v>1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Y51">
        <v>0</v>
      </c>
      <c r="BZ51">
        <v>0</v>
      </c>
      <c r="CA51">
        <v>0</v>
      </c>
      <c r="CB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0.56799999999999995</v>
      </c>
      <c r="B52">
        <v>0.65700000000000003</v>
      </c>
      <c r="C52">
        <v>1.835</v>
      </c>
      <c r="F52">
        <v>0.19045291723220001</v>
      </c>
      <c r="G52">
        <v>-0.84620520850910597</v>
      </c>
      <c r="H52">
        <v>0.50746190695284599</v>
      </c>
      <c r="I52">
        <v>1</v>
      </c>
      <c r="T52">
        <v>7.1999999999999995E-2</v>
      </c>
      <c r="U52">
        <v>1.802</v>
      </c>
      <c r="V52">
        <v>2.94</v>
      </c>
      <c r="Y52">
        <v>-0.74481059548603401</v>
      </c>
      <c r="Z52">
        <v>1.88690876442779</v>
      </c>
      <c r="AA52">
        <v>1.4996530272955999</v>
      </c>
      <c r="AB52">
        <v>1</v>
      </c>
      <c r="AM52">
        <v>0.245</v>
      </c>
      <c r="AN52">
        <v>0.71599999999999997</v>
      </c>
      <c r="AO52">
        <v>2.1729999999999898</v>
      </c>
      <c r="AR52">
        <v>1.1969559336953699</v>
      </c>
      <c r="AS52">
        <v>4.3171503536761101E-2</v>
      </c>
      <c r="AT52">
        <v>-1.9141285053692499E-2</v>
      </c>
      <c r="AU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Y52">
        <v>0</v>
      </c>
      <c r="BZ52">
        <v>0</v>
      </c>
      <c r="CA52">
        <v>0</v>
      </c>
      <c r="CB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4.2999999999999997E-2</v>
      </c>
      <c r="B53">
        <v>0.91400000000000003</v>
      </c>
      <c r="C53">
        <v>1.7469999999999899</v>
      </c>
      <c r="F53">
        <v>-1.7030558337875701</v>
      </c>
      <c r="G53">
        <v>0.67474488165626501</v>
      </c>
      <c r="H53">
        <v>0.13682459946544101</v>
      </c>
      <c r="I53">
        <v>1</v>
      </c>
      <c r="T53">
        <v>0.47499999999999998</v>
      </c>
      <c r="U53">
        <v>1.0269999999999999</v>
      </c>
      <c r="V53">
        <v>3.0059999999999998</v>
      </c>
      <c r="Y53">
        <v>0.66090192166127704</v>
      </c>
      <c r="Z53">
        <v>-3.26811909973816E-2</v>
      </c>
      <c r="AA53">
        <v>1.59612324139462</v>
      </c>
      <c r="AB53">
        <v>1</v>
      </c>
      <c r="AM53">
        <v>3.2000000000000001E-2</v>
      </c>
      <c r="AN53">
        <v>0.86</v>
      </c>
      <c r="AO53">
        <v>2.548</v>
      </c>
      <c r="AR53">
        <v>-0.67253344395532999</v>
      </c>
      <c r="AS53">
        <v>0.83398802062006006</v>
      </c>
      <c r="AT53">
        <v>0.735332724361898</v>
      </c>
      <c r="AU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Y53">
        <v>0</v>
      </c>
      <c r="BZ53">
        <v>0</v>
      </c>
      <c r="CA53">
        <v>0</v>
      </c>
      <c r="CB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0.86799999999999999</v>
      </c>
      <c r="B54">
        <v>0.997</v>
      </c>
      <c r="C54">
        <v>1.867</v>
      </c>
      <c r="F54">
        <v>1.27245791781493</v>
      </c>
      <c r="G54">
        <v>1.1659466617485801</v>
      </c>
      <c r="H54">
        <v>0.64223910967553699</v>
      </c>
      <c r="I54">
        <v>1</v>
      </c>
      <c r="T54">
        <v>0.86899999999999999</v>
      </c>
      <c r="U54">
        <v>1.81</v>
      </c>
      <c r="V54">
        <v>2.5590000000000002</v>
      </c>
      <c r="Y54">
        <v>2.0352213552990901</v>
      </c>
      <c r="Z54">
        <v>1.90672388654831</v>
      </c>
      <c r="AA54">
        <v>0.94275679136035395</v>
      </c>
      <c r="AB54">
        <v>1</v>
      </c>
      <c r="AM54">
        <v>5.5E-2</v>
      </c>
      <c r="AN54">
        <v>0.83499999999999996</v>
      </c>
      <c r="AO54">
        <v>2.2839999999999998</v>
      </c>
      <c r="AR54">
        <v>-0.47066369895079302</v>
      </c>
      <c r="AS54">
        <v>0.69669348640420903</v>
      </c>
      <c r="AT54">
        <v>0.20418302173332201</v>
      </c>
      <c r="AU54">
        <v>1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Y54">
        <v>0</v>
      </c>
      <c r="BZ54">
        <v>0</v>
      </c>
      <c r="CA54">
        <v>0</v>
      </c>
      <c r="CB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0.81799999999999995</v>
      </c>
      <c r="B55">
        <v>0.995</v>
      </c>
      <c r="C55">
        <v>1.8139999999999901</v>
      </c>
      <c r="F55">
        <v>1.0921237510511399</v>
      </c>
      <c r="G55">
        <v>1.1541104742764701</v>
      </c>
      <c r="H55">
        <v>0.41901436766607703</v>
      </c>
      <c r="I55">
        <v>1</v>
      </c>
      <c r="T55">
        <v>1.4E-2</v>
      </c>
      <c r="U55">
        <v>0.55300000000000005</v>
      </c>
      <c r="V55">
        <v>0.96</v>
      </c>
      <c r="Y55">
        <v>-0.94712157810276898</v>
      </c>
      <c r="Z55">
        <v>-1.2067271766380601</v>
      </c>
      <c r="AA55">
        <v>-1.394453395675</v>
      </c>
      <c r="AB55">
        <v>1</v>
      </c>
      <c r="AM55">
        <v>0.32700000000000001</v>
      </c>
      <c r="AN55">
        <v>0.59</v>
      </c>
      <c r="AO55">
        <v>2.4049999999999998</v>
      </c>
      <c r="AR55">
        <v>1.91666545936372</v>
      </c>
      <c r="AS55">
        <v>-0.64879294891112504</v>
      </c>
      <c r="AT55">
        <v>0.44762663543808701</v>
      </c>
      <c r="AU55">
        <v>1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Y55">
        <v>0</v>
      </c>
      <c r="BZ55">
        <v>0</v>
      </c>
      <c r="CA55">
        <v>0</v>
      </c>
      <c r="CB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0.442</v>
      </c>
      <c r="B56">
        <v>0.53400000000000003</v>
      </c>
      <c r="C56">
        <v>1.8059999999999901</v>
      </c>
      <c r="F56">
        <v>-0.26398918301254598</v>
      </c>
      <c r="G56">
        <v>-1.5741307380434999</v>
      </c>
      <c r="H56">
        <v>0.385320066985404</v>
      </c>
      <c r="I56">
        <v>1</v>
      </c>
      <c r="T56">
        <v>0.81</v>
      </c>
      <c r="U56">
        <v>1.5</v>
      </c>
      <c r="V56">
        <v>1.9949999999999899</v>
      </c>
      <c r="Y56">
        <v>1.82942225229241</v>
      </c>
      <c r="Z56">
        <v>1.1388879043782401</v>
      </c>
      <c r="AA56">
        <v>0.118374961786907</v>
      </c>
      <c r="AB56">
        <v>1</v>
      </c>
      <c r="AM56">
        <v>0.152</v>
      </c>
      <c r="AN56">
        <v>0.63400000000000001</v>
      </c>
      <c r="AO56">
        <v>2.2330000000000001</v>
      </c>
      <c r="AR56">
        <v>0.38070000824224998</v>
      </c>
      <c r="AS56">
        <v>-0.40715456869122801</v>
      </c>
      <c r="AT56">
        <v>0.101574556452802</v>
      </c>
      <c r="AU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Y56">
        <v>0</v>
      </c>
      <c r="BZ56">
        <v>0</v>
      </c>
      <c r="CA56">
        <v>0</v>
      </c>
      <c r="CB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1E-3</v>
      </c>
      <c r="B57">
        <v>0.88100000000000001</v>
      </c>
      <c r="C57">
        <v>1.915</v>
      </c>
      <c r="F57">
        <v>-1.85453653386916</v>
      </c>
      <c r="G57">
        <v>0.479447788366547</v>
      </c>
      <c r="H57">
        <v>0.84440491375957605</v>
      </c>
      <c r="I57">
        <v>1</v>
      </c>
      <c r="T57">
        <v>1E-3</v>
      </c>
      <c r="U57">
        <v>1.7210000000000001</v>
      </c>
      <c r="V57">
        <v>2.7810000000000001</v>
      </c>
      <c r="Y57">
        <v>-0.99246714317203699</v>
      </c>
      <c r="Z57">
        <v>1.68628065295754</v>
      </c>
      <c r="AA57">
        <v>1.2672475115116</v>
      </c>
      <c r="AB57">
        <v>1</v>
      </c>
      <c r="AM57">
        <v>0.152</v>
      </c>
      <c r="AN57">
        <v>0.71699999999999997</v>
      </c>
      <c r="AO57">
        <v>2.2050000000000001</v>
      </c>
      <c r="AR57">
        <v>0.38070000824224998</v>
      </c>
      <c r="AS57">
        <v>4.8663284905395197E-2</v>
      </c>
      <c r="AT57">
        <v>4.5240497083105298E-2</v>
      </c>
      <c r="AU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Y57">
        <v>0</v>
      </c>
      <c r="BZ57">
        <v>0</v>
      </c>
      <c r="CA57">
        <v>0</v>
      </c>
      <c r="CB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0.55100000000000005</v>
      </c>
      <c r="B58">
        <v>0.84</v>
      </c>
      <c r="C58">
        <v>1.516</v>
      </c>
      <c r="F58">
        <v>0.12913930053251199</v>
      </c>
      <c r="G58">
        <v>0.236805945188414</v>
      </c>
      <c r="H58">
        <v>-0.83609833268899303</v>
      </c>
      <c r="I58">
        <v>1</v>
      </c>
      <c r="T58">
        <v>0.51500000000000001</v>
      </c>
      <c r="U58">
        <v>1.0489999999999999</v>
      </c>
      <c r="V58">
        <v>2.1960000000000002</v>
      </c>
      <c r="Y58">
        <v>0.80042673725902502</v>
      </c>
      <c r="Z58">
        <v>2.18103948340422E-2</v>
      </c>
      <c r="AA58">
        <v>0.41217061381574199</v>
      </c>
      <c r="AB58">
        <v>1</v>
      </c>
      <c r="AM58">
        <v>7.8E-2</v>
      </c>
      <c r="AN58">
        <v>0.77200000000000002</v>
      </c>
      <c r="AO58">
        <v>2.3199999999999998</v>
      </c>
      <c r="AR58">
        <v>-0.26879395394625699</v>
      </c>
      <c r="AS58">
        <v>0.35071126018026599</v>
      </c>
      <c r="AT58">
        <v>0.27661252663721903</v>
      </c>
      <c r="AU58">
        <v>1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Y58">
        <v>0</v>
      </c>
      <c r="BZ58">
        <v>0</v>
      </c>
      <c r="CA58">
        <v>0</v>
      </c>
      <c r="CB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0.64</v>
      </c>
      <c r="B59">
        <v>0.79400000000000004</v>
      </c>
      <c r="C59">
        <v>1.7350000000000001</v>
      </c>
      <c r="F59">
        <v>0.450134117372056</v>
      </c>
      <c r="G59">
        <v>-3.5426366669978199E-2</v>
      </c>
      <c r="H59">
        <v>8.6283148444433203E-2</v>
      </c>
      <c r="I59">
        <v>1</v>
      </c>
      <c r="T59">
        <v>1.4999999999999999E-2</v>
      </c>
      <c r="U59">
        <v>0.82</v>
      </c>
      <c r="V59">
        <v>1.4389999999999901</v>
      </c>
      <c r="Y59">
        <v>-0.94363345771282503</v>
      </c>
      <c r="Z59">
        <v>-0.54539747586578302</v>
      </c>
      <c r="AA59">
        <v>-0.69431350850180895</v>
      </c>
      <c r="AB59">
        <v>1</v>
      </c>
      <c r="AM59">
        <v>0.112</v>
      </c>
      <c r="AN59">
        <v>0.69</v>
      </c>
      <c r="AO59">
        <v>2.3119999999999998</v>
      </c>
      <c r="AR59">
        <v>2.9622190843056902E-2</v>
      </c>
      <c r="AS59">
        <v>-9.9614812047723406E-2</v>
      </c>
      <c r="AT59">
        <v>0.26051708110301902</v>
      </c>
      <c r="AU59">
        <v>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Y59">
        <v>0</v>
      </c>
      <c r="BZ59">
        <v>0</v>
      </c>
      <c r="CA59">
        <v>0</v>
      </c>
      <c r="CB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0.75600000000000001</v>
      </c>
      <c r="B60">
        <v>0.95699999999999996</v>
      </c>
      <c r="C60">
        <v>1.7150000000000001</v>
      </c>
      <c r="F60">
        <v>0.868509384264045</v>
      </c>
      <c r="G60">
        <v>0.929222912306501</v>
      </c>
      <c r="H60">
        <v>2.0473967427495502E-3</v>
      </c>
      <c r="I60">
        <v>1</v>
      </c>
      <c r="T60">
        <v>0.58099999999999996</v>
      </c>
      <c r="U60">
        <v>0.82</v>
      </c>
      <c r="V60">
        <v>1.577</v>
      </c>
      <c r="Y60">
        <v>1.0306426829953099</v>
      </c>
      <c r="Z60">
        <v>-0.54539747586578302</v>
      </c>
      <c r="AA60">
        <v>-0.49260306084022099</v>
      </c>
      <c r="AB60">
        <v>1</v>
      </c>
      <c r="AM60">
        <v>0.12</v>
      </c>
      <c r="AN60">
        <v>0.78900000000000003</v>
      </c>
      <c r="AO60">
        <v>2.2889999999999899</v>
      </c>
      <c r="AR60">
        <v>9.98377543228956E-2</v>
      </c>
      <c r="AS60">
        <v>0.44407154344704403</v>
      </c>
      <c r="AT60">
        <v>0.214242675192196</v>
      </c>
      <c r="AU60">
        <v>1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Y60">
        <v>0</v>
      </c>
      <c r="BZ60">
        <v>0</v>
      </c>
      <c r="CA60">
        <v>0</v>
      </c>
      <c r="CB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0.309</v>
      </c>
      <c r="B61">
        <v>0.59899999999999998</v>
      </c>
      <c r="C61">
        <v>1.8049999999999999</v>
      </c>
      <c r="F61">
        <v>-0.74367806660422298</v>
      </c>
      <c r="G61">
        <v>-1.18945464520012</v>
      </c>
      <c r="H61">
        <v>0.38110827940032099</v>
      </c>
      <c r="I61">
        <v>1</v>
      </c>
      <c r="T61">
        <v>2.7E-2</v>
      </c>
      <c r="U61">
        <v>0.70899999999999996</v>
      </c>
      <c r="V61">
        <v>1.4039999999999999</v>
      </c>
      <c r="Y61">
        <v>-0.90177601303350097</v>
      </c>
      <c r="Z61">
        <v>-0.82033229528797003</v>
      </c>
      <c r="AA61">
        <v>-0.74547195537250099</v>
      </c>
      <c r="AB61">
        <v>1</v>
      </c>
      <c r="AM61">
        <v>7.1999999999999995E-2</v>
      </c>
      <c r="AN61">
        <v>0.73699999999999999</v>
      </c>
      <c r="AO61">
        <v>2.2890000000000001</v>
      </c>
      <c r="AR61">
        <v>-0.32145562655613602</v>
      </c>
      <c r="AS61">
        <v>0.158498912278075</v>
      </c>
      <c r="AT61">
        <v>0.214242675192197</v>
      </c>
      <c r="AU61">
        <v>1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Y61">
        <v>0</v>
      </c>
      <c r="BZ61">
        <v>0</v>
      </c>
      <c r="CA61">
        <v>0</v>
      </c>
      <c r="CB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0.26300000000000001</v>
      </c>
      <c r="B62">
        <v>0.621</v>
      </c>
      <c r="C62">
        <v>1.72</v>
      </c>
      <c r="F62">
        <v>-0.90958550002690797</v>
      </c>
      <c r="G62">
        <v>-1.05925658300697</v>
      </c>
      <c r="H62">
        <v>2.3106334668169699E-2</v>
      </c>
      <c r="I62">
        <v>1</v>
      </c>
      <c r="T62">
        <v>1E-3</v>
      </c>
      <c r="U62">
        <v>1.218</v>
      </c>
      <c r="V62">
        <v>1.9059999999999999</v>
      </c>
      <c r="Y62">
        <v>-0.99246714317203699</v>
      </c>
      <c r="Z62">
        <v>0.440404849629983</v>
      </c>
      <c r="AA62">
        <v>-1.1713660255710599E-2</v>
      </c>
      <c r="AB62">
        <v>1</v>
      </c>
      <c r="AM62">
        <v>9.1999999999999998E-2</v>
      </c>
      <c r="AN62">
        <v>0.752</v>
      </c>
      <c r="AO62">
        <v>2.371</v>
      </c>
      <c r="AR62">
        <v>-0.14591671785653901</v>
      </c>
      <c r="AS62">
        <v>0.240875632807586</v>
      </c>
      <c r="AT62">
        <v>0.379220991917739</v>
      </c>
      <c r="AU62">
        <v>1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Y62">
        <v>0</v>
      </c>
      <c r="BZ62">
        <v>0</v>
      </c>
      <c r="CA62">
        <v>0</v>
      </c>
      <c r="CB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0.11600000000000001</v>
      </c>
      <c r="B63">
        <v>0.85099999999999998</v>
      </c>
      <c r="C63">
        <v>1.7849999999999999</v>
      </c>
      <c r="F63">
        <v>-1.4397679503124401</v>
      </c>
      <c r="G63">
        <v>0.30190497628498603</v>
      </c>
      <c r="H63">
        <v>0.29687252769863898</v>
      </c>
      <c r="I63">
        <v>1</v>
      </c>
      <c r="T63">
        <v>0.21</v>
      </c>
      <c r="U63">
        <v>0.61699999999999999</v>
      </c>
      <c r="V63">
        <v>1.4850000000000001</v>
      </c>
      <c r="Y63">
        <v>-0.26344998167380301</v>
      </c>
      <c r="Z63">
        <v>-1.04820619967392</v>
      </c>
      <c r="AA63">
        <v>-0.62707669261461296</v>
      </c>
      <c r="AB63">
        <v>1</v>
      </c>
      <c r="AM63">
        <v>0.23400000000000001</v>
      </c>
      <c r="AN63">
        <v>0.63700000000000001</v>
      </c>
      <c r="AO63">
        <v>2.3279999999999998</v>
      </c>
      <c r="AR63">
        <v>1.1004095339105899</v>
      </c>
      <c r="AS63">
        <v>-0.390679224585326</v>
      </c>
      <c r="AT63">
        <v>0.29270797217141797</v>
      </c>
      <c r="AU63">
        <v>1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Y63">
        <v>0</v>
      </c>
      <c r="BZ63">
        <v>0</v>
      </c>
      <c r="CA63">
        <v>0</v>
      </c>
      <c r="CB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0.64600000000000002</v>
      </c>
      <c r="B64">
        <v>0.76600000000000001</v>
      </c>
      <c r="C64">
        <v>1.827</v>
      </c>
      <c r="F64">
        <v>0.47177421738371</v>
      </c>
      <c r="G64">
        <v>-0.20113299127943501</v>
      </c>
      <c r="H64">
        <v>0.47376760627217201</v>
      </c>
      <c r="I64">
        <v>1</v>
      </c>
      <c r="T64">
        <v>0.378</v>
      </c>
      <c r="U64">
        <v>0.82599999999999996</v>
      </c>
      <c r="V64">
        <v>2.1160000000000001</v>
      </c>
      <c r="Y64">
        <v>0.32255424383673797</v>
      </c>
      <c r="Z64">
        <v>-0.53053613427539503</v>
      </c>
      <c r="AA64">
        <v>0.29523702096844401</v>
      </c>
      <c r="AB64">
        <v>1</v>
      </c>
      <c r="AM64">
        <v>0.189</v>
      </c>
      <c r="AN64">
        <v>0.61599999999999999</v>
      </c>
      <c r="AO64">
        <v>2.3180000000000001</v>
      </c>
      <c r="AR64">
        <v>0.70544698933650396</v>
      </c>
      <c r="AS64">
        <v>-0.50600663332663998</v>
      </c>
      <c r="AT64">
        <v>0.27258866525366898</v>
      </c>
      <c r="AU64">
        <v>1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Y64">
        <v>0</v>
      </c>
      <c r="BZ64">
        <v>0</v>
      </c>
      <c r="CA64">
        <v>0</v>
      </c>
      <c r="CB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0.59699999999999998</v>
      </c>
      <c r="B65">
        <v>0.73699999999999999</v>
      </c>
      <c r="C65">
        <v>1.7430000000000001</v>
      </c>
      <c r="F65">
        <v>0.29504673395519798</v>
      </c>
      <c r="G65">
        <v>-0.37275770962494398</v>
      </c>
      <c r="H65">
        <v>0.119977449125105</v>
      </c>
      <c r="I65">
        <v>1</v>
      </c>
      <c r="T65">
        <v>0.44400000000000001</v>
      </c>
      <c r="U65">
        <v>0.77300000000000002</v>
      </c>
      <c r="V65">
        <v>1.5049999999999999</v>
      </c>
      <c r="Y65">
        <v>0.55277018957302204</v>
      </c>
      <c r="Z65">
        <v>-0.661811318323826</v>
      </c>
      <c r="AA65">
        <v>-0.59784329440278805</v>
      </c>
      <c r="AB65">
        <v>1</v>
      </c>
      <c r="AM65">
        <v>2.1999999999999999E-2</v>
      </c>
      <c r="AN65">
        <v>0.88600000000000001</v>
      </c>
      <c r="AO65">
        <v>2.3330000000000002</v>
      </c>
      <c r="AR65">
        <v>-0.76030289830512798</v>
      </c>
      <c r="AS65">
        <v>0.97677433620454401</v>
      </c>
      <c r="AT65">
        <v>0.30276762563029302</v>
      </c>
      <c r="AU65">
        <v>1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Y65">
        <v>0</v>
      </c>
      <c r="BZ65">
        <v>0</v>
      </c>
      <c r="CA65">
        <v>0</v>
      </c>
      <c r="CB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0.78600000000000003</v>
      </c>
      <c r="B66">
        <v>0.93600000000000005</v>
      </c>
      <c r="C66">
        <v>1.827</v>
      </c>
      <c r="F66">
        <v>0.97670988432231798</v>
      </c>
      <c r="G66">
        <v>0.80494294384940901</v>
      </c>
      <c r="H66">
        <v>0.47376760627217201</v>
      </c>
      <c r="I66">
        <v>1</v>
      </c>
      <c r="T66">
        <v>4.2999999999999997E-2</v>
      </c>
      <c r="U66">
        <v>1.6759999999999999</v>
      </c>
      <c r="V66">
        <v>2.86099999999999</v>
      </c>
      <c r="Y66">
        <v>-0.845966086794401</v>
      </c>
      <c r="Z66">
        <v>1.57482059102963</v>
      </c>
      <c r="AA66">
        <v>1.3841811043589001</v>
      </c>
      <c r="AB66">
        <v>1</v>
      </c>
      <c r="AM66">
        <v>1.4E-2</v>
      </c>
      <c r="AN66">
        <v>0.91900000000000004</v>
      </c>
      <c r="AO66">
        <v>2.4350000000000001</v>
      </c>
      <c r="AR66">
        <v>-0.83051846178496702</v>
      </c>
      <c r="AS66">
        <v>1.1580031213694599</v>
      </c>
      <c r="AT66">
        <v>0.50798455619133398</v>
      </c>
      <c r="AU66">
        <v>1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Y66">
        <v>0</v>
      </c>
      <c r="BZ66">
        <v>0</v>
      </c>
      <c r="CA66">
        <v>0</v>
      </c>
      <c r="CB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0.15</v>
      </c>
      <c r="B67">
        <v>0.35399999999999998</v>
      </c>
      <c r="C67">
        <v>0.71299999999999997</v>
      </c>
      <c r="F67">
        <v>-1.31714071691307</v>
      </c>
      <c r="G67">
        <v>-2.6393876105328702</v>
      </c>
      <c r="H67">
        <v>-4.2181637635115496</v>
      </c>
      <c r="I67">
        <v>1</v>
      </c>
      <c r="T67">
        <v>0.67200000000000004</v>
      </c>
      <c r="U67">
        <v>1.355</v>
      </c>
      <c r="V67">
        <v>2.3359999999999999</v>
      </c>
      <c r="Y67">
        <v>1.34806163848018</v>
      </c>
      <c r="Z67">
        <v>0.77973881594385297</v>
      </c>
      <c r="AA67">
        <v>0.616804401298512</v>
      </c>
      <c r="AB67">
        <v>1</v>
      </c>
      <c r="AM67">
        <v>0.33500000000000002</v>
      </c>
      <c r="AN67">
        <v>0.63</v>
      </c>
      <c r="AO67">
        <v>2.4999999999999898</v>
      </c>
      <c r="AR67">
        <v>1.9868810228435601</v>
      </c>
      <c r="AS67">
        <v>-0.42912169416576401</v>
      </c>
      <c r="AT67">
        <v>0.63876005115670098</v>
      </c>
      <c r="AU67">
        <v>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Y67">
        <v>0</v>
      </c>
      <c r="BZ67">
        <v>0</v>
      </c>
      <c r="CA67">
        <v>0</v>
      </c>
      <c r="CB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0.81499999999999995</v>
      </c>
      <c r="B68">
        <v>0.998</v>
      </c>
      <c r="C68">
        <v>1.8129999999999999</v>
      </c>
      <c r="F68">
        <v>1.0813037010453099</v>
      </c>
      <c r="G68">
        <v>1.17186475548463</v>
      </c>
      <c r="H68">
        <v>0.41480258008099402</v>
      </c>
      <c r="I68">
        <v>1</v>
      </c>
      <c r="T68">
        <v>0.32900000000000001</v>
      </c>
      <c r="U68">
        <v>0.52900000000000003</v>
      </c>
      <c r="V68">
        <v>1.03199999999999</v>
      </c>
      <c r="Y68">
        <v>0.151636344729497</v>
      </c>
      <c r="Z68">
        <v>-1.26617254299962</v>
      </c>
      <c r="AA68">
        <v>-1.2892131621124301</v>
      </c>
      <c r="AB68">
        <v>1</v>
      </c>
      <c r="AM68">
        <v>8.2000000000000003E-2</v>
      </c>
      <c r="AN68">
        <v>0.67400000000000004</v>
      </c>
      <c r="AO68">
        <v>2.2290000000000001</v>
      </c>
      <c r="AR68">
        <v>-0.233686172206338</v>
      </c>
      <c r="AS68">
        <v>-0.18748331394586701</v>
      </c>
      <c r="AT68">
        <v>9.3526833685703206E-2</v>
      </c>
      <c r="AU68">
        <v>1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Y68">
        <v>0</v>
      </c>
      <c r="BZ68">
        <v>0</v>
      </c>
      <c r="CA68">
        <v>0</v>
      </c>
      <c r="CB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0.14099999999999999</v>
      </c>
      <c r="B69">
        <v>0.79400000000000004</v>
      </c>
      <c r="C69">
        <v>1.7229999999999901</v>
      </c>
      <c r="F69">
        <v>-1.3496008669305499</v>
      </c>
      <c r="G69">
        <v>-3.5426366669978199E-2</v>
      </c>
      <c r="H69">
        <v>3.5741697423421703E-2</v>
      </c>
      <c r="I69">
        <v>1</v>
      </c>
      <c r="T69">
        <v>0.13200000000000001</v>
      </c>
      <c r="U69">
        <v>0.745</v>
      </c>
      <c r="V69">
        <v>1.2689999999999999</v>
      </c>
      <c r="Y69">
        <v>-0.53552337208941203</v>
      </c>
      <c r="Z69">
        <v>-0.73116424574563899</v>
      </c>
      <c r="AA69">
        <v>-0.94279739330231604</v>
      </c>
      <c r="AB69">
        <v>1</v>
      </c>
      <c r="AM69">
        <v>9.0999999999999998E-2</v>
      </c>
      <c r="AN69">
        <v>0.71799999999999997</v>
      </c>
      <c r="AO69">
        <v>2.3849999999999998</v>
      </c>
      <c r="AR69">
        <v>-0.15469366329151901</v>
      </c>
      <c r="AS69">
        <v>5.4155066274029197E-2</v>
      </c>
      <c r="AT69">
        <v>0.40738802160258802</v>
      </c>
      <c r="AU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Y69">
        <v>0</v>
      </c>
      <c r="BZ69">
        <v>0</v>
      </c>
      <c r="CA69">
        <v>0</v>
      </c>
      <c r="CB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0.70899999999999996</v>
      </c>
      <c r="B70">
        <v>0.89500000000000002</v>
      </c>
      <c r="C70">
        <v>1.724</v>
      </c>
      <c r="F70">
        <v>0.69899526750608398</v>
      </c>
      <c r="G70">
        <v>0.56230110067127603</v>
      </c>
      <c r="H70">
        <v>3.9953485008507199E-2</v>
      </c>
      <c r="I70">
        <v>1</v>
      </c>
      <c r="T70">
        <v>0.27900000000000003</v>
      </c>
      <c r="U70">
        <v>0.75600000000000001</v>
      </c>
      <c r="V70">
        <v>1.71</v>
      </c>
      <c r="Y70">
        <v>-2.27696747676879E-2</v>
      </c>
      <c r="Z70">
        <v>-0.70391845282992704</v>
      </c>
      <c r="AA70">
        <v>-0.29820096273158903</v>
      </c>
      <c r="AB70">
        <v>1</v>
      </c>
      <c r="AM70">
        <v>1.2999999999999999E-2</v>
      </c>
      <c r="AN70">
        <v>0.77900000000000003</v>
      </c>
      <c r="AO70">
        <v>2.3929999999999998</v>
      </c>
      <c r="AR70">
        <v>-0.839295407219947</v>
      </c>
      <c r="AS70">
        <v>0.389153729760704</v>
      </c>
      <c r="AT70">
        <v>0.42348346713678697</v>
      </c>
      <c r="AU70">
        <v>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Y70">
        <v>0</v>
      </c>
      <c r="BZ70">
        <v>0</v>
      </c>
      <c r="CA70">
        <v>0</v>
      </c>
      <c r="CB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0.36899999999999999</v>
      </c>
      <c r="B71">
        <v>0.51400000000000001</v>
      </c>
      <c r="C71">
        <v>1.726</v>
      </c>
      <c r="F71">
        <v>-0.52727706648767703</v>
      </c>
      <c r="G71">
        <v>-1.6924926127645401</v>
      </c>
      <c r="H71">
        <v>4.8377060178674498E-2</v>
      </c>
      <c r="I71">
        <v>1</v>
      </c>
      <c r="T71">
        <v>0.23799999999999999</v>
      </c>
      <c r="U71">
        <v>1.23</v>
      </c>
      <c r="V71">
        <v>2.70399999999999</v>
      </c>
      <c r="Y71">
        <v>-0.16578261075537901</v>
      </c>
      <c r="Z71">
        <v>0.47012753281075997</v>
      </c>
      <c r="AA71">
        <v>1.15469892839608</v>
      </c>
      <c r="AB71">
        <v>1</v>
      </c>
      <c r="AM71">
        <v>0.24099999999999999</v>
      </c>
      <c r="AN71">
        <v>0.52800000000000002</v>
      </c>
      <c r="AO71">
        <v>2.23599999999999</v>
      </c>
      <c r="AR71">
        <v>1.16184815195545</v>
      </c>
      <c r="AS71">
        <v>-0.98928339376643404</v>
      </c>
      <c r="AT71">
        <v>0.107610348528126</v>
      </c>
      <c r="AU71">
        <v>1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Y71">
        <v>0</v>
      </c>
      <c r="BZ71">
        <v>0</v>
      </c>
      <c r="CA71">
        <v>0</v>
      </c>
      <c r="CB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0.63400000000000001</v>
      </c>
      <c r="B72">
        <v>0.80300000000000005</v>
      </c>
      <c r="C72">
        <v>1.792</v>
      </c>
      <c r="F72">
        <v>0.42849401736040099</v>
      </c>
      <c r="G72">
        <v>1.7836476954490001E-2</v>
      </c>
      <c r="H72">
        <v>0.326355040794227</v>
      </c>
      <c r="I72">
        <v>1</v>
      </c>
      <c r="T72">
        <v>0.74199999999999999</v>
      </c>
      <c r="U72">
        <v>1.5249999999999999</v>
      </c>
      <c r="V72">
        <v>2.8479999999999999</v>
      </c>
      <c r="Y72">
        <v>1.59223006577624</v>
      </c>
      <c r="Z72">
        <v>1.2008101610048501</v>
      </c>
      <c r="AA72">
        <v>1.3651793955212099</v>
      </c>
      <c r="AB72">
        <v>1</v>
      </c>
      <c r="AM72">
        <v>0.23300000000000001</v>
      </c>
      <c r="AN72">
        <v>0.74299999999999999</v>
      </c>
      <c r="AO72">
        <v>2.1960000000000002</v>
      </c>
      <c r="AR72">
        <v>1.09163258847561</v>
      </c>
      <c r="AS72">
        <v>0.191449600489879</v>
      </c>
      <c r="AT72">
        <v>2.7133120857131401E-2</v>
      </c>
      <c r="AU72">
        <v>1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Y72">
        <v>0</v>
      </c>
      <c r="BZ72">
        <v>0</v>
      </c>
      <c r="CA72">
        <v>0</v>
      </c>
      <c r="CB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0.82499999999999996</v>
      </c>
      <c r="B73">
        <v>0.998</v>
      </c>
      <c r="C73">
        <v>1.8239999999999901</v>
      </c>
      <c r="F73">
        <v>1.11737053439807</v>
      </c>
      <c r="G73">
        <v>1.17186475548463</v>
      </c>
      <c r="H73">
        <v>0.461132243516919</v>
      </c>
      <c r="I73">
        <v>1</v>
      </c>
      <c r="T73">
        <v>0.95499999999999996</v>
      </c>
      <c r="U73">
        <v>1.90899999999999</v>
      </c>
      <c r="V73">
        <v>3.008</v>
      </c>
      <c r="Y73">
        <v>2.3351997088342502</v>
      </c>
      <c r="Z73">
        <v>2.15193602278972</v>
      </c>
      <c r="AA73">
        <v>1.5990465812158099</v>
      </c>
      <c r="AB73">
        <v>1</v>
      </c>
      <c r="AM73">
        <v>2.4E-2</v>
      </c>
      <c r="AN73">
        <v>0.80800000000000005</v>
      </c>
      <c r="AO73">
        <v>2.37299999999999</v>
      </c>
      <c r="AR73">
        <v>-0.74274900743516903</v>
      </c>
      <c r="AS73">
        <v>0.54841538945109103</v>
      </c>
      <c r="AT73">
        <v>0.38324485330128899</v>
      </c>
      <c r="AU73">
        <v>1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Y73">
        <v>0</v>
      </c>
      <c r="BZ73">
        <v>0</v>
      </c>
      <c r="CA73">
        <v>0</v>
      </c>
      <c r="CB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0.43</v>
      </c>
      <c r="B74">
        <v>0.499</v>
      </c>
      <c r="C74">
        <v>1.8149999999999999</v>
      </c>
      <c r="F74">
        <v>-0.30726938303585499</v>
      </c>
      <c r="G74">
        <v>-1.7812640188053199</v>
      </c>
      <c r="H74">
        <v>0.42322615525116197</v>
      </c>
      <c r="I74">
        <v>1</v>
      </c>
      <c r="T74">
        <v>9.4E-2</v>
      </c>
      <c r="U74">
        <v>0.84699999999999998</v>
      </c>
      <c r="V74">
        <v>1.524</v>
      </c>
      <c r="Y74">
        <v>-0.66807194690727301</v>
      </c>
      <c r="Z74">
        <v>-0.47852143870903502</v>
      </c>
      <c r="AA74">
        <v>-0.57007156610155496</v>
      </c>
      <c r="AB74">
        <v>1</v>
      </c>
      <c r="AM74">
        <v>0.33500000000000002</v>
      </c>
      <c r="AN74">
        <v>0.63500000000000001</v>
      </c>
      <c r="AO74">
        <v>2.4209999999999998</v>
      </c>
      <c r="AR74">
        <v>1.9868810228435601</v>
      </c>
      <c r="AS74">
        <v>-0.40166278732259397</v>
      </c>
      <c r="AT74">
        <v>0.47981752650648501</v>
      </c>
      <c r="AU74">
        <v>1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Y74">
        <v>0</v>
      </c>
      <c r="BZ74">
        <v>0</v>
      </c>
      <c r="CA74">
        <v>0</v>
      </c>
      <c r="CB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0.83599999999999997</v>
      </c>
      <c r="B75">
        <v>0.995</v>
      </c>
      <c r="C75">
        <v>1.831</v>
      </c>
      <c r="F75">
        <v>1.1570440510861</v>
      </c>
      <c r="G75">
        <v>1.1541104742764701</v>
      </c>
      <c r="H75">
        <v>0.49061475661250797</v>
      </c>
      <c r="I75">
        <v>1</v>
      </c>
      <c r="T75">
        <v>0.29899999999999999</v>
      </c>
      <c r="U75">
        <v>0.91700000000000004</v>
      </c>
      <c r="V75">
        <v>2.19</v>
      </c>
      <c r="Y75">
        <v>4.6992733031185903E-2</v>
      </c>
      <c r="Z75">
        <v>-0.30513912015450301</v>
      </c>
      <c r="AA75">
        <v>0.403400594352194</v>
      </c>
      <c r="AB75">
        <v>1</v>
      </c>
      <c r="AM75">
        <v>0.248</v>
      </c>
      <c r="AN75">
        <v>0.65200000000000002</v>
      </c>
      <c r="AO75">
        <v>2.2679999999999998</v>
      </c>
      <c r="AR75">
        <v>1.2232867700003101</v>
      </c>
      <c r="AS75">
        <v>-0.308302504055815</v>
      </c>
      <c r="AT75">
        <v>0.171992130664923</v>
      </c>
      <c r="AU75">
        <v>1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Y75">
        <v>0</v>
      </c>
      <c r="BZ75">
        <v>0</v>
      </c>
      <c r="CA75">
        <v>0</v>
      </c>
      <c r="CB75">
        <v>0</v>
      </c>
      <c r="CD75">
        <v>0</v>
      </c>
      <c r="CE75">
        <v>0</v>
      </c>
      <c r="CF75">
        <v>0</v>
      </c>
      <c r="CG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"/>
  <sheetViews>
    <sheetView topLeftCell="Q1" zoomScale="55" zoomScaleNormal="55" workbookViewId="0">
      <selection activeCell="BC27" sqref="BC27"/>
    </sheetView>
  </sheetViews>
  <sheetFormatPr defaultRowHeight="15.75" x14ac:dyDescent="0.25"/>
  <sheetData>
    <row r="1" spans="1:37" x14ac:dyDescent="0.25">
      <c r="A1">
        <v>0</v>
      </c>
      <c r="B1">
        <v>0.226540942598944</v>
      </c>
      <c r="C1">
        <v>0.16493793290318201</v>
      </c>
      <c r="D1" s="2">
        <v>3.3306690738754598E-16</v>
      </c>
      <c r="E1">
        <v>0</v>
      </c>
      <c r="F1">
        <v>0.38464066249918299</v>
      </c>
      <c r="G1">
        <v>0</v>
      </c>
      <c r="H1">
        <v>0.27648795515084901</v>
      </c>
      <c r="I1">
        <v>8.9911054982320104E-2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</row>
    <row r="2" spans="1: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0.319804116256792</v>
      </c>
      <c r="G2" s="2">
        <v>2.2204460492503101E-16</v>
      </c>
      <c r="H2">
        <v>0.28265117044468602</v>
      </c>
      <c r="I2">
        <v>5.8886357936136703E-2</v>
      </c>
      <c r="J2">
        <v>0</v>
      </c>
      <c r="K2">
        <v>0.46527826126408101</v>
      </c>
      <c r="L2">
        <v>0.23032312780481601</v>
      </c>
      <c r="M2">
        <v>8.8517189994919407E-2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7" x14ac:dyDescent="0.25">
      <c r="A3">
        <v>0</v>
      </c>
      <c r="B3">
        <v>0.29158743832719802</v>
      </c>
      <c r="C3">
        <v>4.1622118179256699E-2</v>
      </c>
      <c r="D3">
        <v>0</v>
      </c>
      <c r="E3" s="2">
        <v>2.2204460492503101E-16</v>
      </c>
      <c r="F3">
        <v>0.17451690821256</v>
      </c>
      <c r="G3" s="2">
        <v>2.2204460492503101E-16</v>
      </c>
      <c r="H3">
        <v>0.31959709720475898</v>
      </c>
      <c r="I3">
        <v>9.3888800624823604E-2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K3" t="s">
        <v>364</v>
      </c>
    </row>
    <row r="4" spans="1:37" x14ac:dyDescent="0.25">
      <c r="A4">
        <v>0</v>
      </c>
      <c r="B4">
        <v>0.203937305034466</v>
      </c>
      <c r="C4">
        <v>0.43838580501639002</v>
      </c>
      <c r="D4" s="2">
        <v>2.2204460492503101E-16</v>
      </c>
      <c r="E4">
        <v>0</v>
      </c>
      <c r="F4">
        <v>0.36051249780189099</v>
      </c>
      <c r="G4" s="2">
        <v>1.11022302462515E-16</v>
      </c>
      <c r="H4">
        <v>0.32626542749613902</v>
      </c>
      <c r="I4">
        <v>0.107250437117151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 t="s">
        <v>167</v>
      </c>
    </row>
    <row r="5" spans="1:37" x14ac:dyDescent="0.25">
      <c r="A5">
        <v>0</v>
      </c>
      <c r="B5">
        <v>0.21534895393068401</v>
      </c>
      <c r="C5">
        <v>5.9242689054725101E-2</v>
      </c>
      <c r="D5">
        <v>0</v>
      </c>
      <c r="E5">
        <v>0</v>
      </c>
      <c r="F5">
        <v>0.364276132435495</v>
      </c>
      <c r="G5">
        <v>0</v>
      </c>
      <c r="H5">
        <v>0.250594419291502</v>
      </c>
      <c r="I5">
        <v>0.13553987435068501</v>
      </c>
      <c r="J5">
        <v>0</v>
      </c>
      <c r="K5">
        <v>0.464263753487825</v>
      </c>
      <c r="L5">
        <v>0</v>
      </c>
      <c r="M5">
        <v>0</v>
      </c>
      <c r="N5">
        <v>0.14046063142594001</v>
      </c>
      <c r="O5">
        <v>0.246972334221987</v>
      </c>
      <c r="P5">
        <v>0.24306226584617399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 t="s">
        <v>110</v>
      </c>
    </row>
    <row r="6" spans="1:3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0.30258261340068399</v>
      </c>
      <c r="G6">
        <v>0</v>
      </c>
      <c r="H6">
        <v>0.27852283739043998</v>
      </c>
      <c r="I6">
        <v>7.3318128177941103E-2</v>
      </c>
      <c r="J6" s="2">
        <v>2.2204460492503101E-16</v>
      </c>
      <c r="K6">
        <v>0</v>
      </c>
      <c r="L6">
        <v>0</v>
      </c>
      <c r="M6">
        <v>0</v>
      </c>
      <c r="N6">
        <v>-0.22597570863017699</v>
      </c>
      <c r="O6">
        <v>0.23203882413513399</v>
      </c>
      <c r="P6">
        <v>-1.09078132252535E-2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K6" t="s">
        <v>365</v>
      </c>
    </row>
    <row r="7" spans="1:37" x14ac:dyDescent="0.25">
      <c r="A7">
        <v>0</v>
      </c>
      <c r="B7">
        <v>0.177238824228443</v>
      </c>
      <c r="C7">
        <v>0</v>
      </c>
      <c r="D7">
        <v>0</v>
      </c>
      <c r="E7">
        <v>0</v>
      </c>
      <c r="F7">
        <v>0.30267635822729</v>
      </c>
      <c r="G7">
        <v>0</v>
      </c>
      <c r="H7">
        <v>0.246038138521009</v>
      </c>
      <c r="I7">
        <v>8.4001655047920204E-2</v>
      </c>
      <c r="J7">
        <v>0</v>
      </c>
      <c r="K7">
        <v>0</v>
      </c>
      <c r="L7">
        <v>-0.31979660874938398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K7" t="s">
        <v>366</v>
      </c>
    </row>
    <row r="8" spans="1:37" x14ac:dyDescent="0.25">
      <c r="A8">
        <v>0</v>
      </c>
      <c r="B8">
        <v>0.18484622041224999</v>
      </c>
      <c r="C8">
        <v>0.14205882352941099</v>
      </c>
      <c r="D8">
        <v>0</v>
      </c>
      <c r="E8">
        <v>0</v>
      </c>
      <c r="F8">
        <v>0.31876328804325199</v>
      </c>
      <c r="G8" s="2">
        <v>3.3306690738754598E-16</v>
      </c>
      <c r="H8">
        <v>-3.3637198359354699E-2</v>
      </c>
      <c r="I8">
        <v>7.6761670017974307E-2</v>
      </c>
      <c r="J8">
        <v>0</v>
      </c>
      <c r="K8">
        <v>0.44176171861930402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-9.9745966794580601E-2</v>
      </c>
      <c r="T8">
        <v>0.48132842181698698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K8" t="s">
        <v>367</v>
      </c>
    </row>
    <row r="9" spans="1:37" x14ac:dyDescent="0.25">
      <c r="A9" s="2">
        <v>1.11022302462515E-16</v>
      </c>
      <c r="B9">
        <v>0.196831068493839</v>
      </c>
      <c r="C9">
        <v>0.35031408417510501</v>
      </c>
      <c r="D9">
        <v>0</v>
      </c>
      <c r="E9">
        <v>0</v>
      </c>
      <c r="F9">
        <v>0.20184909276948601</v>
      </c>
      <c r="G9">
        <v>0</v>
      </c>
      <c r="H9">
        <v>0.27739463585366603</v>
      </c>
      <c r="I9">
        <v>0.10843382954460801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 t="s">
        <v>368</v>
      </c>
    </row>
    <row r="10" spans="1:37" x14ac:dyDescent="0.25">
      <c r="A10">
        <v>0</v>
      </c>
      <c r="B10">
        <v>0.18719031740086201</v>
      </c>
      <c r="C10">
        <v>0.228989682810466</v>
      </c>
      <c r="D10">
        <v>0</v>
      </c>
      <c r="E10">
        <v>0</v>
      </c>
      <c r="F10">
        <v>0.25181838109591498</v>
      </c>
      <c r="G10" s="2">
        <v>4.4408920985006202E-16</v>
      </c>
      <c r="H10">
        <v>0.23149755765595401</v>
      </c>
      <c r="I10">
        <v>0.34784701399631601</v>
      </c>
      <c r="J10">
        <v>0</v>
      </c>
      <c r="K10">
        <v>0.48966875263777898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 t="s">
        <v>369</v>
      </c>
    </row>
    <row r="11" spans="1:37" x14ac:dyDescent="0.25">
      <c r="A11">
        <v>0</v>
      </c>
      <c r="B11">
        <v>0.41722477614180697</v>
      </c>
      <c r="C11">
        <v>0.40136311050751899</v>
      </c>
      <c r="D11" s="2">
        <v>1.11022302462515E-16</v>
      </c>
      <c r="E11">
        <v>0</v>
      </c>
      <c r="F11">
        <v>0.39748291565329902</v>
      </c>
      <c r="G11" s="2">
        <v>4.4408920985006202E-16</v>
      </c>
      <c r="H11">
        <v>0.244930451430206</v>
      </c>
      <c r="I11">
        <v>7.2992802330920398E-2</v>
      </c>
      <c r="J11">
        <v>0</v>
      </c>
      <c r="K11">
        <v>0</v>
      </c>
      <c r="L11">
        <v>0</v>
      </c>
      <c r="M11">
        <v>0</v>
      </c>
      <c r="N11">
        <v>0.38509129319450702</v>
      </c>
      <c r="O11">
        <v>0.26787785942708398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K11" t="s">
        <v>370</v>
      </c>
    </row>
    <row r="12" spans="1:37" x14ac:dyDescent="0.25">
      <c r="A12" s="2">
        <v>1.11022302462515E-16</v>
      </c>
      <c r="B12">
        <v>0.443217139256458</v>
      </c>
      <c r="C12">
        <v>0</v>
      </c>
      <c r="D12" s="2">
        <v>3.3306690738754598E-16</v>
      </c>
      <c r="E12">
        <v>0</v>
      </c>
      <c r="F12">
        <v>0.38924230628115197</v>
      </c>
      <c r="G12">
        <v>0</v>
      </c>
      <c r="H12">
        <v>9.9825851439603999E-2</v>
      </c>
      <c r="I12">
        <v>-2.99386133867523E-2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K12" t="s">
        <v>371</v>
      </c>
    </row>
    <row r="13" spans="1:37" x14ac:dyDescent="0.25">
      <c r="A13" s="2">
        <v>1.11022302462515E-16</v>
      </c>
      <c r="B13">
        <v>0.18364465263949001</v>
      </c>
      <c r="C13">
        <v>0.36498128663230001</v>
      </c>
      <c r="D13">
        <v>0</v>
      </c>
      <c r="E13">
        <v>0</v>
      </c>
      <c r="F13">
        <v>0.23942887536027699</v>
      </c>
      <c r="G13">
        <v>0</v>
      </c>
      <c r="H13">
        <v>0.28389759908978601</v>
      </c>
      <c r="I13">
        <v>9.3956766330638805E-2</v>
      </c>
      <c r="J13">
        <v>0</v>
      </c>
      <c r="K13">
        <v>0.49623109858379699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K13" t="s">
        <v>372</v>
      </c>
    </row>
    <row r="14" spans="1:37" x14ac:dyDescent="0.25">
      <c r="A14">
        <v>0</v>
      </c>
      <c r="B14">
        <v>0.40395689753781899</v>
      </c>
      <c r="C14">
        <v>0.15007721017006601</v>
      </c>
      <c r="D14">
        <v>0</v>
      </c>
      <c r="E14">
        <v>0</v>
      </c>
      <c r="F14">
        <v>0.47846338543779698</v>
      </c>
      <c r="G14">
        <v>0</v>
      </c>
      <c r="H14">
        <v>0.307833714303832</v>
      </c>
      <c r="I14">
        <v>7.2980111162111894E-2</v>
      </c>
      <c r="J14">
        <v>0</v>
      </c>
      <c r="K14">
        <v>0.49474402076450402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K14" t="s">
        <v>119</v>
      </c>
    </row>
    <row r="15" spans="1:37" x14ac:dyDescent="0.25">
      <c r="A15">
        <v>0</v>
      </c>
      <c r="B15">
        <v>0.403810065059998</v>
      </c>
      <c r="C15">
        <v>0</v>
      </c>
      <c r="D15">
        <v>0</v>
      </c>
      <c r="E15">
        <v>0</v>
      </c>
      <c r="F15">
        <v>0.31528025486236499</v>
      </c>
      <c r="G15">
        <v>0</v>
      </c>
      <c r="H15">
        <v>0.30598928545140902</v>
      </c>
      <c r="I15">
        <v>9.5139364878886204E-2</v>
      </c>
      <c r="J15">
        <v>0</v>
      </c>
      <c r="K15">
        <v>0.46621976218706601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K15" t="s">
        <v>110</v>
      </c>
    </row>
    <row r="16" spans="1:37" x14ac:dyDescent="0.25">
      <c r="A16">
        <v>0</v>
      </c>
      <c r="B16">
        <v>0.15393043069170001</v>
      </c>
      <c r="C16">
        <v>0.44790762701889603</v>
      </c>
      <c r="D16">
        <v>0</v>
      </c>
      <c r="E16">
        <v>0</v>
      </c>
      <c r="F16">
        <v>0.31114055694845</v>
      </c>
      <c r="G16">
        <v>0</v>
      </c>
      <c r="H16">
        <v>0.40915350372677101</v>
      </c>
      <c r="I16">
        <v>4.2026376417233398E-2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K16" t="s">
        <v>120</v>
      </c>
    </row>
    <row r="17" spans="1:53" x14ac:dyDescent="0.25">
      <c r="A17">
        <v>0</v>
      </c>
      <c r="B17">
        <v>0.19277891000549499</v>
      </c>
      <c r="C17">
        <v>0.37710793980853102</v>
      </c>
      <c r="D17">
        <v>0</v>
      </c>
      <c r="E17">
        <v>0</v>
      </c>
      <c r="F17">
        <v>6.4251813750814193E-2</v>
      </c>
      <c r="G17">
        <v>0</v>
      </c>
      <c r="H17">
        <v>0.28135014899153898</v>
      </c>
      <c r="I17">
        <v>0.100836952073904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K17" t="s">
        <v>121</v>
      </c>
    </row>
    <row r="18" spans="1:53" x14ac:dyDescent="0.25">
      <c r="A18">
        <v>0</v>
      </c>
      <c r="B18">
        <v>0.17731929475399</v>
      </c>
      <c r="C18">
        <v>0.48672474983699399</v>
      </c>
      <c r="D18">
        <v>0</v>
      </c>
      <c r="E18" s="2">
        <v>1.11022302462515E-16</v>
      </c>
      <c r="F18">
        <v>0.33606087510729699</v>
      </c>
      <c r="G18">
        <v>0</v>
      </c>
      <c r="H18">
        <v>0.17054974691058999</v>
      </c>
      <c r="I18">
        <v>1.3920846018266099E-2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K18" t="s">
        <v>373</v>
      </c>
      <c r="AS18" s="5" t="s">
        <v>382</v>
      </c>
      <c r="AT18" s="5"/>
      <c r="AU18" s="5"/>
      <c r="AV18" s="5"/>
      <c r="AW18" s="5"/>
      <c r="AX18" s="5"/>
      <c r="AY18" s="5"/>
      <c r="AZ18" s="5"/>
      <c r="BA18" s="5"/>
    </row>
    <row r="19" spans="1:5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0.34105437450885301</v>
      </c>
      <c r="G19">
        <v>0</v>
      </c>
      <c r="H19">
        <v>0.29315751000307699</v>
      </c>
      <c r="I19">
        <v>9.5848956382759004E-2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 t="s">
        <v>374</v>
      </c>
      <c r="AS19" s="5" t="s">
        <v>383</v>
      </c>
      <c r="AT19" s="5"/>
      <c r="AU19" s="5"/>
      <c r="AV19" s="5"/>
      <c r="AW19" s="5"/>
      <c r="AX19" s="5"/>
      <c r="AY19" s="5"/>
      <c r="AZ19" s="5"/>
      <c r="BA19" s="5"/>
    </row>
    <row r="20" spans="1:53" x14ac:dyDescent="0.25">
      <c r="A20">
        <v>0</v>
      </c>
      <c r="B20">
        <v>0.45090031217481702</v>
      </c>
      <c r="C20">
        <v>0.17075807260522299</v>
      </c>
      <c r="D20" s="2">
        <v>-2.2204460492503101E-16</v>
      </c>
      <c r="E20">
        <v>0</v>
      </c>
      <c r="F20">
        <v>0.24597670402963601</v>
      </c>
      <c r="G20">
        <v>0</v>
      </c>
      <c r="H20">
        <v>9.4935422033763407E-3</v>
      </c>
      <c r="I20">
        <v>6.8798720416544501E-2</v>
      </c>
      <c r="J20">
        <v>0</v>
      </c>
      <c r="K20">
        <v>0.37992322480381302</v>
      </c>
      <c r="L20">
        <v>0</v>
      </c>
      <c r="M20">
        <v>0</v>
      </c>
      <c r="N20">
        <v>0.12028269260128201</v>
      </c>
      <c r="O20">
        <v>0.21023678410993099</v>
      </c>
      <c r="P20">
        <v>0.165213099593636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K20" t="s">
        <v>375</v>
      </c>
      <c r="AS20" s="5" t="s">
        <v>384</v>
      </c>
      <c r="AT20" s="5"/>
      <c r="AU20" s="5"/>
      <c r="AV20" s="5"/>
      <c r="AW20" s="5"/>
      <c r="AX20" s="5"/>
      <c r="AY20" s="5"/>
      <c r="AZ20" s="5"/>
      <c r="BA20" s="5"/>
    </row>
    <row r="21" spans="1:53" x14ac:dyDescent="0.25">
      <c r="A21" s="2">
        <v>1.11022302462515E-16</v>
      </c>
      <c r="B21">
        <v>0</v>
      </c>
      <c r="C21">
        <v>0</v>
      </c>
      <c r="D21">
        <v>0</v>
      </c>
      <c r="E21">
        <v>0</v>
      </c>
      <c r="F21">
        <v>0.35891224324930598</v>
      </c>
      <c r="G21">
        <v>0</v>
      </c>
      <c r="H21">
        <v>0.37530285821364601</v>
      </c>
      <c r="I21">
        <v>7.3940934030071001E-2</v>
      </c>
      <c r="J21">
        <v>0</v>
      </c>
      <c r="K21">
        <v>0.47804323315863101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0.192828087981433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K21" t="s">
        <v>376</v>
      </c>
      <c r="AS21" s="5" t="s">
        <v>385</v>
      </c>
      <c r="AT21" s="5"/>
      <c r="AU21" s="5"/>
      <c r="AV21" s="5"/>
      <c r="AW21" s="5"/>
      <c r="AX21" s="5"/>
      <c r="AY21" s="5"/>
      <c r="AZ21" s="5"/>
      <c r="BA21" s="5"/>
    </row>
    <row r="22" spans="1:53" x14ac:dyDescent="0.25">
      <c r="A22" s="2">
        <v>1.11022302462515E-16</v>
      </c>
      <c r="B22">
        <v>0.25928681442034002</v>
      </c>
      <c r="C22">
        <v>0.42732046707628901</v>
      </c>
      <c r="D22">
        <v>0</v>
      </c>
      <c r="E22">
        <v>0</v>
      </c>
      <c r="F22">
        <v>0.35078167808660299</v>
      </c>
      <c r="G22" s="2">
        <v>1.11022302462515E-16</v>
      </c>
      <c r="H22">
        <v>9.6173606591571204E-2</v>
      </c>
      <c r="I22">
        <v>3.7731168286429598E-2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K22" t="s">
        <v>377</v>
      </c>
      <c r="AS22" s="5" t="s">
        <v>330</v>
      </c>
      <c r="AT22" s="5"/>
      <c r="AU22" s="5"/>
      <c r="AV22" s="5"/>
      <c r="AW22" s="5"/>
      <c r="AX22" s="5"/>
      <c r="AY22" s="5"/>
      <c r="AZ22" s="5"/>
      <c r="BA22" s="5"/>
    </row>
    <row r="23" spans="1:53" x14ac:dyDescent="0.25">
      <c r="A23">
        <v>0</v>
      </c>
      <c r="B23">
        <v>0.27887581568229602</v>
      </c>
      <c r="C23">
        <v>0.478807184648883</v>
      </c>
      <c r="D23" s="2">
        <v>-1.11022302462515E-16</v>
      </c>
      <c r="E23">
        <v>0</v>
      </c>
      <c r="F23">
        <v>0.41430209019172298</v>
      </c>
      <c r="G23">
        <v>0</v>
      </c>
      <c r="H23">
        <v>0.33991167302062397</v>
      </c>
      <c r="I23">
        <v>0.112043199565258</v>
      </c>
      <c r="J23">
        <v>0</v>
      </c>
      <c r="K23">
        <v>0</v>
      </c>
      <c r="L23">
        <v>0</v>
      </c>
      <c r="M23">
        <v>0</v>
      </c>
      <c r="N23">
        <v>0.18675230591196501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K23" t="s">
        <v>110</v>
      </c>
    </row>
    <row r="24" spans="1:53" x14ac:dyDescent="0.25">
      <c r="A24" s="2">
        <v>1.11022302462515E-16</v>
      </c>
      <c r="B24">
        <v>0.121049997485036</v>
      </c>
      <c r="C24">
        <v>-5.3922711457697101E-2</v>
      </c>
      <c r="D24" s="2">
        <v>-2.2204460492503101E-16</v>
      </c>
      <c r="E24">
        <v>0</v>
      </c>
      <c r="F24">
        <v>0.36413378833458598</v>
      </c>
      <c r="G24" s="2">
        <v>1.11022302462515E-16</v>
      </c>
      <c r="H24">
        <v>0.27787463802474899</v>
      </c>
      <c r="I24">
        <v>7.5342207269861405E-2</v>
      </c>
      <c r="J24">
        <v>0</v>
      </c>
      <c r="K24">
        <v>0.42705535888671797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K24" t="s">
        <v>378</v>
      </c>
    </row>
    <row r="25" spans="1:5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0.30813789464697999</v>
      </c>
      <c r="G25">
        <v>0</v>
      </c>
      <c r="H25">
        <v>0.30693795104205002</v>
      </c>
      <c r="I25">
        <v>9.6715355858249294E-2</v>
      </c>
      <c r="J25" s="2">
        <v>-1.11022302462515E-16</v>
      </c>
      <c r="K25">
        <v>0.48307331610868298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K25" t="s">
        <v>379</v>
      </c>
    </row>
    <row r="26" spans="1:53" x14ac:dyDescent="0.25">
      <c r="A26">
        <v>0</v>
      </c>
      <c r="B26" s="2">
        <v>1.11022302462515E-16</v>
      </c>
      <c r="C26">
        <v>0.34333575725827598</v>
      </c>
      <c r="D26" s="2">
        <v>-2.2204460492503101E-16</v>
      </c>
      <c r="E26">
        <v>0</v>
      </c>
      <c r="F26">
        <v>0.34578599739632099</v>
      </c>
      <c r="G26" s="2">
        <v>1.11022302462515E-16</v>
      </c>
      <c r="H26">
        <v>0.18954278069188099</v>
      </c>
      <c r="I26">
        <v>6.3810657158673595E-2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K26" t="s">
        <v>380</v>
      </c>
    </row>
    <row r="27" spans="1:53" x14ac:dyDescent="0.25">
      <c r="A27">
        <v>0</v>
      </c>
      <c r="B27">
        <v>0.21467617173828901</v>
      </c>
      <c r="C27">
        <v>0.21595721941773999</v>
      </c>
      <c r="D27">
        <v>0</v>
      </c>
      <c r="E27" s="2">
        <v>-1.11022302462515E-16</v>
      </c>
      <c r="F27">
        <v>0.32104953175228601</v>
      </c>
      <c r="G27">
        <v>0</v>
      </c>
      <c r="H27">
        <v>0.114588647757506</v>
      </c>
      <c r="I27">
        <v>0.167804216580976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K27" t="s">
        <v>381</v>
      </c>
    </row>
    <row r="28" spans="1:53" x14ac:dyDescent="0.25">
      <c r="A28">
        <v>0</v>
      </c>
      <c r="B28">
        <v>0.141088435374149</v>
      </c>
      <c r="C28">
        <v>-0.32023200000000002</v>
      </c>
      <c r="D28">
        <v>0</v>
      </c>
      <c r="E28">
        <v>0</v>
      </c>
      <c r="F28">
        <v>0.27351667880473501</v>
      </c>
      <c r="G28" s="2">
        <v>1.11022302462515E-16</v>
      </c>
      <c r="H28">
        <v>0.25928516026909298</v>
      </c>
      <c r="I28">
        <v>0.128803491973391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0.23458105532982801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K28" t="s">
        <v>110</v>
      </c>
    </row>
    <row r="29" spans="1:5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0.366121221610271</v>
      </c>
      <c r="G29">
        <v>0</v>
      </c>
      <c r="H29">
        <v>0.333956364105016</v>
      </c>
      <c r="I29">
        <v>0.10867986503030801</v>
      </c>
      <c r="J29">
        <v>0</v>
      </c>
      <c r="K29">
        <v>0</v>
      </c>
      <c r="L29">
        <v>0</v>
      </c>
      <c r="M29">
        <v>0</v>
      </c>
      <c r="N29">
        <v>0.26708318663574798</v>
      </c>
      <c r="O29">
        <v>0.24800828534141001</v>
      </c>
      <c r="P29">
        <v>0.34813689627379202</v>
      </c>
      <c r="Q29">
        <v>0</v>
      </c>
      <c r="R29">
        <v>0</v>
      </c>
      <c r="S29" s="2">
        <v>1.11022302462515E-16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5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0.279398777553789</v>
      </c>
      <c r="G30">
        <v>0</v>
      </c>
      <c r="H30">
        <v>0.288552758595084</v>
      </c>
      <c r="I30">
        <v>0.100150685275687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1.11022302462515E-16</v>
      </c>
      <c r="X30">
        <v>0.164406852528277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K30" t="s">
        <v>299</v>
      </c>
    </row>
    <row r="31" spans="1:53" x14ac:dyDescent="0.25">
      <c r="A31">
        <v>0</v>
      </c>
      <c r="B31">
        <v>0.186304608989149</v>
      </c>
      <c r="C31">
        <v>0.38085845474450503</v>
      </c>
      <c r="D31">
        <v>0</v>
      </c>
      <c r="E31">
        <v>0</v>
      </c>
      <c r="F31">
        <v>0</v>
      </c>
      <c r="G31">
        <v>0</v>
      </c>
      <c r="H31">
        <v>0.29770391398603901</v>
      </c>
      <c r="I31">
        <v>9.9533932059719096E-2</v>
      </c>
      <c r="J31">
        <v>0</v>
      </c>
      <c r="K31">
        <v>0</v>
      </c>
      <c r="L31">
        <v>0</v>
      </c>
      <c r="M31">
        <v>0</v>
      </c>
      <c r="N31">
        <v>0.17457593265715299</v>
      </c>
      <c r="O31">
        <v>0.211280188857359</v>
      </c>
      <c r="P31">
        <v>0.265453822625977</v>
      </c>
      <c r="Q31">
        <v>0</v>
      </c>
      <c r="R31" s="2">
        <v>-1.11022302462515E-16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0.287933956019159</v>
      </c>
      <c r="Z31">
        <v>0.47295604494024202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K31" t="s">
        <v>300</v>
      </c>
    </row>
    <row r="32" spans="1:5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0.34368575795943401</v>
      </c>
      <c r="G32">
        <v>0</v>
      </c>
      <c r="H32">
        <v>0.28446609193256001</v>
      </c>
      <c r="I32">
        <v>0.138792091571279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2">
        <v>1.11022302462515E-16</v>
      </c>
      <c r="T32">
        <v>0</v>
      </c>
      <c r="U32">
        <v>0</v>
      </c>
      <c r="V32">
        <v>0.29494545330187</v>
      </c>
      <c r="W32">
        <v>0</v>
      </c>
      <c r="X32">
        <v>0</v>
      </c>
      <c r="Y32">
        <v>0</v>
      </c>
      <c r="Z32">
        <v>0</v>
      </c>
      <c r="AA32">
        <v>-0.27879193719005002</v>
      </c>
      <c r="AB32">
        <v>0.18123976482590101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>
        <v>0</v>
      </c>
      <c r="B33">
        <v>0.24188399520579101</v>
      </c>
      <c r="C33">
        <v>0.410129270390862</v>
      </c>
      <c r="D33">
        <v>0</v>
      </c>
      <c r="E33" s="2">
        <v>2.2204460492503101E-16</v>
      </c>
      <c r="F33">
        <v>0.22848535254520799</v>
      </c>
      <c r="G33" s="2">
        <v>4.4408920985006202E-16</v>
      </c>
      <c r="H33">
        <v>0.28017070335071398</v>
      </c>
      <c r="I33">
        <v>0.126479098209967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-9.6213049361150299E-2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0.33594351069160699</v>
      </c>
      <c r="G34">
        <v>0</v>
      </c>
      <c r="H34">
        <v>0.18784334421600701</v>
      </c>
      <c r="I34">
        <v>0.13086227530951999</v>
      </c>
      <c r="J34">
        <v>0</v>
      </c>
      <c r="K34">
        <v>0</v>
      </c>
      <c r="L34">
        <v>-3.1218576958975199E-2</v>
      </c>
      <c r="M34">
        <v>1.2156048014773701E-2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>
        <v>0</v>
      </c>
      <c r="B35">
        <v>0.20333253830335299</v>
      </c>
      <c r="C35">
        <v>0.25155182226719103</v>
      </c>
      <c r="D35">
        <v>0</v>
      </c>
      <c r="E35">
        <v>0</v>
      </c>
      <c r="F35">
        <v>0.30416973975501499</v>
      </c>
      <c r="G35">
        <v>0</v>
      </c>
      <c r="H35">
        <v>0.25718037175817399</v>
      </c>
      <c r="I35">
        <v>0.10978736109963599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2">
        <v>1.11022302462515E-16</v>
      </c>
      <c r="B36">
        <v>3.7431180052736698E-2</v>
      </c>
      <c r="C36">
        <v>-0.17959357277882801</v>
      </c>
      <c r="D36" s="2">
        <v>2.2204460492503101E-16</v>
      </c>
      <c r="E36">
        <v>0</v>
      </c>
      <c r="F36">
        <v>0.19947584479123101</v>
      </c>
      <c r="G36">
        <v>0</v>
      </c>
      <c r="H36">
        <v>0.28265812646616001</v>
      </c>
      <c r="I36">
        <v>0.116153646100667</v>
      </c>
      <c r="J36">
        <v>0</v>
      </c>
      <c r="K36">
        <v>0.428400966190016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>
        <v>0</v>
      </c>
      <c r="B37">
        <v>0</v>
      </c>
      <c r="C37">
        <v>0</v>
      </c>
      <c r="D37" s="2">
        <v>2.2204460492503101E-16</v>
      </c>
      <c r="E37">
        <v>0</v>
      </c>
      <c r="F37">
        <v>0.22257339873134299</v>
      </c>
      <c r="G37" s="2">
        <v>-2.2204460492503101E-16</v>
      </c>
      <c r="H37">
        <v>0.17655605920338399</v>
      </c>
      <c r="I37">
        <v>6.09794365309951E-2</v>
      </c>
      <c r="J37">
        <v>0</v>
      </c>
      <c r="K37">
        <v>0.46818370931952602</v>
      </c>
      <c r="L37">
        <v>0.34139211769771299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0.169705466408024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>
        <v>0</v>
      </c>
      <c r="B38">
        <v>0.19419451054266601</v>
      </c>
      <c r="C38">
        <v>0.43655160671224902</v>
      </c>
      <c r="D38" s="2">
        <v>2.2204460492503101E-16</v>
      </c>
      <c r="E38">
        <v>0</v>
      </c>
      <c r="F38">
        <v>0.300270361608651</v>
      </c>
      <c r="G38" s="2">
        <v>-1.11022302462515E-16</v>
      </c>
      <c r="H38">
        <v>0.28344028485153</v>
      </c>
      <c r="I38">
        <v>0.10102955702525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5.2771404419755898E-2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6.1286601230039803E-2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0.17974748535554999</v>
      </c>
      <c r="G39" s="2">
        <v>-2.2204460492503101E-16</v>
      </c>
      <c r="H39">
        <v>0.25291336208230503</v>
      </c>
      <c r="I39">
        <v>8.6544854567341498E-2</v>
      </c>
      <c r="J39">
        <v>0</v>
      </c>
      <c r="K39">
        <v>0</v>
      </c>
      <c r="L39">
        <v>0.30888846021947802</v>
      </c>
      <c r="M39">
        <v>-0.162666504223521</v>
      </c>
      <c r="N39">
        <v>0</v>
      </c>
      <c r="O39">
        <v>0</v>
      </c>
      <c r="P39">
        <v>0</v>
      </c>
      <c r="Q39">
        <v>0</v>
      </c>
      <c r="R39" s="2">
        <v>2.2204460492503101E-16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>
        <v>0</v>
      </c>
      <c r="B40">
        <v>1.7020110229257601E-2</v>
      </c>
      <c r="C40">
        <v>0</v>
      </c>
      <c r="D40" s="2">
        <v>-2.2204460492503101E-16</v>
      </c>
      <c r="E40">
        <v>0</v>
      </c>
      <c r="F40">
        <v>7.0243286732529595E-2</v>
      </c>
      <c r="G40">
        <v>0</v>
      </c>
      <c r="H40">
        <v>0.29219908453996601</v>
      </c>
      <c r="I40">
        <v>7.58887235827021E-2</v>
      </c>
      <c r="J40">
        <v>0</v>
      </c>
      <c r="K40">
        <v>0.45638097526194998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>
        <v>0</v>
      </c>
      <c r="B41">
        <v>0.30676005585333999</v>
      </c>
      <c r="C41">
        <v>0.30417275426524598</v>
      </c>
      <c r="D41">
        <v>0</v>
      </c>
      <c r="E41">
        <v>0</v>
      </c>
      <c r="F41">
        <v>0.32325621046466302</v>
      </c>
      <c r="G41" s="2">
        <v>1.11022302462515E-16</v>
      </c>
      <c r="H41">
        <v>6.3716815862144699E-2</v>
      </c>
      <c r="I41">
        <v>3.2065569436182197E-2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0.35814743908533803</v>
      </c>
      <c r="G42">
        <v>0</v>
      </c>
      <c r="H42">
        <v>4.4639796612628901E-2</v>
      </c>
      <c r="I42">
        <v>-1.1319721760895801E-2</v>
      </c>
      <c r="J42">
        <v>0</v>
      </c>
      <c r="K42">
        <v>0.48325476933938899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0.27261025490944901</v>
      </c>
      <c r="AB42">
        <v>-7.80020214973762E-2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>
        <v>0</v>
      </c>
      <c r="B43">
        <v>0.23083952658624601</v>
      </c>
      <c r="C43">
        <v>0.41624960771682901</v>
      </c>
      <c r="D43" s="2">
        <v>1.11022302462515E-16</v>
      </c>
      <c r="E43">
        <v>0</v>
      </c>
      <c r="F43">
        <v>0.28300253878576298</v>
      </c>
      <c r="G43">
        <v>0</v>
      </c>
      <c r="H43">
        <v>0.13332112248428399</v>
      </c>
      <c r="I43">
        <v>9.40990675038475E-2</v>
      </c>
      <c r="J43">
        <v>0</v>
      </c>
      <c r="K43">
        <v>0.411683808982378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>
        <v>0</v>
      </c>
      <c r="B44">
        <v>0.200926738348775</v>
      </c>
      <c r="C44">
        <v>0</v>
      </c>
      <c r="D44">
        <v>0</v>
      </c>
      <c r="E44" s="2">
        <v>1.11022302462515E-16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2">
        <v>1.11022302462515E-16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>
        <v>0</v>
      </c>
      <c r="B45">
        <v>0.24017173491765001</v>
      </c>
      <c r="C45">
        <v>-0.17757869157218101</v>
      </c>
      <c r="D45">
        <v>0</v>
      </c>
      <c r="E45">
        <v>0</v>
      </c>
      <c r="F45">
        <v>0</v>
      </c>
      <c r="G45" s="2">
        <v>1.11022302462515E-16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7.8661111111111098E-2</v>
      </c>
      <c r="AF45">
        <v>9.1913528684553505E-2</v>
      </c>
      <c r="AG45">
        <v>0</v>
      </c>
      <c r="AH45">
        <v>0</v>
      </c>
      <c r="AI45">
        <v>0</v>
      </c>
    </row>
    <row r="46" spans="1:35" x14ac:dyDescent="0.25">
      <c r="A46" s="2">
        <v>1.11022302462515E-16</v>
      </c>
      <c r="B46">
        <v>0.41980898945955297</v>
      </c>
      <c r="C46">
        <v>0.46538726782465001</v>
      </c>
      <c r="D46">
        <v>0</v>
      </c>
      <c r="E46" s="2">
        <v>2.2204460492503101E-16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-0.221241082045184</v>
      </c>
      <c r="O46">
        <v>1.19956064284887E-2</v>
      </c>
      <c r="P46">
        <v>-6.6508884688090797E-2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2">
        <v>1.11022302462515E-16</v>
      </c>
      <c r="B47" s="2">
        <v>-1.11022302462515E-16</v>
      </c>
      <c r="C47">
        <v>0.43305858765872102</v>
      </c>
      <c r="D47">
        <v>0</v>
      </c>
      <c r="E47">
        <v>0</v>
      </c>
      <c r="F47">
        <v>0</v>
      </c>
      <c r="G47" s="2">
        <v>-1.11022302462515E-16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>
        <v>0</v>
      </c>
      <c r="B48">
        <v>0.121674966047985</v>
      </c>
      <c r="C48">
        <v>0.18845039723458801</v>
      </c>
      <c r="D48">
        <v>0</v>
      </c>
      <c r="E48">
        <v>0</v>
      </c>
      <c r="F48">
        <v>0.256363431843811</v>
      </c>
      <c r="G48">
        <v>0</v>
      </c>
      <c r="H48">
        <v>5.6720524731359898E-2</v>
      </c>
      <c r="I48">
        <v>-1.4007827453708E-2</v>
      </c>
      <c r="J48">
        <v>0</v>
      </c>
      <c r="K48">
        <v>0</v>
      </c>
      <c r="L48">
        <v>0</v>
      </c>
      <c r="M48">
        <v>0</v>
      </c>
      <c r="N48">
        <v>-1.45795894513842E-2</v>
      </c>
      <c r="O48">
        <v>0.32502264519213198</v>
      </c>
      <c r="P48">
        <v>0.24620508719873599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>
        <v>0</v>
      </c>
      <c r="B49">
        <v>0.17469413981656501</v>
      </c>
      <c r="C49">
        <v>0.418764547963074</v>
      </c>
      <c r="D49" s="2">
        <v>-2.2204460492503101E-16</v>
      </c>
      <c r="E49">
        <v>0</v>
      </c>
      <c r="F49">
        <v>0.213480079720232</v>
      </c>
      <c r="G49">
        <v>0</v>
      </c>
      <c r="H49">
        <v>0.38111304544840202</v>
      </c>
      <c r="I49">
        <v>6.5927719138744206E-2</v>
      </c>
      <c r="J49">
        <v>0</v>
      </c>
      <c r="K49">
        <v>0.28699626504185699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>
        <v>0</v>
      </c>
      <c r="B50">
        <v>0.20363402736466399</v>
      </c>
      <c r="C50">
        <v>0.22487547360369001</v>
      </c>
      <c r="D50" s="2">
        <v>2.2204460492503101E-16</v>
      </c>
      <c r="E50">
        <v>0</v>
      </c>
      <c r="F50">
        <v>0.39802745928036798</v>
      </c>
      <c r="G50">
        <v>0</v>
      </c>
      <c r="H50">
        <v>0.34114451173730898</v>
      </c>
      <c r="I50">
        <v>8.6803425983156199E-2</v>
      </c>
      <c r="J50">
        <v>0</v>
      </c>
      <c r="K50">
        <v>0.48599680893762798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>
        <v>0</v>
      </c>
      <c r="B51">
        <v>0.13117874206247199</v>
      </c>
      <c r="C51">
        <v>0</v>
      </c>
      <c r="D51">
        <v>0</v>
      </c>
      <c r="E51" s="2">
        <v>2.2204460492503101E-16</v>
      </c>
      <c r="F51">
        <v>0.28501072704624703</v>
      </c>
      <c r="G51" s="2">
        <v>1.11022302462515E-16</v>
      </c>
      <c r="H51">
        <v>0.29785141845715102</v>
      </c>
      <c r="I51">
        <v>8.4236455966108306E-2</v>
      </c>
      <c r="J51">
        <v>0</v>
      </c>
      <c r="K51">
        <v>0.466036220300385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0.34636029563565801</v>
      </c>
      <c r="G52" s="2">
        <v>2.2204460492503101E-16</v>
      </c>
      <c r="H52">
        <v>0.15412942507469801</v>
      </c>
      <c r="I52">
        <v>6.4718059511280401E-2</v>
      </c>
      <c r="J52">
        <v>0</v>
      </c>
      <c r="K52">
        <v>0</v>
      </c>
      <c r="L52">
        <v>0.27624407199200501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2">
        <v>1.11022302462515E-16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s="2">
        <v>1.11022302462515E-16</v>
      </c>
      <c r="AH52">
        <v>0</v>
      </c>
      <c r="AI52">
        <v>0</v>
      </c>
    </row>
    <row r="53" spans="1:35" x14ac:dyDescent="0.25">
      <c r="A53">
        <v>0</v>
      </c>
      <c r="B53">
        <v>0.14166996438464499</v>
      </c>
      <c r="C53">
        <v>0</v>
      </c>
      <c r="D53">
        <v>0</v>
      </c>
      <c r="E53">
        <v>0</v>
      </c>
      <c r="F53">
        <v>0.27821695810963898</v>
      </c>
      <c r="G53">
        <v>0</v>
      </c>
      <c r="H53">
        <v>0.243557888953328</v>
      </c>
      <c r="I53">
        <v>5.3943494690915E-2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>
        <v>0</v>
      </c>
      <c r="B54">
        <v>0.185796801407794</v>
      </c>
      <c r="C54">
        <v>0.40703093914073002</v>
      </c>
      <c r="D54">
        <v>0</v>
      </c>
      <c r="E54">
        <v>0</v>
      </c>
      <c r="F54">
        <v>0.24565812769067899</v>
      </c>
      <c r="G54" s="2">
        <v>4.4408920985006202E-16</v>
      </c>
      <c r="H54">
        <v>0.23349038762808</v>
      </c>
      <c r="I54">
        <v>6.3921583741215801E-2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>
        <v>0</v>
      </c>
      <c r="B55">
        <v>0.23210036595567199</v>
      </c>
      <c r="C55">
        <v>0.21276838331145401</v>
      </c>
      <c r="D55" s="2">
        <v>1.11022302462515E-16</v>
      </c>
      <c r="E55">
        <v>0</v>
      </c>
      <c r="F55">
        <v>0.30073469233274103</v>
      </c>
      <c r="G55">
        <v>0</v>
      </c>
      <c r="H55">
        <v>0.27791118629656802</v>
      </c>
      <c r="I55">
        <v>0.13336253984509799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>
        <v>0</v>
      </c>
      <c r="B56">
        <v>0</v>
      </c>
      <c r="C56">
        <v>0</v>
      </c>
      <c r="D56" s="2">
        <v>-2.2204460492503101E-16</v>
      </c>
      <c r="E56">
        <v>0</v>
      </c>
      <c r="F56">
        <v>0.34219877392525</v>
      </c>
      <c r="G56" s="2">
        <v>2.2204460492503101E-16</v>
      </c>
      <c r="H56">
        <v>0.15054202676968301</v>
      </c>
      <c r="I56">
        <v>0.16424110890440399</v>
      </c>
      <c r="J56">
        <v>0</v>
      </c>
      <c r="K56">
        <v>0</v>
      </c>
      <c r="L56">
        <v>2.6595683439998002E-4</v>
      </c>
      <c r="M56">
        <v>-0.27391482266027001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2.2204460492503101E-16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>
        <v>0</v>
      </c>
      <c r="B57">
        <v>0.49248546029589002</v>
      </c>
      <c r="C57">
        <v>6.8367096393370894E-2</v>
      </c>
      <c r="D57">
        <v>0</v>
      </c>
      <c r="E57">
        <v>0</v>
      </c>
      <c r="F57">
        <v>0.25743150957046801</v>
      </c>
      <c r="G57" s="2">
        <v>2.2204460492503101E-16</v>
      </c>
      <c r="H57">
        <v>0.235042529296875</v>
      </c>
      <c r="I57">
        <v>0.144741978448966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-9.5858018342697401E-2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0.301776422029082</v>
      </c>
      <c r="G58" s="2">
        <v>-2.2204460492503101E-16</v>
      </c>
      <c r="H58">
        <v>0.16135426267686301</v>
      </c>
      <c r="I58">
        <v>4.3955975554549297E-2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s="2">
        <v>1.11022302462515E-16</v>
      </c>
      <c r="B59">
        <v>0.46066805658168902</v>
      </c>
      <c r="C59">
        <v>0</v>
      </c>
      <c r="D59" s="2">
        <v>3.3306690738754598E-16</v>
      </c>
      <c r="E59">
        <v>0</v>
      </c>
      <c r="F59">
        <v>0.378407691076384</v>
      </c>
      <c r="G59" s="2">
        <v>-2.2204460492503101E-16</v>
      </c>
      <c r="H59">
        <v>0.28950114013950401</v>
      </c>
      <c r="I59">
        <v>8.7221220673115996E-2</v>
      </c>
      <c r="J59">
        <v>0</v>
      </c>
      <c r="K59">
        <v>0.46315547886021002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-1.9601977759851098E-2</v>
      </c>
      <c r="AI59">
        <v>0</v>
      </c>
    </row>
    <row r="60" spans="1:35" x14ac:dyDescent="0.25">
      <c r="A60" s="2">
        <v>1.11022302462515E-16</v>
      </c>
      <c r="B60">
        <v>9.8179809834864698E-2</v>
      </c>
      <c r="C60">
        <v>-7.09349591322323E-2</v>
      </c>
      <c r="D60">
        <v>0</v>
      </c>
      <c r="E60">
        <v>0</v>
      </c>
      <c r="F60">
        <v>0.36396335954936698</v>
      </c>
      <c r="G60" s="2">
        <v>1.11022302462515E-16</v>
      </c>
      <c r="H60">
        <v>0.31216308687327798</v>
      </c>
      <c r="I60">
        <v>0.111423648128594</v>
      </c>
      <c r="J60">
        <v>0</v>
      </c>
      <c r="K60">
        <v>0.41014301751381399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>
        <v>0</v>
      </c>
      <c r="B61">
        <v>0.26591816355527098</v>
      </c>
      <c r="C61">
        <v>0.18644681875939501</v>
      </c>
      <c r="D61" s="2">
        <v>1.11022302462515E-16</v>
      </c>
      <c r="E61">
        <v>0</v>
      </c>
      <c r="F61">
        <v>0.333150404997276</v>
      </c>
      <c r="G61">
        <v>0</v>
      </c>
      <c r="H61">
        <v>0.294443476258684</v>
      </c>
      <c r="I61">
        <v>9.0029510836426602E-2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>
        <v>0</v>
      </c>
      <c r="B62">
        <v>0.25455646923974401</v>
      </c>
      <c r="C62">
        <v>-0.21768715100480701</v>
      </c>
      <c r="D62">
        <v>0</v>
      </c>
      <c r="E62" s="2">
        <v>-1.11022302462515E-16</v>
      </c>
      <c r="F62">
        <v>0.26392068273318098</v>
      </c>
      <c r="G62">
        <v>0</v>
      </c>
      <c r="H62">
        <v>0.15424393084296301</v>
      </c>
      <c r="I62">
        <v>0.13541892775769199</v>
      </c>
      <c r="J62">
        <v>0</v>
      </c>
      <c r="K62">
        <v>0</v>
      </c>
      <c r="L62">
        <v>0</v>
      </c>
      <c r="M62">
        <v>0</v>
      </c>
      <c r="N62">
        <v>-0.16286174358390099</v>
      </c>
      <c r="O62">
        <v>0.212037490382597</v>
      </c>
      <c r="P62">
        <v>1.6914452294902699E-2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0</v>
      </c>
      <c r="B63">
        <v>0.19600513807946601</v>
      </c>
      <c r="C63">
        <v>0.443801498505833</v>
      </c>
      <c r="D63" s="2">
        <v>1.11022302462515E-16</v>
      </c>
      <c r="E63">
        <v>0</v>
      </c>
      <c r="F63">
        <v>0.31888945771228</v>
      </c>
      <c r="G63">
        <v>0</v>
      </c>
      <c r="H63">
        <v>0.31791689656161198</v>
      </c>
      <c r="I63">
        <v>8.2876977040816202E-2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s="2">
        <v>1.11022302462515E-16</v>
      </c>
      <c r="B64">
        <v>0.23826904919206701</v>
      </c>
      <c r="C64">
        <v>-0.127210578982315</v>
      </c>
      <c r="D64" s="2">
        <v>2.2204460492503101E-16</v>
      </c>
      <c r="E64" s="2">
        <v>1.11022302462515E-16</v>
      </c>
      <c r="F64">
        <v>0.34553727298821602</v>
      </c>
      <c r="G64">
        <v>0</v>
      </c>
      <c r="H64">
        <v>0.20643126680158599</v>
      </c>
      <c r="I64">
        <v>0.11949117284544</v>
      </c>
      <c r="J64">
        <v>0</v>
      </c>
      <c r="K64">
        <v>0.36507790196932299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>
        <v>0</v>
      </c>
      <c r="B65">
        <v>0.172442228309093</v>
      </c>
      <c r="C65">
        <v>-0.109026110730071</v>
      </c>
      <c r="D65">
        <v>0</v>
      </c>
      <c r="E65">
        <v>0</v>
      </c>
      <c r="F65">
        <v>0.368202897361185</v>
      </c>
      <c r="G65">
        <v>0</v>
      </c>
      <c r="H65">
        <v>0.29227798463538301</v>
      </c>
      <c r="I65">
        <v>0.109644124970351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v>1.11022302462515E-16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>
        <v>0</v>
      </c>
      <c r="B66">
        <v>0.356586520871091</v>
      </c>
      <c r="C66">
        <v>0</v>
      </c>
      <c r="D66" s="2">
        <v>-4.4408920985006202E-16</v>
      </c>
      <c r="E66">
        <v>0</v>
      </c>
      <c r="F66">
        <v>0.35279836632695499</v>
      </c>
      <c r="G66" s="2">
        <v>-2.2204460492503101E-16</v>
      </c>
      <c r="H66">
        <v>0.14017683403225201</v>
      </c>
      <c r="I66">
        <v>2.9318689837948601E-2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>
        <v>0</v>
      </c>
      <c r="B67">
        <v>0.205381185440389</v>
      </c>
      <c r="C67">
        <v>9.6200558787348095E-2</v>
      </c>
      <c r="D67">
        <v>0</v>
      </c>
      <c r="E67">
        <v>0</v>
      </c>
      <c r="F67">
        <v>0.379123979834109</v>
      </c>
      <c r="G67">
        <v>0</v>
      </c>
      <c r="H67">
        <v>0.324994503847505</v>
      </c>
      <c r="I67">
        <v>9.9710272482140996E-2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>
        <v>0</v>
      </c>
      <c r="B68">
        <v>0.189287126270544</v>
      </c>
      <c r="C68">
        <v>0.319298650414647</v>
      </c>
      <c r="D68">
        <v>0</v>
      </c>
      <c r="E68" s="2">
        <v>1.11022302462515E-16</v>
      </c>
      <c r="F68">
        <v>0.318874468842063</v>
      </c>
      <c r="G68">
        <v>0</v>
      </c>
      <c r="H68">
        <v>0.27181773903636702</v>
      </c>
      <c r="I68">
        <v>0.104899463072539</v>
      </c>
      <c r="J68">
        <v>0</v>
      </c>
      <c r="K68">
        <v>0</v>
      </c>
      <c r="L68">
        <v>0</v>
      </c>
      <c r="M68">
        <v>0</v>
      </c>
      <c r="N68">
        <v>0.23914421923874901</v>
      </c>
      <c r="O68">
        <v>0.15465211833455</v>
      </c>
      <c r="P68">
        <v>0.20416031985707001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>
        <v>0</v>
      </c>
      <c r="B69">
        <v>0.13236659497647801</v>
      </c>
      <c r="C69">
        <v>-8.3270345175107105E-2</v>
      </c>
      <c r="D69">
        <v>0</v>
      </c>
      <c r="E69">
        <v>0</v>
      </c>
      <c r="F69">
        <v>0.18538505744547501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7.3516917560487198E-3</v>
      </c>
    </row>
    <row r="70" spans="1:35" x14ac:dyDescent="0.25">
      <c r="A70">
        <v>0</v>
      </c>
      <c r="B70">
        <v>0.18169986419194101</v>
      </c>
      <c r="C70">
        <v>0</v>
      </c>
      <c r="D70">
        <v>0</v>
      </c>
      <c r="E70" s="2">
        <v>-1.11022302462515E-16</v>
      </c>
      <c r="F70">
        <v>0.34445408034203001</v>
      </c>
      <c r="G70">
        <v>0</v>
      </c>
      <c r="H70">
        <v>0.26154322685877202</v>
      </c>
      <c r="I70">
        <v>8.3031067844480305E-2</v>
      </c>
      <c r="J70">
        <v>0</v>
      </c>
      <c r="K70">
        <v>0.48512766174010302</v>
      </c>
      <c r="L70">
        <v>0</v>
      </c>
      <c r="M70">
        <v>0</v>
      </c>
      <c r="N70">
        <v>0.15908721345094601</v>
      </c>
      <c r="O70">
        <v>0.22860306122448901</v>
      </c>
      <c r="P70">
        <v>0.20909625771604901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>
        <v>0</v>
      </c>
      <c r="B71">
        <v>0.23542489180245799</v>
      </c>
      <c r="C71">
        <v>0.39323119921329103</v>
      </c>
      <c r="D71">
        <v>0</v>
      </c>
      <c r="E71">
        <v>0</v>
      </c>
      <c r="F71">
        <v>0.375819762778278</v>
      </c>
      <c r="G71">
        <v>0</v>
      </c>
      <c r="H71">
        <v>0.26450508595250999</v>
      </c>
      <c r="I71">
        <v>0.12731384837673601</v>
      </c>
      <c r="J71">
        <v>0</v>
      </c>
      <c r="K71">
        <v>0</v>
      </c>
      <c r="L71">
        <v>0</v>
      </c>
      <c r="M71">
        <v>0</v>
      </c>
      <c r="N71">
        <v>6.5631507469443101E-2</v>
      </c>
      <c r="O71">
        <v>3.30287557108302E-2</v>
      </c>
      <c r="P71">
        <v>-2.67667397537527E-2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>
        <v>0</v>
      </c>
      <c r="B72">
        <v>0.21202080396428699</v>
      </c>
      <c r="C72">
        <v>0.26138367346938701</v>
      </c>
      <c r="D72">
        <v>0</v>
      </c>
      <c r="E72">
        <v>0</v>
      </c>
      <c r="F72">
        <v>0.20753124978990001</v>
      </c>
      <c r="G72">
        <v>0</v>
      </c>
      <c r="H72">
        <v>0.281241233460164</v>
      </c>
      <c r="I72">
        <v>0.13440952061257</v>
      </c>
      <c r="J72">
        <v>0</v>
      </c>
      <c r="K72">
        <v>0</v>
      </c>
      <c r="L72">
        <v>0</v>
      </c>
      <c r="M72">
        <v>0</v>
      </c>
      <c r="N72">
        <v>0.32024756024517398</v>
      </c>
      <c r="O72">
        <v>0.181757139511353</v>
      </c>
      <c r="P72">
        <v>0.21075454355074699</v>
      </c>
      <c r="Q72">
        <v>0</v>
      </c>
      <c r="R72" s="2">
        <v>3.3306690738754598E-16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abSelected="1" topLeftCell="A66" zoomScale="85" zoomScaleNormal="85" workbookViewId="0">
      <selection activeCell="G94" sqref="G94"/>
    </sheetView>
  </sheetViews>
  <sheetFormatPr defaultRowHeight="15.75" x14ac:dyDescent="0.25"/>
  <sheetData>
    <row r="1" spans="1:21" x14ac:dyDescent="0.25">
      <c r="A1" t="s">
        <v>386</v>
      </c>
      <c r="U1" t="s">
        <v>542</v>
      </c>
    </row>
    <row r="2" spans="1:21" x14ac:dyDescent="0.25">
      <c r="A2" t="s">
        <v>387</v>
      </c>
      <c r="U2" t="s">
        <v>543</v>
      </c>
    </row>
    <row r="3" spans="1:21" x14ac:dyDescent="0.25">
      <c r="A3" t="s">
        <v>167</v>
      </c>
      <c r="U3" t="s">
        <v>167</v>
      </c>
    </row>
    <row r="4" spans="1:21" x14ac:dyDescent="0.25">
      <c r="A4" t="s">
        <v>110</v>
      </c>
      <c r="U4" t="s">
        <v>110</v>
      </c>
    </row>
    <row r="5" spans="1:21" x14ac:dyDescent="0.25">
      <c r="A5" t="s">
        <v>388</v>
      </c>
      <c r="U5" t="s">
        <v>544</v>
      </c>
    </row>
    <row r="6" spans="1:21" x14ac:dyDescent="0.25">
      <c r="A6" t="s">
        <v>389</v>
      </c>
      <c r="U6" t="s">
        <v>545</v>
      </c>
    </row>
    <row r="7" spans="1:21" x14ac:dyDescent="0.25">
      <c r="A7" t="s">
        <v>390</v>
      </c>
      <c r="U7" t="s">
        <v>546</v>
      </c>
    </row>
    <row r="8" spans="1:21" x14ac:dyDescent="0.25">
      <c r="A8" t="s">
        <v>391</v>
      </c>
      <c r="U8" t="s">
        <v>547</v>
      </c>
    </row>
    <row r="9" spans="1:21" x14ac:dyDescent="0.25">
      <c r="A9" t="s">
        <v>392</v>
      </c>
      <c r="U9" t="s">
        <v>548</v>
      </c>
    </row>
    <row r="10" spans="1:21" x14ac:dyDescent="0.25">
      <c r="A10" t="s">
        <v>393</v>
      </c>
      <c r="U10" t="s">
        <v>549</v>
      </c>
    </row>
    <row r="11" spans="1:21" x14ac:dyDescent="0.25">
      <c r="A11" t="s">
        <v>394</v>
      </c>
      <c r="U11" t="s">
        <v>550</v>
      </c>
    </row>
    <row r="12" spans="1:21" x14ac:dyDescent="0.25">
      <c r="A12" t="s">
        <v>395</v>
      </c>
      <c r="U12" t="s">
        <v>551</v>
      </c>
    </row>
    <row r="13" spans="1:21" x14ac:dyDescent="0.25">
      <c r="A13" t="s">
        <v>119</v>
      </c>
      <c r="U13" t="s">
        <v>119</v>
      </c>
    </row>
    <row r="14" spans="1:21" x14ac:dyDescent="0.25">
      <c r="A14" t="s">
        <v>110</v>
      </c>
      <c r="U14" t="s">
        <v>110</v>
      </c>
    </row>
    <row r="15" spans="1:21" x14ac:dyDescent="0.25">
      <c r="A15" t="s">
        <v>120</v>
      </c>
      <c r="U15" t="s">
        <v>120</v>
      </c>
    </row>
    <row r="16" spans="1:21" x14ac:dyDescent="0.25">
      <c r="A16" t="s">
        <v>121</v>
      </c>
      <c r="U16" t="s">
        <v>121</v>
      </c>
    </row>
    <row r="17" spans="1:29" x14ac:dyDescent="0.25">
      <c r="A17" t="s">
        <v>396</v>
      </c>
      <c r="I17" t="s">
        <v>473</v>
      </c>
      <c r="U17" t="s">
        <v>552</v>
      </c>
      <c r="AC17" t="s">
        <v>568</v>
      </c>
    </row>
    <row r="18" spans="1:29" x14ac:dyDescent="0.25">
      <c r="A18" t="s">
        <v>397</v>
      </c>
      <c r="I18" t="s">
        <v>474</v>
      </c>
      <c r="U18" t="s">
        <v>553</v>
      </c>
      <c r="AC18" t="s">
        <v>569</v>
      </c>
    </row>
    <row r="19" spans="1:29" x14ac:dyDescent="0.25">
      <c r="A19" t="s">
        <v>398</v>
      </c>
      <c r="I19" t="s">
        <v>475</v>
      </c>
      <c r="U19" t="s">
        <v>554</v>
      </c>
      <c r="AC19" t="s">
        <v>570</v>
      </c>
    </row>
    <row r="20" spans="1:29" x14ac:dyDescent="0.25">
      <c r="A20" t="s">
        <v>399</v>
      </c>
      <c r="I20" t="s">
        <v>476</v>
      </c>
      <c r="U20" t="s">
        <v>555</v>
      </c>
      <c r="AC20" t="s">
        <v>571</v>
      </c>
    </row>
    <row r="21" spans="1:29" x14ac:dyDescent="0.25">
      <c r="A21" t="s">
        <v>400</v>
      </c>
      <c r="I21" t="s">
        <v>477</v>
      </c>
      <c r="U21" t="s">
        <v>556</v>
      </c>
      <c r="AC21" t="s">
        <v>268</v>
      </c>
    </row>
    <row r="22" spans="1:29" x14ac:dyDescent="0.25">
      <c r="A22" t="s">
        <v>401</v>
      </c>
      <c r="I22" t="s">
        <v>478</v>
      </c>
      <c r="U22" t="s">
        <v>557</v>
      </c>
      <c r="AC22" t="s">
        <v>572</v>
      </c>
    </row>
    <row r="23" spans="1:29" x14ac:dyDescent="0.25">
      <c r="A23" t="s">
        <v>402</v>
      </c>
      <c r="I23" t="s">
        <v>479</v>
      </c>
      <c r="U23" t="s">
        <v>558</v>
      </c>
      <c r="AC23" t="s">
        <v>520</v>
      </c>
    </row>
    <row r="24" spans="1:29" x14ac:dyDescent="0.25">
      <c r="A24" t="s">
        <v>403</v>
      </c>
      <c r="I24" t="s">
        <v>480</v>
      </c>
      <c r="U24" t="s">
        <v>559</v>
      </c>
      <c r="AC24" t="s">
        <v>521</v>
      </c>
    </row>
    <row r="25" spans="1:29" x14ac:dyDescent="0.25">
      <c r="A25" t="s">
        <v>404</v>
      </c>
      <c r="I25" t="s">
        <v>481</v>
      </c>
      <c r="U25" t="s">
        <v>560</v>
      </c>
      <c r="AC25" t="s">
        <v>573</v>
      </c>
    </row>
    <row r="26" spans="1:29" x14ac:dyDescent="0.25">
      <c r="A26" t="s">
        <v>405</v>
      </c>
      <c r="I26" t="s">
        <v>482</v>
      </c>
      <c r="U26" t="s">
        <v>561</v>
      </c>
      <c r="AC26" t="s">
        <v>574</v>
      </c>
    </row>
    <row r="27" spans="1:29" x14ac:dyDescent="0.25">
      <c r="A27" t="s">
        <v>406</v>
      </c>
      <c r="I27" t="s">
        <v>483</v>
      </c>
      <c r="U27" t="s">
        <v>562</v>
      </c>
      <c r="AC27" t="s">
        <v>330</v>
      </c>
    </row>
    <row r="28" spans="1:29" x14ac:dyDescent="0.25">
      <c r="A28" t="s">
        <v>407</v>
      </c>
      <c r="I28" t="s">
        <v>484</v>
      </c>
      <c r="U28" t="s">
        <v>110</v>
      </c>
    </row>
    <row r="29" spans="1:29" x14ac:dyDescent="0.25">
      <c r="A29" t="s">
        <v>408</v>
      </c>
      <c r="I29" t="s">
        <v>485</v>
      </c>
      <c r="U29" t="s">
        <v>563</v>
      </c>
    </row>
    <row r="30" spans="1:29" x14ac:dyDescent="0.25">
      <c r="A30" t="s">
        <v>409</v>
      </c>
      <c r="I30" t="s">
        <v>486</v>
      </c>
      <c r="U30" t="s">
        <v>564</v>
      </c>
    </row>
    <row r="31" spans="1:29" x14ac:dyDescent="0.25">
      <c r="A31" t="s">
        <v>410</v>
      </c>
      <c r="I31" t="s">
        <v>487</v>
      </c>
      <c r="U31" t="s">
        <v>565</v>
      </c>
    </row>
    <row r="32" spans="1:29" x14ac:dyDescent="0.25">
      <c r="A32" t="s">
        <v>411</v>
      </c>
      <c r="I32" t="s">
        <v>488</v>
      </c>
      <c r="U32" t="s">
        <v>566</v>
      </c>
    </row>
    <row r="33" spans="1:21" x14ac:dyDescent="0.25">
      <c r="A33" t="s">
        <v>412</v>
      </c>
      <c r="I33" t="s">
        <v>489</v>
      </c>
      <c r="U33" t="s">
        <v>110</v>
      </c>
    </row>
    <row r="34" spans="1:21" x14ac:dyDescent="0.25">
      <c r="A34" t="s">
        <v>413</v>
      </c>
      <c r="I34" t="s">
        <v>490</v>
      </c>
    </row>
    <row r="35" spans="1:21" x14ac:dyDescent="0.25">
      <c r="A35" t="s">
        <v>414</v>
      </c>
      <c r="I35" t="s">
        <v>491</v>
      </c>
      <c r="U35" t="s">
        <v>299</v>
      </c>
    </row>
    <row r="36" spans="1:21" x14ac:dyDescent="0.25">
      <c r="A36" t="s">
        <v>415</v>
      </c>
      <c r="I36" t="s">
        <v>492</v>
      </c>
      <c r="U36" t="s">
        <v>300</v>
      </c>
    </row>
    <row r="37" spans="1:21" x14ac:dyDescent="0.25">
      <c r="A37" t="s">
        <v>416</v>
      </c>
      <c r="I37" t="s">
        <v>493</v>
      </c>
      <c r="U37" t="s">
        <v>567</v>
      </c>
    </row>
    <row r="38" spans="1:21" x14ac:dyDescent="0.25">
      <c r="A38" t="s">
        <v>417</v>
      </c>
      <c r="I38" t="s">
        <v>494</v>
      </c>
      <c r="U38" t="s">
        <v>472</v>
      </c>
    </row>
    <row r="39" spans="1:21" x14ac:dyDescent="0.25">
      <c r="A39" t="s">
        <v>418</v>
      </c>
      <c r="I39" t="s">
        <v>495</v>
      </c>
    </row>
    <row r="40" spans="1:21" x14ac:dyDescent="0.25">
      <c r="A40" t="s">
        <v>419</v>
      </c>
      <c r="I40" t="s">
        <v>496</v>
      </c>
    </row>
    <row r="41" spans="1:21" x14ac:dyDescent="0.25">
      <c r="A41" t="s">
        <v>420</v>
      </c>
      <c r="I41" t="s">
        <v>497</v>
      </c>
    </row>
    <row r="42" spans="1:21" x14ac:dyDescent="0.25">
      <c r="A42" t="s">
        <v>421</v>
      </c>
      <c r="I42" t="s">
        <v>498</v>
      </c>
    </row>
    <row r="43" spans="1:21" x14ac:dyDescent="0.25">
      <c r="A43" t="s">
        <v>422</v>
      </c>
      <c r="I43" t="s">
        <v>499</v>
      </c>
    </row>
    <row r="44" spans="1:21" x14ac:dyDescent="0.25">
      <c r="A44" t="s">
        <v>423</v>
      </c>
      <c r="I44" t="s">
        <v>500</v>
      </c>
    </row>
    <row r="45" spans="1:21" x14ac:dyDescent="0.25">
      <c r="A45" t="s">
        <v>424</v>
      </c>
      <c r="I45" t="s">
        <v>501</v>
      </c>
    </row>
    <row r="46" spans="1:21" x14ac:dyDescent="0.25">
      <c r="A46" t="s">
        <v>425</v>
      </c>
      <c r="I46" t="s">
        <v>502</v>
      </c>
    </row>
    <row r="47" spans="1:21" x14ac:dyDescent="0.25">
      <c r="A47" t="s">
        <v>426</v>
      </c>
      <c r="I47" t="s">
        <v>503</v>
      </c>
    </row>
    <row r="48" spans="1:21" x14ac:dyDescent="0.25">
      <c r="A48" t="s">
        <v>427</v>
      </c>
      <c r="I48" t="s">
        <v>504</v>
      </c>
    </row>
    <row r="49" spans="1:9" x14ac:dyDescent="0.25">
      <c r="A49" t="s">
        <v>428</v>
      </c>
      <c r="I49" t="s">
        <v>505</v>
      </c>
    </row>
    <row r="50" spans="1:9" x14ac:dyDescent="0.25">
      <c r="A50" t="s">
        <v>429</v>
      </c>
      <c r="I50" t="s">
        <v>506</v>
      </c>
    </row>
    <row r="51" spans="1:9" x14ac:dyDescent="0.25">
      <c r="A51" t="s">
        <v>430</v>
      </c>
      <c r="I51" t="s">
        <v>507</v>
      </c>
    </row>
    <row r="52" spans="1:9" x14ac:dyDescent="0.25">
      <c r="A52" t="s">
        <v>431</v>
      </c>
      <c r="I52" t="s">
        <v>508</v>
      </c>
    </row>
    <row r="53" spans="1:9" x14ac:dyDescent="0.25">
      <c r="A53" t="s">
        <v>432</v>
      </c>
      <c r="I53" t="s">
        <v>509</v>
      </c>
    </row>
    <row r="54" spans="1:9" x14ac:dyDescent="0.25">
      <c r="A54" t="s">
        <v>433</v>
      </c>
      <c r="I54" t="s">
        <v>510</v>
      </c>
    </row>
    <row r="55" spans="1:9" x14ac:dyDescent="0.25">
      <c r="A55" t="s">
        <v>434</v>
      </c>
      <c r="I55" t="s">
        <v>511</v>
      </c>
    </row>
    <row r="56" spans="1:9" x14ac:dyDescent="0.25">
      <c r="A56" t="s">
        <v>435</v>
      </c>
      <c r="I56" t="s">
        <v>512</v>
      </c>
    </row>
    <row r="57" spans="1:9" x14ac:dyDescent="0.25">
      <c r="A57" t="s">
        <v>436</v>
      </c>
      <c r="I57" t="s">
        <v>513</v>
      </c>
    </row>
    <row r="58" spans="1:9" x14ac:dyDescent="0.25">
      <c r="A58" t="s">
        <v>437</v>
      </c>
      <c r="I58" t="s">
        <v>514</v>
      </c>
    </row>
    <row r="59" spans="1:9" x14ac:dyDescent="0.25">
      <c r="A59" t="s">
        <v>438</v>
      </c>
      <c r="I59" t="s">
        <v>515</v>
      </c>
    </row>
    <row r="60" spans="1:9" x14ac:dyDescent="0.25">
      <c r="A60" t="s">
        <v>439</v>
      </c>
      <c r="I60" t="s">
        <v>516</v>
      </c>
    </row>
    <row r="61" spans="1:9" x14ac:dyDescent="0.25">
      <c r="A61" t="s">
        <v>440</v>
      </c>
      <c r="I61" t="s">
        <v>517</v>
      </c>
    </row>
    <row r="62" spans="1:9" x14ac:dyDescent="0.25">
      <c r="A62" t="s">
        <v>441</v>
      </c>
      <c r="I62" t="s">
        <v>518</v>
      </c>
    </row>
    <row r="63" spans="1:9" x14ac:dyDescent="0.25">
      <c r="A63" t="s">
        <v>442</v>
      </c>
      <c r="I63" t="s">
        <v>519</v>
      </c>
    </row>
    <row r="64" spans="1:9" x14ac:dyDescent="0.25">
      <c r="A64" t="s">
        <v>443</v>
      </c>
      <c r="I64" t="s">
        <v>520</v>
      </c>
    </row>
    <row r="65" spans="1:9" x14ac:dyDescent="0.25">
      <c r="A65" t="s">
        <v>444</v>
      </c>
      <c r="I65" t="s">
        <v>521</v>
      </c>
    </row>
    <row r="66" spans="1:9" x14ac:dyDescent="0.25">
      <c r="A66" t="s">
        <v>445</v>
      </c>
      <c r="I66" t="s">
        <v>522</v>
      </c>
    </row>
    <row r="67" spans="1:9" x14ac:dyDescent="0.25">
      <c r="A67" t="s">
        <v>446</v>
      </c>
      <c r="I67" t="s">
        <v>523</v>
      </c>
    </row>
    <row r="68" spans="1:9" x14ac:dyDescent="0.25">
      <c r="A68" t="s">
        <v>447</v>
      </c>
      <c r="I68" t="s">
        <v>524</v>
      </c>
    </row>
    <row r="69" spans="1:9" x14ac:dyDescent="0.25">
      <c r="A69" t="s">
        <v>448</v>
      </c>
      <c r="I69" t="s">
        <v>525</v>
      </c>
    </row>
    <row r="70" spans="1:9" x14ac:dyDescent="0.25">
      <c r="A70" t="s">
        <v>449</v>
      </c>
      <c r="I70" t="s">
        <v>526</v>
      </c>
    </row>
    <row r="71" spans="1:9" x14ac:dyDescent="0.25">
      <c r="A71" t="s">
        <v>450</v>
      </c>
      <c r="I71" t="s">
        <v>527</v>
      </c>
    </row>
    <row r="72" spans="1:9" x14ac:dyDescent="0.25">
      <c r="A72" t="s">
        <v>451</v>
      </c>
      <c r="I72" t="s">
        <v>528</v>
      </c>
    </row>
    <row r="73" spans="1:9" x14ac:dyDescent="0.25">
      <c r="A73" t="s">
        <v>452</v>
      </c>
      <c r="I73" t="s">
        <v>529</v>
      </c>
    </row>
    <row r="74" spans="1:9" x14ac:dyDescent="0.25">
      <c r="A74" t="s">
        <v>453</v>
      </c>
      <c r="I74" t="s">
        <v>530</v>
      </c>
    </row>
    <row r="75" spans="1:9" x14ac:dyDescent="0.25">
      <c r="A75" t="s">
        <v>454</v>
      </c>
      <c r="I75" t="s">
        <v>531</v>
      </c>
    </row>
    <row r="76" spans="1:9" x14ac:dyDescent="0.25">
      <c r="A76" t="s">
        <v>455</v>
      </c>
      <c r="I76" t="s">
        <v>532</v>
      </c>
    </row>
    <row r="77" spans="1:9" x14ac:dyDescent="0.25">
      <c r="A77" t="s">
        <v>456</v>
      </c>
      <c r="I77" t="s">
        <v>533</v>
      </c>
    </row>
    <row r="78" spans="1:9" x14ac:dyDescent="0.25">
      <c r="A78" t="s">
        <v>457</v>
      </c>
      <c r="I78" t="s">
        <v>534</v>
      </c>
    </row>
    <row r="79" spans="1:9" x14ac:dyDescent="0.25">
      <c r="A79" t="s">
        <v>458</v>
      </c>
      <c r="I79" t="s">
        <v>535</v>
      </c>
    </row>
    <row r="80" spans="1:9" x14ac:dyDescent="0.25">
      <c r="A80" t="s">
        <v>459</v>
      </c>
      <c r="I80" t="s">
        <v>536</v>
      </c>
    </row>
    <row r="81" spans="1:9" x14ac:dyDescent="0.25">
      <c r="A81" t="s">
        <v>460</v>
      </c>
      <c r="I81" t="s">
        <v>537</v>
      </c>
    </row>
    <row r="82" spans="1:9" x14ac:dyDescent="0.25">
      <c r="A82" t="s">
        <v>461</v>
      </c>
      <c r="I82" t="s">
        <v>538</v>
      </c>
    </row>
    <row r="83" spans="1:9" x14ac:dyDescent="0.25">
      <c r="A83" t="s">
        <v>462</v>
      </c>
      <c r="I83" t="s">
        <v>294</v>
      </c>
    </row>
    <row r="84" spans="1:9" x14ac:dyDescent="0.25">
      <c r="A84" t="s">
        <v>463</v>
      </c>
      <c r="I84" t="s">
        <v>539</v>
      </c>
    </row>
    <row r="85" spans="1:9" x14ac:dyDescent="0.25">
      <c r="A85" t="s">
        <v>464</v>
      </c>
      <c r="I85" t="s">
        <v>540</v>
      </c>
    </row>
    <row r="86" spans="1:9" x14ac:dyDescent="0.25">
      <c r="A86" t="s">
        <v>465</v>
      </c>
      <c r="I86" t="s">
        <v>541</v>
      </c>
    </row>
    <row r="87" spans="1:9" x14ac:dyDescent="0.25">
      <c r="A87" t="s">
        <v>466</v>
      </c>
      <c r="I87" t="s">
        <v>330</v>
      </c>
    </row>
    <row r="88" spans="1:9" x14ac:dyDescent="0.25">
      <c r="A88" t="s">
        <v>110</v>
      </c>
    </row>
    <row r="89" spans="1:9" x14ac:dyDescent="0.25">
      <c r="A89" t="s">
        <v>467</v>
      </c>
    </row>
    <row r="90" spans="1:9" x14ac:dyDescent="0.25">
      <c r="A90" t="s">
        <v>468</v>
      </c>
    </row>
    <row r="91" spans="1:9" x14ac:dyDescent="0.25">
      <c r="A91" t="s">
        <v>469</v>
      </c>
    </row>
    <row r="92" spans="1:9" x14ac:dyDescent="0.25">
      <c r="A92" t="s">
        <v>470</v>
      </c>
    </row>
    <row r="93" spans="1:9" x14ac:dyDescent="0.25">
      <c r="A93" t="s">
        <v>110</v>
      </c>
    </row>
    <row r="95" spans="1:9" x14ac:dyDescent="0.25">
      <c r="A95" t="s">
        <v>299</v>
      </c>
    </row>
    <row r="96" spans="1:9" x14ac:dyDescent="0.25">
      <c r="A96" t="s">
        <v>300</v>
      </c>
    </row>
    <row r="97" spans="1:1" x14ac:dyDescent="0.25">
      <c r="A97" t="s">
        <v>471</v>
      </c>
    </row>
    <row r="98" spans="1:1" x14ac:dyDescent="0.25">
      <c r="A98" t="s">
        <v>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3"/>
  <sheetViews>
    <sheetView topLeftCell="AG1" zoomScale="85" zoomScaleNormal="85" workbookViewId="0">
      <selection activeCell="AR30" sqref="AR30"/>
    </sheetView>
  </sheetViews>
  <sheetFormatPr defaultRowHeight="15.75" x14ac:dyDescent="0.25"/>
  <sheetData>
    <row r="2" spans="1:56" x14ac:dyDescent="0.25">
      <c r="A2">
        <v>0.82099999999999995</v>
      </c>
      <c r="B2">
        <v>1.042</v>
      </c>
      <c r="C2">
        <v>1.2150000000000001</v>
      </c>
      <c r="D2">
        <v>1.4849999999999901</v>
      </c>
      <c r="E2">
        <v>1.3740000000000001</v>
      </c>
      <c r="F2">
        <v>3.12299999999999</v>
      </c>
      <c r="G2">
        <v>1.1779999999999999</v>
      </c>
      <c r="H2">
        <v>3.1669999999999998</v>
      </c>
      <c r="I2">
        <v>3.0609999999999999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 t="s">
        <v>167</v>
      </c>
    </row>
    <row r="3" spans="1:56" x14ac:dyDescent="0.25">
      <c r="A3">
        <v>0.85099999999999998</v>
      </c>
      <c r="B3">
        <v>0</v>
      </c>
      <c r="C3">
        <v>0</v>
      </c>
      <c r="D3">
        <v>0</v>
      </c>
      <c r="E3">
        <v>1.13499999999999</v>
      </c>
      <c r="F3">
        <v>2.6619999999999999</v>
      </c>
      <c r="G3">
        <v>1.264</v>
      </c>
      <c r="H3">
        <v>2.802</v>
      </c>
      <c r="I3">
        <v>2.6459999999999999</v>
      </c>
      <c r="J3">
        <v>0.99199999999999999</v>
      </c>
      <c r="K3">
        <v>2.1869999999999998</v>
      </c>
      <c r="L3">
        <v>1.619</v>
      </c>
      <c r="M3">
        <v>1.3280000000000001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 t="s">
        <v>110</v>
      </c>
    </row>
    <row r="4" spans="1:56" x14ac:dyDescent="0.25">
      <c r="A4">
        <v>0.81699999999999995</v>
      </c>
      <c r="B4">
        <v>1.1299999999999999</v>
      </c>
      <c r="C4">
        <v>1.018</v>
      </c>
      <c r="D4">
        <v>1.254</v>
      </c>
      <c r="E4">
        <v>0.82899999999999996</v>
      </c>
      <c r="F4">
        <v>2.484</v>
      </c>
      <c r="G4">
        <v>0.7</v>
      </c>
      <c r="H4">
        <v>3.0529999999999999</v>
      </c>
      <c r="I4">
        <v>3.048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 t="s">
        <v>331</v>
      </c>
    </row>
    <row r="5" spans="1:56" x14ac:dyDescent="0.25">
      <c r="A5">
        <v>0.873</v>
      </c>
      <c r="B5">
        <v>1.7149999999999901</v>
      </c>
      <c r="C5">
        <v>1.49799999999999</v>
      </c>
      <c r="D5">
        <v>1.41</v>
      </c>
      <c r="E5">
        <v>1.115</v>
      </c>
      <c r="F5">
        <v>2.9409999999999998</v>
      </c>
      <c r="G5">
        <v>1.0699999999999901</v>
      </c>
      <c r="H5">
        <v>3.1449999999999898</v>
      </c>
      <c r="I5">
        <v>3.0830000000000002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t="s">
        <v>332</v>
      </c>
    </row>
    <row r="6" spans="1:56" x14ac:dyDescent="0.25">
      <c r="A6">
        <v>0.86</v>
      </c>
      <c r="B6">
        <v>1.456</v>
      </c>
      <c r="C6">
        <v>1.4289999999999901</v>
      </c>
      <c r="D6">
        <v>0.94199999999999995</v>
      </c>
      <c r="E6">
        <v>1.1599999999999999</v>
      </c>
      <c r="F6">
        <v>2.9079999999999999</v>
      </c>
      <c r="G6">
        <v>1.1160000000000001</v>
      </c>
      <c r="H6">
        <v>3.2449999999999899</v>
      </c>
      <c r="I6">
        <v>3.2429999999999999</v>
      </c>
      <c r="J6">
        <v>0</v>
      </c>
      <c r="K6">
        <v>2.5469999999999899</v>
      </c>
      <c r="L6">
        <v>0</v>
      </c>
      <c r="M6">
        <v>0</v>
      </c>
      <c r="N6">
        <v>1.0569999999999999</v>
      </c>
      <c r="O6">
        <v>1.107</v>
      </c>
      <c r="P6">
        <v>1.11299999999999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 t="s">
        <v>333</v>
      </c>
    </row>
    <row r="7" spans="1:56" x14ac:dyDescent="0.25">
      <c r="A7">
        <v>0.84799999999999998</v>
      </c>
      <c r="B7">
        <v>0</v>
      </c>
      <c r="C7">
        <v>0</v>
      </c>
      <c r="D7">
        <v>0</v>
      </c>
      <c r="E7">
        <v>1.349</v>
      </c>
      <c r="F7">
        <v>2.8620000000000001</v>
      </c>
      <c r="G7">
        <v>0.746</v>
      </c>
      <c r="H7">
        <v>2.4169999999999998</v>
      </c>
      <c r="I7">
        <v>2.407</v>
      </c>
      <c r="J7">
        <v>0.65300000000000002</v>
      </c>
      <c r="K7">
        <v>0</v>
      </c>
      <c r="L7">
        <v>0</v>
      </c>
      <c r="M7">
        <v>0</v>
      </c>
      <c r="N7">
        <v>1.1789999999999901</v>
      </c>
      <c r="O7">
        <v>1.121</v>
      </c>
      <c r="P7">
        <v>1.863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 t="s">
        <v>334</v>
      </c>
    </row>
    <row r="8" spans="1:56" x14ac:dyDescent="0.25">
      <c r="A8">
        <v>0.89900000000000002</v>
      </c>
      <c r="B8">
        <v>2.8050000000000002</v>
      </c>
      <c r="C8">
        <v>0</v>
      </c>
      <c r="D8">
        <v>0</v>
      </c>
      <c r="E8">
        <v>0</v>
      </c>
      <c r="F8">
        <v>2.6739999999999902</v>
      </c>
      <c r="G8">
        <v>1.3</v>
      </c>
      <c r="H8">
        <v>3.0469999999999899</v>
      </c>
      <c r="I8">
        <v>2.8879999999999999</v>
      </c>
      <c r="J8">
        <v>0</v>
      </c>
      <c r="K8">
        <v>0</v>
      </c>
      <c r="L8">
        <v>0</v>
      </c>
      <c r="M8">
        <v>0.92700000000000005</v>
      </c>
      <c r="N8">
        <v>0</v>
      </c>
      <c r="O8">
        <v>0</v>
      </c>
      <c r="P8">
        <v>0</v>
      </c>
      <c r="Q8">
        <v>1.8199999999999901</v>
      </c>
      <c r="R8">
        <v>1.556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M8" t="s">
        <v>335</v>
      </c>
    </row>
    <row r="9" spans="1:56" x14ac:dyDescent="0.25">
      <c r="A9">
        <v>0.90100000000000002</v>
      </c>
      <c r="B9">
        <v>1.724</v>
      </c>
      <c r="C9">
        <v>1.7</v>
      </c>
      <c r="D9">
        <v>1.8080000000000001</v>
      </c>
      <c r="E9">
        <v>1.034</v>
      </c>
      <c r="F9">
        <v>2.7759999999999998</v>
      </c>
      <c r="G9">
        <v>1.3619999999999901</v>
      </c>
      <c r="H9">
        <v>1.6559999999999999</v>
      </c>
      <c r="I9">
        <v>1.732</v>
      </c>
      <c r="J9">
        <v>0</v>
      </c>
      <c r="K9">
        <v>2.3130000000000002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0.96199999999999997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 t="s">
        <v>336</v>
      </c>
    </row>
    <row r="10" spans="1:56" x14ac:dyDescent="0.25">
      <c r="A10">
        <v>0.90300000000000002</v>
      </c>
      <c r="B10">
        <v>2.4089999999999998</v>
      </c>
      <c r="C10">
        <v>2.2639999999999998</v>
      </c>
      <c r="D10">
        <v>0.85399999999999998</v>
      </c>
      <c r="E10">
        <v>0.94099999999999995</v>
      </c>
      <c r="F10">
        <v>2.5209999999999999</v>
      </c>
      <c r="G10">
        <v>1.2609999999999999</v>
      </c>
      <c r="H10">
        <v>3.0790000000000002</v>
      </c>
      <c r="I10">
        <v>3.0070000000000001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 t="s">
        <v>337</v>
      </c>
    </row>
    <row r="11" spans="1:56" x14ac:dyDescent="0.25">
      <c r="A11">
        <v>0.89</v>
      </c>
      <c r="B11">
        <v>1.958</v>
      </c>
      <c r="C11">
        <v>1.8660000000000001</v>
      </c>
      <c r="D11">
        <v>1.2729999999999999</v>
      </c>
      <c r="E11">
        <v>1.103</v>
      </c>
      <c r="F11">
        <v>2.5379999999999998</v>
      </c>
      <c r="G11">
        <v>0.435</v>
      </c>
      <c r="H11">
        <v>2.875</v>
      </c>
      <c r="I11">
        <v>2.9609999999999999</v>
      </c>
      <c r="J11">
        <v>0</v>
      </c>
      <c r="K11">
        <v>2.0169999999999999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 t="s">
        <v>138</v>
      </c>
    </row>
    <row r="12" spans="1:56" x14ac:dyDescent="0.25">
      <c r="A12">
        <v>0.83599999999999997</v>
      </c>
      <c r="B12">
        <v>1.2269999999999901</v>
      </c>
      <c r="C12">
        <v>1.2689999999999999</v>
      </c>
      <c r="D12">
        <v>0.74099999999999999</v>
      </c>
      <c r="E12">
        <v>1.0669999999999999</v>
      </c>
      <c r="F12">
        <v>3.0070000000000001</v>
      </c>
      <c r="G12">
        <v>1.45799999999999</v>
      </c>
      <c r="H12">
        <v>1.56299999999999</v>
      </c>
      <c r="I12">
        <v>1.597</v>
      </c>
      <c r="J12">
        <v>0</v>
      </c>
      <c r="K12">
        <v>0</v>
      </c>
      <c r="L12">
        <v>0</v>
      </c>
      <c r="M12">
        <v>0</v>
      </c>
      <c r="N12">
        <v>0</v>
      </c>
      <c r="O12">
        <v>0.83299999999999996</v>
      </c>
      <c r="P12">
        <v>0</v>
      </c>
      <c r="Q12">
        <v>0</v>
      </c>
      <c r="R12">
        <v>0</v>
      </c>
      <c r="S12">
        <v>0</v>
      </c>
      <c r="T12">
        <v>0.56399999999999995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 t="s">
        <v>119</v>
      </c>
    </row>
    <row r="13" spans="1:56" x14ac:dyDescent="0.25">
      <c r="A13">
        <v>0.88200000000000001</v>
      </c>
      <c r="B13">
        <v>1.714</v>
      </c>
      <c r="C13">
        <v>1.7250000000000001</v>
      </c>
      <c r="D13">
        <v>1.472</v>
      </c>
      <c r="E13">
        <v>0</v>
      </c>
      <c r="F13">
        <v>2.895</v>
      </c>
      <c r="G13">
        <v>1.1259999999999999</v>
      </c>
      <c r="H13">
        <v>1.9369999999999901</v>
      </c>
      <c r="I13">
        <v>2.0209999999999999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0.73199999999999998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 t="s">
        <v>110</v>
      </c>
    </row>
    <row r="14" spans="1:56" x14ac:dyDescent="0.25">
      <c r="A14">
        <v>0.90300000000000002</v>
      </c>
      <c r="B14">
        <v>2.476</v>
      </c>
      <c r="C14">
        <v>2.38</v>
      </c>
      <c r="D14">
        <v>1.2050000000000001</v>
      </c>
      <c r="E14">
        <v>1.0409999999999999</v>
      </c>
      <c r="F14">
        <v>1.865</v>
      </c>
      <c r="G14">
        <v>1.238</v>
      </c>
      <c r="H14">
        <v>2.948</v>
      </c>
      <c r="I14">
        <v>2.8639999999999999</v>
      </c>
      <c r="J14">
        <v>0</v>
      </c>
      <c r="K14">
        <v>1.4059999999999999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 t="s">
        <v>120</v>
      </c>
    </row>
    <row r="15" spans="1:56" x14ac:dyDescent="0.25">
      <c r="A15">
        <v>0.88800000000000001</v>
      </c>
      <c r="B15">
        <v>0.748</v>
      </c>
      <c r="C15">
        <v>1.0389999999999999</v>
      </c>
      <c r="D15">
        <v>1.0389999999999999</v>
      </c>
      <c r="E15">
        <v>0</v>
      </c>
      <c r="F15">
        <v>3.5129999999999999</v>
      </c>
      <c r="G15">
        <v>1.3029999999999999</v>
      </c>
      <c r="H15">
        <v>2.9449999999999998</v>
      </c>
      <c r="I15">
        <v>2.8559999999999999</v>
      </c>
      <c r="J15">
        <v>0</v>
      </c>
      <c r="K15">
        <v>3.4389999999999898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0.755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 t="s">
        <v>121</v>
      </c>
      <c r="AV15" s="5" t="s">
        <v>363</v>
      </c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>
        <v>0.86399999999999999</v>
      </c>
      <c r="B16">
        <v>2.0449999999999999</v>
      </c>
      <c r="C16">
        <v>2.0550000000000002</v>
      </c>
      <c r="D16">
        <v>1.595</v>
      </c>
      <c r="E16">
        <v>1.2649999999999999</v>
      </c>
      <c r="F16">
        <v>2.85299999999999</v>
      </c>
      <c r="G16">
        <v>0.78400000000000003</v>
      </c>
      <c r="H16">
        <v>2.8359999999999901</v>
      </c>
      <c r="I16">
        <v>2.7709999999999999</v>
      </c>
      <c r="J16">
        <v>0</v>
      </c>
      <c r="K16">
        <v>2.3319999999999999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 t="s">
        <v>338</v>
      </c>
      <c r="AV16" s="5" t="s">
        <v>274</v>
      </c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>
        <v>0.88700000000000001</v>
      </c>
      <c r="B17">
        <v>2.8540000000000001</v>
      </c>
      <c r="C17">
        <v>2.8319999999999999</v>
      </c>
      <c r="D17">
        <v>1.121</v>
      </c>
      <c r="E17">
        <v>0.74199999999999999</v>
      </c>
      <c r="F17">
        <v>2.7490000000000001</v>
      </c>
      <c r="G17">
        <v>1.153</v>
      </c>
      <c r="H17">
        <v>2.6160000000000001</v>
      </c>
      <c r="I17">
        <v>2.625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 t="s">
        <v>339</v>
      </c>
      <c r="AV17" s="5" t="s">
        <v>269</v>
      </c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>
        <v>0.88100000000000001</v>
      </c>
      <c r="B18">
        <v>2.2170000000000001</v>
      </c>
      <c r="C18">
        <v>2.1909999999999998</v>
      </c>
      <c r="D18">
        <v>0</v>
      </c>
      <c r="E18">
        <v>0</v>
      </c>
      <c r="F18">
        <v>2.11</v>
      </c>
      <c r="G18">
        <v>1.208</v>
      </c>
      <c r="H18">
        <v>3.206</v>
      </c>
      <c r="I18">
        <v>3.1749999999999998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 t="s">
        <v>340</v>
      </c>
      <c r="AV18" s="5" t="s">
        <v>346</v>
      </c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>
        <v>0.87</v>
      </c>
      <c r="B19">
        <v>1.7649999999999999</v>
      </c>
      <c r="C19">
        <v>1.7030000000000001</v>
      </c>
      <c r="D19">
        <v>0.90799999999999903</v>
      </c>
      <c r="E19">
        <v>0.875</v>
      </c>
      <c r="F19">
        <v>2.605</v>
      </c>
      <c r="G19">
        <v>1.31</v>
      </c>
      <c r="H19">
        <v>2.024</v>
      </c>
      <c r="I19">
        <v>1.9750000000000001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 t="s">
        <v>341</v>
      </c>
      <c r="AV19" s="5" t="s">
        <v>330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>
        <v>0.88800000000000001</v>
      </c>
      <c r="B20">
        <v>0</v>
      </c>
      <c r="C20">
        <v>0</v>
      </c>
      <c r="D20">
        <v>0.93100000000000005</v>
      </c>
      <c r="E20">
        <v>1.3740000000000001</v>
      </c>
      <c r="F20">
        <v>2.952</v>
      </c>
      <c r="G20">
        <v>1.448</v>
      </c>
      <c r="H20">
        <v>2.508</v>
      </c>
      <c r="I20">
        <v>2.4689999999999999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 t="s">
        <v>110</v>
      </c>
    </row>
    <row r="21" spans="1:56" x14ac:dyDescent="0.25">
      <c r="A21">
        <v>0.83199999999999996</v>
      </c>
      <c r="B21">
        <v>1.5499999999999901</v>
      </c>
      <c r="C21">
        <v>0</v>
      </c>
      <c r="D21">
        <v>1.256</v>
      </c>
      <c r="E21">
        <v>1.373</v>
      </c>
      <c r="F21">
        <v>2.5179999999999998</v>
      </c>
      <c r="G21">
        <v>1.4810000000000001</v>
      </c>
      <c r="H21">
        <v>1.667</v>
      </c>
      <c r="I21">
        <v>1.6359999999999999</v>
      </c>
      <c r="J21">
        <v>0</v>
      </c>
      <c r="K21">
        <v>1.89299999999999</v>
      </c>
      <c r="L21">
        <v>0</v>
      </c>
      <c r="M21">
        <v>0</v>
      </c>
      <c r="N21">
        <v>1.347</v>
      </c>
      <c r="O21">
        <v>1.397</v>
      </c>
      <c r="P21">
        <v>1.4989999999999899</v>
      </c>
      <c r="Q21">
        <v>0</v>
      </c>
      <c r="R21">
        <v>0</v>
      </c>
      <c r="S21">
        <v>0</v>
      </c>
      <c r="T21">
        <v>0</v>
      </c>
      <c r="U21">
        <v>0</v>
      </c>
      <c r="V21">
        <v>0.80499999999999905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 t="s">
        <v>342</v>
      </c>
    </row>
    <row r="22" spans="1:56" x14ac:dyDescent="0.25">
      <c r="A22">
        <v>0.88200000000000001</v>
      </c>
      <c r="B22">
        <v>0</v>
      </c>
      <c r="C22">
        <v>0</v>
      </c>
      <c r="D22">
        <v>1.5249999999999999</v>
      </c>
      <c r="E22">
        <v>0.94499999999999995</v>
      </c>
      <c r="F22">
        <v>2.9909999999999899</v>
      </c>
      <c r="G22">
        <v>1.1949999999999901</v>
      </c>
      <c r="H22">
        <v>2.6419999999999999</v>
      </c>
      <c r="I22">
        <v>2.6329999999999898</v>
      </c>
      <c r="J22">
        <v>0</v>
      </c>
      <c r="K22">
        <v>2.6139999999999999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2.363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M22" t="s">
        <v>343</v>
      </c>
    </row>
    <row r="23" spans="1:56" x14ac:dyDescent="0.25">
      <c r="A23">
        <v>0.82699999999999996</v>
      </c>
      <c r="B23">
        <v>1.0169999999999999</v>
      </c>
      <c r="C23">
        <v>1.026</v>
      </c>
      <c r="D23">
        <v>0.82199999999999995</v>
      </c>
      <c r="E23">
        <v>1.15899999999999</v>
      </c>
      <c r="F23">
        <v>3.0519999999999898</v>
      </c>
      <c r="G23">
        <v>1.151</v>
      </c>
      <c r="H23">
        <v>2.133</v>
      </c>
      <c r="I23">
        <v>1.9610000000000001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 t="s">
        <v>344</v>
      </c>
    </row>
    <row r="24" spans="1:56" x14ac:dyDescent="0.25">
      <c r="A24">
        <v>0.85199999999999998</v>
      </c>
      <c r="B24">
        <v>2.056</v>
      </c>
      <c r="C24">
        <v>2.073</v>
      </c>
      <c r="D24">
        <v>1.333</v>
      </c>
      <c r="E24">
        <v>1.337</v>
      </c>
      <c r="F24">
        <v>3.19</v>
      </c>
      <c r="G24">
        <v>1.0589999999999999</v>
      </c>
      <c r="H24">
        <v>2.6669999999999998</v>
      </c>
      <c r="I24">
        <v>2.6219999999999999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1.9059999999999999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M24" t="s">
        <v>345</v>
      </c>
    </row>
    <row r="25" spans="1:56" x14ac:dyDescent="0.25">
      <c r="A25">
        <v>0.876</v>
      </c>
      <c r="B25">
        <v>1.41</v>
      </c>
      <c r="C25">
        <v>1.4630000000000001</v>
      </c>
      <c r="D25">
        <v>1.1719999999999999</v>
      </c>
      <c r="E25">
        <v>0.95399999999999996</v>
      </c>
      <c r="F25">
        <v>2.9009999999999998</v>
      </c>
      <c r="G25">
        <v>1.1659999999999999</v>
      </c>
      <c r="H25">
        <v>2.8039999999999998</v>
      </c>
      <c r="I25">
        <v>2.7189999999999999</v>
      </c>
      <c r="J25">
        <v>0</v>
      </c>
      <c r="K25">
        <v>2.56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 t="s">
        <v>110</v>
      </c>
    </row>
    <row r="26" spans="1:56" x14ac:dyDescent="0.25">
      <c r="A26">
        <v>0.83699999999999997</v>
      </c>
      <c r="B26">
        <v>0</v>
      </c>
      <c r="C26">
        <v>0</v>
      </c>
      <c r="D26">
        <v>0</v>
      </c>
      <c r="E26">
        <v>1.014</v>
      </c>
      <c r="F26">
        <v>2.8140000000000001</v>
      </c>
      <c r="G26">
        <v>1.236</v>
      </c>
      <c r="H26">
        <v>3.11499999999999</v>
      </c>
      <c r="I26">
        <v>3.0539999999999998</v>
      </c>
      <c r="J26">
        <v>0.81299999999999994</v>
      </c>
      <c r="K26">
        <v>2.298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56" x14ac:dyDescent="0.25">
      <c r="A27">
        <v>0.88</v>
      </c>
      <c r="B27">
        <v>0.88300000000000001</v>
      </c>
      <c r="C27">
        <v>0.93300000000000005</v>
      </c>
      <c r="D27">
        <v>0.996999999999999</v>
      </c>
      <c r="E27">
        <v>1.1319999999999999</v>
      </c>
      <c r="F27">
        <v>2.8759999999999999</v>
      </c>
      <c r="G27">
        <v>1.07</v>
      </c>
      <c r="H27">
        <v>2.17</v>
      </c>
      <c r="I27">
        <v>2.0960000000000001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 t="s">
        <v>299</v>
      </c>
    </row>
    <row r="28" spans="1:56" x14ac:dyDescent="0.25">
      <c r="A28">
        <v>0.86699999999999999</v>
      </c>
      <c r="B28">
        <v>1.8640000000000001</v>
      </c>
      <c r="C28">
        <v>1.643</v>
      </c>
      <c r="D28">
        <v>1.2429999999999899</v>
      </c>
      <c r="E28">
        <v>0.89300000000000002</v>
      </c>
      <c r="F28">
        <v>2.8639999999999999</v>
      </c>
      <c r="G28">
        <v>1.15299999999999</v>
      </c>
      <c r="H28">
        <v>1.948</v>
      </c>
      <c r="I28">
        <v>1.921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 t="s">
        <v>300</v>
      </c>
    </row>
    <row r="29" spans="1:56" x14ac:dyDescent="0.25">
      <c r="A29">
        <v>0.878</v>
      </c>
      <c r="B29">
        <v>0.315</v>
      </c>
      <c r="C29">
        <v>0.5</v>
      </c>
      <c r="D29">
        <v>0.999</v>
      </c>
      <c r="E29">
        <v>0.71699999999999997</v>
      </c>
      <c r="F29">
        <v>2.4139999999999899</v>
      </c>
      <c r="G29">
        <v>1.119</v>
      </c>
      <c r="H29">
        <v>3.32499999999999</v>
      </c>
      <c r="I29">
        <v>3.2829999999999999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1.8519999999999901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56" x14ac:dyDescent="0.25">
      <c r="A30">
        <v>0.86099999999999999</v>
      </c>
      <c r="B30">
        <v>0</v>
      </c>
      <c r="C30">
        <v>0</v>
      </c>
      <c r="D30">
        <v>0</v>
      </c>
      <c r="E30">
        <v>0</v>
      </c>
      <c r="F30">
        <v>2.33</v>
      </c>
      <c r="G30">
        <v>1.3180000000000001</v>
      </c>
      <c r="H30">
        <v>2.7149999999999999</v>
      </c>
      <c r="I30">
        <v>2.7450000000000001</v>
      </c>
      <c r="J30">
        <v>0</v>
      </c>
      <c r="K30">
        <v>0</v>
      </c>
      <c r="L30">
        <v>0</v>
      </c>
      <c r="M30">
        <v>0</v>
      </c>
      <c r="N30">
        <v>1.1479999999999999</v>
      </c>
      <c r="O30">
        <v>1.4449999999999901</v>
      </c>
      <c r="P30">
        <v>1.27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1.7829999999999999</v>
      </c>
      <c r="Z30">
        <v>1.544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56" x14ac:dyDescent="0.25">
      <c r="A31">
        <v>0.90100000000000002</v>
      </c>
      <c r="B31">
        <v>0</v>
      </c>
      <c r="C31">
        <v>0</v>
      </c>
      <c r="D31">
        <v>1.4319999999999999</v>
      </c>
      <c r="E31">
        <v>0</v>
      </c>
      <c r="F31">
        <v>2.581</v>
      </c>
      <c r="G31">
        <v>1.4079999999999999</v>
      </c>
      <c r="H31">
        <v>3.0150000000000001</v>
      </c>
      <c r="I31">
        <v>3.0190000000000001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0.42099999999999999</v>
      </c>
      <c r="AA31">
        <v>2.7409999999999899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56" x14ac:dyDescent="0.25">
      <c r="A32">
        <v>0.90500000000000003</v>
      </c>
      <c r="B32">
        <v>1.3740000000000001</v>
      </c>
      <c r="C32">
        <v>1.3160000000000001</v>
      </c>
      <c r="D32">
        <v>0</v>
      </c>
      <c r="E32">
        <v>0</v>
      </c>
      <c r="F32">
        <v>0</v>
      </c>
      <c r="G32">
        <v>1.355</v>
      </c>
      <c r="H32">
        <v>3.4959999999999898</v>
      </c>
      <c r="I32">
        <v>3.4849999999999999</v>
      </c>
      <c r="J32">
        <v>0</v>
      </c>
      <c r="K32">
        <v>0</v>
      </c>
      <c r="L32">
        <v>0</v>
      </c>
      <c r="M32">
        <v>0</v>
      </c>
      <c r="N32">
        <v>1.50599999999999</v>
      </c>
      <c r="O32">
        <v>1.4609999999999901</v>
      </c>
      <c r="P32">
        <v>1.3559999999999901</v>
      </c>
      <c r="Q32">
        <v>1.8149999999999999</v>
      </c>
      <c r="R32">
        <v>1.581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1.9339999999999999</v>
      </c>
      <c r="AC32">
        <v>1.585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0.85699999999999998</v>
      </c>
      <c r="B33">
        <v>0</v>
      </c>
      <c r="C33">
        <v>0</v>
      </c>
      <c r="D33">
        <v>0</v>
      </c>
      <c r="E33">
        <v>0.97599999999999998</v>
      </c>
      <c r="F33">
        <v>2.6549999999999998</v>
      </c>
      <c r="G33">
        <v>1.0469999999999999</v>
      </c>
      <c r="H33">
        <v>3.1219999999999999</v>
      </c>
      <c r="I33">
        <v>3.0999999999999899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2.73599999999999</v>
      </c>
      <c r="Y33">
        <v>1.8089999999999999</v>
      </c>
      <c r="Z33">
        <v>0</v>
      </c>
      <c r="AA33">
        <v>0</v>
      </c>
      <c r="AB33">
        <v>0</v>
      </c>
      <c r="AC33">
        <v>0</v>
      </c>
      <c r="AD33">
        <v>0.64200000000000002</v>
      </c>
      <c r="AE33">
        <v>0.38600000000000001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0.84199999999999997</v>
      </c>
      <c r="B34">
        <v>1.284</v>
      </c>
      <c r="C34">
        <v>1.407</v>
      </c>
      <c r="D34">
        <v>1.786</v>
      </c>
      <c r="E34">
        <v>0.94899999999999995</v>
      </c>
      <c r="F34">
        <v>2.6139999999999999</v>
      </c>
      <c r="G34">
        <v>0.85</v>
      </c>
      <c r="H34">
        <v>3.032</v>
      </c>
      <c r="I34">
        <v>3.0089999999999999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0.89700000000000002</v>
      </c>
      <c r="B35">
        <v>0</v>
      </c>
      <c r="C35">
        <v>0</v>
      </c>
      <c r="D35">
        <v>0</v>
      </c>
      <c r="E35">
        <v>0</v>
      </c>
      <c r="F35">
        <v>2.609</v>
      </c>
      <c r="G35">
        <v>1.0409999999999999</v>
      </c>
      <c r="H35">
        <v>3.5459999999999998</v>
      </c>
      <c r="I35">
        <v>3.3009999999999899</v>
      </c>
      <c r="J35">
        <v>0.60199999999999998</v>
      </c>
      <c r="K35">
        <v>0</v>
      </c>
      <c r="L35">
        <v>1.1769999999999901</v>
      </c>
      <c r="M35">
        <v>1.1399999999999999</v>
      </c>
      <c r="N35">
        <v>0</v>
      </c>
      <c r="O35">
        <v>0</v>
      </c>
      <c r="P35">
        <v>0</v>
      </c>
      <c r="Q35">
        <v>1.8199999999999901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0.86499999999999999</v>
      </c>
      <c r="B36">
        <v>2.069</v>
      </c>
      <c r="C36">
        <v>2.012</v>
      </c>
      <c r="D36">
        <v>1.728</v>
      </c>
      <c r="E36">
        <v>1.117</v>
      </c>
      <c r="F36">
        <v>2.9009999999999998</v>
      </c>
      <c r="G36">
        <v>1.417</v>
      </c>
      <c r="H36">
        <v>3.077</v>
      </c>
      <c r="I36">
        <v>3.0109999999999899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0.86899999999999999</v>
      </c>
      <c r="B37">
        <v>1.1819999999999999</v>
      </c>
      <c r="C37">
        <v>1.1499999999999999</v>
      </c>
      <c r="D37">
        <v>1.3759999999999999</v>
      </c>
      <c r="E37">
        <v>1.0820000000000001</v>
      </c>
      <c r="F37">
        <v>2.4209999999999998</v>
      </c>
      <c r="G37">
        <v>1.1819999999999999</v>
      </c>
      <c r="H37">
        <v>3.38</v>
      </c>
      <c r="I37">
        <v>3.2629999999999999</v>
      </c>
      <c r="J37">
        <v>0</v>
      </c>
      <c r="K37">
        <v>1.732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0.9</v>
      </c>
      <c r="B38">
        <v>0</v>
      </c>
      <c r="C38">
        <v>0</v>
      </c>
      <c r="D38">
        <v>0.93600000000000005</v>
      </c>
      <c r="E38">
        <v>0.90400000000000003</v>
      </c>
      <c r="F38">
        <v>1.7410000000000001</v>
      </c>
      <c r="G38">
        <v>1.1950000000000001</v>
      </c>
      <c r="H38">
        <v>2.2730000000000001</v>
      </c>
      <c r="I38">
        <v>2.2629999999999999</v>
      </c>
      <c r="J38">
        <v>0</v>
      </c>
      <c r="K38">
        <v>1.6639999999999999</v>
      </c>
      <c r="L38">
        <v>0</v>
      </c>
      <c r="M38">
        <v>1.123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2.8919999999999999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0.871</v>
      </c>
      <c r="B39">
        <v>1.476</v>
      </c>
      <c r="C39">
        <v>1.448</v>
      </c>
      <c r="D39">
        <v>1.7010000000000001</v>
      </c>
      <c r="E39">
        <v>1.3519999999999901</v>
      </c>
      <c r="F39">
        <v>2.9589999999999899</v>
      </c>
      <c r="G39">
        <v>0.86399999999999999</v>
      </c>
      <c r="H39">
        <v>3.3759999999999999</v>
      </c>
      <c r="I39">
        <v>3.274</v>
      </c>
      <c r="J39">
        <v>0</v>
      </c>
      <c r="K39">
        <v>0</v>
      </c>
      <c r="L39">
        <v>0</v>
      </c>
      <c r="M39">
        <v>0</v>
      </c>
      <c r="N39">
        <v>0.54600000000000004</v>
      </c>
      <c r="O39">
        <v>0</v>
      </c>
      <c r="P39">
        <v>0.64100000000000001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0.88800000000000001</v>
      </c>
      <c r="B40">
        <v>0</v>
      </c>
      <c r="C40">
        <v>0</v>
      </c>
      <c r="D40">
        <v>0</v>
      </c>
      <c r="E40">
        <v>0</v>
      </c>
      <c r="F40">
        <v>2.2769999999999899</v>
      </c>
      <c r="G40">
        <v>1.643</v>
      </c>
      <c r="H40">
        <v>2.302</v>
      </c>
      <c r="I40">
        <v>2.2679999999999998</v>
      </c>
      <c r="J40">
        <v>0</v>
      </c>
      <c r="K40">
        <v>0</v>
      </c>
      <c r="L40">
        <v>0.64800000000000002</v>
      </c>
      <c r="M40">
        <v>0.68400000000000005</v>
      </c>
      <c r="N40">
        <v>0</v>
      </c>
      <c r="O40">
        <v>0</v>
      </c>
      <c r="P40">
        <v>0</v>
      </c>
      <c r="Q40">
        <v>1.8080000000000001</v>
      </c>
      <c r="R40">
        <v>1.8199999999999901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>
        <v>0.90600000000000003</v>
      </c>
      <c r="B41">
        <v>1.4369999999999901</v>
      </c>
      <c r="C41">
        <v>0</v>
      </c>
      <c r="D41">
        <v>0.878999999999999</v>
      </c>
      <c r="E41">
        <v>0.89400000000000002</v>
      </c>
      <c r="F41">
        <v>1.544</v>
      </c>
      <c r="G41">
        <v>1.1819999999999999</v>
      </c>
      <c r="H41">
        <v>3.0579999999999998</v>
      </c>
      <c r="I41">
        <v>2.9790000000000001</v>
      </c>
      <c r="J41">
        <v>0</v>
      </c>
      <c r="K41">
        <v>1.016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>
        <v>0.83</v>
      </c>
      <c r="B42">
        <v>0.745</v>
      </c>
      <c r="C42">
        <v>0.82399999999999995</v>
      </c>
      <c r="D42">
        <v>0.996</v>
      </c>
      <c r="E42">
        <v>1.1080000000000001</v>
      </c>
      <c r="F42">
        <v>2.8460000000000001</v>
      </c>
      <c r="G42">
        <v>1.175</v>
      </c>
      <c r="H42">
        <v>2.0390000000000001</v>
      </c>
      <c r="I42">
        <v>1.845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>
        <v>0.83299999999999996</v>
      </c>
      <c r="B43">
        <v>0</v>
      </c>
      <c r="C43">
        <v>0</v>
      </c>
      <c r="D43">
        <v>0</v>
      </c>
      <c r="E43">
        <v>0</v>
      </c>
      <c r="F43">
        <v>2.9910000000000001</v>
      </c>
      <c r="G43">
        <v>1.3439999999999901</v>
      </c>
      <c r="H43">
        <v>2.0129999999999999</v>
      </c>
      <c r="I43">
        <v>2.0469999999999899</v>
      </c>
      <c r="J43">
        <v>0</v>
      </c>
      <c r="K43">
        <v>2.5680000000000001</v>
      </c>
      <c r="L43">
        <v>0</v>
      </c>
      <c r="M43">
        <v>0</v>
      </c>
      <c r="N43">
        <v>0</v>
      </c>
      <c r="O43">
        <v>0</v>
      </c>
      <c r="P43">
        <v>0</v>
      </c>
      <c r="Q43">
        <v>1.7809999999999999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0.89800000000000002</v>
      </c>
      <c r="AE43">
        <v>0.90400000000000003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>
        <v>0.86</v>
      </c>
      <c r="B44">
        <v>1.653</v>
      </c>
      <c r="C44">
        <v>1.302</v>
      </c>
      <c r="D44">
        <v>0.85899999999999999</v>
      </c>
      <c r="E44">
        <v>0.85399999999999998</v>
      </c>
      <c r="F44">
        <v>1.8919999999999999</v>
      </c>
      <c r="G44">
        <v>0.92299999999999904</v>
      </c>
      <c r="H44">
        <v>2.3359999999999999</v>
      </c>
      <c r="I44">
        <v>2.4540000000000002</v>
      </c>
      <c r="J44">
        <v>0</v>
      </c>
      <c r="K44">
        <v>2.3170000000000002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>
        <v>0.79100000000000004</v>
      </c>
      <c r="B45">
        <v>2.8860000000000001</v>
      </c>
      <c r="C45">
        <v>0</v>
      </c>
      <c r="D45">
        <v>0</v>
      </c>
      <c r="E45">
        <v>3.6999999999999998E-2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1.8109999999999999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>
        <v>0.81399999999999995</v>
      </c>
      <c r="B46">
        <v>0.49299999999999999</v>
      </c>
      <c r="C46">
        <v>0.79400000000000004</v>
      </c>
      <c r="D46">
        <v>1.46</v>
      </c>
      <c r="E46">
        <v>0.19</v>
      </c>
      <c r="F46">
        <v>0</v>
      </c>
      <c r="G46">
        <v>0.877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0.3</v>
      </c>
      <c r="AH46">
        <v>0.86499999999999999</v>
      </c>
      <c r="AI46">
        <v>0</v>
      </c>
      <c r="AJ46">
        <v>0</v>
      </c>
      <c r="AK46">
        <v>0</v>
      </c>
    </row>
    <row r="47" spans="1:37" x14ac:dyDescent="0.25">
      <c r="A47">
        <v>0.91</v>
      </c>
      <c r="B47">
        <v>1.4379999999999999</v>
      </c>
      <c r="C47">
        <v>1.458</v>
      </c>
      <c r="D47">
        <v>1.0469999999999999</v>
      </c>
      <c r="E47">
        <v>0.78300000000000003</v>
      </c>
      <c r="F47">
        <v>0</v>
      </c>
      <c r="G47">
        <v>1.222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0.57999999999999996</v>
      </c>
      <c r="O47">
        <v>0.74399999999999999</v>
      </c>
      <c r="P47">
        <v>1.1499999999999999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>
        <v>0.88300000000000001</v>
      </c>
      <c r="B48">
        <v>1.641</v>
      </c>
      <c r="C48">
        <v>1.675</v>
      </c>
      <c r="D48">
        <v>1.7929999999999999</v>
      </c>
      <c r="E48">
        <v>0.90600000000000003</v>
      </c>
      <c r="F48">
        <v>0</v>
      </c>
      <c r="G48">
        <v>0.91100000000000003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>
        <v>0.88900000000000001</v>
      </c>
      <c r="B49">
        <v>1.1749999999999901</v>
      </c>
      <c r="C49">
        <v>0</v>
      </c>
      <c r="D49">
        <v>1.097</v>
      </c>
      <c r="E49">
        <v>0.36099999999999999</v>
      </c>
      <c r="F49">
        <v>1.7789999999999999</v>
      </c>
      <c r="G49">
        <v>1.508</v>
      </c>
      <c r="H49">
        <v>1.6479999999999999</v>
      </c>
      <c r="I49">
        <v>1.607</v>
      </c>
      <c r="J49">
        <v>0</v>
      </c>
      <c r="K49">
        <v>0</v>
      </c>
      <c r="L49">
        <v>0</v>
      </c>
      <c r="M49">
        <v>0</v>
      </c>
      <c r="N49">
        <v>1.17</v>
      </c>
      <c r="O49">
        <v>1.40299999999999</v>
      </c>
      <c r="P49">
        <v>1.5559999999999901</v>
      </c>
      <c r="Q49">
        <v>0</v>
      </c>
      <c r="R49">
        <v>0</v>
      </c>
      <c r="S49">
        <v>0</v>
      </c>
      <c r="T49">
        <v>0</v>
      </c>
      <c r="U49">
        <v>0</v>
      </c>
      <c r="V49">
        <v>0.72699999999999998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>
        <v>0.88900000000000001</v>
      </c>
      <c r="B50">
        <v>2.8039999999999998</v>
      </c>
      <c r="C50">
        <v>2.7370000000000001</v>
      </c>
      <c r="D50">
        <v>1.1779999999999999</v>
      </c>
      <c r="E50">
        <v>0.83499999999999996</v>
      </c>
      <c r="F50">
        <v>2.5979999999999999</v>
      </c>
      <c r="G50">
        <v>1.26399999999999</v>
      </c>
      <c r="H50">
        <v>2.6970000000000001</v>
      </c>
      <c r="I50">
        <v>2.6589999999999998</v>
      </c>
      <c r="J50">
        <v>0</v>
      </c>
      <c r="K50">
        <v>1.88299999999999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>
        <v>0.85799999999999998</v>
      </c>
      <c r="B51">
        <v>2.0499999999999998</v>
      </c>
      <c r="C51">
        <v>2.004</v>
      </c>
      <c r="D51">
        <v>1.6839999999999999</v>
      </c>
      <c r="E51">
        <v>0.96699999999999997</v>
      </c>
      <c r="F51">
        <v>3.1640000000000001</v>
      </c>
      <c r="G51">
        <v>0.98499999999999999</v>
      </c>
      <c r="H51">
        <v>2.6909999999999998</v>
      </c>
      <c r="I51">
        <v>2.669</v>
      </c>
      <c r="J51">
        <v>0</v>
      </c>
      <c r="K51">
        <v>2.85299999999999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>
        <v>0.88900000000000001</v>
      </c>
      <c r="B52">
        <v>2.5590000000000002</v>
      </c>
      <c r="C52">
        <v>0</v>
      </c>
      <c r="D52">
        <v>0</v>
      </c>
      <c r="E52">
        <v>0.88200000000000001</v>
      </c>
      <c r="F52">
        <v>2.794</v>
      </c>
      <c r="G52">
        <v>0.61599999999999999</v>
      </c>
      <c r="H52">
        <v>3.3109999999999902</v>
      </c>
      <c r="I52">
        <v>3.27</v>
      </c>
      <c r="J52">
        <v>0</v>
      </c>
      <c r="K52">
        <v>2.2170000000000001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1.867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>
        <v>0.82899999999999996</v>
      </c>
      <c r="B53">
        <v>0</v>
      </c>
      <c r="C53">
        <v>0</v>
      </c>
      <c r="D53">
        <v>0</v>
      </c>
      <c r="E53">
        <v>0</v>
      </c>
      <c r="F53">
        <v>2.6909999999999998</v>
      </c>
      <c r="G53">
        <v>0.96</v>
      </c>
      <c r="H53">
        <v>2.2280000000000002</v>
      </c>
      <c r="I53">
        <v>2.1789999999999998</v>
      </c>
      <c r="J53">
        <v>0</v>
      </c>
      <c r="K53">
        <v>0</v>
      </c>
      <c r="L53">
        <v>1.3559999999999901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1.8139999999999901</v>
      </c>
      <c r="Z53">
        <v>1.0169999999999999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1.2609999999999999</v>
      </c>
      <c r="AJ53">
        <v>0</v>
      </c>
      <c r="AK53">
        <v>0</v>
      </c>
    </row>
    <row r="54" spans="1:37" x14ac:dyDescent="0.25">
      <c r="A54">
        <v>0.82399999999999995</v>
      </c>
      <c r="B54">
        <v>1.9949999999999899</v>
      </c>
      <c r="C54">
        <v>0</v>
      </c>
      <c r="D54">
        <v>1.272</v>
      </c>
      <c r="E54">
        <v>1.1759999999999999</v>
      </c>
      <c r="F54">
        <v>2.5710000000000002</v>
      </c>
      <c r="G54">
        <v>0.75600000000000001</v>
      </c>
      <c r="H54">
        <v>2.7149999999999999</v>
      </c>
      <c r="I54">
        <v>2.488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>
        <v>0.85399999999999998</v>
      </c>
      <c r="B55">
        <v>2.78</v>
      </c>
      <c r="C55">
        <v>0</v>
      </c>
      <c r="D55">
        <v>0.81899999999999995</v>
      </c>
      <c r="E55">
        <v>1.01</v>
      </c>
      <c r="F55">
        <v>2.754</v>
      </c>
      <c r="G55">
        <v>0.745</v>
      </c>
      <c r="H55">
        <v>2.879</v>
      </c>
      <c r="I55">
        <v>2.79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1.9259999999999899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>
        <v>0.89200000000000002</v>
      </c>
      <c r="B56">
        <v>1.4410000000000001</v>
      </c>
      <c r="C56">
        <v>1.147</v>
      </c>
      <c r="D56">
        <v>0.67600000000000005</v>
      </c>
      <c r="E56">
        <v>1.2490000000000001</v>
      </c>
      <c r="F56">
        <v>2.806</v>
      </c>
      <c r="G56">
        <v>1.226</v>
      </c>
      <c r="H56">
        <v>3.2829999999999999</v>
      </c>
      <c r="I56">
        <v>3.2629999999999999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>
        <v>0.86</v>
      </c>
      <c r="B57">
        <v>0</v>
      </c>
      <c r="C57">
        <v>0</v>
      </c>
      <c r="D57">
        <v>0.94099999999999995</v>
      </c>
      <c r="E57">
        <v>0</v>
      </c>
      <c r="F57">
        <v>2.9119999999999999</v>
      </c>
      <c r="G57">
        <v>1.4389999999999901</v>
      </c>
      <c r="H57">
        <v>2.1509999999999998</v>
      </c>
      <c r="I57">
        <v>2.21</v>
      </c>
      <c r="J57">
        <v>0</v>
      </c>
      <c r="K57">
        <v>0</v>
      </c>
      <c r="L57">
        <v>0.65900000000000003</v>
      </c>
      <c r="M57">
        <v>0.67599999999999905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1.7969999999999999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>
        <v>0.83699999999999997</v>
      </c>
      <c r="B58">
        <v>0.60899999999999999</v>
      </c>
      <c r="C58">
        <v>0.89800000000000002</v>
      </c>
      <c r="D58">
        <v>1.7149999999999901</v>
      </c>
      <c r="E58">
        <v>0.90100000000000002</v>
      </c>
      <c r="F58">
        <v>2.4449999999999998</v>
      </c>
      <c r="G58">
        <v>0.82899999999999996</v>
      </c>
      <c r="H58">
        <v>3.19999999999999</v>
      </c>
      <c r="I58">
        <v>3.1599999999999899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>
        <v>0.90500000000000003</v>
      </c>
      <c r="B59">
        <v>0</v>
      </c>
      <c r="C59">
        <v>0</v>
      </c>
      <c r="D59">
        <v>1.44</v>
      </c>
      <c r="E59">
        <v>0.95399999999999996</v>
      </c>
      <c r="F59">
        <v>2.5030000000000001</v>
      </c>
      <c r="G59">
        <v>1.4039999999999999</v>
      </c>
      <c r="H59">
        <v>1.88499999999999</v>
      </c>
      <c r="I59">
        <v>1.88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>
        <v>0.876</v>
      </c>
      <c r="B60">
        <v>1.9059999999999999</v>
      </c>
      <c r="C60">
        <v>0</v>
      </c>
      <c r="D60">
        <v>1.3759999999999999</v>
      </c>
      <c r="E60">
        <v>1.361</v>
      </c>
      <c r="F60">
        <v>2.9329999999999998</v>
      </c>
      <c r="G60">
        <v>1.238</v>
      </c>
      <c r="H60">
        <v>3.0859999999999999</v>
      </c>
      <c r="I60">
        <v>2.97799999999999</v>
      </c>
      <c r="J60">
        <v>0</v>
      </c>
      <c r="K60">
        <v>2.58699999999999</v>
      </c>
      <c r="L60">
        <v>0</v>
      </c>
      <c r="M60">
        <v>1.018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>
        <v>0.86899999999999999</v>
      </c>
      <c r="B61">
        <v>0.72399999999999998</v>
      </c>
      <c r="C61">
        <v>0.96699999999999997</v>
      </c>
      <c r="D61">
        <v>1.641</v>
      </c>
      <c r="E61">
        <v>0.97</v>
      </c>
      <c r="F61">
        <v>3.1040000000000001</v>
      </c>
      <c r="G61">
        <v>1.2169999999999901</v>
      </c>
      <c r="H61">
        <v>3.1890000000000001</v>
      </c>
      <c r="I61">
        <v>3.194</v>
      </c>
      <c r="J61">
        <v>0</v>
      </c>
      <c r="K61">
        <v>2.6829999999999998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>
        <v>0.878</v>
      </c>
      <c r="B62">
        <v>1.304</v>
      </c>
      <c r="C62">
        <v>1.3879999999999999</v>
      </c>
      <c r="D62">
        <v>1.0609999999999999</v>
      </c>
      <c r="E62">
        <v>0.998</v>
      </c>
      <c r="F62">
        <v>2.7850000000000001</v>
      </c>
      <c r="G62">
        <v>1.127</v>
      </c>
      <c r="H62">
        <v>2.5430000000000001</v>
      </c>
      <c r="I62">
        <v>2.4660000000000002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>
        <v>0.85699999999999998</v>
      </c>
      <c r="B63">
        <v>0.53900000000000003</v>
      </c>
      <c r="C63">
        <v>0.73199999999999998</v>
      </c>
      <c r="D63">
        <v>1.006</v>
      </c>
      <c r="E63">
        <v>0.74399999999999999</v>
      </c>
      <c r="F63">
        <v>2.5830000000000002</v>
      </c>
      <c r="G63">
        <v>1.02</v>
      </c>
      <c r="H63">
        <v>1.83</v>
      </c>
      <c r="I63">
        <v>1.865</v>
      </c>
      <c r="J63">
        <v>0</v>
      </c>
      <c r="K63">
        <v>0</v>
      </c>
      <c r="L63">
        <v>0</v>
      </c>
      <c r="M63">
        <v>0</v>
      </c>
      <c r="N63">
        <v>0.91799999999999904</v>
      </c>
      <c r="O63">
        <v>0.98599999999999999</v>
      </c>
      <c r="P63">
        <v>1.4809999999999901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>
        <v>0.89300000000000002</v>
      </c>
      <c r="B64">
        <v>2.7909999999999999</v>
      </c>
      <c r="C64">
        <v>2.5939999999999999</v>
      </c>
      <c r="D64">
        <v>0.89100000000000001</v>
      </c>
      <c r="E64">
        <v>1.0529999999999999</v>
      </c>
      <c r="F64">
        <v>2.8530000000000002</v>
      </c>
      <c r="G64">
        <v>1.2529999999999999</v>
      </c>
      <c r="H64">
        <v>2.899</v>
      </c>
      <c r="I64">
        <v>2.8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>
        <v>0.876</v>
      </c>
      <c r="B65">
        <v>1.0489999999999999</v>
      </c>
      <c r="C65">
        <v>0.98099999999999998</v>
      </c>
      <c r="D65">
        <v>0.35899999999999999</v>
      </c>
      <c r="E65">
        <v>1.044</v>
      </c>
      <c r="F65">
        <v>2.9089999999999998</v>
      </c>
      <c r="G65">
        <v>1.4419999999999999</v>
      </c>
      <c r="H65">
        <v>3.0049999999999999</v>
      </c>
      <c r="I65">
        <v>2.9329999999999998</v>
      </c>
      <c r="J65">
        <v>0</v>
      </c>
      <c r="K65">
        <v>2.48999999999999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>
        <v>0.85799999999999998</v>
      </c>
      <c r="B66">
        <v>0.32200000000000001</v>
      </c>
      <c r="C66">
        <v>0.64800000000000002</v>
      </c>
      <c r="D66">
        <v>0</v>
      </c>
      <c r="E66">
        <v>0</v>
      </c>
      <c r="F66">
        <v>2.891</v>
      </c>
      <c r="G66">
        <v>1.605</v>
      </c>
      <c r="H66">
        <v>3.3109999999999999</v>
      </c>
      <c r="I66">
        <v>3.2289999999999899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1.8129999999999999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0.31900000000000001</v>
      </c>
      <c r="AK66">
        <v>0</v>
      </c>
    </row>
    <row r="67" spans="1:37" x14ac:dyDescent="0.25">
      <c r="A67">
        <v>0.92100000000000004</v>
      </c>
      <c r="B67">
        <v>1.129</v>
      </c>
      <c r="C67">
        <v>1.137</v>
      </c>
      <c r="D67">
        <v>1.542</v>
      </c>
      <c r="E67">
        <v>0.84299999999999997</v>
      </c>
      <c r="F67">
        <v>2.74399999999999</v>
      </c>
      <c r="G67">
        <v>1.069</v>
      </c>
      <c r="H67">
        <v>1.5660000000000001</v>
      </c>
      <c r="I67">
        <v>1.577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>
        <v>0.879</v>
      </c>
      <c r="B68">
        <v>1.2030000000000001</v>
      </c>
      <c r="C68">
        <v>1.3140000000000001</v>
      </c>
      <c r="D68">
        <v>0.82899999999999996</v>
      </c>
      <c r="E68">
        <v>0.90099999999999902</v>
      </c>
      <c r="F68">
        <v>2.718</v>
      </c>
      <c r="G68">
        <v>0.63700000000000001</v>
      </c>
      <c r="H68">
        <v>3.1719999999999899</v>
      </c>
      <c r="I68">
        <v>3.1659999999999902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>
        <v>0.89400000000000002</v>
      </c>
      <c r="B69">
        <v>2.1760000000000002</v>
      </c>
      <c r="C69">
        <v>2.121</v>
      </c>
      <c r="D69">
        <v>1.26</v>
      </c>
      <c r="E69">
        <v>0.88300000000000001</v>
      </c>
      <c r="F69">
        <v>2.7219999999999902</v>
      </c>
      <c r="G69">
        <v>1.206</v>
      </c>
      <c r="H69">
        <v>2.9009999999999998</v>
      </c>
      <c r="I69">
        <v>2.8079999999999998</v>
      </c>
      <c r="J69">
        <v>0</v>
      </c>
      <c r="K69">
        <v>0</v>
      </c>
      <c r="L69">
        <v>0</v>
      </c>
      <c r="M69">
        <v>0</v>
      </c>
      <c r="N69">
        <v>1.5879999999999901</v>
      </c>
      <c r="O69">
        <v>1.6279999999999899</v>
      </c>
      <c r="P69">
        <v>1.5029999999999899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>
        <v>0.83199999999999996</v>
      </c>
      <c r="B70">
        <v>1.367</v>
      </c>
      <c r="C70">
        <v>1.323</v>
      </c>
      <c r="D70">
        <v>0.98899999999999999</v>
      </c>
      <c r="E70">
        <v>0.97099999999999997</v>
      </c>
      <c r="F70">
        <v>2.4980000000000002</v>
      </c>
      <c r="G70">
        <v>1.40299999999999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1.611</v>
      </c>
    </row>
    <row r="71" spans="1:37" x14ac:dyDescent="0.25">
      <c r="A71">
        <v>0.83199999999999996</v>
      </c>
      <c r="B71">
        <v>3.008</v>
      </c>
      <c r="C71">
        <v>0</v>
      </c>
      <c r="D71">
        <v>0</v>
      </c>
      <c r="E71">
        <v>0.98699999999999999</v>
      </c>
      <c r="F71">
        <v>2.9140000000000001</v>
      </c>
      <c r="G71">
        <v>0.89700000000000002</v>
      </c>
      <c r="H71">
        <v>2.5769999999999902</v>
      </c>
      <c r="I71">
        <v>2.58</v>
      </c>
      <c r="J71">
        <v>0</v>
      </c>
      <c r="K71">
        <v>2.476</v>
      </c>
      <c r="L71">
        <v>0</v>
      </c>
      <c r="M71">
        <v>0</v>
      </c>
      <c r="N71">
        <v>0.72299999999999998</v>
      </c>
      <c r="O71">
        <v>0.7</v>
      </c>
      <c r="P71">
        <v>0.72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1.8239999999999901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>
        <v>0.84799999999999998</v>
      </c>
      <c r="B72">
        <v>1.3380000000000001</v>
      </c>
      <c r="C72">
        <v>1.39</v>
      </c>
      <c r="D72">
        <v>1.3180000000000001</v>
      </c>
      <c r="E72">
        <v>1.161</v>
      </c>
      <c r="F72">
        <v>2.8780000000000001</v>
      </c>
      <c r="G72">
        <v>1.097</v>
      </c>
      <c r="H72">
        <v>3.028</v>
      </c>
      <c r="I72">
        <v>2.9910000000000001</v>
      </c>
      <c r="J72">
        <v>0</v>
      </c>
      <c r="K72">
        <v>0</v>
      </c>
      <c r="L72">
        <v>0</v>
      </c>
      <c r="M72">
        <v>0</v>
      </c>
      <c r="N72">
        <v>0.47</v>
      </c>
      <c r="O72">
        <v>0.61</v>
      </c>
      <c r="P72">
        <v>0.77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>
        <v>0.88</v>
      </c>
      <c r="B73">
        <v>1.53</v>
      </c>
      <c r="C73">
        <v>1.75</v>
      </c>
      <c r="D73">
        <v>0</v>
      </c>
      <c r="E73">
        <v>0</v>
      </c>
      <c r="F73">
        <v>2.3139999999999898</v>
      </c>
      <c r="G73">
        <v>1.14899999999999</v>
      </c>
      <c r="H73">
        <v>3.3519999999999999</v>
      </c>
      <c r="I73">
        <v>3.32</v>
      </c>
      <c r="J73">
        <v>0</v>
      </c>
      <c r="K73">
        <v>0</v>
      </c>
      <c r="L73">
        <v>0</v>
      </c>
      <c r="M73">
        <v>0</v>
      </c>
      <c r="N73">
        <v>0.88300000000000001</v>
      </c>
      <c r="O73">
        <v>0.93100000000000005</v>
      </c>
      <c r="P73">
        <v>0.89300000000000002</v>
      </c>
      <c r="Q73">
        <v>1.831</v>
      </c>
      <c r="R73">
        <v>1.405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zoomScale="70" zoomScaleNormal="70" workbookViewId="0">
      <selection activeCell="W19" sqref="W19"/>
    </sheetView>
  </sheetViews>
  <sheetFormatPr defaultRowHeight="15.75" x14ac:dyDescent="0.25"/>
  <sheetData>
    <row r="1" spans="1:28" x14ac:dyDescent="0.25">
      <c r="A1">
        <v>-0.674040999999999</v>
      </c>
      <c r="B1">
        <v>1.3198333455999901E-2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167</v>
      </c>
    </row>
    <row r="2" spans="1:28" x14ac:dyDescent="0.25">
      <c r="A2">
        <v>-0.72420099999999998</v>
      </c>
      <c r="B2">
        <v>0</v>
      </c>
      <c r="C2">
        <v>5.2027785215999899E-2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110</v>
      </c>
    </row>
    <row r="3" spans="1:28" x14ac:dyDescent="0.25">
      <c r="A3">
        <v>-0.667488999999999</v>
      </c>
      <c r="B3">
        <v>4.4084461369000003E-2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347</v>
      </c>
    </row>
    <row r="4" spans="1:28" x14ac:dyDescent="0.25">
      <c r="A4">
        <v>-0.76212899999999995</v>
      </c>
      <c r="B4">
        <v>3.4017006968999897E-2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348</v>
      </c>
    </row>
    <row r="5" spans="1:28" x14ac:dyDescent="0.25">
      <c r="A5">
        <v>-0.73959999999999904</v>
      </c>
      <c r="B5">
        <v>1.30562616959999E-2</v>
      </c>
      <c r="C5">
        <v>0</v>
      </c>
      <c r="D5" s="2">
        <v>-1.51561705881599E-6</v>
      </c>
      <c r="E5" s="2">
        <v>-1.51561705881599E-6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349</v>
      </c>
    </row>
    <row r="6" spans="1:28" x14ac:dyDescent="0.25">
      <c r="A6">
        <v>-0.71910399999999997</v>
      </c>
      <c r="B6">
        <v>0</v>
      </c>
      <c r="C6">
        <v>1.6373352959999901E-3</v>
      </c>
      <c r="D6" s="2">
        <v>-3.2775481599999899E-10</v>
      </c>
      <c r="E6" s="2">
        <v>-3.2775481599999899E-10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t="s">
        <v>350</v>
      </c>
    </row>
    <row r="7" spans="1:28" x14ac:dyDescent="0.25">
      <c r="A7">
        <v>-0.80820099999999995</v>
      </c>
      <c r="B7">
        <v>0</v>
      </c>
      <c r="C7">
        <v>0</v>
      </c>
      <c r="D7">
        <v>0</v>
      </c>
      <c r="E7">
        <v>0</v>
      </c>
      <c r="F7">
        <v>8.4272400000000008E-3</v>
      </c>
      <c r="G7">
        <v>0</v>
      </c>
      <c r="H7">
        <v>0</v>
      </c>
      <c r="I7">
        <v>0</v>
      </c>
      <c r="J7">
        <v>0</v>
      </c>
      <c r="K7">
        <v>0</v>
      </c>
      <c r="M7" t="s">
        <v>351</v>
      </c>
    </row>
    <row r="8" spans="1:28" x14ac:dyDescent="0.25">
      <c r="A8">
        <v>-0.81180099999999999</v>
      </c>
      <c r="B8" s="2">
        <v>9.9400899999999996E-7</v>
      </c>
      <c r="C8">
        <v>0</v>
      </c>
      <c r="D8">
        <v>-3.2949691920249898E-4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352</v>
      </c>
    </row>
    <row r="9" spans="1:28" x14ac:dyDescent="0.25">
      <c r="A9">
        <v>-0.81540900000000005</v>
      </c>
      <c r="B9" s="2">
        <v>6.5024999999999898E-6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353</v>
      </c>
    </row>
    <row r="10" spans="1:28" x14ac:dyDescent="0.25">
      <c r="A10">
        <v>-0.79210000000000003</v>
      </c>
      <c r="B10">
        <v>3.3871089681E-2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118</v>
      </c>
    </row>
    <row r="11" spans="1:28" x14ac:dyDescent="0.25">
      <c r="A11">
        <v>-0.69889599999999996</v>
      </c>
      <c r="B11" s="2">
        <v>5.46121E-7</v>
      </c>
      <c r="C11">
        <v>0</v>
      </c>
      <c r="D11" s="2">
        <v>-6.5348230688999902E-6</v>
      </c>
      <c r="E11" s="2">
        <v>-6.5348230689000097E-6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119</v>
      </c>
    </row>
    <row r="12" spans="1:28" x14ac:dyDescent="0.25">
      <c r="A12">
        <v>-0.77792399999999995</v>
      </c>
      <c r="B12">
        <v>3.6450446399999899E-2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110</v>
      </c>
    </row>
    <row r="13" spans="1:28" x14ac:dyDescent="0.25">
      <c r="A13">
        <v>-0.81540900000000005</v>
      </c>
      <c r="B13">
        <v>3.8347430624999901E-2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120</v>
      </c>
    </row>
    <row r="14" spans="1:28" x14ac:dyDescent="0.25">
      <c r="A14">
        <v>-0.78854400000000002</v>
      </c>
      <c r="B14">
        <v>2.5442483049E-2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121</v>
      </c>
      <c r="U14" s="5" t="s">
        <v>363</v>
      </c>
      <c r="V14" s="5"/>
      <c r="W14" s="5"/>
      <c r="X14" s="5"/>
      <c r="Y14" s="5"/>
      <c r="Z14" s="5"/>
      <c r="AA14" s="5"/>
      <c r="AB14" s="5"/>
    </row>
    <row r="15" spans="1:28" x14ac:dyDescent="0.25">
      <c r="A15">
        <v>-0.74649599999999905</v>
      </c>
      <c r="B15">
        <v>1.4430015625000001E-2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354</v>
      </c>
      <c r="U15" s="5" t="s">
        <v>361</v>
      </c>
      <c r="V15" s="5"/>
      <c r="W15" s="5"/>
      <c r="X15" s="5"/>
      <c r="Y15" s="5"/>
      <c r="Z15" s="5"/>
      <c r="AA15" s="5"/>
      <c r="AB15" s="5"/>
    </row>
    <row r="16" spans="1:28" x14ac:dyDescent="0.25">
      <c r="A16">
        <v>-0.78676900000000005</v>
      </c>
      <c r="B16">
        <v>2.8438100495999898E-2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355</v>
      </c>
      <c r="U16" s="5" t="s">
        <v>362</v>
      </c>
      <c r="V16" s="5"/>
      <c r="W16" s="5"/>
      <c r="X16" s="5"/>
      <c r="Y16" s="5"/>
      <c r="Z16" s="5"/>
      <c r="AA16" s="5"/>
      <c r="AB16" s="5"/>
    </row>
    <row r="17" spans="1:28" x14ac:dyDescent="0.25">
      <c r="A17">
        <v>-0.77616099999999999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356</v>
      </c>
      <c r="U17" s="5" t="s">
        <v>330</v>
      </c>
      <c r="V17" s="5"/>
      <c r="W17" s="5"/>
      <c r="X17" s="5"/>
      <c r="Y17" s="5"/>
      <c r="Z17" s="5"/>
      <c r="AA17" s="5"/>
      <c r="AB17" s="5"/>
    </row>
    <row r="18" spans="1:28" x14ac:dyDescent="0.25">
      <c r="A18">
        <v>-0.75690000000000002</v>
      </c>
      <c r="B18">
        <v>7.08627239999999E-3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110</v>
      </c>
    </row>
    <row r="19" spans="1:28" x14ac:dyDescent="0.25">
      <c r="A19">
        <v>-0.78854400000000002</v>
      </c>
      <c r="B19">
        <v>1.1251693475999899E-2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357</v>
      </c>
    </row>
    <row r="20" spans="1:28" x14ac:dyDescent="0.25">
      <c r="A20">
        <v>-0.69222399999999995</v>
      </c>
      <c r="B20">
        <v>4.1187890704000002E-2</v>
      </c>
      <c r="C20">
        <v>0</v>
      </c>
      <c r="D20" s="2">
        <v>-1.001296419904E-6</v>
      </c>
      <c r="E20" s="2">
        <v>-1.001296419904E-6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358</v>
      </c>
    </row>
    <row r="21" spans="1:28" x14ac:dyDescent="0.25">
      <c r="A21">
        <v>-0.77792399999999995</v>
      </c>
      <c r="B21">
        <v>1.8445442595999999E-2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359</v>
      </c>
    </row>
    <row r="22" spans="1:28" x14ac:dyDescent="0.25">
      <c r="A22">
        <v>-0.68392899999999901</v>
      </c>
      <c r="B22">
        <v>5.0643001599999895E-4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360</v>
      </c>
    </row>
    <row r="23" spans="1:28" x14ac:dyDescent="0.25">
      <c r="A23">
        <v>-0.72590399999999999</v>
      </c>
      <c r="B23">
        <v>2.4018800399999998E-2</v>
      </c>
      <c r="C23">
        <v>0</v>
      </c>
      <c r="D23" s="2">
        <v>-9.6256780590915807E-5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110</v>
      </c>
    </row>
    <row r="24" spans="1:28" x14ac:dyDescent="0.25">
      <c r="A24">
        <v>-0.76737599999999995</v>
      </c>
      <c r="B24">
        <v>3.5730072575999999E-2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28" x14ac:dyDescent="0.25">
      <c r="A25">
        <v>-0.700568999999999</v>
      </c>
      <c r="B25">
        <v>0</v>
      </c>
      <c r="C25">
        <v>2.4356199039999998E-3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299</v>
      </c>
    </row>
    <row r="26" spans="1:28" x14ac:dyDescent="0.25">
      <c r="A26">
        <v>-0.77439999999999998</v>
      </c>
      <c r="B26">
        <v>1.73601705639999E-2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t="s">
        <v>300</v>
      </c>
    </row>
    <row r="27" spans="1:28" x14ac:dyDescent="0.25">
      <c r="A27">
        <v>-0.75168900000000005</v>
      </c>
      <c r="B27">
        <v>3.6591864099999899E-2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28" x14ac:dyDescent="0.25">
      <c r="A28">
        <v>-0.77088400000000001</v>
      </c>
      <c r="B28">
        <v>1.9599999999999899E-2</v>
      </c>
      <c r="C28">
        <v>0</v>
      </c>
      <c r="D28">
        <v>0</v>
      </c>
      <c r="E28">
        <v>0</v>
      </c>
      <c r="F28">
        <v>0</v>
      </c>
      <c r="G28" s="2">
        <v>-2.36418056966559E-5</v>
      </c>
      <c r="H28">
        <v>0</v>
      </c>
      <c r="I28">
        <v>0</v>
      </c>
      <c r="J28">
        <v>0</v>
      </c>
      <c r="K28">
        <v>0</v>
      </c>
    </row>
    <row r="29" spans="1:28" x14ac:dyDescent="0.25">
      <c r="A29">
        <v>-0.74132100000000001</v>
      </c>
      <c r="B29">
        <v>0</v>
      </c>
      <c r="C29">
        <v>0</v>
      </c>
      <c r="D29">
        <v>-1.059942316225E-4</v>
      </c>
      <c r="E29">
        <v>-1.059942316225E-4</v>
      </c>
      <c r="F29">
        <v>0</v>
      </c>
      <c r="G29">
        <v>0</v>
      </c>
      <c r="H29" s="2">
        <v>5.5319039999999996E-6</v>
      </c>
      <c r="I29">
        <v>0</v>
      </c>
      <c r="J29">
        <v>0</v>
      </c>
      <c r="K29">
        <v>0</v>
      </c>
    </row>
    <row r="30" spans="1:28" x14ac:dyDescent="0.25">
      <c r="A30">
        <v>-0.81180099999999999</v>
      </c>
      <c r="B30">
        <v>4.32174205439999E-2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28" x14ac:dyDescent="0.25">
      <c r="A31">
        <v>-0.819025</v>
      </c>
      <c r="B31">
        <v>0</v>
      </c>
      <c r="C31">
        <v>0</v>
      </c>
      <c r="D31" s="2">
        <v>-9.4708831503999705E-8</v>
      </c>
      <c r="E31" s="2">
        <v>-9.4708831503999705E-8</v>
      </c>
      <c r="F31">
        <v>5.8660280999999898E-3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28" x14ac:dyDescent="0.25">
      <c r="A32">
        <v>-0.73444900000000002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-7.4264753289999997E-7</v>
      </c>
      <c r="H32" s="2">
        <v>5.9049E-6</v>
      </c>
      <c r="I32">
        <v>0</v>
      </c>
      <c r="J32">
        <v>0</v>
      </c>
      <c r="K32">
        <v>0</v>
      </c>
    </row>
    <row r="33" spans="1:11" x14ac:dyDescent="0.25">
      <c r="A33">
        <v>-0.70896399999999904</v>
      </c>
      <c r="B33" s="2">
        <v>9.9800100000000004E-7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-0.80460900000000002</v>
      </c>
      <c r="B34">
        <v>0</v>
      </c>
      <c r="C34">
        <v>3.2373824040000001E-3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-0.74822500000000003</v>
      </c>
      <c r="B35">
        <v>2.455698025E-3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-0.75516099999999997</v>
      </c>
      <c r="B36">
        <v>3.8995190784000003E-2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-0.81</v>
      </c>
      <c r="B37">
        <v>1.0760742756000001E-2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-0.75864100000000001</v>
      </c>
      <c r="B38">
        <v>1.1102223999999901E-3</v>
      </c>
      <c r="C38">
        <v>0</v>
      </c>
      <c r="D38" s="2">
        <v>-3.4398225000000002E-11</v>
      </c>
      <c r="E38" s="2">
        <v>-3.4398225000000002E-11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-0.78854400000000002</v>
      </c>
      <c r="B39">
        <v>0</v>
      </c>
      <c r="C39">
        <v>0</v>
      </c>
      <c r="D39">
        <v>0</v>
      </c>
      <c r="E39">
        <v>0</v>
      </c>
      <c r="F39" s="2">
        <v>6.7732900000000002E-7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-0.82083600000000001</v>
      </c>
      <c r="B40">
        <v>5.16874723599999E-3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-0.68889999999999996</v>
      </c>
      <c r="B41">
        <v>1.39150334439999E-2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-0.69388899999999998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-0.73959999999999904</v>
      </c>
      <c r="B43">
        <v>2.1323153289999901E-3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-0.62568100000000004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6.8889999999999998E-7</v>
      </c>
      <c r="I44">
        <v>0</v>
      </c>
      <c r="J44">
        <v>0</v>
      </c>
      <c r="K44">
        <v>0</v>
      </c>
    </row>
    <row r="45" spans="1:11" x14ac:dyDescent="0.25">
      <c r="A45">
        <v>-0.66259599999999996</v>
      </c>
      <c r="B45">
        <v>1.8547171344E-2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2">
        <v>-1.22393623103999E-5</v>
      </c>
      <c r="J45">
        <v>0</v>
      </c>
      <c r="K45">
        <v>0</v>
      </c>
    </row>
    <row r="46" spans="1:11" x14ac:dyDescent="0.25">
      <c r="A46">
        <v>-0.82809999999999995</v>
      </c>
      <c r="B46">
        <v>2.4401564099999998E-2</v>
      </c>
      <c r="C46">
        <v>0</v>
      </c>
      <c r="D46" s="2">
        <v>-1.7108639999999901E-10</v>
      </c>
      <c r="E46" s="2">
        <v>-1.7108639999999901E-10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-0.77968899999999997</v>
      </c>
      <c r="B47">
        <v>1.3004678439999899E-3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-0.79032100000000005</v>
      </c>
      <c r="B48">
        <v>2.0172236840999998E-2</v>
      </c>
      <c r="C48">
        <v>0</v>
      </c>
      <c r="D48" s="2">
        <v>-2.8659104099999901E-8</v>
      </c>
      <c r="E48" s="2">
        <v>-2.8659104099999901E-8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-0.79032100000000005</v>
      </c>
      <c r="B49">
        <v>3.3867777023999998E-2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-0.73616399999999904</v>
      </c>
      <c r="B50">
        <v>1.54464720399999E-3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-0.79032100000000005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3.0136959999999999E-6</v>
      </c>
      <c r="I51">
        <v>0</v>
      </c>
      <c r="J51">
        <v>0</v>
      </c>
      <c r="K51">
        <v>0</v>
      </c>
    </row>
    <row r="52" spans="1:11" x14ac:dyDescent="0.25">
      <c r="A52">
        <v>-0.68724099999999999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6.69124E-7</v>
      </c>
      <c r="I52">
        <v>0</v>
      </c>
      <c r="J52">
        <v>0</v>
      </c>
      <c r="K52">
        <v>0</v>
      </c>
    </row>
    <row r="53" spans="1:11" x14ac:dyDescent="0.25">
      <c r="A53">
        <v>-0.67897599999999902</v>
      </c>
      <c r="B53">
        <v>4.1699273615999899E-2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-0.72931599999999996</v>
      </c>
      <c r="B54" s="2">
        <v>6.6748899999999902E-7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-0.79566400000000004</v>
      </c>
      <c r="B55">
        <v>1.66251907599999E-3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-0.73959999999999904</v>
      </c>
      <c r="B56">
        <v>1.3418905599999901E-2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-0.700568999999999</v>
      </c>
      <c r="B57" s="2">
        <v>3.6633959999999998E-6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-0.819025</v>
      </c>
      <c r="B58">
        <v>3.4258678281000002E-2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-0.76737599999999995</v>
      </c>
      <c r="B59">
        <v>2.66744023289999E-2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-0.75516099999999997</v>
      </c>
      <c r="B60">
        <v>9.7448486559999995E-3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-0.77088400000000001</v>
      </c>
      <c r="B61">
        <v>2.2461616383999999E-2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-0.73444900000000002</v>
      </c>
      <c r="B62">
        <v>1.7883177983999899E-2</v>
      </c>
      <c r="C62">
        <v>0</v>
      </c>
      <c r="D62" s="2">
        <v>-7.9744899999999999E-11</v>
      </c>
      <c r="E62" s="2">
        <v>-7.9744899999999999E-11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-0.79744899999999996</v>
      </c>
      <c r="B63">
        <v>2.0782657440000002E-3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-0.76737599999999995</v>
      </c>
      <c r="B64">
        <v>3.9800250000000001E-4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-0.73616399999999904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2">
        <v>5.7600000000000099E-8</v>
      </c>
      <c r="K65">
        <v>0</v>
      </c>
    </row>
    <row r="66" spans="1:11" x14ac:dyDescent="0.25">
      <c r="A66">
        <v>-0.84824100000000002</v>
      </c>
      <c r="B66">
        <v>1.2533698116000001E-2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-0.77264100000000002</v>
      </c>
      <c r="B67">
        <v>2.9034854559999899E-3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-0.79923599999999995</v>
      </c>
      <c r="B68">
        <v>3.5973191555999998E-2</v>
      </c>
      <c r="C68">
        <v>0</v>
      </c>
      <c r="D68" s="2">
        <v>-7.9658909568809999E-6</v>
      </c>
      <c r="E68" s="2">
        <v>-7.9658909568809999E-6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-0.69222399999999995</v>
      </c>
      <c r="B69">
        <v>1.52843769E-2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-3.262008996E-7</v>
      </c>
    </row>
    <row r="70" spans="1:11" x14ac:dyDescent="0.25">
      <c r="A70">
        <v>-0.69222399999999995</v>
      </c>
      <c r="B70">
        <v>0</v>
      </c>
      <c r="C70">
        <v>0</v>
      </c>
      <c r="D70" s="2">
        <v>-1.33411945536E-7</v>
      </c>
      <c r="E70" s="2">
        <v>-1.33411945535999E-7</v>
      </c>
      <c r="F70">
        <v>0</v>
      </c>
      <c r="G70">
        <v>0</v>
      </c>
      <c r="H70" s="2">
        <v>6.8062500000000005E-7</v>
      </c>
      <c r="I70">
        <v>0</v>
      </c>
      <c r="J70">
        <v>0</v>
      </c>
      <c r="K70">
        <v>0</v>
      </c>
    </row>
    <row r="71" spans="1:11" x14ac:dyDescent="0.25">
      <c r="A71">
        <v>-0.71910399999999997</v>
      </c>
      <c r="B71">
        <v>4.6040284899999902E-2</v>
      </c>
      <c r="C71">
        <v>0</v>
      </c>
      <c r="D71" s="2">
        <v>-7.6150056960000003E-9</v>
      </c>
      <c r="E71" s="2">
        <v>-7.6150056959999804E-9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-0.77439999999999998</v>
      </c>
      <c r="B72">
        <v>0</v>
      </c>
      <c r="C72">
        <v>0</v>
      </c>
      <c r="D72" s="2">
        <v>-4.2552428549759998E-6</v>
      </c>
      <c r="E72" s="2">
        <v>-4.2552428549759998E-6</v>
      </c>
      <c r="F72">
        <v>4.5187705475999998E-2</v>
      </c>
      <c r="G72">
        <v>0</v>
      </c>
      <c r="H72">
        <v>0</v>
      </c>
      <c r="I72">
        <v>0</v>
      </c>
      <c r="J72">
        <v>0</v>
      </c>
      <c r="K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E100"/>
  <sheetViews>
    <sheetView zoomScale="55" zoomScaleNormal="55" workbookViewId="0">
      <selection activeCell="O28" sqref="O28"/>
    </sheetView>
  </sheetViews>
  <sheetFormatPr defaultColWidth="11" defaultRowHeight="15.75" x14ac:dyDescent="0.25"/>
  <cols>
    <col min="1" max="1" width="19.875" customWidth="1"/>
    <col min="2" max="2" width="14.625" customWidth="1"/>
    <col min="20" max="21" width="18.875" bestFit="1" customWidth="1"/>
    <col min="25" max="26" width="18.875" bestFit="1" customWidth="1"/>
  </cols>
  <sheetData>
    <row r="23" spans="1:31" x14ac:dyDescent="0.25">
      <c r="I23" t="s">
        <v>10</v>
      </c>
      <c r="N23" t="s">
        <v>14</v>
      </c>
      <c r="S23" t="s">
        <v>29</v>
      </c>
      <c r="X23" t="s">
        <v>28</v>
      </c>
      <c r="AC23" t="s">
        <v>104</v>
      </c>
    </row>
    <row r="24" spans="1:31" x14ac:dyDescent="0.25">
      <c r="A24" t="s">
        <v>4</v>
      </c>
      <c r="B24" t="s">
        <v>5</v>
      </c>
      <c r="D24" t="s">
        <v>2</v>
      </c>
      <c r="G24" s="5"/>
      <c r="I24">
        <v>0</v>
      </c>
      <c r="N24">
        <v>1.3740000000000001</v>
      </c>
      <c r="S24">
        <v>0.154</v>
      </c>
      <c r="X24">
        <v>0.58499999999999996</v>
      </c>
      <c r="AC24">
        <v>0.746</v>
      </c>
    </row>
    <row r="25" spans="1:31" x14ac:dyDescent="0.25">
      <c r="A25">
        <v>1</v>
      </c>
      <c r="B25">
        <v>2</v>
      </c>
      <c r="D25">
        <v>-0.40160966445124902</v>
      </c>
      <c r="E25">
        <v>0.40160966445124902</v>
      </c>
      <c r="F25">
        <v>1</v>
      </c>
      <c r="G25" s="5"/>
      <c r="I25">
        <v>0</v>
      </c>
      <c r="N25">
        <v>1.13499999999999</v>
      </c>
      <c r="S25">
        <v>0.66300000000000003</v>
      </c>
      <c r="X25">
        <v>0.56299999999999994</v>
      </c>
      <c r="AC25">
        <v>0.85599999999999998</v>
      </c>
    </row>
    <row r="26" spans="1:31" x14ac:dyDescent="0.25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G26" s="5"/>
      <c r="I26">
        <v>0</v>
      </c>
      <c r="N26">
        <v>0.82899999999999996</v>
      </c>
      <c r="S26">
        <v>0.52100000000000002</v>
      </c>
      <c r="X26">
        <v>0.27900000000000003</v>
      </c>
      <c r="AC26">
        <v>0.58499999999999996</v>
      </c>
    </row>
    <row r="27" spans="1:31" x14ac:dyDescent="0.25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G27" s="5"/>
      <c r="I27">
        <v>0</v>
      </c>
      <c r="N27">
        <v>1.115</v>
      </c>
      <c r="S27">
        <v>0.29699999999999999</v>
      </c>
      <c r="X27">
        <v>0.47</v>
      </c>
      <c r="AC27">
        <v>0.621</v>
      </c>
    </row>
    <row r="28" spans="1:31" x14ac:dyDescent="0.25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G28" s="5"/>
      <c r="I28">
        <v>0</v>
      </c>
      <c r="N28">
        <v>1.1599999999999999</v>
      </c>
      <c r="S28">
        <v>0.621</v>
      </c>
      <c r="X28">
        <v>0.41499999999999998</v>
      </c>
      <c r="AC28">
        <v>0.81299999999999994</v>
      </c>
    </row>
    <row r="29" spans="1:31" x14ac:dyDescent="0.25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G29" s="5"/>
      <c r="I29">
        <v>0</v>
      </c>
      <c r="N29">
        <v>1.349</v>
      </c>
      <c r="S29">
        <v>0.58499999999999996</v>
      </c>
      <c r="X29">
        <v>0.63200000000000001</v>
      </c>
      <c r="AC29">
        <v>0.70199999999999996</v>
      </c>
    </row>
    <row r="30" spans="1:31" x14ac:dyDescent="0.25">
      <c r="A30">
        <v>1</v>
      </c>
      <c r="B30">
        <v>2</v>
      </c>
      <c r="D30">
        <v>-0.40160966445124902</v>
      </c>
      <c r="E30">
        <v>0.40160966445124902</v>
      </c>
      <c r="F30">
        <v>1</v>
      </c>
      <c r="G30" s="5"/>
      <c r="I30">
        <v>0</v>
      </c>
      <c r="K30" t="s">
        <v>15</v>
      </c>
      <c r="N30">
        <v>1.8199999999999901</v>
      </c>
      <c r="P30" t="s">
        <v>15</v>
      </c>
      <c r="S30">
        <v>0.82199999999999995</v>
      </c>
      <c r="U30" t="s">
        <v>18</v>
      </c>
      <c r="X30">
        <v>0.82199999999999995</v>
      </c>
      <c r="Z30" t="s">
        <v>18</v>
      </c>
      <c r="AC30">
        <v>0.998</v>
      </c>
      <c r="AE30" t="s">
        <v>18</v>
      </c>
    </row>
    <row r="31" spans="1:31" x14ac:dyDescent="0.25">
      <c r="A31">
        <v>2</v>
      </c>
      <c r="B31">
        <v>1</v>
      </c>
      <c r="D31">
        <v>2.4899799195977401</v>
      </c>
      <c r="E31">
        <v>-2.4899799195977401</v>
      </c>
      <c r="F31">
        <v>1</v>
      </c>
      <c r="G31" s="5"/>
      <c r="I31">
        <v>0</v>
      </c>
      <c r="K31">
        <v>0</v>
      </c>
      <c r="N31">
        <v>1.034</v>
      </c>
      <c r="P31" t="s">
        <v>16</v>
      </c>
      <c r="S31">
        <v>0.81</v>
      </c>
      <c r="U31" t="s">
        <v>25</v>
      </c>
      <c r="X31">
        <v>0.41099999999999998</v>
      </c>
      <c r="Z31" t="s">
        <v>30</v>
      </c>
      <c r="AC31">
        <v>0.997</v>
      </c>
      <c r="AE31" t="s">
        <v>22</v>
      </c>
    </row>
    <row r="32" spans="1:31" x14ac:dyDescent="0.25">
      <c r="A32">
        <v>1</v>
      </c>
      <c r="B32">
        <v>2</v>
      </c>
      <c r="D32">
        <v>-0.40160966445124902</v>
      </c>
      <c r="E32">
        <v>0.40160966445124902</v>
      </c>
      <c r="F32">
        <v>1</v>
      </c>
      <c r="G32" s="5"/>
      <c r="I32">
        <v>0</v>
      </c>
      <c r="N32">
        <v>0.94099999999999995</v>
      </c>
      <c r="S32">
        <v>0.85</v>
      </c>
      <c r="X32">
        <v>0.129</v>
      </c>
      <c r="AC32">
        <v>0.995</v>
      </c>
    </row>
    <row r="33" spans="1:29" x14ac:dyDescent="0.25">
      <c r="A33">
        <v>1</v>
      </c>
      <c r="B33">
        <v>2</v>
      </c>
      <c r="D33">
        <v>-0.40160966445124902</v>
      </c>
      <c r="E33">
        <v>0.40160966445124902</v>
      </c>
      <c r="F33">
        <v>1</v>
      </c>
      <c r="G33" s="5"/>
      <c r="I33">
        <v>0</v>
      </c>
      <c r="N33">
        <v>1.103</v>
      </c>
      <c r="S33">
        <v>0.36299999999999999</v>
      </c>
      <c r="X33">
        <v>0.316</v>
      </c>
      <c r="AC33">
        <v>0.50700000000000001</v>
      </c>
    </row>
    <row r="34" spans="1:29" x14ac:dyDescent="0.25">
      <c r="A34">
        <v>1</v>
      </c>
      <c r="B34">
        <v>2</v>
      </c>
      <c r="D34">
        <v>-0.40160966445124902</v>
      </c>
      <c r="E34">
        <v>0.40160966445124902</v>
      </c>
      <c r="F34">
        <v>1</v>
      </c>
      <c r="G34" s="5"/>
      <c r="I34">
        <v>0</v>
      </c>
      <c r="N34">
        <v>1.0669999999999999</v>
      </c>
      <c r="S34">
        <v>0.73899999999999999</v>
      </c>
      <c r="X34">
        <v>0.47599999999999998</v>
      </c>
      <c r="AC34">
        <v>0.96799999999999997</v>
      </c>
    </row>
    <row r="35" spans="1:29" x14ac:dyDescent="0.25">
      <c r="A35">
        <v>1</v>
      </c>
      <c r="B35">
        <v>2</v>
      </c>
      <c r="D35">
        <v>-0.40160966445124902</v>
      </c>
      <c r="E35">
        <v>0.40160966445124902</v>
      </c>
      <c r="F35">
        <v>1</v>
      </c>
      <c r="G35" s="5"/>
      <c r="I35">
        <v>0</v>
      </c>
      <c r="N35">
        <v>0.73199999999999998</v>
      </c>
      <c r="S35">
        <v>3.4000000000000002E-2</v>
      </c>
      <c r="X35">
        <v>3.4000000000000002E-2</v>
      </c>
      <c r="AC35">
        <v>0.69799999999999995</v>
      </c>
    </row>
    <row r="36" spans="1:29" x14ac:dyDescent="0.25">
      <c r="A36">
        <v>2</v>
      </c>
      <c r="B36">
        <v>1</v>
      </c>
      <c r="D36">
        <v>2.4899799195977401</v>
      </c>
      <c r="E36">
        <v>-2.4899799195977401</v>
      </c>
      <c r="F36">
        <v>1</v>
      </c>
      <c r="G36" s="5"/>
      <c r="I36">
        <v>0</v>
      </c>
      <c r="N36">
        <v>1.0409999999999999</v>
      </c>
      <c r="S36">
        <v>0.52500000000000002</v>
      </c>
      <c r="X36">
        <v>0.33800000000000002</v>
      </c>
      <c r="AC36">
        <v>0.622</v>
      </c>
    </row>
    <row r="37" spans="1:29" x14ac:dyDescent="0.25">
      <c r="A37">
        <v>1</v>
      </c>
      <c r="B37">
        <v>2</v>
      </c>
      <c r="D37">
        <v>-0.40160966445124902</v>
      </c>
      <c r="E37">
        <v>0.40160966445124902</v>
      </c>
      <c r="F37">
        <v>1</v>
      </c>
      <c r="G37" s="5"/>
      <c r="I37">
        <v>0</v>
      </c>
      <c r="N37">
        <v>0.755</v>
      </c>
      <c r="S37">
        <v>1.4E-2</v>
      </c>
      <c r="X37">
        <v>1.4E-2</v>
      </c>
      <c r="AC37">
        <v>0.74099999999999999</v>
      </c>
    </row>
    <row r="38" spans="1:29" x14ac:dyDescent="0.25">
      <c r="A38">
        <v>2</v>
      </c>
      <c r="B38">
        <v>1</v>
      </c>
      <c r="D38">
        <v>2.4899799195977401</v>
      </c>
      <c r="E38">
        <v>-2.4899799195977401</v>
      </c>
      <c r="F38">
        <v>1</v>
      </c>
      <c r="G38" s="5"/>
      <c r="I38">
        <v>0</v>
      </c>
      <c r="N38">
        <v>1.2649999999999999</v>
      </c>
      <c r="S38">
        <v>0.155</v>
      </c>
      <c r="X38">
        <v>0.58299999999999996</v>
      </c>
      <c r="AC38">
        <v>0.77500000000000002</v>
      </c>
    </row>
    <row r="39" spans="1:29" x14ac:dyDescent="0.25">
      <c r="A39">
        <v>1</v>
      </c>
      <c r="B39">
        <v>2</v>
      </c>
      <c r="D39">
        <v>-0.40160966445124902</v>
      </c>
      <c r="E39">
        <v>0.40160966445124902</v>
      </c>
      <c r="F39">
        <v>1</v>
      </c>
      <c r="G39" s="5"/>
      <c r="I39">
        <v>0</v>
      </c>
      <c r="N39">
        <v>0.74199999999999999</v>
      </c>
      <c r="S39">
        <v>0.56399999999999995</v>
      </c>
      <c r="X39">
        <v>0.04</v>
      </c>
      <c r="AC39">
        <v>0.68700000000000006</v>
      </c>
    </row>
    <row r="40" spans="1:29" x14ac:dyDescent="0.25">
      <c r="A40">
        <v>1</v>
      </c>
      <c r="B40">
        <v>2</v>
      </c>
      <c r="D40">
        <v>-0.40160966445124902</v>
      </c>
      <c r="E40">
        <v>0.40160966445124902</v>
      </c>
      <c r="F40">
        <v>1</v>
      </c>
      <c r="G40" s="5"/>
      <c r="I40">
        <v>0</v>
      </c>
      <c r="N40">
        <v>1.829</v>
      </c>
      <c r="S40">
        <v>0.83499999999999996</v>
      </c>
      <c r="X40">
        <v>0.83499999999999996</v>
      </c>
      <c r="AC40">
        <v>0.99399999999999999</v>
      </c>
    </row>
    <row r="41" spans="1:29" x14ac:dyDescent="0.25">
      <c r="A41">
        <v>2</v>
      </c>
      <c r="B41">
        <v>1</v>
      </c>
      <c r="D41">
        <v>2.4899799195977401</v>
      </c>
      <c r="E41">
        <v>-2.4899799195977401</v>
      </c>
      <c r="F41">
        <v>1</v>
      </c>
      <c r="G41" s="5"/>
      <c r="I41">
        <v>0</v>
      </c>
      <c r="N41">
        <v>0.875</v>
      </c>
      <c r="S41">
        <v>0.69</v>
      </c>
      <c r="X41">
        <v>0.06</v>
      </c>
      <c r="AC41">
        <v>0.85199999999999998</v>
      </c>
    </row>
    <row r="42" spans="1:29" x14ac:dyDescent="0.25">
      <c r="A42">
        <v>1</v>
      </c>
      <c r="B42">
        <v>2</v>
      </c>
      <c r="D42">
        <v>-0.40160966445124902</v>
      </c>
      <c r="E42">
        <v>0.40160966445124902</v>
      </c>
      <c r="F42">
        <v>1</v>
      </c>
      <c r="G42" s="5"/>
      <c r="I42">
        <v>0</v>
      </c>
      <c r="N42">
        <v>1.3740000000000001</v>
      </c>
      <c r="S42">
        <v>0.63900000000000001</v>
      </c>
      <c r="X42">
        <v>0.65200000000000002</v>
      </c>
      <c r="AC42">
        <v>0.83</v>
      </c>
    </row>
    <row r="43" spans="1:29" x14ac:dyDescent="0.25">
      <c r="A43">
        <v>1</v>
      </c>
      <c r="B43">
        <v>2</v>
      </c>
      <c r="D43">
        <v>-0.40160966445124902</v>
      </c>
      <c r="E43">
        <v>0.40160966445124902</v>
      </c>
      <c r="F43">
        <v>1</v>
      </c>
      <c r="G43" s="5"/>
      <c r="I43">
        <v>0</v>
      </c>
      <c r="N43">
        <v>1.373</v>
      </c>
      <c r="S43">
        <v>1E-3</v>
      </c>
      <c r="X43">
        <v>0.621</v>
      </c>
      <c r="AC43">
        <v>0.746</v>
      </c>
    </row>
    <row r="44" spans="1:29" x14ac:dyDescent="0.25">
      <c r="A44">
        <v>1</v>
      </c>
      <c r="B44">
        <v>2</v>
      </c>
      <c r="D44">
        <v>-0.40160966445124902</v>
      </c>
      <c r="E44">
        <v>0.40160966445124902</v>
      </c>
      <c r="F44">
        <v>1</v>
      </c>
      <c r="G44" s="5"/>
      <c r="I44">
        <v>0</v>
      </c>
      <c r="N44">
        <v>0.94499999999999995</v>
      </c>
      <c r="S44">
        <v>0.17799999999999999</v>
      </c>
      <c r="X44">
        <v>0.46300000000000002</v>
      </c>
      <c r="AC44">
        <v>0.76300000000000001</v>
      </c>
    </row>
    <row r="45" spans="1:29" x14ac:dyDescent="0.25">
      <c r="A45">
        <v>1</v>
      </c>
      <c r="B45">
        <v>2</v>
      </c>
      <c r="D45">
        <v>-0.40160966445124902</v>
      </c>
      <c r="E45">
        <v>0.40160966445124902</v>
      </c>
      <c r="F45">
        <v>1</v>
      </c>
      <c r="G45" s="5"/>
      <c r="I45">
        <v>0</v>
      </c>
      <c r="N45">
        <v>1.15899999999999</v>
      </c>
      <c r="S45">
        <v>0.77600000000000002</v>
      </c>
      <c r="X45">
        <v>0.56399999999999995</v>
      </c>
      <c r="AC45">
        <v>0.91800000000000004</v>
      </c>
    </row>
    <row r="46" spans="1:29" x14ac:dyDescent="0.25">
      <c r="A46">
        <v>1</v>
      </c>
      <c r="B46">
        <v>2</v>
      </c>
      <c r="D46">
        <v>-0.40160966445124902</v>
      </c>
      <c r="E46">
        <v>0.40160966445124902</v>
      </c>
      <c r="F46">
        <v>1</v>
      </c>
      <c r="G46" s="5"/>
      <c r="I46">
        <v>0</v>
      </c>
      <c r="N46">
        <v>1.337</v>
      </c>
      <c r="S46">
        <v>0.252</v>
      </c>
      <c r="X46">
        <v>0.66200000000000003</v>
      </c>
      <c r="AC46">
        <v>0.61499999999999999</v>
      </c>
    </row>
    <row r="47" spans="1:29" x14ac:dyDescent="0.25">
      <c r="A47">
        <v>1</v>
      </c>
      <c r="B47">
        <v>2</v>
      </c>
      <c r="D47">
        <v>-0.40160966445124902</v>
      </c>
      <c r="E47">
        <v>0.40160966445124902</v>
      </c>
      <c r="F47">
        <v>1</v>
      </c>
      <c r="G47" s="5"/>
      <c r="I47">
        <v>0</v>
      </c>
      <c r="N47">
        <v>0.95399999999999996</v>
      </c>
      <c r="S47">
        <v>0.53700000000000003</v>
      </c>
      <c r="X47">
        <v>0.14699999999999999</v>
      </c>
      <c r="AC47">
        <v>0.64400000000000002</v>
      </c>
    </row>
    <row r="48" spans="1:29" x14ac:dyDescent="0.25">
      <c r="A48">
        <v>1</v>
      </c>
      <c r="B48">
        <v>2</v>
      </c>
      <c r="D48">
        <v>-0.40160966445124902</v>
      </c>
      <c r="E48">
        <v>0.40160966445124902</v>
      </c>
      <c r="F48">
        <v>1</v>
      </c>
      <c r="G48" s="5"/>
      <c r="I48">
        <v>0</v>
      </c>
      <c r="N48">
        <v>1.014</v>
      </c>
      <c r="S48">
        <v>0.71599999999999997</v>
      </c>
      <c r="X48">
        <v>0.48099999999999998</v>
      </c>
      <c r="AC48">
        <v>0.879</v>
      </c>
    </row>
    <row r="49" spans="1:29" x14ac:dyDescent="0.25">
      <c r="A49">
        <v>1</v>
      </c>
      <c r="B49">
        <v>2</v>
      </c>
      <c r="D49">
        <v>-0.40160966445124902</v>
      </c>
      <c r="E49">
        <v>0.40160966445124902</v>
      </c>
      <c r="F49">
        <v>1</v>
      </c>
      <c r="G49" s="5"/>
      <c r="I49">
        <v>0</v>
      </c>
      <c r="N49">
        <v>1.1319999999999999</v>
      </c>
      <c r="S49">
        <v>0.58299999999999996</v>
      </c>
      <c r="X49">
        <v>0.47799999999999998</v>
      </c>
      <c r="AC49">
        <v>0.751</v>
      </c>
    </row>
    <row r="50" spans="1:29" x14ac:dyDescent="0.25">
      <c r="A50">
        <v>1</v>
      </c>
      <c r="B50">
        <v>2</v>
      </c>
      <c r="D50">
        <v>-0.40160966445124902</v>
      </c>
      <c r="E50">
        <v>0.40160966445124902</v>
      </c>
      <c r="F50">
        <v>1</v>
      </c>
      <c r="G50" s="5"/>
      <c r="I50">
        <v>0</v>
      </c>
      <c r="N50">
        <v>0.89300000000000002</v>
      </c>
      <c r="S50">
        <v>0.40699999999999997</v>
      </c>
      <c r="X50">
        <v>0.33600000000000002</v>
      </c>
      <c r="AC50">
        <v>0.498</v>
      </c>
    </row>
    <row r="51" spans="1:29" x14ac:dyDescent="0.25">
      <c r="A51">
        <v>1</v>
      </c>
      <c r="B51">
        <v>2</v>
      </c>
      <c r="D51">
        <v>-0.40160966445124902</v>
      </c>
      <c r="E51">
        <v>0.40160966445124902</v>
      </c>
      <c r="F51">
        <v>1</v>
      </c>
      <c r="G51" s="5"/>
      <c r="I51">
        <v>0</v>
      </c>
      <c r="N51">
        <v>0.71699999999999997</v>
      </c>
      <c r="S51">
        <v>0.35</v>
      </c>
      <c r="X51">
        <v>4.1000000000000002E-2</v>
      </c>
      <c r="AC51">
        <v>0.49</v>
      </c>
    </row>
    <row r="52" spans="1:29" x14ac:dyDescent="0.25">
      <c r="A52">
        <v>1</v>
      </c>
      <c r="B52">
        <v>2</v>
      </c>
      <c r="D52">
        <v>-0.40160966445124902</v>
      </c>
      <c r="E52">
        <v>0.40160966445124902</v>
      </c>
      <c r="F52">
        <v>1</v>
      </c>
      <c r="G52" s="5"/>
      <c r="I52">
        <v>0</v>
      </c>
      <c r="N52">
        <v>1.544</v>
      </c>
      <c r="S52">
        <v>0.78400000000000003</v>
      </c>
      <c r="X52">
        <v>0.755</v>
      </c>
      <c r="AC52">
        <v>0.996</v>
      </c>
    </row>
    <row r="53" spans="1:29" x14ac:dyDescent="0.25">
      <c r="A53">
        <v>1</v>
      </c>
      <c r="B53">
        <v>2</v>
      </c>
      <c r="D53">
        <v>-0.40160966445124902</v>
      </c>
      <c r="E53">
        <v>0.40160966445124902</v>
      </c>
      <c r="F53">
        <v>1</v>
      </c>
      <c r="G53" s="5"/>
      <c r="I53">
        <v>0</v>
      </c>
      <c r="N53">
        <v>0.42099999999999999</v>
      </c>
      <c r="S53">
        <v>0.36599999999999999</v>
      </c>
      <c r="X53">
        <v>6.6000000000000003E-2</v>
      </c>
      <c r="AC53">
        <v>0.56799999999999995</v>
      </c>
    </row>
    <row r="54" spans="1:29" x14ac:dyDescent="0.25">
      <c r="A54">
        <v>1</v>
      </c>
      <c r="B54">
        <v>2</v>
      </c>
      <c r="D54">
        <v>-0.40160966445124902</v>
      </c>
      <c r="E54">
        <v>0.40160966445124902</v>
      </c>
      <c r="F54">
        <v>1</v>
      </c>
      <c r="G54" s="5"/>
      <c r="I54">
        <v>0</v>
      </c>
      <c r="N54">
        <v>1.8149999999999999</v>
      </c>
      <c r="S54">
        <v>0.82199999999999995</v>
      </c>
      <c r="X54">
        <v>0.82199999999999995</v>
      </c>
      <c r="AC54">
        <v>0.99299999999999999</v>
      </c>
    </row>
    <row r="55" spans="1:29" x14ac:dyDescent="0.25">
      <c r="A55">
        <v>2</v>
      </c>
      <c r="B55">
        <v>1</v>
      </c>
      <c r="D55">
        <v>2.4899799195977401</v>
      </c>
      <c r="E55">
        <v>-2.4899799195977401</v>
      </c>
      <c r="F55">
        <v>1</v>
      </c>
      <c r="G55" s="5"/>
      <c r="I55">
        <v>0</v>
      </c>
      <c r="N55">
        <v>0.97599999999999998</v>
      </c>
      <c r="S55">
        <v>0.81</v>
      </c>
      <c r="X55">
        <v>0.17</v>
      </c>
      <c r="AC55">
        <v>0.996</v>
      </c>
    </row>
    <row r="56" spans="1:29" x14ac:dyDescent="0.25">
      <c r="A56">
        <v>1</v>
      </c>
      <c r="B56">
        <v>2</v>
      </c>
      <c r="D56">
        <v>-0.40160966445124902</v>
      </c>
      <c r="E56">
        <v>0.40160966445124902</v>
      </c>
      <c r="F56">
        <v>1</v>
      </c>
      <c r="G56" s="5"/>
      <c r="I56">
        <v>0</v>
      </c>
      <c r="N56">
        <v>0.94899999999999995</v>
      </c>
      <c r="S56">
        <v>0.78600000000000003</v>
      </c>
      <c r="X56">
        <v>0.13400000000000001</v>
      </c>
      <c r="AC56">
        <v>0.999</v>
      </c>
    </row>
    <row r="57" spans="1:29" x14ac:dyDescent="0.25">
      <c r="A57">
        <v>1</v>
      </c>
      <c r="B57">
        <v>2</v>
      </c>
      <c r="D57">
        <v>-0.40160966445124902</v>
      </c>
      <c r="E57">
        <v>0.40160966445124902</v>
      </c>
      <c r="F57">
        <v>1</v>
      </c>
      <c r="G57" s="5"/>
      <c r="I57">
        <v>0</v>
      </c>
      <c r="N57">
        <v>1.8199999999999901</v>
      </c>
      <c r="S57">
        <v>0.82499999999999996</v>
      </c>
      <c r="X57">
        <v>0.82499999999999996</v>
      </c>
      <c r="AC57">
        <v>0.995</v>
      </c>
    </row>
    <row r="58" spans="1:29" x14ac:dyDescent="0.25">
      <c r="A58">
        <v>2</v>
      </c>
      <c r="B58">
        <v>1</v>
      </c>
      <c r="D58">
        <v>2.4899799195977401</v>
      </c>
      <c r="E58">
        <v>-2.4899799195977401</v>
      </c>
      <c r="F58">
        <v>1</v>
      </c>
      <c r="G58" s="5"/>
      <c r="I58">
        <v>0</v>
      </c>
      <c r="N58">
        <v>1.117</v>
      </c>
      <c r="S58">
        <v>5.2999999999999999E-2</v>
      </c>
      <c r="X58">
        <v>0.432</v>
      </c>
      <c r="AC58">
        <v>0.93500000000000005</v>
      </c>
    </row>
    <row r="59" spans="1:29" x14ac:dyDescent="0.25">
      <c r="A59">
        <v>1</v>
      </c>
      <c r="B59">
        <v>2</v>
      </c>
      <c r="D59">
        <v>-0.40160966445124902</v>
      </c>
      <c r="E59">
        <v>0.40160966445124902</v>
      </c>
      <c r="F59">
        <v>1</v>
      </c>
      <c r="G59" s="5"/>
      <c r="I59">
        <v>0</v>
      </c>
      <c r="N59">
        <v>1.0820000000000001</v>
      </c>
      <c r="S59">
        <v>0.35199999999999998</v>
      </c>
      <c r="X59">
        <v>0.313</v>
      </c>
      <c r="AC59">
        <v>0.56100000000000005</v>
      </c>
    </row>
    <row r="60" spans="1:29" x14ac:dyDescent="0.25">
      <c r="A60">
        <v>1</v>
      </c>
      <c r="B60">
        <v>2</v>
      </c>
      <c r="D60">
        <v>-0.40160966445124902</v>
      </c>
      <c r="E60">
        <v>0.40160966445124902</v>
      </c>
      <c r="F60">
        <v>1</v>
      </c>
      <c r="G60" s="5"/>
      <c r="I60">
        <v>0</v>
      </c>
      <c r="N60">
        <v>0.90400000000000003</v>
      </c>
      <c r="S60">
        <v>0.67800000000000005</v>
      </c>
      <c r="X60">
        <v>0.36899999999999999</v>
      </c>
      <c r="AC60">
        <v>0.80200000000000005</v>
      </c>
    </row>
    <row r="61" spans="1:29" x14ac:dyDescent="0.25">
      <c r="A61">
        <v>1</v>
      </c>
      <c r="B61">
        <v>2</v>
      </c>
      <c r="D61">
        <v>-0.40160966445124902</v>
      </c>
      <c r="E61">
        <v>0.40160966445124902</v>
      </c>
      <c r="F61">
        <v>1</v>
      </c>
      <c r="G61" s="5"/>
      <c r="I61">
        <v>0</v>
      </c>
      <c r="N61">
        <v>1.3519999999999901</v>
      </c>
      <c r="S61">
        <v>3.5000000000000003E-2</v>
      </c>
      <c r="X61">
        <v>0.64700000000000002</v>
      </c>
      <c r="AC61">
        <v>0.95199999999999996</v>
      </c>
    </row>
    <row r="62" spans="1:29" x14ac:dyDescent="0.25">
      <c r="A62">
        <v>1</v>
      </c>
      <c r="B62">
        <v>2</v>
      </c>
      <c r="D62">
        <v>-0.40160966445124902</v>
      </c>
      <c r="E62">
        <v>0.40160966445124902</v>
      </c>
      <c r="F62">
        <v>1</v>
      </c>
      <c r="G62" s="5"/>
      <c r="I62">
        <v>0</v>
      </c>
      <c r="N62">
        <v>1.8080000000000001</v>
      </c>
      <c r="S62">
        <v>0.81100000000000005</v>
      </c>
      <c r="X62">
        <v>0.81100000000000005</v>
      </c>
      <c r="AC62">
        <v>0.997</v>
      </c>
    </row>
    <row r="63" spans="1:29" x14ac:dyDescent="0.25">
      <c r="A63">
        <v>2</v>
      </c>
      <c r="B63">
        <v>1</v>
      </c>
      <c r="D63">
        <v>2.4899799195977401</v>
      </c>
      <c r="E63">
        <v>-2.4899799195977401</v>
      </c>
      <c r="F63">
        <v>1</v>
      </c>
      <c r="G63" s="5"/>
      <c r="I63">
        <v>0</v>
      </c>
      <c r="N63">
        <v>0.89400000000000002</v>
      </c>
      <c r="S63">
        <v>0.69799999999999995</v>
      </c>
      <c r="X63">
        <v>0.23</v>
      </c>
      <c r="AC63">
        <v>0.874</v>
      </c>
    </row>
    <row r="64" spans="1:29" x14ac:dyDescent="0.25">
      <c r="A64">
        <v>1</v>
      </c>
      <c r="B64">
        <v>2</v>
      </c>
      <c r="D64">
        <v>-0.40160966445124902</v>
      </c>
      <c r="E64">
        <v>0.40160966445124902</v>
      </c>
      <c r="F64">
        <v>1</v>
      </c>
      <c r="G64" s="5"/>
      <c r="I64">
        <v>0</v>
      </c>
      <c r="N64">
        <v>1.1080000000000001</v>
      </c>
      <c r="S64">
        <v>0.69799999999999995</v>
      </c>
      <c r="X64">
        <v>0.53</v>
      </c>
      <c r="AC64">
        <v>0.80500000000000005</v>
      </c>
    </row>
    <row r="65" spans="1:29" x14ac:dyDescent="0.25">
      <c r="A65">
        <v>1</v>
      </c>
      <c r="B65">
        <v>2</v>
      </c>
      <c r="D65">
        <v>-0.40160966445124902</v>
      </c>
      <c r="E65">
        <v>0.40160966445124902</v>
      </c>
      <c r="F65">
        <v>1</v>
      </c>
      <c r="G65" s="5"/>
      <c r="I65">
        <v>0</v>
      </c>
      <c r="N65">
        <v>1.7809999999999999</v>
      </c>
      <c r="S65">
        <v>0.79</v>
      </c>
      <c r="X65">
        <v>0.79</v>
      </c>
      <c r="AC65">
        <v>0.99099999999999999</v>
      </c>
    </row>
    <row r="66" spans="1:29" x14ac:dyDescent="0.25">
      <c r="A66">
        <v>2</v>
      </c>
      <c r="B66">
        <v>1</v>
      </c>
      <c r="D66">
        <v>2.4899799195977401</v>
      </c>
      <c r="E66">
        <v>-2.4899799195977401</v>
      </c>
      <c r="F66">
        <v>1</v>
      </c>
      <c r="G66" s="5"/>
      <c r="I66">
        <v>0</v>
      </c>
      <c r="N66">
        <v>0.85399999999999998</v>
      </c>
      <c r="S66">
        <v>0.75700000000000001</v>
      </c>
      <c r="X66">
        <v>2.8000000000000001E-2</v>
      </c>
      <c r="AC66">
        <v>0.93799999999999994</v>
      </c>
    </row>
    <row r="67" spans="1:29" x14ac:dyDescent="0.25">
      <c r="A67">
        <v>1</v>
      </c>
      <c r="B67">
        <v>2</v>
      </c>
      <c r="D67">
        <v>-0.40160966445124902</v>
      </c>
      <c r="E67">
        <v>0.40160966445124902</v>
      </c>
      <c r="F67">
        <v>1</v>
      </c>
      <c r="G67" s="5"/>
      <c r="I67">
        <v>0</v>
      </c>
      <c r="N67">
        <v>3.6999999999999998E-2</v>
      </c>
      <c r="S67">
        <v>0.83</v>
      </c>
      <c r="X67">
        <v>1.4E-2</v>
      </c>
      <c r="AC67">
        <v>0.98</v>
      </c>
    </row>
    <row r="68" spans="1:29" x14ac:dyDescent="0.25">
      <c r="A68">
        <v>1</v>
      </c>
      <c r="B68">
        <v>2</v>
      </c>
      <c r="D68">
        <v>-0.40160966445124902</v>
      </c>
      <c r="E68">
        <v>0.40160966445124902</v>
      </c>
      <c r="F68">
        <v>1</v>
      </c>
      <c r="G68" s="5"/>
      <c r="I68">
        <v>0</v>
      </c>
      <c r="N68">
        <v>0.19</v>
      </c>
      <c r="S68">
        <v>0.19400000000000001</v>
      </c>
      <c r="X68">
        <v>2.8000000000000001E-2</v>
      </c>
      <c r="AC68">
        <v>0.70199999999999996</v>
      </c>
    </row>
    <row r="69" spans="1:29" x14ac:dyDescent="0.25">
      <c r="A69">
        <v>1</v>
      </c>
      <c r="B69">
        <v>2</v>
      </c>
      <c r="D69">
        <v>-0.40160966445124902</v>
      </c>
      <c r="E69">
        <v>0.40160966445124902</v>
      </c>
      <c r="F69">
        <v>1</v>
      </c>
      <c r="G69" s="5"/>
      <c r="I69">
        <v>0</v>
      </c>
      <c r="N69">
        <v>0.78300000000000003</v>
      </c>
      <c r="S69">
        <v>0.61499999999999999</v>
      </c>
      <c r="X69">
        <v>0.11799999999999999</v>
      </c>
      <c r="AC69">
        <v>0.74</v>
      </c>
    </row>
    <row r="70" spans="1:29" x14ac:dyDescent="0.25">
      <c r="A70">
        <v>1</v>
      </c>
      <c r="B70">
        <v>2</v>
      </c>
      <c r="D70">
        <v>-0.40160966445124902</v>
      </c>
      <c r="E70">
        <v>0.40160966445124902</v>
      </c>
      <c r="F70">
        <v>1</v>
      </c>
      <c r="G70" s="5"/>
      <c r="I70">
        <v>0</v>
      </c>
      <c r="N70">
        <v>0.90600000000000003</v>
      </c>
      <c r="S70">
        <v>3.7999999999999999E-2</v>
      </c>
      <c r="X70">
        <v>0.16400000000000001</v>
      </c>
      <c r="AC70">
        <v>0.94899999999999995</v>
      </c>
    </row>
    <row r="71" spans="1:29" x14ac:dyDescent="0.25">
      <c r="A71">
        <v>1</v>
      </c>
      <c r="B71">
        <v>2</v>
      </c>
      <c r="D71">
        <v>-0.40160966445124902</v>
      </c>
      <c r="E71">
        <v>0.40160966445124902</v>
      </c>
      <c r="F71">
        <v>1</v>
      </c>
      <c r="G71" s="5"/>
      <c r="I71">
        <v>0</v>
      </c>
      <c r="N71">
        <v>0.36099999999999999</v>
      </c>
      <c r="S71">
        <v>0.158</v>
      </c>
      <c r="X71">
        <v>2E-3</v>
      </c>
      <c r="AC71">
        <v>0.60599999999999998</v>
      </c>
    </row>
    <row r="72" spans="1:29" x14ac:dyDescent="0.25">
      <c r="A72">
        <v>1</v>
      </c>
      <c r="B72">
        <v>2</v>
      </c>
      <c r="D72">
        <v>-0.40160966445124902</v>
      </c>
      <c r="E72">
        <v>0.40160966445124902</v>
      </c>
      <c r="F72">
        <v>1</v>
      </c>
      <c r="G72" s="5"/>
      <c r="I72">
        <v>0</v>
      </c>
      <c r="N72">
        <v>0.83499999999999996</v>
      </c>
      <c r="S72">
        <v>0.56799999999999995</v>
      </c>
      <c r="X72">
        <v>0.39600000000000002</v>
      </c>
      <c r="AC72">
        <v>0.65700000000000003</v>
      </c>
    </row>
    <row r="73" spans="1:29" x14ac:dyDescent="0.25">
      <c r="A73">
        <v>1</v>
      </c>
      <c r="B73">
        <v>2</v>
      </c>
      <c r="D73">
        <v>-0.40160966445124902</v>
      </c>
      <c r="E73">
        <v>0.40160966445124902</v>
      </c>
      <c r="F73">
        <v>1</v>
      </c>
      <c r="G73" s="5"/>
      <c r="I73">
        <v>0</v>
      </c>
      <c r="N73">
        <v>0.96699999999999997</v>
      </c>
      <c r="S73">
        <v>4.2999999999999997E-2</v>
      </c>
      <c r="X73">
        <v>0.48299999999999998</v>
      </c>
      <c r="AC73">
        <v>0.91400000000000003</v>
      </c>
    </row>
    <row r="74" spans="1:29" x14ac:dyDescent="0.25">
      <c r="A74">
        <v>1</v>
      </c>
      <c r="B74">
        <v>2</v>
      </c>
      <c r="D74">
        <v>-0.40160966445124902</v>
      </c>
      <c r="E74">
        <v>0.40160966445124902</v>
      </c>
      <c r="F74">
        <v>1</v>
      </c>
      <c r="G74" s="5"/>
      <c r="I74">
        <v>0</v>
      </c>
      <c r="N74">
        <v>0.88200000000000001</v>
      </c>
      <c r="S74">
        <v>0.86799999999999999</v>
      </c>
      <c r="X74">
        <v>0.36899999999999999</v>
      </c>
      <c r="AC74">
        <v>0.997</v>
      </c>
    </row>
    <row r="75" spans="1:29" x14ac:dyDescent="0.25">
      <c r="A75">
        <v>1</v>
      </c>
      <c r="B75">
        <v>2</v>
      </c>
      <c r="D75">
        <v>-0.40160966445124902</v>
      </c>
      <c r="E75">
        <v>0.40160966445124902</v>
      </c>
      <c r="F75">
        <v>1</v>
      </c>
      <c r="G75" s="5"/>
      <c r="I75">
        <v>0</v>
      </c>
      <c r="N75">
        <v>1.0169999999999999</v>
      </c>
      <c r="S75">
        <v>0.81799999999999995</v>
      </c>
      <c r="X75">
        <v>0.505</v>
      </c>
      <c r="AC75">
        <v>0.995</v>
      </c>
    </row>
    <row r="76" spans="1:29" x14ac:dyDescent="0.25">
      <c r="A76">
        <v>1</v>
      </c>
      <c r="B76">
        <v>2</v>
      </c>
      <c r="D76">
        <v>-0.40160966445124902</v>
      </c>
      <c r="E76">
        <v>0.40160966445124902</v>
      </c>
      <c r="F76">
        <v>1</v>
      </c>
      <c r="G76" s="5"/>
      <c r="I76">
        <v>0</v>
      </c>
      <c r="N76">
        <v>1.1759999999999999</v>
      </c>
      <c r="S76">
        <v>0.442</v>
      </c>
      <c r="X76">
        <v>0.47</v>
      </c>
      <c r="AC76">
        <v>0.53400000000000003</v>
      </c>
    </row>
    <row r="77" spans="1:29" x14ac:dyDescent="0.25">
      <c r="A77">
        <v>1</v>
      </c>
      <c r="B77">
        <v>2</v>
      </c>
      <c r="D77">
        <v>-0.40160966445124902</v>
      </c>
      <c r="E77">
        <v>0.40160966445124902</v>
      </c>
      <c r="F77">
        <v>1</v>
      </c>
      <c r="G77" s="5"/>
      <c r="I77">
        <v>0</v>
      </c>
      <c r="N77">
        <v>1.01</v>
      </c>
      <c r="S77">
        <v>1E-3</v>
      </c>
      <c r="X77">
        <v>0.47499999999999998</v>
      </c>
      <c r="AC77">
        <v>0.88100000000000001</v>
      </c>
    </row>
    <row r="78" spans="1:29" x14ac:dyDescent="0.25">
      <c r="A78">
        <v>1</v>
      </c>
      <c r="B78">
        <v>2</v>
      </c>
      <c r="D78">
        <v>-0.40160966445124902</v>
      </c>
      <c r="E78">
        <v>0.40160966445124902</v>
      </c>
      <c r="F78">
        <v>1</v>
      </c>
      <c r="G78" s="5"/>
      <c r="I78">
        <v>0</v>
      </c>
      <c r="N78">
        <v>1.2490000000000001</v>
      </c>
      <c r="S78">
        <v>0.55100000000000005</v>
      </c>
      <c r="X78">
        <v>0.52300000000000002</v>
      </c>
      <c r="AC78">
        <v>0.84</v>
      </c>
    </row>
    <row r="79" spans="1:29" x14ac:dyDescent="0.25">
      <c r="A79">
        <v>1</v>
      </c>
      <c r="B79">
        <v>2</v>
      </c>
      <c r="D79">
        <v>-0.40160966445124902</v>
      </c>
      <c r="E79">
        <v>0.40160966445124902</v>
      </c>
      <c r="F79">
        <v>1</v>
      </c>
      <c r="G79" s="5"/>
      <c r="I79">
        <v>0</v>
      </c>
      <c r="N79">
        <v>1.7969999999999999</v>
      </c>
      <c r="S79">
        <v>0.64</v>
      </c>
      <c r="X79">
        <v>0.83099999999999996</v>
      </c>
      <c r="AC79">
        <v>0.79400000000000004</v>
      </c>
    </row>
    <row r="80" spans="1:29" x14ac:dyDescent="0.25">
      <c r="A80">
        <v>1</v>
      </c>
      <c r="B80">
        <v>2</v>
      </c>
      <c r="D80">
        <v>-0.40160966445124902</v>
      </c>
      <c r="E80">
        <v>0.40160966445124902</v>
      </c>
      <c r="F80">
        <v>1</v>
      </c>
      <c r="G80" s="5"/>
      <c r="I80">
        <v>0</v>
      </c>
      <c r="N80">
        <v>0.90100000000000002</v>
      </c>
      <c r="S80">
        <v>0.75600000000000001</v>
      </c>
      <c r="X80">
        <v>0.13300000000000001</v>
      </c>
      <c r="AC80">
        <v>0.95699999999999996</v>
      </c>
    </row>
    <row r="81" spans="1:29" x14ac:dyDescent="0.25">
      <c r="A81">
        <v>1</v>
      </c>
      <c r="B81">
        <v>2</v>
      </c>
      <c r="D81">
        <v>-0.40160966445124902</v>
      </c>
      <c r="E81">
        <v>0.40160966445124902</v>
      </c>
      <c r="F81">
        <v>1</v>
      </c>
      <c r="G81" s="5"/>
      <c r="I81">
        <v>0</v>
      </c>
      <c r="N81">
        <v>0.95399999999999996</v>
      </c>
      <c r="S81">
        <v>0.309</v>
      </c>
      <c r="X81">
        <v>0.26200000000000001</v>
      </c>
      <c r="AC81">
        <v>0.59899999999999998</v>
      </c>
    </row>
    <row r="82" spans="1:29" x14ac:dyDescent="0.25">
      <c r="A82">
        <v>1</v>
      </c>
      <c r="B82">
        <v>2</v>
      </c>
      <c r="D82">
        <v>-0.40160966445124902</v>
      </c>
      <c r="E82">
        <v>0.40160966445124902</v>
      </c>
      <c r="F82">
        <v>1</v>
      </c>
      <c r="G82" s="5"/>
      <c r="I82">
        <v>0</v>
      </c>
      <c r="N82">
        <v>1.361</v>
      </c>
      <c r="S82">
        <v>0.26300000000000001</v>
      </c>
      <c r="X82">
        <v>0.60499999999999998</v>
      </c>
      <c r="AC82">
        <v>0.621</v>
      </c>
    </row>
    <row r="83" spans="1:29" x14ac:dyDescent="0.25">
      <c r="A83">
        <v>1</v>
      </c>
      <c r="B83">
        <v>2</v>
      </c>
      <c r="D83">
        <v>-0.40160966445124902</v>
      </c>
      <c r="E83">
        <v>0.40160966445124902</v>
      </c>
      <c r="F83">
        <v>1</v>
      </c>
      <c r="G83" s="5"/>
      <c r="I83">
        <v>0</v>
      </c>
      <c r="N83">
        <v>0.97</v>
      </c>
      <c r="S83">
        <v>0.11600000000000001</v>
      </c>
      <c r="X83">
        <v>0.316</v>
      </c>
      <c r="AC83">
        <v>0.85099999999999998</v>
      </c>
    </row>
    <row r="84" spans="1:29" x14ac:dyDescent="0.25">
      <c r="A84">
        <v>1</v>
      </c>
      <c r="B84">
        <v>2</v>
      </c>
      <c r="D84">
        <v>-0.40160966445124902</v>
      </c>
      <c r="E84">
        <v>0.40160966445124902</v>
      </c>
      <c r="F84">
        <v>1</v>
      </c>
      <c r="G84" s="5"/>
      <c r="I84">
        <v>0</v>
      </c>
      <c r="N84">
        <v>0.998</v>
      </c>
      <c r="S84">
        <v>0.64600000000000002</v>
      </c>
      <c r="X84">
        <v>0.40100000000000002</v>
      </c>
      <c r="AC84">
        <v>0.76600000000000001</v>
      </c>
    </row>
    <row r="85" spans="1:29" x14ac:dyDescent="0.25">
      <c r="A85">
        <v>1</v>
      </c>
      <c r="B85">
        <v>2</v>
      </c>
      <c r="D85">
        <v>-0.40160966445124902</v>
      </c>
      <c r="E85">
        <v>0.40160966445124902</v>
      </c>
      <c r="F85">
        <v>1</v>
      </c>
      <c r="G85" s="5"/>
      <c r="I85">
        <v>0</v>
      </c>
      <c r="N85">
        <v>0.74399999999999999</v>
      </c>
      <c r="S85">
        <v>0.59699999999999998</v>
      </c>
      <c r="X85">
        <v>0.215</v>
      </c>
      <c r="AC85">
        <v>0.73699999999999999</v>
      </c>
    </row>
    <row r="86" spans="1:29" x14ac:dyDescent="0.25">
      <c r="A86">
        <v>1</v>
      </c>
      <c r="B86">
        <v>2</v>
      </c>
      <c r="D86">
        <v>-0.40160966445124902</v>
      </c>
      <c r="E86">
        <v>0.40160966445124902</v>
      </c>
      <c r="F86">
        <v>1</v>
      </c>
      <c r="G86" s="5"/>
      <c r="I86">
        <v>0</v>
      </c>
      <c r="N86">
        <v>1.0529999999999999</v>
      </c>
      <c r="S86">
        <v>0.78600000000000003</v>
      </c>
      <c r="X86">
        <v>0.318</v>
      </c>
      <c r="AC86">
        <v>0.93600000000000005</v>
      </c>
    </row>
    <row r="87" spans="1:29" x14ac:dyDescent="0.25">
      <c r="A87">
        <v>1</v>
      </c>
      <c r="B87">
        <v>2</v>
      </c>
      <c r="D87">
        <v>-0.40160966445124902</v>
      </c>
      <c r="E87">
        <v>0.40160966445124902</v>
      </c>
      <c r="F87">
        <v>1</v>
      </c>
      <c r="G87" s="5"/>
      <c r="I87">
        <v>0</v>
      </c>
      <c r="N87">
        <v>1.044</v>
      </c>
      <c r="S87">
        <v>0.15</v>
      </c>
      <c r="X87">
        <v>0.26600000000000001</v>
      </c>
      <c r="AC87">
        <v>0.35399999999999998</v>
      </c>
    </row>
    <row r="88" spans="1:29" x14ac:dyDescent="0.25">
      <c r="A88">
        <v>1</v>
      </c>
      <c r="B88">
        <v>2</v>
      </c>
      <c r="D88">
        <v>-0.40160966445124902</v>
      </c>
      <c r="E88">
        <v>0.40160966445124902</v>
      </c>
      <c r="F88">
        <v>1</v>
      </c>
      <c r="G88" s="5"/>
      <c r="I88">
        <v>0</v>
      </c>
      <c r="N88">
        <v>1.8129999999999999</v>
      </c>
      <c r="S88">
        <v>0.81499999999999995</v>
      </c>
      <c r="X88">
        <v>0.81499999999999995</v>
      </c>
      <c r="AC88">
        <v>0.998</v>
      </c>
    </row>
    <row r="89" spans="1:29" x14ac:dyDescent="0.25">
      <c r="A89">
        <v>2</v>
      </c>
      <c r="B89">
        <v>1</v>
      </c>
      <c r="D89">
        <v>2.4899799195977401</v>
      </c>
      <c r="E89">
        <v>-2.4899799195977401</v>
      </c>
      <c r="F89">
        <v>1</v>
      </c>
      <c r="G89" s="5"/>
      <c r="I89">
        <v>0</v>
      </c>
      <c r="N89">
        <v>0.84299999999999997</v>
      </c>
      <c r="S89">
        <v>0.14099999999999999</v>
      </c>
      <c r="X89">
        <v>0.27900000000000003</v>
      </c>
      <c r="AC89">
        <v>0.79400000000000004</v>
      </c>
    </row>
    <row r="90" spans="1:29" x14ac:dyDescent="0.25">
      <c r="A90">
        <v>1</v>
      </c>
      <c r="B90">
        <v>2</v>
      </c>
      <c r="D90">
        <v>-0.40160966445124902</v>
      </c>
      <c r="E90">
        <v>0.40160966445124902</v>
      </c>
      <c r="F90">
        <v>1</v>
      </c>
      <c r="G90" s="5"/>
      <c r="I90">
        <v>0</v>
      </c>
      <c r="N90">
        <v>0.90099999999999902</v>
      </c>
      <c r="S90">
        <v>0.70899999999999996</v>
      </c>
      <c r="X90">
        <v>0.21099999999999999</v>
      </c>
      <c r="AC90">
        <v>0.89500000000000002</v>
      </c>
    </row>
    <row r="91" spans="1:29" x14ac:dyDescent="0.25">
      <c r="A91">
        <v>1</v>
      </c>
      <c r="B91">
        <v>2</v>
      </c>
      <c r="D91">
        <v>-0.40160966445124902</v>
      </c>
      <c r="E91">
        <v>0.40160966445124902</v>
      </c>
      <c r="F91">
        <v>1</v>
      </c>
      <c r="G91" s="5"/>
      <c r="I91">
        <v>0</v>
      </c>
      <c r="N91">
        <v>0.88300000000000001</v>
      </c>
      <c r="S91">
        <v>0.36899999999999999</v>
      </c>
      <c r="X91">
        <v>0.189</v>
      </c>
      <c r="AC91">
        <v>0.51400000000000001</v>
      </c>
    </row>
    <row r="92" spans="1:29" x14ac:dyDescent="0.25">
      <c r="A92">
        <v>1</v>
      </c>
      <c r="B92">
        <v>2</v>
      </c>
      <c r="D92">
        <v>-0.40160966445124902</v>
      </c>
      <c r="E92">
        <v>0.40160966445124902</v>
      </c>
      <c r="F92">
        <v>1</v>
      </c>
      <c r="G92" s="5"/>
      <c r="I92">
        <v>0</v>
      </c>
      <c r="N92">
        <v>0.97099999999999997</v>
      </c>
      <c r="S92">
        <v>0.63400000000000001</v>
      </c>
      <c r="X92">
        <v>0.28399999999999997</v>
      </c>
      <c r="AC92">
        <v>0.80300000000000005</v>
      </c>
    </row>
    <row r="93" spans="1:29" x14ac:dyDescent="0.25">
      <c r="A93">
        <v>1</v>
      </c>
      <c r="B93">
        <v>2</v>
      </c>
      <c r="D93">
        <v>-0.40160966445124902</v>
      </c>
      <c r="E93">
        <v>0.40160966445124902</v>
      </c>
      <c r="F93">
        <v>1</v>
      </c>
      <c r="G93" s="5"/>
      <c r="I93">
        <v>0</v>
      </c>
      <c r="N93">
        <v>0.98699999999999999</v>
      </c>
      <c r="S93">
        <v>0.82499999999999996</v>
      </c>
      <c r="X93">
        <v>0.34599999999999997</v>
      </c>
      <c r="AC93">
        <v>0.998</v>
      </c>
    </row>
    <row r="94" spans="1:29" x14ac:dyDescent="0.25">
      <c r="A94">
        <v>1</v>
      </c>
      <c r="B94">
        <v>2</v>
      </c>
      <c r="D94">
        <v>-0.40160966445124902</v>
      </c>
      <c r="E94">
        <v>0.40160966445124902</v>
      </c>
      <c r="F94">
        <v>1</v>
      </c>
      <c r="G94" s="5"/>
      <c r="I94">
        <v>0</v>
      </c>
      <c r="N94">
        <v>1.161</v>
      </c>
      <c r="S94">
        <v>0.43</v>
      </c>
      <c r="X94">
        <v>0.379</v>
      </c>
      <c r="AC94">
        <v>0.499</v>
      </c>
    </row>
    <row r="95" spans="1:29" x14ac:dyDescent="0.25">
      <c r="A95">
        <v>1</v>
      </c>
      <c r="B95">
        <v>2</v>
      </c>
      <c r="D95">
        <v>-0.40160966445124902</v>
      </c>
      <c r="E95">
        <v>0.40160966445124902</v>
      </c>
      <c r="F95">
        <v>1</v>
      </c>
      <c r="G95" s="5"/>
      <c r="I95">
        <v>0</v>
      </c>
      <c r="N95">
        <v>1.831</v>
      </c>
      <c r="S95">
        <v>0.83599999999999997</v>
      </c>
      <c r="X95">
        <v>0.83599999999999997</v>
      </c>
      <c r="AC95">
        <v>0.995</v>
      </c>
    </row>
    <row r="96" spans="1:29" x14ac:dyDescent="0.25">
      <c r="A96">
        <v>2</v>
      </c>
      <c r="B96">
        <v>1</v>
      </c>
      <c r="D96">
        <v>2.4899799195977401</v>
      </c>
      <c r="E96">
        <v>-2.4899799195977401</v>
      </c>
      <c r="F96">
        <v>1</v>
      </c>
      <c r="G96" s="5"/>
      <c r="I96">
        <v>0</v>
      </c>
    </row>
    <row r="97" spans="1:2" x14ac:dyDescent="0.25">
      <c r="A97" t="s">
        <v>0</v>
      </c>
    </row>
    <row r="98" spans="1:2" x14ac:dyDescent="0.25">
      <c r="A98">
        <f>STDEVA(A25:A96)</f>
        <v>0.34825745517658629</v>
      </c>
      <c r="B98">
        <f>STDEVA(B25:B96)</f>
        <v>0.34825745517658629</v>
      </c>
    </row>
    <row r="99" spans="1:2" x14ac:dyDescent="0.25">
      <c r="A99" t="s">
        <v>1</v>
      </c>
    </row>
    <row r="100" spans="1:2" x14ac:dyDescent="0.25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opLeftCell="E14" zoomScale="70" zoomScaleNormal="70" workbookViewId="0">
      <selection activeCell="Y24" sqref="Y24"/>
    </sheetView>
  </sheetViews>
  <sheetFormatPr defaultColWidth="11" defaultRowHeight="15.75" x14ac:dyDescent="0.25"/>
  <cols>
    <col min="5" max="6" width="12.875" bestFit="1" customWidth="1"/>
    <col min="8" max="8" width="7.5" customWidth="1"/>
    <col min="11" max="11" width="20.25" customWidth="1"/>
    <col min="14" max="14" width="14.375" customWidth="1"/>
    <col min="17" max="17" width="19" customWidth="1"/>
    <col min="24" max="24" width="18.875" bestFit="1" customWidth="1"/>
    <col min="28" max="29" width="18.875" bestFit="1" customWidth="1"/>
    <col min="30" max="30" width="17.875" bestFit="1" customWidth="1"/>
  </cols>
  <sheetData>
    <row r="1" spans="12:12" x14ac:dyDescent="0.25">
      <c r="L1" s="2"/>
    </row>
    <row r="23" spans="1:31" x14ac:dyDescent="0.25">
      <c r="A23" t="s">
        <v>3</v>
      </c>
      <c r="B23" t="s">
        <v>6</v>
      </c>
      <c r="C23" t="s">
        <v>6</v>
      </c>
      <c r="K23" t="s">
        <v>10</v>
      </c>
      <c r="P23" t="s">
        <v>14</v>
      </c>
      <c r="U23" t="s">
        <v>29</v>
      </c>
      <c r="Y23" t="s">
        <v>28</v>
      </c>
      <c r="AC23" t="s">
        <v>104</v>
      </c>
    </row>
    <row r="24" spans="1:31" x14ac:dyDescent="0.25">
      <c r="A24" s="3">
        <v>1</v>
      </c>
      <c r="B24" s="3">
        <v>2</v>
      </c>
      <c r="C24" s="3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J24" s="5"/>
      <c r="K24" s="2">
        <v>9.4497840999999499E-5</v>
      </c>
      <c r="P24">
        <v>1.698</v>
      </c>
      <c r="U24">
        <v>0.38500000000000001</v>
      </c>
      <c r="Y24" t="s">
        <v>32</v>
      </c>
      <c r="AC24">
        <v>0.67999999999999905</v>
      </c>
    </row>
    <row r="25" spans="1:31" x14ac:dyDescent="0.25">
      <c r="A25" s="3">
        <v>1</v>
      </c>
      <c r="B25" s="3">
        <v>2</v>
      </c>
      <c r="C25" s="3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J25" s="5"/>
      <c r="K25">
        <v>5.1576226816E-2</v>
      </c>
      <c r="M25" s="6" t="s">
        <v>11</v>
      </c>
      <c r="N25" s="6"/>
      <c r="P25">
        <v>1.0229999999999999</v>
      </c>
      <c r="U25">
        <v>3.2000000000000001E-2</v>
      </c>
      <c r="Y25" t="s">
        <v>33</v>
      </c>
      <c r="AC25">
        <v>0.55900000000000005</v>
      </c>
    </row>
    <row r="26" spans="1:31" x14ac:dyDescent="0.25">
      <c r="A26" s="3">
        <v>1</v>
      </c>
      <c r="B26" s="3">
        <v>2</v>
      </c>
      <c r="C26" s="3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J26" s="5"/>
      <c r="K26">
        <v>2.86049569000001E-4</v>
      </c>
      <c r="M26" s="6" t="s">
        <v>12</v>
      </c>
      <c r="N26" s="6"/>
      <c r="P26">
        <v>1.839</v>
      </c>
      <c r="R26" s="1"/>
      <c r="S26" s="1"/>
      <c r="T26" s="1"/>
      <c r="U26">
        <v>0.60199999999999998</v>
      </c>
      <c r="Y26" t="s">
        <v>34</v>
      </c>
      <c r="AC26">
        <v>1.1639999999999999</v>
      </c>
    </row>
    <row r="27" spans="1:31" x14ac:dyDescent="0.25">
      <c r="A27" s="3">
        <v>1</v>
      </c>
      <c r="B27" s="3">
        <v>2</v>
      </c>
      <c r="C27" s="3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J27" s="5"/>
      <c r="K27" s="2">
        <v>2.3685210000000299E-6</v>
      </c>
      <c r="P27">
        <v>1.788</v>
      </c>
      <c r="R27" s="1"/>
      <c r="S27" s="1"/>
      <c r="T27" s="1"/>
      <c r="U27">
        <v>2.1999999999999999E-2</v>
      </c>
      <c r="Y27" t="s">
        <v>35</v>
      </c>
      <c r="AC27">
        <v>1.01</v>
      </c>
    </row>
    <row r="28" spans="1:31" x14ac:dyDescent="0.25">
      <c r="A28" s="3">
        <v>1</v>
      </c>
      <c r="B28" s="3">
        <v>2</v>
      </c>
      <c r="C28" s="3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J28" s="5"/>
      <c r="K28" s="2">
        <v>8.3116889999999393E-6</v>
      </c>
      <c r="P28">
        <v>1.7549999999999999</v>
      </c>
      <c r="R28" s="1"/>
      <c r="S28" s="1"/>
      <c r="T28" s="1"/>
      <c r="U28">
        <v>0.67900000000000005</v>
      </c>
      <c r="Y28" t="s">
        <v>36</v>
      </c>
      <c r="AC28">
        <v>1.302</v>
      </c>
    </row>
    <row r="29" spans="1:31" x14ac:dyDescent="0.25">
      <c r="A29" s="3">
        <v>1</v>
      </c>
      <c r="B29" s="3">
        <v>2</v>
      </c>
      <c r="C29" s="3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J29" s="5"/>
      <c r="K29">
        <v>1.56531009599999E-3</v>
      </c>
      <c r="P29">
        <v>1.004</v>
      </c>
      <c r="R29" s="1" t="s">
        <v>15</v>
      </c>
      <c r="S29" s="1"/>
      <c r="T29" s="1"/>
      <c r="U29">
        <v>0.22800000000000001</v>
      </c>
      <c r="Y29" t="s">
        <v>37</v>
      </c>
      <c r="AC29">
        <v>0.50900000000000001</v>
      </c>
    </row>
    <row r="30" spans="1:31" x14ac:dyDescent="0.25">
      <c r="A30" s="3">
        <v>3</v>
      </c>
      <c r="B30" s="3">
        <v>1</v>
      </c>
      <c r="C30" s="3">
        <v>1</v>
      </c>
      <c r="F30">
        <v>2.6187041148663202</v>
      </c>
      <c r="G30">
        <v>-2.4899799195977401</v>
      </c>
      <c r="H30">
        <v>-2.13036652678865</v>
      </c>
      <c r="I30">
        <v>1</v>
      </c>
      <c r="J30" s="5"/>
      <c r="K30">
        <v>0</v>
      </c>
      <c r="P30">
        <v>1.3</v>
      </c>
      <c r="R30" s="1" t="s">
        <v>17</v>
      </c>
      <c r="S30" s="1"/>
      <c r="T30" s="1"/>
      <c r="U30">
        <v>0.97199999999999998</v>
      </c>
      <c r="W30" t="s">
        <v>18</v>
      </c>
      <c r="Y30" t="s">
        <v>38</v>
      </c>
      <c r="AA30" t="s">
        <v>18</v>
      </c>
      <c r="AC30">
        <v>1.877</v>
      </c>
      <c r="AE30" t="s">
        <v>18</v>
      </c>
    </row>
    <row r="31" spans="1:31" x14ac:dyDescent="0.25">
      <c r="A31" s="3">
        <v>2</v>
      </c>
      <c r="B31" s="3">
        <v>1</v>
      </c>
      <c r="C31" s="3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J31" s="5"/>
      <c r="K31" s="2">
        <v>9.9400899999999996E-7</v>
      </c>
      <c r="P31">
        <v>1.8080000000000001</v>
      </c>
      <c r="R31" s="1"/>
      <c r="S31" s="1"/>
      <c r="T31" s="1"/>
      <c r="U31">
        <v>0.53700000000000003</v>
      </c>
      <c r="W31" t="s">
        <v>26</v>
      </c>
      <c r="Y31" t="s">
        <v>39</v>
      </c>
      <c r="AA31" t="s">
        <v>31</v>
      </c>
      <c r="AC31">
        <v>1.093</v>
      </c>
      <c r="AE31" t="s">
        <v>23</v>
      </c>
    </row>
    <row r="32" spans="1:31" x14ac:dyDescent="0.25">
      <c r="A32" s="3">
        <v>1</v>
      </c>
      <c r="B32" s="3">
        <v>2</v>
      </c>
      <c r="C32" s="3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J32" s="5"/>
      <c r="K32" s="2">
        <v>2.418025E-6</v>
      </c>
      <c r="P32">
        <v>1.84899999999999</v>
      </c>
      <c r="R32" s="1"/>
      <c r="S32" s="1"/>
      <c r="T32" s="1"/>
      <c r="U32">
        <v>0.23499999999999999</v>
      </c>
      <c r="Y32" t="s">
        <v>40</v>
      </c>
      <c r="AC32">
        <v>1.403</v>
      </c>
    </row>
    <row r="33" spans="1:29" x14ac:dyDescent="0.25">
      <c r="A33" s="3">
        <v>1</v>
      </c>
      <c r="B33" s="3">
        <v>2</v>
      </c>
      <c r="C33" s="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J33" s="5"/>
      <c r="K33" s="2">
        <v>7.3839649000000601E-5</v>
      </c>
      <c r="P33">
        <v>1.7509999999999999</v>
      </c>
      <c r="R33" s="1"/>
      <c r="S33" s="1"/>
      <c r="T33" s="1"/>
      <c r="U33">
        <v>0.42499999999999999</v>
      </c>
      <c r="Y33" t="s">
        <v>41</v>
      </c>
      <c r="AC33">
        <v>1.0349999999999999</v>
      </c>
    </row>
    <row r="34" spans="1:29" x14ac:dyDescent="0.25">
      <c r="A34" s="3">
        <v>1</v>
      </c>
      <c r="B34" s="3">
        <v>2</v>
      </c>
      <c r="C34" s="3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J34" s="5"/>
      <c r="K34" s="2">
        <v>5.24409999999999E-8</v>
      </c>
      <c r="P34">
        <v>1.7089999999999901</v>
      </c>
      <c r="R34" s="1"/>
      <c r="S34" s="1"/>
      <c r="T34" s="1"/>
      <c r="U34">
        <v>0.104</v>
      </c>
      <c r="Y34" t="s">
        <v>42</v>
      </c>
      <c r="AC34">
        <v>0.752</v>
      </c>
    </row>
    <row r="35" spans="1:29" x14ac:dyDescent="0.25">
      <c r="A35" s="3">
        <v>1</v>
      </c>
      <c r="B35" s="3">
        <v>2</v>
      </c>
      <c r="C35" s="3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J35" s="5"/>
      <c r="K35" s="2">
        <v>1.2089528999999899E-5</v>
      </c>
      <c r="P35">
        <v>1.825</v>
      </c>
      <c r="R35" s="1"/>
      <c r="S35" s="1"/>
      <c r="T35" s="1"/>
      <c r="U35">
        <v>2.1000000000000001E-2</v>
      </c>
      <c r="Y35" t="s">
        <v>43</v>
      </c>
      <c r="AC35">
        <v>1.085</v>
      </c>
    </row>
    <row r="36" spans="1:29" x14ac:dyDescent="0.25">
      <c r="A36" s="3">
        <v>1</v>
      </c>
      <c r="B36" s="3">
        <v>2</v>
      </c>
      <c r="C36" s="3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J36" s="5"/>
      <c r="K36" s="2">
        <v>2.3726641E-5</v>
      </c>
      <c r="P36">
        <v>1.827</v>
      </c>
      <c r="R36" s="1"/>
      <c r="S36" s="1"/>
      <c r="T36" s="1"/>
      <c r="U36">
        <v>0.216</v>
      </c>
      <c r="Y36" t="s">
        <v>44</v>
      </c>
      <c r="AC36">
        <v>1.47</v>
      </c>
    </row>
    <row r="37" spans="1:29" x14ac:dyDescent="0.25">
      <c r="A37" s="3">
        <v>1</v>
      </c>
      <c r="B37" s="3">
        <v>2</v>
      </c>
      <c r="C37" s="3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J37" s="5"/>
      <c r="K37">
        <v>3.9608960399999902E-4</v>
      </c>
      <c r="P37">
        <v>1.6539999999999999</v>
      </c>
      <c r="R37" s="1"/>
      <c r="S37" s="1"/>
      <c r="T37" s="1"/>
      <c r="U37">
        <v>0.17299999999999999</v>
      </c>
      <c r="Y37" t="s">
        <v>45</v>
      </c>
      <c r="AC37">
        <v>0.60499999999999998</v>
      </c>
    </row>
    <row r="38" spans="1:29" x14ac:dyDescent="0.25">
      <c r="A38" s="3">
        <v>1</v>
      </c>
      <c r="B38" s="3">
        <v>2</v>
      </c>
      <c r="C38" s="3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J38" s="5"/>
      <c r="K38">
        <v>4.631104E-4</v>
      </c>
      <c r="P38">
        <v>1.8080000000000001</v>
      </c>
      <c r="R38" s="1"/>
      <c r="S38" s="1"/>
      <c r="T38" s="1"/>
      <c r="U38">
        <v>0.11</v>
      </c>
      <c r="Y38" t="s">
        <v>46</v>
      </c>
      <c r="AC38">
        <v>1.25</v>
      </c>
    </row>
    <row r="39" spans="1:29" x14ac:dyDescent="0.25">
      <c r="A39" s="3">
        <v>1</v>
      </c>
      <c r="B39" s="3">
        <v>2</v>
      </c>
      <c r="C39" s="3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J39" s="5"/>
      <c r="K39" s="2">
        <v>7.4132100000000401E-5</v>
      </c>
      <c r="P39">
        <v>1.8079999999999901</v>
      </c>
      <c r="R39" s="1"/>
      <c r="S39" s="1"/>
      <c r="T39" s="1"/>
      <c r="U39">
        <v>1E-3</v>
      </c>
      <c r="Y39" t="s">
        <v>47</v>
      </c>
      <c r="AC39">
        <v>1.871</v>
      </c>
    </row>
    <row r="40" spans="1:29" x14ac:dyDescent="0.25">
      <c r="A40" s="3">
        <v>3</v>
      </c>
      <c r="B40" s="3">
        <v>1</v>
      </c>
      <c r="C40" s="3">
        <v>1</v>
      </c>
      <c r="F40">
        <v>2.6187041148663202</v>
      </c>
      <c r="G40">
        <v>-2.4899799195977401</v>
      </c>
      <c r="H40">
        <v>-2.13036652678865</v>
      </c>
      <c r="I40">
        <v>1</v>
      </c>
      <c r="J40" s="5"/>
      <c r="K40">
        <v>0</v>
      </c>
      <c r="P40">
        <v>1.208</v>
      </c>
      <c r="R40" s="1"/>
      <c r="S40" s="1"/>
      <c r="T40" s="1"/>
      <c r="U40">
        <v>0.108</v>
      </c>
      <c r="Y40" t="s">
        <v>48</v>
      </c>
      <c r="AC40">
        <v>1.46</v>
      </c>
    </row>
    <row r="41" spans="1:29" x14ac:dyDescent="0.25">
      <c r="A41" s="3">
        <v>1</v>
      </c>
      <c r="B41" s="3">
        <v>2</v>
      </c>
      <c r="C41" s="3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J41" s="5"/>
      <c r="K41" s="2">
        <v>5.7025439999999801E-6</v>
      </c>
      <c r="P41">
        <v>1.75999999999999</v>
      </c>
      <c r="R41" s="1"/>
      <c r="S41" s="1"/>
      <c r="T41" s="1"/>
      <c r="U41">
        <v>2.1000000000000001E-2</v>
      </c>
      <c r="Y41" t="s">
        <v>49</v>
      </c>
      <c r="AC41">
        <v>0.878</v>
      </c>
    </row>
    <row r="42" spans="1:29" x14ac:dyDescent="0.25">
      <c r="A42" s="3">
        <v>1</v>
      </c>
      <c r="B42" s="3">
        <v>2</v>
      </c>
      <c r="C42" s="3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J42" s="5"/>
      <c r="K42" s="2">
        <v>2.2320360000000501E-6</v>
      </c>
      <c r="P42">
        <v>1.7609999999999899</v>
      </c>
      <c r="R42" s="1"/>
      <c r="S42" s="1"/>
      <c r="T42" s="1"/>
      <c r="U42">
        <v>6.8000000000000005E-2</v>
      </c>
      <c r="Y42" t="s">
        <v>50</v>
      </c>
      <c r="AC42">
        <v>0.70299999999999996</v>
      </c>
    </row>
    <row r="43" spans="1:29" x14ac:dyDescent="0.25">
      <c r="A43" s="3">
        <v>1</v>
      </c>
      <c r="B43" s="3">
        <v>2</v>
      </c>
      <c r="C43" s="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J43" s="5"/>
      <c r="K43">
        <v>1.03693489E-4</v>
      </c>
      <c r="P43">
        <v>1.7989999999999999</v>
      </c>
      <c r="R43" s="1"/>
      <c r="S43" s="1"/>
      <c r="T43" s="1"/>
      <c r="U43">
        <v>1E-3</v>
      </c>
      <c r="Y43" t="s">
        <v>51</v>
      </c>
      <c r="AC43">
        <v>0.82199999999999995</v>
      </c>
    </row>
    <row r="44" spans="1:29" x14ac:dyDescent="0.25">
      <c r="A44" s="3">
        <v>1</v>
      </c>
      <c r="B44" s="3">
        <v>2</v>
      </c>
      <c r="C44" s="3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J44" s="5"/>
      <c r="K44" s="2">
        <v>4.3180840000000396E-6</v>
      </c>
      <c r="P44">
        <v>1.754</v>
      </c>
      <c r="R44" s="1"/>
      <c r="S44" s="1"/>
      <c r="T44" s="1"/>
      <c r="U44">
        <v>0.56000000000000005</v>
      </c>
      <c r="Y44" t="s">
        <v>52</v>
      </c>
      <c r="AC44">
        <v>1.0209999999999999</v>
      </c>
    </row>
    <row r="45" spans="1:29" x14ac:dyDescent="0.25">
      <c r="A45" s="3">
        <v>1</v>
      </c>
      <c r="B45" s="3">
        <v>2</v>
      </c>
      <c r="C45" s="3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J45" s="5"/>
      <c r="K45" s="2">
        <v>4.7582403999999998E-5</v>
      </c>
      <c r="P45">
        <v>1.73999999999999</v>
      </c>
      <c r="R45" s="1"/>
      <c r="S45" s="1"/>
      <c r="T45" s="1"/>
      <c r="U45">
        <v>7.9000000000000001E-2</v>
      </c>
      <c r="Y45" t="s">
        <v>53</v>
      </c>
      <c r="AC45">
        <v>0.69</v>
      </c>
    </row>
    <row r="46" spans="1:29" x14ac:dyDescent="0.25">
      <c r="A46" s="3">
        <v>1</v>
      </c>
      <c r="B46" s="3">
        <v>2</v>
      </c>
      <c r="C46" s="3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J46" s="5"/>
      <c r="K46" s="2">
        <v>2.83449759999999E-5</v>
      </c>
      <c r="P46">
        <v>1.6769999999999901</v>
      </c>
      <c r="R46" s="1"/>
      <c r="S46" s="1"/>
      <c r="T46" s="1"/>
      <c r="U46">
        <v>8.9999999999999993E-3</v>
      </c>
      <c r="Y46" t="s">
        <v>54</v>
      </c>
      <c r="AC46">
        <v>1.1839999999999999</v>
      </c>
    </row>
    <row r="47" spans="1:29" x14ac:dyDescent="0.25">
      <c r="A47" s="3">
        <v>1</v>
      </c>
      <c r="B47" s="3">
        <v>2</v>
      </c>
      <c r="C47" s="3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J47" s="5"/>
      <c r="K47" s="2">
        <v>4.5859984000000401E-5</v>
      </c>
      <c r="P47">
        <v>1.8159999999999901</v>
      </c>
      <c r="R47" s="1"/>
      <c r="S47" s="1"/>
      <c r="T47" s="1"/>
      <c r="U47">
        <v>0.73399999999999999</v>
      </c>
      <c r="Y47" t="s">
        <v>55</v>
      </c>
      <c r="AC47">
        <v>1.45</v>
      </c>
    </row>
    <row r="48" spans="1:29" x14ac:dyDescent="0.25">
      <c r="A48" s="3">
        <v>1</v>
      </c>
      <c r="B48" s="3">
        <v>2</v>
      </c>
      <c r="C48" s="3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J48" s="5"/>
      <c r="K48">
        <v>4.5430296039999903E-3</v>
      </c>
      <c r="P48">
        <v>1.1319999999999999</v>
      </c>
      <c r="R48" s="1"/>
      <c r="S48" s="1"/>
      <c r="T48" s="1"/>
      <c r="U48">
        <v>0.36599999999999999</v>
      </c>
      <c r="Y48" t="s">
        <v>56</v>
      </c>
      <c r="AC48">
        <v>0.56699999999999995</v>
      </c>
    </row>
    <row r="49" spans="1:29" x14ac:dyDescent="0.25">
      <c r="A49" s="3">
        <v>1</v>
      </c>
      <c r="B49" s="3">
        <v>2</v>
      </c>
      <c r="C49" s="3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J49" s="5"/>
      <c r="K49" s="2">
        <v>8.8924899999999905E-5</v>
      </c>
      <c r="P49">
        <v>1.748</v>
      </c>
      <c r="R49" s="1"/>
      <c r="S49" s="1"/>
      <c r="T49" s="1"/>
      <c r="U49">
        <v>0.02</v>
      </c>
      <c r="Y49" t="s">
        <v>57</v>
      </c>
      <c r="AC49">
        <v>0.64</v>
      </c>
    </row>
    <row r="50" spans="1:29" x14ac:dyDescent="0.25">
      <c r="A50" s="3">
        <v>1</v>
      </c>
      <c r="B50" s="3">
        <v>2</v>
      </c>
      <c r="C50" s="3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J50" s="5"/>
      <c r="K50" s="2">
        <v>8.1396483999999697E-5</v>
      </c>
      <c r="P50">
        <v>1.7410000000000001</v>
      </c>
      <c r="R50" s="1"/>
      <c r="S50" s="1"/>
      <c r="T50" s="1"/>
      <c r="U50">
        <v>0.501</v>
      </c>
      <c r="Y50" t="s">
        <v>58</v>
      </c>
      <c r="AC50">
        <v>1.135</v>
      </c>
    </row>
    <row r="51" spans="1:29" x14ac:dyDescent="0.25">
      <c r="A51" s="3">
        <v>1</v>
      </c>
      <c r="B51" s="3">
        <v>2</v>
      </c>
      <c r="C51" s="3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J51" s="5"/>
      <c r="K51">
        <v>3.2364010000000002E-4</v>
      </c>
      <c r="P51">
        <v>1.4889999999999901</v>
      </c>
      <c r="R51" s="1"/>
      <c r="S51" s="1"/>
      <c r="T51" s="1"/>
      <c r="U51">
        <v>0.81</v>
      </c>
      <c r="Y51" t="s">
        <v>59</v>
      </c>
      <c r="AC51">
        <v>1.0329999999999999</v>
      </c>
    </row>
    <row r="52" spans="1:29" x14ac:dyDescent="0.25">
      <c r="A52" s="3">
        <v>2</v>
      </c>
      <c r="B52" s="3">
        <v>2</v>
      </c>
      <c r="C52" s="3">
        <v>1</v>
      </c>
      <c r="F52">
        <v>1.0604669556070201</v>
      </c>
      <c r="G52">
        <v>0.40160966445124902</v>
      </c>
      <c r="H52">
        <v>-2.13036652678865</v>
      </c>
      <c r="I52">
        <v>1</v>
      </c>
      <c r="J52" s="5"/>
      <c r="K52" s="2">
        <v>5.5319039999999996E-6</v>
      </c>
      <c r="P52">
        <v>1.7829999999999999</v>
      </c>
      <c r="R52" s="1"/>
      <c r="S52" s="1"/>
      <c r="T52" s="1"/>
      <c r="U52">
        <v>1.4E-2</v>
      </c>
      <c r="Y52" t="s">
        <v>60</v>
      </c>
      <c r="AC52">
        <v>0.66400000000000003</v>
      </c>
    </row>
    <row r="53" spans="1:29" x14ac:dyDescent="0.25">
      <c r="A53" s="3">
        <v>1</v>
      </c>
      <c r="B53" s="3">
        <v>2</v>
      </c>
      <c r="C53" s="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J53" s="5"/>
      <c r="K53" s="2">
        <v>3.8415203999999501E-5</v>
      </c>
      <c r="P53">
        <v>1.837</v>
      </c>
      <c r="R53" s="1"/>
      <c r="S53" s="1"/>
      <c r="T53" s="1"/>
      <c r="U53">
        <v>2.7E-2</v>
      </c>
      <c r="Y53" t="s">
        <v>61</v>
      </c>
      <c r="AC53">
        <v>0.745</v>
      </c>
    </row>
    <row r="54" spans="1:29" x14ac:dyDescent="0.25">
      <c r="A54" s="3">
        <v>3</v>
      </c>
      <c r="B54" s="3">
        <v>1</v>
      </c>
      <c r="C54" s="3">
        <v>1</v>
      </c>
      <c r="F54">
        <v>2.6187041148663202</v>
      </c>
      <c r="G54">
        <v>-2.4899799195977401</v>
      </c>
      <c r="H54">
        <v>-2.13036652678865</v>
      </c>
      <c r="I54">
        <v>1</v>
      </c>
      <c r="J54" s="5"/>
      <c r="K54">
        <v>0</v>
      </c>
      <c r="P54">
        <v>1.355</v>
      </c>
      <c r="R54" s="1"/>
      <c r="S54" s="1"/>
      <c r="T54" s="1"/>
      <c r="U54">
        <v>7.9000000000000001E-2</v>
      </c>
      <c r="Y54" t="s">
        <v>62</v>
      </c>
      <c r="AC54">
        <v>0.81</v>
      </c>
    </row>
    <row r="55" spans="1:29" x14ac:dyDescent="0.25">
      <c r="A55" s="3">
        <v>2</v>
      </c>
      <c r="B55" s="3">
        <v>2</v>
      </c>
      <c r="C55" s="3">
        <v>1</v>
      </c>
      <c r="F55">
        <v>1.0604669556070201</v>
      </c>
      <c r="G55">
        <v>0.40160966445124902</v>
      </c>
      <c r="H55">
        <v>-2.13036652678865</v>
      </c>
      <c r="I55">
        <v>1</v>
      </c>
      <c r="J55" s="5"/>
      <c r="K55" s="2">
        <v>5.9049E-6</v>
      </c>
      <c r="P55">
        <v>1.8089999999999999</v>
      </c>
      <c r="R55" s="1"/>
      <c r="S55" s="1"/>
      <c r="T55" s="1"/>
      <c r="U55">
        <v>0.48599999999999999</v>
      </c>
      <c r="Y55" t="s">
        <v>63</v>
      </c>
      <c r="AC55">
        <v>0.56799999999999995</v>
      </c>
    </row>
    <row r="56" spans="1:29" x14ac:dyDescent="0.25">
      <c r="A56" s="3">
        <v>2</v>
      </c>
      <c r="B56" s="3">
        <v>1</v>
      </c>
      <c r="C56" s="3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J56" s="5"/>
      <c r="K56" s="2">
        <v>9.9800100000000004E-7</v>
      </c>
      <c r="P56">
        <v>1.786</v>
      </c>
      <c r="R56" s="1"/>
      <c r="S56" s="1"/>
      <c r="T56" s="1"/>
      <c r="U56">
        <v>0.23300000000000001</v>
      </c>
      <c r="Y56" t="s">
        <v>39</v>
      </c>
      <c r="AC56">
        <v>0.83299999999999996</v>
      </c>
    </row>
    <row r="57" spans="1:29" x14ac:dyDescent="0.25">
      <c r="A57" s="3">
        <v>1</v>
      </c>
      <c r="B57" s="3">
        <v>2</v>
      </c>
      <c r="C57" s="3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J57" s="5"/>
      <c r="K57">
        <v>1.26643456899999E-3</v>
      </c>
      <c r="P57">
        <v>0.81299999999999994</v>
      </c>
      <c r="R57" s="1"/>
      <c r="S57" s="1"/>
      <c r="T57" s="1"/>
      <c r="U57">
        <v>0.10100000000000001</v>
      </c>
      <c r="Y57" t="s">
        <v>64</v>
      </c>
      <c r="AC57">
        <v>0.42799999999999999</v>
      </c>
    </row>
    <row r="58" spans="1:29" x14ac:dyDescent="0.25">
      <c r="A58" s="3">
        <v>1</v>
      </c>
      <c r="B58" s="3">
        <v>2</v>
      </c>
      <c r="C58" s="3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J58" s="5"/>
      <c r="K58" s="2">
        <v>8.6142250000000302E-6</v>
      </c>
      <c r="P58">
        <v>1.7909999999999999</v>
      </c>
      <c r="R58" s="1"/>
      <c r="S58" s="1"/>
      <c r="T58" s="1"/>
      <c r="U58">
        <v>0.44800000000000001</v>
      </c>
      <c r="Y58" t="s">
        <v>65</v>
      </c>
      <c r="AC58">
        <v>1.0840000000000001</v>
      </c>
    </row>
    <row r="59" spans="1:29" x14ac:dyDescent="0.25">
      <c r="A59" s="3">
        <v>1</v>
      </c>
      <c r="B59" s="3">
        <v>2</v>
      </c>
      <c r="C59" s="3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J59" s="5"/>
      <c r="K59">
        <v>1.085764E-4</v>
      </c>
      <c r="P59">
        <v>1.78</v>
      </c>
      <c r="R59" s="1"/>
      <c r="S59" s="1"/>
      <c r="T59" s="1"/>
      <c r="U59">
        <v>0.82299999999999995</v>
      </c>
      <c r="Y59" t="s">
        <v>66</v>
      </c>
      <c r="AC59">
        <v>1.62</v>
      </c>
    </row>
    <row r="60" spans="1:29" x14ac:dyDescent="0.25">
      <c r="A60" s="3">
        <v>1</v>
      </c>
      <c r="B60" s="3">
        <v>2</v>
      </c>
      <c r="C60" s="3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J60" s="5"/>
      <c r="K60">
        <v>3.8118657600000002E-4</v>
      </c>
      <c r="P60">
        <v>1.738</v>
      </c>
      <c r="R60" s="1"/>
      <c r="S60" s="1"/>
      <c r="T60" s="1"/>
      <c r="U60">
        <v>5.1999999999999998E-2</v>
      </c>
      <c r="Y60" t="s">
        <v>67</v>
      </c>
      <c r="AC60">
        <v>1.9059999999999999</v>
      </c>
    </row>
    <row r="61" spans="1:29" x14ac:dyDescent="0.25">
      <c r="A61" s="3">
        <v>1</v>
      </c>
      <c r="B61" s="3">
        <v>2</v>
      </c>
      <c r="C61" s="3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J61" s="5"/>
      <c r="K61" s="2">
        <v>1.41610000000001E-6</v>
      </c>
      <c r="P61">
        <v>1.746</v>
      </c>
      <c r="R61" s="1"/>
      <c r="S61" s="1"/>
      <c r="T61" s="1"/>
      <c r="U61">
        <v>2E-3</v>
      </c>
      <c r="Y61" t="s">
        <v>68</v>
      </c>
      <c r="AC61">
        <v>0.98</v>
      </c>
    </row>
    <row r="62" spans="1:29" x14ac:dyDescent="0.25">
      <c r="A62" s="3">
        <v>3</v>
      </c>
      <c r="B62" s="3">
        <v>1</v>
      </c>
      <c r="C62" s="3">
        <v>1</v>
      </c>
      <c r="F62">
        <v>2.6187041148663202</v>
      </c>
      <c r="G62">
        <v>-2.4899799195977401</v>
      </c>
      <c r="H62">
        <v>-2.13036652678865</v>
      </c>
      <c r="I62">
        <v>1</v>
      </c>
      <c r="J62" s="5"/>
      <c r="K62">
        <v>0</v>
      </c>
      <c r="P62">
        <v>1.643</v>
      </c>
      <c r="R62" s="1"/>
      <c r="S62" s="1"/>
      <c r="T62" s="1"/>
      <c r="U62">
        <v>3.0000000000000001E-3</v>
      </c>
      <c r="Y62" t="s">
        <v>69</v>
      </c>
      <c r="AC62">
        <v>0.82899999999999996</v>
      </c>
    </row>
    <row r="63" spans="1:29" x14ac:dyDescent="0.25">
      <c r="A63" s="3">
        <v>1</v>
      </c>
      <c r="B63" s="3">
        <v>2</v>
      </c>
      <c r="C63" s="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J63" s="5"/>
      <c r="K63" s="2">
        <v>1.38532839999999E-5</v>
      </c>
      <c r="P63">
        <v>1.7529999999999999</v>
      </c>
      <c r="R63" s="1"/>
      <c r="S63" s="1"/>
      <c r="T63" s="1"/>
      <c r="U63">
        <v>0.36599999999999999</v>
      </c>
      <c r="Y63" t="s">
        <v>70</v>
      </c>
      <c r="AC63">
        <v>1.06</v>
      </c>
    </row>
    <row r="64" spans="1:29" x14ac:dyDescent="0.25">
      <c r="A64" s="3">
        <v>1</v>
      </c>
      <c r="B64" s="3">
        <v>2</v>
      </c>
      <c r="C64" s="3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J64" s="5"/>
      <c r="K64">
        <v>1.9928968899999899E-4</v>
      </c>
      <c r="P64">
        <v>1.8009999999999999</v>
      </c>
      <c r="R64" s="1"/>
      <c r="S64" s="1"/>
      <c r="T64" s="1"/>
      <c r="U64">
        <v>4.3999999999999997E-2</v>
      </c>
      <c r="Y64" t="s">
        <v>70</v>
      </c>
      <c r="AC64">
        <v>0.56499999999999995</v>
      </c>
    </row>
    <row r="65" spans="1:29" x14ac:dyDescent="0.25">
      <c r="A65" s="3">
        <v>3</v>
      </c>
      <c r="B65" s="3">
        <v>1</v>
      </c>
      <c r="C65" s="3">
        <v>1</v>
      </c>
      <c r="F65">
        <v>2.6187041148663202</v>
      </c>
      <c r="G65">
        <v>-2.4899799195977401</v>
      </c>
      <c r="H65">
        <v>-2.13036652678865</v>
      </c>
      <c r="I65">
        <v>1</v>
      </c>
      <c r="J65" s="5"/>
      <c r="K65">
        <v>0</v>
      </c>
      <c r="P65">
        <v>1.3439999999999901</v>
      </c>
      <c r="R65" s="1"/>
      <c r="S65" s="1"/>
      <c r="T65" s="1"/>
      <c r="U65">
        <v>0.192</v>
      </c>
      <c r="Y65" t="s">
        <v>71</v>
      </c>
      <c r="AC65">
        <v>0.59899999999999998</v>
      </c>
    </row>
    <row r="66" spans="1:29" x14ac:dyDescent="0.25">
      <c r="A66" s="3">
        <v>1</v>
      </c>
      <c r="B66" s="3">
        <v>2</v>
      </c>
      <c r="C66" s="3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J66" s="5"/>
      <c r="K66" s="2">
        <v>5.95829609999999E-5</v>
      </c>
      <c r="P66">
        <v>1.7969999999999899</v>
      </c>
      <c r="R66" s="1"/>
      <c r="S66" s="1"/>
      <c r="T66" s="1"/>
      <c r="U66">
        <v>1.2999999999999999E-2</v>
      </c>
      <c r="Y66" t="s">
        <v>72</v>
      </c>
      <c r="AC66">
        <v>0.90700000000000003</v>
      </c>
    </row>
    <row r="67" spans="1:29" x14ac:dyDescent="0.25">
      <c r="A67" s="3">
        <v>2</v>
      </c>
      <c r="B67" s="3">
        <v>2</v>
      </c>
      <c r="C67" s="3">
        <v>1</v>
      </c>
      <c r="F67">
        <v>1.0604669556070201</v>
      </c>
      <c r="G67">
        <v>0.40160966445124902</v>
      </c>
      <c r="H67">
        <v>-2.13036652678865</v>
      </c>
      <c r="I67">
        <v>1</v>
      </c>
      <c r="J67" s="5"/>
      <c r="K67" s="2">
        <v>6.8889999999999998E-7</v>
      </c>
      <c r="P67">
        <v>1.8109999999999999</v>
      </c>
      <c r="R67" s="1"/>
      <c r="S67" s="1"/>
      <c r="T67" s="1"/>
      <c r="U67">
        <v>0.92800000000000005</v>
      </c>
      <c r="Y67" t="s">
        <v>73</v>
      </c>
      <c r="AC67">
        <v>1.786</v>
      </c>
    </row>
    <row r="68" spans="1:29" x14ac:dyDescent="0.25">
      <c r="A68" s="3">
        <v>1</v>
      </c>
      <c r="B68" s="3">
        <v>2</v>
      </c>
      <c r="C68" s="3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J68" s="5"/>
      <c r="K68" s="2">
        <v>6.53313599999993E-6</v>
      </c>
      <c r="P68">
        <v>1.706</v>
      </c>
      <c r="R68" s="1"/>
      <c r="S68" s="1"/>
      <c r="T68" s="1"/>
      <c r="U68">
        <v>0.35199999999999998</v>
      </c>
      <c r="Y68" t="s">
        <v>74</v>
      </c>
      <c r="AC68">
        <v>0.59699999999999998</v>
      </c>
    </row>
    <row r="69" spans="1:29" x14ac:dyDescent="0.25">
      <c r="A69" s="3">
        <v>1</v>
      </c>
      <c r="B69" s="3">
        <v>2</v>
      </c>
      <c r="C69" s="3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J69" s="5"/>
      <c r="K69">
        <v>5.997601E-4</v>
      </c>
      <c r="P69">
        <v>1.7869999999999999</v>
      </c>
      <c r="R69" s="1"/>
      <c r="S69" s="1"/>
      <c r="T69" s="1"/>
      <c r="U69">
        <v>2.1000000000000001E-2</v>
      </c>
      <c r="Y69" t="s">
        <v>75</v>
      </c>
      <c r="AC69">
        <v>0.88</v>
      </c>
    </row>
    <row r="70" spans="1:29" x14ac:dyDescent="0.25">
      <c r="A70" s="3">
        <v>1</v>
      </c>
      <c r="B70" s="3">
        <v>2</v>
      </c>
      <c r="C70" s="3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J70" s="5"/>
      <c r="K70" s="2">
        <v>4.3264000000000903E-8</v>
      </c>
      <c r="P70">
        <v>1.8380000000000001</v>
      </c>
      <c r="R70" s="1"/>
      <c r="S70" s="1"/>
      <c r="T70" s="1"/>
      <c r="U70">
        <v>2E-3</v>
      </c>
      <c r="Y70" t="s">
        <v>76</v>
      </c>
      <c r="AC70">
        <v>1.0720000000000001</v>
      </c>
    </row>
    <row r="71" spans="1:29" x14ac:dyDescent="0.25">
      <c r="A71" s="3">
        <v>1</v>
      </c>
      <c r="B71" s="3">
        <v>2</v>
      </c>
      <c r="C71" s="3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J71" s="5"/>
      <c r="K71">
        <v>1.5001678239999899E-3</v>
      </c>
      <c r="P71">
        <v>1.6240000000000001</v>
      </c>
      <c r="R71" s="1"/>
      <c r="S71" s="1"/>
      <c r="T71" s="1"/>
      <c r="U71">
        <v>0.158</v>
      </c>
      <c r="Y71" t="s">
        <v>77</v>
      </c>
      <c r="AC71">
        <v>0.97899999999999998</v>
      </c>
    </row>
    <row r="72" spans="1:29" x14ac:dyDescent="0.25">
      <c r="A72" s="3">
        <v>1</v>
      </c>
      <c r="B72" s="3">
        <v>2</v>
      </c>
      <c r="C72" s="3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J72" s="5"/>
      <c r="K72" s="2">
        <v>1.4976900000000101E-5</v>
      </c>
      <c r="P72">
        <v>1.835</v>
      </c>
      <c r="R72" s="1"/>
      <c r="S72" s="1"/>
      <c r="T72" s="1"/>
      <c r="U72">
        <v>7.1999999999999995E-2</v>
      </c>
      <c r="Y72" t="s">
        <v>78</v>
      </c>
      <c r="AC72">
        <v>1.802</v>
      </c>
    </row>
    <row r="73" spans="1:29" x14ac:dyDescent="0.25">
      <c r="A73" s="3">
        <v>1</v>
      </c>
      <c r="B73" s="3">
        <v>2</v>
      </c>
      <c r="C73" s="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J73" s="5"/>
      <c r="K73" s="2">
        <v>4.2237000999999998E-5</v>
      </c>
      <c r="P73">
        <v>1.7469999999999899</v>
      </c>
      <c r="R73" s="1"/>
      <c r="S73" s="1"/>
      <c r="T73" s="1"/>
      <c r="U73">
        <v>0.47499999999999998</v>
      </c>
      <c r="Y73" t="s">
        <v>79</v>
      </c>
      <c r="AC73">
        <v>1.0269999999999999</v>
      </c>
    </row>
    <row r="74" spans="1:29" x14ac:dyDescent="0.25">
      <c r="A74" s="3">
        <v>2</v>
      </c>
      <c r="B74" s="3">
        <v>2</v>
      </c>
      <c r="C74" s="3">
        <v>1</v>
      </c>
      <c r="F74">
        <v>1.0604669556070201</v>
      </c>
      <c r="G74">
        <v>0.40160966445124902</v>
      </c>
      <c r="H74">
        <v>-2.13036652678865</v>
      </c>
      <c r="I74">
        <v>1</v>
      </c>
      <c r="J74" s="5"/>
      <c r="K74" s="2">
        <v>3.0136959999999999E-6</v>
      </c>
      <c r="P74">
        <v>1.867</v>
      </c>
      <c r="R74" s="1"/>
      <c r="S74" s="1"/>
      <c r="T74" s="1"/>
      <c r="U74">
        <v>0.86899999999999999</v>
      </c>
      <c r="Y74" t="s">
        <v>80</v>
      </c>
      <c r="AC74">
        <v>1.81</v>
      </c>
    </row>
    <row r="75" spans="1:29" x14ac:dyDescent="0.25">
      <c r="A75" s="3">
        <v>2</v>
      </c>
      <c r="B75" s="3">
        <v>2</v>
      </c>
      <c r="C75" s="3">
        <v>1</v>
      </c>
      <c r="F75">
        <v>1.0604669556070201</v>
      </c>
      <c r="G75">
        <v>0.40160966445124902</v>
      </c>
      <c r="H75">
        <v>-2.13036652678865</v>
      </c>
      <c r="I75">
        <v>1</v>
      </c>
      <c r="J75" s="5"/>
      <c r="K75" s="2">
        <v>6.69124E-7</v>
      </c>
      <c r="P75">
        <v>1.8139999999999901</v>
      </c>
      <c r="R75" s="1"/>
      <c r="S75" s="1"/>
      <c r="T75" s="1"/>
      <c r="U75">
        <v>1.4E-2</v>
      </c>
      <c r="Y75" t="s">
        <v>81</v>
      </c>
      <c r="AC75">
        <v>0.55300000000000005</v>
      </c>
    </row>
    <row r="76" spans="1:29" x14ac:dyDescent="0.25">
      <c r="A76" s="3">
        <v>1</v>
      </c>
      <c r="B76" s="3">
        <v>2</v>
      </c>
      <c r="C76" s="3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J76" s="5"/>
      <c r="K76" s="2">
        <v>5.9166863999999999E-5</v>
      </c>
      <c r="P76">
        <v>1.806</v>
      </c>
      <c r="R76" s="1"/>
      <c r="S76" s="1"/>
      <c r="T76" s="1"/>
      <c r="U76">
        <v>0.81</v>
      </c>
      <c r="Y76" t="s">
        <v>82</v>
      </c>
      <c r="AC76">
        <v>1.5</v>
      </c>
    </row>
    <row r="77" spans="1:29" x14ac:dyDescent="0.25">
      <c r="A77" s="3">
        <v>1</v>
      </c>
      <c r="B77" s="3">
        <v>2</v>
      </c>
      <c r="C77" s="3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J77" s="5"/>
      <c r="K77" s="2">
        <v>2.3715999999999899E-8</v>
      </c>
      <c r="P77">
        <v>1.78999999999999</v>
      </c>
      <c r="R77" s="1"/>
      <c r="S77" s="1"/>
      <c r="T77" s="1"/>
      <c r="U77">
        <v>1E-3</v>
      </c>
      <c r="Y77" t="s">
        <v>83</v>
      </c>
      <c r="AC77">
        <v>1.7210000000000001</v>
      </c>
    </row>
    <row r="78" spans="1:29" x14ac:dyDescent="0.25">
      <c r="A78" s="3">
        <v>1</v>
      </c>
      <c r="B78" s="3">
        <v>2</v>
      </c>
      <c r="C78" s="3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J78" s="5"/>
      <c r="K78" s="2">
        <v>4.26835599999999E-6</v>
      </c>
      <c r="P78">
        <v>1.516</v>
      </c>
      <c r="R78" s="1"/>
      <c r="S78" s="1"/>
      <c r="T78" s="1"/>
      <c r="U78">
        <v>0.51500000000000001</v>
      </c>
      <c r="Y78" t="s">
        <v>84</v>
      </c>
      <c r="AC78">
        <v>1.0489999999999999</v>
      </c>
    </row>
    <row r="79" spans="1:29" x14ac:dyDescent="0.25">
      <c r="A79" s="3">
        <v>1</v>
      </c>
      <c r="B79" s="3">
        <v>2</v>
      </c>
      <c r="C79" s="3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J79" s="5"/>
      <c r="K79">
        <v>4.2271359999999897E-4</v>
      </c>
      <c r="P79">
        <v>1.7350000000000001</v>
      </c>
      <c r="R79" s="1"/>
      <c r="S79" s="1"/>
      <c r="T79" s="1"/>
      <c r="U79">
        <v>1.4999999999999999E-2</v>
      </c>
      <c r="Y79" t="s">
        <v>85</v>
      </c>
      <c r="AC79">
        <v>0.82</v>
      </c>
    </row>
    <row r="80" spans="1:29" x14ac:dyDescent="0.25">
      <c r="A80" s="3">
        <v>2</v>
      </c>
      <c r="B80" s="3">
        <v>1</v>
      </c>
      <c r="C80" s="3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J80" s="5"/>
      <c r="K80" s="2">
        <v>3.6633959999999998E-6</v>
      </c>
      <c r="P80">
        <v>1.7149999999999901</v>
      </c>
      <c r="R80" s="1"/>
      <c r="S80" s="1"/>
      <c r="T80" s="1"/>
      <c r="U80">
        <v>0.58099999999999996</v>
      </c>
      <c r="Y80" t="s">
        <v>86</v>
      </c>
      <c r="AC80">
        <v>0.82</v>
      </c>
    </row>
    <row r="81" spans="1:29" x14ac:dyDescent="0.25">
      <c r="A81" s="3">
        <v>1</v>
      </c>
      <c r="B81" s="3">
        <v>2</v>
      </c>
      <c r="C81" s="3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J81" s="5"/>
      <c r="K81" s="2">
        <v>8.2609921000000394E-5</v>
      </c>
      <c r="P81">
        <v>1.8049999999999999</v>
      </c>
      <c r="R81" s="1"/>
      <c r="S81" s="1"/>
      <c r="T81" s="1"/>
      <c r="U81">
        <v>2.7E-2</v>
      </c>
      <c r="Y81" t="s">
        <v>87</v>
      </c>
      <c r="AC81">
        <v>0.70899999999999996</v>
      </c>
    </row>
    <row r="82" spans="1:29" x14ac:dyDescent="0.25">
      <c r="A82" s="3">
        <v>1</v>
      </c>
      <c r="B82" s="3">
        <v>2</v>
      </c>
      <c r="C82" s="3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J82" s="5"/>
      <c r="K82" s="2">
        <v>3.5105624999999803E-5</v>
      </c>
      <c r="P82">
        <v>1.72</v>
      </c>
      <c r="R82" s="1"/>
      <c r="S82" s="1"/>
      <c r="T82" s="1"/>
      <c r="U82">
        <v>1E-3</v>
      </c>
      <c r="Y82" t="s">
        <v>88</v>
      </c>
      <c r="AC82">
        <v>1.218</v>
      </c>
    </row>
    <row r="83" spans="1:29" x14ac:dyDescent="0.25">
      <c r="A83" s="3">
        <v>1</v>
      </c>
      <c r="B83" s="3">
        <v>2</v>
      </c>
      <c r="C83" s="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J83" s="5"/>
      <c r="K83" s="2">
        <v>2.7555999999999999E-6</v>
      </c>
      <c r="P83">
        <v>1.7849999999999999</v>
      </c>
      <c r="R83" s="1"/>
      <c r="S83" s="1"/>
      <c r="T83" s="1"/>
      <c r="U83">
        <v>0.21</v>
      </c>
      <c r="Y83" t="s">
        <v>89</v>
      </c>
      <c r="AC83">
        <v>0.61699999999999999</v>
      </c>
    </row>
    <row r="84" spans="1:29" x14ac:dyDescent="0.25">
      <c r="A84" s="3">
        <v>1</v>
      </c>
      <c r="B84" s="3">
        <v>2</v>
      </c>
      <c r="C84" s="3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J84" s="5"/>
      <c r="K84" s="2">
        <v>9.3973636000000403E-5</v>
      </c>
      <c r="P84">
        <v>1.827</v>
      </c>
      <c r="R84" s="1"/>
      <c r="S84" s="1"/>
      <c r="T84" s="1"/>
      <c r="U84">
        <v>0.378</v>
      </c>
      <c r="Y84" t="s">
        <v>90</v>
      </c>
      <c r="AC84">
        <v>0.82599999999999996</v>
      </c>
    </row>
    <row r="85" spans="1:29" x14ac:dyDescent="0.25">
      <c r="A85" s="3">
        <v>1</v>
      </c>
      <c r="B85" s="3">
        <v>2</v>
      </c>
      <c r="C85" s="3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J85" s="5"/>
      <c r="K85" s="2">
        <v>6.8486889999999603E-6</v>
      </c>
      <c r="P85">
        <v>1.7430000000000001</v>
      </c>
      <c r="R85" s="1"/>
      <c r="S85" s="1"/>
      <c r="T85" s="1"/>
      <c r="U85">
        <v>0.44400000000000001</v>
      </c>
      <c r="Y85" t="s">
        <v>91</v>
      </c>
      <c r="AC85">
        <v>0.77300000000000002</v>
      </c>
    </row>
    <row r="86" spans="1:29" x14ac:dyDescent="0.25">
      <c r="A86" s="3">
        <v>1</v>
      </c>
      <c r="B86" s="3">
        <v>2</v>
      </c>
      <c r="C86" s="3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J86" s="5"/>
      <c r="K86" s="2">
        <v>2.547216E-6</v>
      </c>
      <c r="P86">
        <v>1.827</v>
      </c>
      <c r="R86" s="1"/>
      <c r="S86" s="1"/>
      <c r="T86" s="1"/>
      <c r="U86">
        <v>4.2999999999999997E-2</v>
      </c>
      <c r="Y86" t="s">
        <v>92</v>
      </c>
      <c r="AC86">
        <v>1.6759999999999999</v>
      </c>
    </row>
    <row r="87" spans="1:29" x14ac:dyDescent="0.25">
      <c r="A87" s="3">
        <v>1</v>
      </c>
      <c r="B87" s="3">
        <v>2</v>
      </c>
      <c r="C87" s="3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J87" s="5"/>
      <c r="K87" s="2">
        <v>4.8358115999999903E-5</v>
      </c>
      <c r="P87">
        <v>0.71299999999999997</v>
      </c>
      <c r="R87" s="1"/>
      <c r="S87" s="1"/>
      <c r="T87" s="1"/>
      <c r="U87">
        <v>0.67200000000000004</v>
      </c>
      <c r="Y87" t="s">
        <v>93</v>
      </c>
      <c r="AC87">
        <v>1.355</v>
      </c>
    </row>
    <row r="88" spans="1:29" x14ac:dyDescent="0.25">
      <c r="A88" s="3">
        <v>3</v>
      </c>
      <c r="B88" s="3">
        <v>1</v>
      </c>
      <c r="C88" s="3">
        <v>1</v>
      </c>
      <c r="F88">
        <v>2.6187041148663202</v>
      </c>
      <c r="G88">
        <v>-2.4899799195977401</v>
      </c>
      <c r="H88">
        <v>-2.13036652678865</v>
      </c>
      <c r="I88">
        <v>1</v>
      </c>
      <c r="J88" s="5"/>
      <c r="K88">
        <v>0</v>
      </c>
      <c r="P88">
        <v>1.605</v>
      </c>
      <c r="R88" s="1"/>
      <c r="S88" s="1"/>
      <c r="T88" s="1"/>
      <c r="U88">
        <v>0.32900000000000001</v>
      </c>
      <c r="Y88" t="s">
        <v>94</v>
      </c>
      <c r="AC88">
        <v>0.52900000000000003</v>
      </c>
    </row>
    <row r="89" spans="1:29" x14ac:dyDescent="0.25">
      <c r="A89" s="3">
        <v>1</v>
      </c>
      <c r="B89" s="3">
        <v>2</v>
      </c>
      <c r="C89" s="3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J89" s="5"/>
      <c r="K89" s="2">
        <v>4.3555690000000098E-6</v>
      </c>
      <c r="P89">
        <v>1.7230000000000001</v>
      </c>
      <c r="R89" s="1"/>
      <c r="S89" s="1"/>
      <c r="T89" s="1"/>
      <c r="U89">
        <v>0.13200000000000001</v>
      </c>
      <c r="Y89" t="s">
        <v>95</v>
      </c>
      <c r="AC89">
        <v>0.745</v>
      </c>
    </row>
    <row r="90" spans="1:29" x14ac:dyDescent="0.25">
      <c r="A90" s="3">
        <v>1</v>
      </c>
      <c r="B90" s="3">
        <v>2</v>
      </c>
      <c r="C90" s="3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J90" s="5"/>
      <c r="K90">
        <v>2.1036601599999901E-4</v>
      </c>
      <c r="P90">
        <v>1.724</v>
      </c>
      <c r="R90" s="1"/>
      <c r="S90" s="1"/>
      <c r="T90" s="1"/>
      <c r="U90">
        <v>0.27900000000000003</v>
      </c>
      <c r="Y90" t="s">
        <v>96</v>
      </c>
      <c r="AC90">
        <v>0.75600000000000001</v>
      </c>
    </row>
    <row r="91" spans="1:29" x14ac:dyDescent="0.25">
      <c r="A91" s="3">
        <v>1</v>
      </c>
      <c r="B91" s="3">
        <v>2</v>
      </c>
      <c r="C91" s="3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J91" s="5"/>
      <c r="K91">
        <v>1.9555225599999899E-4</v>
      </c>
      <c r="P91">
        <v>1.726</v>
      </c>
      <c r="R91" s="1"/>
      <c r="S91" s="1"/>
      <c r="T91" s="1"/>
      <c r="U91">
        <v>0.23799999999999999</v>
      </c>
      <c r="Y91" t="s">
        <v>97</v>
      </c>
      <c r="AC91">
        <v>1.23</v>
      </c>
    </row>
    <row r="92" spans="1:29" x14ac:dyDescent="0.25">
      <c r="A92" s="3">
        <v>1</v>
      </c>
      <c r="B92" s="3">
        <v>2</v>
      </c>
      <c r="C92" s="3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J92" s="5"/>
      <c r="K92" s="2">
        <v>2.3522500000000099E-5</v>
      </c>
      <c r="P92">
        <v>1.792</v>
      </c>
      <c r="R92" s="1"/>
      <c r="S92" s="1"/>
      <c r="T92" s="1"/>
      <c r="U92">
        <v>0.74199999999999999</v>
      </c>
      <c r="Y92" t="s">
        <v>98</v>
      </c>
      <c r="AC92">
        <v>1.5249999999999999</v>
      </c>
    </row>
    <row r="93" spans="1:29" x14ac:dyDescent="0.25">
      <c r="A93" s="3">
        <v>2</v>
      </c>
      <c r="B93" s="3">
        <v>2</v>
      </c>
      <c r="C93" s="3">
        <v>1</v>
      </c>
      <c r="F93">
        <v>1.0604669556070201</v>
      </c>
      <c r="G93">
        <v>0.40160966445124902</v>
      </c>
      <c r="H93">
        <v>-2.13036652678865</v>
      </c>
      <c r="I93">
        <v>1</v>
      </c>
      <c r="J93" s="5"/>
      <c r="K93" s="2">
        <v>6.8062500000000005E-7</v>
      </c>
      <c r="P93">
        <v>1.8239999999999901</v>
      </c>
      <c r="R93" s="1"/>
      <c r="S93" s="1"/>
      <c r="T93" s="1"/>
      <c r="U93">
        <v>0.95499999999999996</v>
      </c>
      <c r="Y93" t="s">
        <v>99</v>
      </c>
      <c r="AC93">
        <v>1.90899999999999</v>
      </c>
    </row>
    <row r="94" spans="1:29" x14ac:dyDescent="0.25">
      <c r="A94" s="3">
        <v>1</v>
      </c>
      <c r="B94" s="3">
        <v>2</v>
      </c>
      <c r="C94" s="3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J94" s="5"/>
      <c r="K94">
        <v>4.5101016899999901E-4</v>
      </c>
      <c r="P94">
        <v>1.8149999999999999</v>
      </c>
      <c r="R94" s="1"/>
      <c r="S94" s="1"/>
      <c r="T94" s="1"/>
      <c r="U94">
        <v>9.4E-2</v>
      </c>
      <c r="Y94" t="s">
        <v>100</v>
      </c>
      <c r="AC94">
        <v>0.84699999999999998</v>
      </c>
    </row>
    <row r="95" spans="1:29" x14ac:dyDescent="0.25">
      <c r="A95" s="3">
        <v>3</v>
      </c>
      <c r="B95" s="3">
        <v>1</v>
      </c>
      <c r="C95" s="3">
        <v>1</v>
      </c>
      <c r="F95">
        <v>2.6187041148663202</v>
      </c>
      <c r="G95">
        <v>-2.4899799195977401</v>
      </c>
      <c r="H95">
        <v>-2.13036652678865</v>
      </c>
      <c r="I95">
        <v>1</v>
      </c>
      <c r="J95" s="5"/>
      <c r="K95">
        <v>0</v>
      </c>
      <c r="P95">
        <v>1.14899999999999</v>
      </c>
      <c r="R95" s="1"/>
      <c r="S95" s="1"/>
      <c r="T95" s="1"/>
      <c r="U95">
        <v>0.29899999999999999</v>
      </c>
      <c r="Y95" t="s">
        <v>33</v>
      </c>
      <c r="AC95">
        <v>0.91700000000000004</v>
      </c>
    </row>
    <row r="96" spans="1:29" x14ac:dyDescent="0.25">
      <c r="A96" s="3"/>
      <c r="B96" s="3"/>
      <c r="C96" s="3"/>
      <c r="J96" s="5"/>
      <c r="R96" s="1"/>
      <c r="S96" s="1"/>
      <c r="T96" s="1"/>
    </row>
    <row r="97" spans="1:20" x14ac:dyDescent="0.25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5">
      <c r="A98" t="s">
        <v>1</v>
      </c>
    </row>
    <row r="99" spans="1:20" x14ac:dyDescent="0.25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zoomScale="55" zoomScaleNormal="55" workbookViewId="0">
      <selection activeCell="H63" sqref="H63"/>
    </sheetView>
  </sheetViews>
  <sheetFormatPr defaultColWidth="11" defaultRowHeight="15.75" x14ac:dyDescent="0.25"/>
  <sheetData>
    <row r="1" spans="12:12" x14ac:dyDescent="0.25">
      <c r="L1" s="2"/>
    </row>
    <row r="23" spans="1:35" x14ac:dyDescent="0.25">
      <c r="A23" t="s">
        <v>3</v>
      </c>
      <c r="B23" t="s">
        <v>3</v>
      </c>
      <c r="C23" t="s">
        <v>3</v>
      </c>
      <c r="D23" t="s">
        <v>7</v>
      </c>
      <c r="L23" t="s">
        <v>10</v>
      </c>
      <c r="Q23" t="s">
        <v>14</v>
      </c>
      <c r="V23" t="s">
        <v>29</v>
      </c>
      <c r="AA23" t="s">
        <v>28</v>
      </c>
      <c r="AG23" t="s">
        <v>104</v>
      </c>
    </row>
    <row r="24" spans="1:35" x14ac:dyDescent="0.25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K24" s="5"/>
      <c r="L24">
        <v>0</v>
      </c>
      <c r="Q24">
        <v>1.8099999999999901</v>
      </c>
      <c r="V24">
        <v>3.6999999999999998E-2</v>
      </c>
      <c r="AA24">
        <v>0.21</v>
      </c>
      <c r="AG24">
        <v>0.81399999999999995</v>
      </c>
    </row>
    <row r="25" spans="1:35" x14ac:dyDescent="0.25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K25" s="5"/>
      <c r="L25">
        <v>0</v>
      </c>
      <c r="Q25">
        <v>2.7429999999999999</v>
      </c>
      <c r="V25">
        <v>7.4999999999999997E-2</v>
      </c>
      <c r="AA25">
        <v>0.30299999999999999</v>
      </c>
      <c r="AG25">
        <v>0.67300000000000004</v>
      </c>
    </row>
    <row r="26" spans="1:35" x14ac:dyDescent="0.25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K26" s="5"/>
      <c r="L26">
        <v>0</v>
      </c>
      <c r="Q26">
        <v>2.1819999999999999</v>
      </c>
      <c r="V26">
        <v>5.3999999999999999E-2</v>
      </c>
      <c r="AA26">
        <v>0.192</v>
      </c>
      <c r="AG26">
        <v>0.81699999999999995</v>
      </c>
    </row>
    <row r="27" spans="1:35" x14ac:dyDescent="0.25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  <c r="K27" s="5"/>
      <c r="L27">
        <v>0</v>
      </c>
      <c r="Q27">
        <v>1.738</v>
      </c>
      <c r="V27">
        <v>0.02</v>
      </c>
      <c r="AA27">
        <v>2.1999999999999999E-2</v>
      </c>
      <c r="AG27">
        <v>0.84399999999999997</v>
      </c>
    </row>
    <row r="28" spans="1:35" x14ac:dyDescent="0.25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K28" s="5"/>
      <c r="L28">
        <v>0</v>
      </c>
      <c r="Q28">
        <v>2.7309999999999999</v>
      </c>
      <c r="V28">
        <v>6.4000000000000001E-2</v>
      </c>
      <c r="AA28">
        <v>0.26100000000000001</v>
      </c>
      <c r="AG28">
        <v>0.82599999999999996</v>
      </c>
    </row>
    <row r="29" spans="1:35" x14ac:dyDescent="0.25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K29" s="5"/>
      <c r="L29">
        <v>0</v>
      </c>
      <c r="Q29">
        <v>0</v>
      </c>
      <c r="V29">
        <v>6.6000000000000003E-2</v>
      </c>
      <c r="AA29">
        <v>0</v>
      </c>
      <c r="AG29">
        <v>0.74199999999999999</v>
      </c>
    </row>
    <row r="30" spans="1:35" x14ac:dyDescent="0.25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K30" s="5"/>
      <c r="L30">
        <v>0</v>
      </c>
      <c r="Q30">
        <v>2.8050000000000002</v>
      </c>
      <c r="V30">
        <v>0.35699999999999998</v>
      </c>
      <c r="X30" t="s">
        <v>18</v>
      </c>
      <c r="AA30">
        <v>0.90500000000000003</v>
      </c>
      <c r="AC30" t="s">
        <v>18</v>
      </c>
      <c r="AG30">
        <v>0.51900000000000002</v>
      </c>
      <c r="AI30" t="s">
        <v>18</v>
      </c>
    </row>
    <row r="31" spans="1:35" x14ac:dyDescent="0.25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K31" s="5"/>
      <c r="L31">
        <v>0</v>
      </c>
      <c r="N31" t="s">
        <v>15</v>
      </c>
      <c r="Q31">
        <v>2.7930000000000001</v>
      </c>
      <c r="S31" t="s">
        <v>18</v>
      </c>
      <c r="V31">
        <v>0.107</v>
      </c>
      <c r="X31" t="s">
        <v>27</v>
      </c>
      <c r="AA31">
        <v>0.32900000000000001</v>
      </c>
      <c r="AC31" t="s">
        <v>101</v>
      </c>
      <c r="AG31">
        <v>0.77400000000000002</v>
      </c>
      <c r="AI31" t="s">
        <v>24</v>
      </c>
    </row>
    <row r="32" spans="1:35" x14ac:dyDescent="0.25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  <c r="K32" s="5"/>
      <c r="L32">
        <v>0</v>
      </c>
      <c r="N32">
        <v>0</v>
      </c>
      <c r="Q32">
        <v>2.8570000000000002</v>
      </c>
      <c r="S32" t="s">
        <v>19</v>
      </c>
      <c r="V32">
        <v>0.29599999999999999</v>
      </c>
      <c r="AA32">
        <v>0.23499999999999999</v>
      </c>
      <c r="AG32">
        <v>0.68</v>
      </c>
    </row>
    <row r="33" spans="1:33" x14ac:dyDescent="0.25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  <c r="K33" s="5"/>
      <c r="L33">
        <v>0</v>
      </c>
      <c r="Q33">
        <v>2.7890000000000001</v>
      </c>
      <c r="V33">
        <v>1.7999999999999999E-2</v>
      </c>
      <c r="AA33">
        <v>0.42499999999999999</v>
      </c>
      <c r="AG33">
        <v>0.67700000000000005</v>
      </c>
    </row>
    <row r="34" spans="1:33" x14ac:dyDescent="0.25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  <c r="K34" s="5"/>
      <c r="L34">
        <v>0</v>
      </c>
      <c r="Q34">
        <v>1.448</v>
      </c>
      <c r="V34">
        <v>7.0999999999999994E-2</v>
      </c>
      <c r="AA34">
        <v>7.4999999999999997E-2</v>
      </c>
      <c r="AG34">
        <v>0.748</v>
      </c>
    </row>
    <row r="35" spans="1:33" x14ac:dyDescent="0.25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  <c r="K35" s="5"/>
      <c r="L35">
        <v>0</v>
      </c>
      <c r="Q35">
        <v>1.746</v>
      </c>
      <c r="V35">
        <v>0.222</v>
      </c>
      <c r="AA35">
        <v>0.44500000000000001</v>
      </c>
      <c r="AG35">
        <v>0.67700000000000005</v>
      </c>
    </row>
    <row r="36" spans="1:33" x14ac:dyDescent="0.25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  <c r="K36" s="5"/>
      <c r="L36">
        <v>0</v>
      </c>
      <c r="Q36">
        <v>2.8919999999999999</v>
      </c>
      <c r="V36">
        <v>5.0000000000000001E-3</v>
      </c>
      <c r="AA36">
        <v>0.216</v>
      </c>
      <c r="AG36">
        <v>0.54</v>
      </c>
    </row>
    <row r="37" spans="1:33" x14ac:dyDescent="0.25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  <c r="K37" s="5"/>
      <c r="L37">
        <v>0</v>
      </c>
      <c r="Q37">
        <v>1.26999999999999</v>
      </c>
      <c r="V37">
        <v>1.7000000000000001E-2</v>
      </c>
      <c r="AA37">
        <v>5.8000000000000003E-2</v>
      </c>
      <c r="AG37">
        <v>0.89700000000000002</v>
      </c>
    </row>
    <row r="38" spans="1:33" x14ac:dyDescent="0.25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  <c r="K38" s="5"/>
      <c r="L38">
        <v>0</v>
      </c>
      <c r="Q38">
        <v>2.165</v>
      </c>
      <c r="V38">
        <v>7.6999999999999999E-2</v>
      </c>
      <c r="AA38">
        <v>0.495</v>
      </c>
      <c r="AG38">
        <v>0.748</v>
      </c>
    </row>
    <row r="39" spans="1:33" x14ac:dyDescent="0.25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  <c r="K39" s="5"/>
      <c r="L39">
        <v>0</v>
      </c>
      <c r="Q39">
        <v>2.855</v>
      </c>
      <c r="V39">
        <v>0.20200000000000001</v>
      </c>
      <c r="AA39">
        <v>1E-3</v>
      </c>
      <c r="AG39">
        <v>0.56599999999999995</v>
      </c>
    </row>
    <row r="40" spans="1:33" x14ac:dyDescent="0.25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  <c r="K40" s="5"/>
      <c r="L40">
        <v>0</v>
      </c>
      <c r="Q40">
        <v>2.4340000000000002</v>
      </c>
      <c r="V40">
        <v>3.5999999999999997E-2</v>
      </c>
      <c r="AA40">
        <v>0.108</v>
      </c>
      <c r="AG40">
        <v>0.875</v>
      </c>
    </row>
    <row r="41" spans="1:33" x14ac:dyDescent="0.25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  <c r="K41" s="5"/>
      <c r="L41">
        <v>0</v>
      </c>
      <c r="Q41">
        <v>1.786</v>
      </c>
      <c r="V41">
        <v>0.27200000000000002</v>
      </c>
      <c r="AA41">
        <v>2.1000000000000001E-2</v>
      </c>
      <c r="AG41">
        <v>0.64900000000000002</v>
      </c>
    </row>
    <row r="42" spans="1:33" x14ac:dyDescent="0.25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  <c r="K42" s="5"/>
      <c r="L42">
        <v>0</v>
      </c>
      <c r="Q42">
        <v>0</v>
      </c>
      <c r="V42">
        <v>8.6999999999999994E-2</v>
      </c>
      <c r="AA42">
        <v>0</v>
      </c>
      <c r="AG42">
        <v>0.71199999999999997</v>
      </c>
    </row>
    <row r="43" spans="1:33" x14ac:dyDescent="0.25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  <c r="K43" s="5"/>
      <c r="L43">
        <v>0</v>
      </c>
      <c r="Q43">
        <v>1.5509999999999999</v>
      </c>
      <c r="V43">
        <v>0.22700000000000001</v>
      </c>
      <c r="AA43">
        <v>1E-3</v>
      </c>
      <c r="AG43">
        <v>0.626</v>
      </c>
    </row>
    <row r="44" spans="1:33" x14ac:dyDescent="0.25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  <c r="K44" s="5"/>
      <c r="L44">
        <v>0</v>
      </c>
      <c r="Q44">
        <v>2.363</v>
      </c>
      <c r="V44">
        <v>8.9999999999999993E-3</v>
      </c>
      <c r="AA44">
        <v>2.8000000000000001E-2</v>
      </c>
      <c r="AG44">
        <v>0.94399999999999995</v>
      </c>
    </row>
    <row r="45" spans="1:33" x14ac:dyDescent="0.25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  <c r="K45" s="5"/>
      <c r="L45">
        <v>0</v>
      </c>
      <c r="Q45">
        <v>1.1059999999999901</v>
      </c>
      <c r="V45">
        <v>1E-3</v>
      </c>
      <c r="AA45">
        <v>1E-3</v>
      </c>
      <c r="AG45">
        <v>0.93700000000000006</v>
      </c>
    </row>
    <row r="46" spans="1:33" x14ac:dyDescent="0.25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  <c r="K46" s="5"/>
      <c r="L46">
        <v>0</v>
      </c>
      <c r="Q46">
        <v>2.085</v>
      </c>
      <c r="V46">
        <v>7.5999999999999998E-2</v>
      </c>
      <c r="AA46">
        <v>3.0000000000000001E-3</v>
      </c>
      <c r="AG46">
        <v>0.75800000000000001</v>
      </c>
    </row>
    <row r="47" spans="1:33" x14ac:dyDescent="0.25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  <c r="K47" s="5"/>
      <c r="L47">
        <v>0</v>
      </c>
      <c r="Q47">
        <v>2.9129999999999998</v>
      </c>
      <c r="V47">
        <v>0.16</v>
      </c>
      <c r="AA47">
        <v>0.17299999999999999</v>
      </c>
      <c r="AG47">
        <v>0.751</v>
      </c>
    </row>
    <row r="48" spans="1:33" x14ac:dyDescent="0.25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  <c r="K48" s="5"/>
      <c r="L48">
        <v>0</v>
      </c>
      <c r="Q48">
        <v>0</v>
      </c>
      <c r="V48">
        <v>1.2999999999999999E-2</v>
      </c>
      <c r="AA48">
        <v>0</v>
      </c>
      <c r="AG48">
        <v>0.86399999999999999</v>
      </c>
    </row>
    <row r="49" spans="1:33" x14ac:dyDescent="0.25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  <c r="K49" s="5"/>
      <c r="L49">
        <v>0</v>
      </c>
      <c r="Q49">
        <v>0.95299999999999996</v>
      </c>
      <c r="V49">
        <v>5.1999999999999998E-2</v>
      </c>
      <c r="AA49">
        <v>0.04</v>
      </c>
      <c r="AG49">
        <v>0.79300000000000004</v>
      </c>
    </row>
    <row r="50" spans="1:33" x14ac:dyDescent="0.25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  <c r="K50" s="5"/>
      <c r="L50">
        <v>0</v>
      </c>
      <c r="Q50">
        <v>2.778</v>
      </c>
      <c r="V50">
        <v>2.9000000000000001E-2</v>
      </c>
      <c r="AA50">
        <v>0.40500000000000003</v>
      </c>
      <c r="AG50">
        <v>0.85699999999999998</v>
      </c>
    </row>
    <row r="51" spans="1:33" x14ac:dyDescent="0.25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  <c r="K51" s="5"/>
      <c r="L51">
        <v>0</v>
      </c>
      <c r="Q51">
        <v>1.5329999999999999</v>
      </c>
      <c r="V51">
        <v>0.10100000000000001</v>
      </c>
      <c r="AA51">
        <v>2.3E-2</v>
      </c>
      <c r="AG51">
        <v>0.81</v>
      </c>
    </row>
    <row r="52" spans="1:33" x14ac:dyDescent="0.25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  <c r="K52" s="5"/>
      <c r="L52">
        <v>0</v>
      </c>
      <c r="Q52">
        <v>0</v>
      </c>
      <c r="V52">
        <v>3.0000000000000001E-3</v>
      </c>
      <c r="AA52">
        <v>0</v>
      </c>
      <c r="AG52">
        <v>0.69</v>
      </c>
    </row>
    <row r="53" spans="1:33" x14ac:dyDescent="0.25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  <c r="K53" s="5"/>
      <c r="L53">
        <v>0</v>
      </c>
      <c r="Q53">
        <v>2.7409999999999899</v>
      </c>
      <c r="V53">
        <v>1.0999999999999999E-2</v>
      </c>
      <c r="AA53">
        <v>0.123</v>
      </c>
      <c r="AG53">
        <v>0.90200000000000002</v>
      </c>
    </row>
    <row r="54" spans="1:33" x14ac:dyDescent="0.25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  <c r="K54" s="5"/>
      <c r="L54">
        <v>0</v>
      </c>
      <c r="Q54">
        <v>1.5489999999999999</v>
      </c>
      <c r="V54">
        <v>4.0000000000000001E-3</v>
      </c>
      <c r="AA54">
        <v>7.9000000000000001E-2</v>
      </c>
      <c r="AG54">
        <v>0.61299999999999999</v>
      </c>
    </row>
    <row r="55" spans="1:33" x14ac:dyDescent="0.25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  <c r="K55" s="5"/>
      <c r="L55">
        <v>0</v>
      </c>
      <c r="Q55">
        <v>0.871999999999999</v>
      </c>
      <c r="V55">
        <v>1.0999999999999999E-2</v>
      </c>
      <c r="AA55">
        <v>6.3E-2</v>
      </c>
      <c r="AG55">
        <v>0.77700000000000002</v>
      </c>
    </row>
    <row r="56" spans="1:33" x14ac:dyDescent="0.25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  <c r="K56" s="5"/>
      <c r="L56">
        <v>0</v>
      </c>
      <c r="Q56">
        <v>1.641</v>
      </c>
      <c r="V56">
        <v>0.20799999999999999</v>
      </c>
      <c r="AA56">
        <v>1E-3</v>
      </c>
      <c r="AG56">
        <v>0.69099999999999995</v>
      </c>
    </row>
    <row r="57" spans="1:33" x14ac:dyDescent="0.25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  <c r="K57" s="5"/>
      <c r="L57">
        <v>0</v>
      </c>
      <c r="Q57">
        <v>2.0159999999999898</v>
      </c>
      <c r="V57">
        <v>6.9000000000000006E-2</v>
      </c>
      <c r="AA57">
        <v>0.28299999999999997</v>
      </c>
      <c r="AG57">
        <v>0.72299999999999998</v>
      </c>
    </row>
    <row r="58" spans="1:33" x14ac:dyDescent="0.25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  <c r="K58" s="5"/>
      <c r="L58">
        <v>0</v>
      </c>
      <c r="Q58">
        <v>2.9350000000000001</v>
      </c>
      <c r="V58">
        <v>9.2999999999999999E-2</v>
      </c>
      <c r="AA58">
        <v>0.44800000000000001</v>
      </c>
      <c r="AG58">
        <v>0.80300000000000005</v>
      </c>
    </row>
    <row r="59" spans="1:33" x14ac:dyDescent="0.25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  <c r="K59" s="5"/>
      <c r="L59">
        <v>0</v>
      </c>
      <c r="Q59">
        <v>2.77</v>
      </c>
      <c r="V59">
        <v>9.5000000000000001E-2</v>
      </c>
      <c r="AA59">
        <v>9.5000000000000001E-2</v>
      </c>
      <c r="AG59">
        <v>0.69199999999999995</v>
      </c>
    </row>
    <row r="60" spans="1:33" x14ac:dyDescent="0.25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  <c r="K60" s="5"/>
      <c r="L60">
        <v>0</v>
      </c>
      <c r="Q60">
        <v>2.8919999999999999</v>
      </c>
      <c r="V60">
        <v>1.4E-2</v>
      </c>
      <c r="AA60">
        <v>5.1999999999999998E-2</v>
      </c>
      <c r="AG60">
        <v>0.60499999999999998</v>
      </c>
    </row>
    <row r="61" spans="1:33" x14ac:dyDescent="0.25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  <c r="K61" s="5"/>
      <c r="L61">
        <v>0</v>
      </c>
      <c r="Q61">
        <v>1.4790000000000001</v>
      </c>
      <c r="V61">
        <v>6.7000000000000004E-2</v>
      </c>
      <c r="AA61">
        <v>2E-3</v>
      </c>
      <c r="AG61">
        <v>0.76100000000000001</v>
      </c>
    </row>
    <row r="62" spans="1:33" x14ac:dyDescent="0.25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  <c r="K62" s="5"/>
      <c r="L62">
        <v>0</v>
      </c>
      <c r="Q62">
        <v>1.619</v>
      </c>
      <c r="V62">
        <v>0.224</v>
      </c>
      <c r="AA62">
        <v>0.106</v>
      </c>
      <c r="AG62">
        <v>0.72599999999999998</v>
      </c>
    </row>
    <row r="63" spans="1:33" x14ac:dyDescent="0.25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  <c r="K63" s="5"/>
      <c r="L63">
        <v>0</v>
      </c>
      <c r="Q63">
        <v>1.4369999999999901</v>
      </c>
      <c r="V63">
        <v>3.5999999999999997E-2</v>
      </c>
      <c r="AA63">
        <v>0.36599999999999999</v>
      </c>
      <c r="AG63">
        <v>0.66300000000000003</v>
      </c>
    </row>
    <row r="64" spans="1:33" x14ac:dyDescent="0.25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  <c r="K64" s="5"/>
      <c r="L64">
        <v>0</v>
      </c>
      <c r="Q64">
        <v>0.88900000000000001</v>
      </c>
      <c r="V64">
        <v>4.1000000000000002E-2</v>
      </c>
      <c r="AA64">
        <v>2.1000000000000001E-2</v>
      </c>
      <c r="AG64">
        <v>0.77500000000000002</v>
      </c>
    </row>
    <row r="65" spans="1:33" x14ac:dyDescent="0.25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  <c r="K65" s="5"/>
      <c r="L65">
        <v>0</v>
      </c>
      <c r="Q65">
        <v>1.0960000000000001</v>
      </c>
      <c r="V65">
        <v>4.2999999999999997E-2</v>
      </c>
      <c r="AA65">
        <v>0.02</v>
      </c>
      <c r="AG65">
        <v>0.76400000000000001</v>
      </c>
    </row>
    <row r="66" spans="1:33" x14ac:dyDescent="0.25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  <c r="K66" s="5"/>
      <c r="L66">
        <v>0</v>
      </c>
      <c r="Q66">
        <v>1.6719999999999999</v>
      </c>
      <c r="V66">
        <v>5.1999999999999998E-2</v>
      </c>
      <c r="AA66">
        <v>1.2999999999999999E-2</v>
      </c>
      <c r="AG66">
        <v>0.83499999999999996</v>
      </c>
    </row>
    <row r="67" spans="1:33" x14ac:dyDescent="0.25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  <c r="K67" s="5"/>
      <c r="L67">
        <v>0</v>
      </c>
      <c r="Q67">
        <v>2.8860000000000001</v>
      </c>
      <c r="V67">
        <v>20</v>
      </c>
      <c r="AA67">
        <v>0.85799999999999998</v>
      </c>
      <c r="AG67">
        <v>0</v>
      </c>
    </row>
    <row r="68" spans="1:33" x14ac:dyDescent="0.25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  <c r="K68" s="5"/>
      <c r="L68">
        <v>0</v>
      </c>
      <c r="Q68">
        <v>1.37299999999999</v>
      </c>
      <c r="V68">
        <v>20</v>
      </c>
      <c r="AA68">
        <v>0.19600000000000001</v>
      </c>
      <c r="AG68">
        <v>0</v>
      </c>
    </row>
    <row r="69" spans="1:33" x14ac:dyDescent="0.25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  <c r="K69" s="5"/>
      <c r="L69">
        <v>0</v>
      </c>
      <c r="Q69">
        <v>1.48199999999999</v>
      </c>
      <c r="V69">
        <v>0.6</v>
      </c>
      <c r="AA69">
        <v>3.0000000000000001E-3</v>
      </c>
      <c r="AG69">
        <v>1.036</v>
      </c>
    </row>
    <row r="70" spans="1:33" x14ac:dyDescent="0.25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  <c r="K70" s="5"/>
      <c r="L70">
        <v>0</v>
      </c>
      <c r="Q70">
        <v>1.677</v>
      </c>
      <c r="V70">
        <v>20</v>
      </c>
      <c r="AA70">
        <v>0.45600000000000002</v>
      </c>
      <c r="AG70">
        <v>0</v>
      </c>
    </row>
    <row r="71" spans="1:33" x14ac:dyDescent="0.25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  <c r="K71" s="5"/>
      <c r="L71">
        <v>0</v>
      </c>
      <c r="Q71">
        <v>1.333</v>
      </c>
      <c r="V71">
        <v>1E-3</v>
      </c>
      <c r="AA71">
        <v>1E-3</v>
      </c>
      <c r="AG71">
        <v>0.495</v>
      </c>
    </row>
    <row r="72" spans="1:33" x14ac:dyDescent="0.25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  <c r="K72" s="5"/>
      <c r="L72">
        <v>0</v>
      </c>
      <c r="Q72">
        <v>2.94</v>
      </c>
      <c r="V72">
        <v>0.245</v>
      </c>
      <c r="AA72">
        <v>7.1999999999999995E-2</v>
      </c>
      <c r="AG72">
        <v>0.71599999999999997</v>
      </c>
    </row>
    <row r="73" spans="1:33" x14ac:dyDescent="0.25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  <c r="K73" s="5"/>
      <c r="L73">
        <v>0</v>
      </c>
      <c r="Q73">
        <v>3.0059999999999998</v>
      </c>
      <c r="V73">
        <v>3.2000000000000001E-2</v>
      </c>
      <c r="AA73">
        <v>0.47499999999999998</v>
      </c>
      <c r="AG73">
        <v>0.86</v>
      </c>
    </row>
    <row r="74" spans="1:33" x14ac:dyDescent="0.25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  <c r="K74" s="5"/>
      <c r="L74">
        <v>0</v>
      </c>
      <c r="Q74">
        <v>2.5590000000000002</v>
      </c>
      <c r="V74">
        <v>5.5E-2</v>
      </c>
      <c r="AA74">
        <v>0.86899999999999999</v>
      </c>
      <c r="AG74">
        <v>0.83499999999999996</v>
      </c>
    </row>
    <row r="75" spans="1:33" x14ac:dyDescent="0.25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  <c r="K75" s="5"/>
      <c r="L75">
        <v>0</v>
      </c>
      <c r="Q75">
        <v>1.8179999999999901</v>
      </c>
      <c r="V75">
        <v>0.32700000000000001</v>
      </c>
      <c r="AA75">
        <v>0.28100000000000003</v>
      </c>
      <c r="AG75">
        <v>0.59</v>
      </c>
    </row>
    <row r="76" spans="1:33" x14ac:dyDescent="0.25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  <c r="K76" s="5"/>
      <c r="L76">
        <v>0</v>
      </c>
      <c r="Q76">
        <v>1.9949999999999899</v>
      </c>
      <c r="V76">
        <v>0.152</v>
      </c>
      <c r="AA76">
        <v>0.69</v>
      </c>
      <c r="AG76">
        <v>0.63400000000000001</v>
      </c>
    </row>
    <row r="77" spans="1:33" x14ac:dyDescent="0.25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  <c r="K77" s="5"/>
      <c r="L77">
        <v>0</v>
      </c>
      <c r="Q77">
        <v>2.7810000000000001</v>
      </c>
      <c r="V77">
        <v>0.152</v>
      </c>
      <c r="AA77">
        <v>1E-3</v>
      </c>
      <c r="AG77">
        <v>0.71699999999999997</v>
      </c>
    </row>
    <row r="78" spans="1:33" x14ac:dyDescent="0.25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  <c r="K78" s="5"/>
      <c r="L78">
        <v>0</v>
      </c>
      <c r="Q78">
        <v>2.1960000000000002</v>
      </c>
      <c r="V78">
        <v>7.8E-2</v>
      </c>
      <c r="AA78">
        <v>0.22700000000000001</v>
      </c>
      <c r="AG78">
        <v>0.77200000000000002</v>
      </c>
    </row>
    <row r="79" spans="1:33" x14ac:dyDescent="0.25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  <c r="K79" s="5"/>
      <c r="L79">
        <v>0</v>
      </c>
      <c r="Q79">
        <v>1.69</v>
      </c>
      <c r="V79">
        <v>0.112</v>
      </c>
      <c r="AA79">
        <v>8.4000000000000005E-2</v>
      </c>
      <c r="AG79">
        <v>0.69</v>
      </c>
    </row>
    <row r="80" spans="1:33" x14ac:dyDescent="0.25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  <c r="K80" s="5"/>
      <c r="L80">
        <v>0</v>
      </c>
      <c r="Q80">
        <v>1.577</v>
      </c>
      <c r="V80">
        <v>0.12</v>
      </c>
      <c r="AA80">
        <v>9.8000000000000004E-2</v>
      </c>
      <c r="AG80">
        <v>0.78900000000000003</v>
      </c>
    </row>
    <row r="81" spans="1:33" x14ac:dyDescent="0.25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  <c r="K81" s="5"/>
      <c r="L81">
        <v>0</v>
      </c>
      <c r="Q81">
        <v>0</v>
      </c>
      <c r="V81">
        <v>7.1999999999999995E-2</v>
      </c>
      <c r="AA81">
        <v>0</v>
      </c>
      <c r="AG81">
        <v>0.73699999999999999</v>
      </c>
    </row>
    <row r="82" spans="1:33" x14ac:dyDescent="0.25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  <c r="K82" s="5"/>
      <c r="L82">
        <v>0</v>
      </c>
      <c r="Q82">
        <v>1.9059999999999999</v>
      </c>
      <c r="V82">
        <v>9.1999999999999998E-2</v>
      </c>
      <c r="AA82">
        <v>1E-3</v>
      </c>
      <c r="AG82">
        <v>0.752</v>
      </c>
    </row>
    <row r="83" spans="1:33" x14ac:dyDescent="0.25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  <c r="K83" s="5"/>
      <c r="L83">
        <v>0</v>
      </c>
      <c r="Q83">
        <v>1.4850000000000001</v>
      </c>
      <c r="V83">
        <v>0.23400000000000001</v>
      </c>
      <c r="AA83">
        <v>0.185</v>
      </c>
      <c r="AG83">
        <v>0.63700000000000001</v>
      </c>
    </row>
    <row r="84" spans="1:33" x14ac:dyDescent="0.25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  <c r="K84" s="5"/>
      <c r="L84">
        <v>0</v>
      </c>
      <c r="Q84">
        <v>2.1159999999999899</v>
      </c>
      <c r="V84">
        <v>0.189</v>
      </c>
      <c r="AA84">
        <v>0.35</v>
      </c>
      <c r="AG84">
        <v>0.61599999999999999</v>
      </c>
    </row>
    <row r="85" spans="1:33" x14ac:dyDescent="0.25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  <c r="K85" s="5"/>
      <c r="L85">
        <v>0</v>
      </c>
      <c r="Q85">
        <v>1.5049999999999999</v>
      </c>
      <c r="V85">
        <v>2.1999999999999999E-2</v>
      </c>
      <c r="AA85">
        <v>7.0000000000000007E-2</v>
      </c>
      <c r="AG85">
        <v>0.88600000000000001</v>
      </c>
    </row>
    <row r="86" spans="1:33" x14ac:dyDescent="0.25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  <c r="K86" s="5"/>
      <c r="L86">
        <v>0</v>
      </c>
      <c r="Q86">
        <v>2.86099999999999</v>
      </c>
      <c r="V86">
        <v>1.4E-2</v>
      </c>
      <c r="AA86">
        <v>4.2999999999999997E-2</v>
      </c>
      <c r="AG86">
        <v>0.91900000000000004</v>
      </c>
    </row>
    <row r="87" spans="1:33" x14ac:dyDescent="0.25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  <c r="K87" s="5"/>
      <c r="L87">
        <v>0</v>
      </c>
      <c r="Q87">
        <v>2.3359999999999999</v>
      </c>
      <c r="V87">
        <v>0.33500000000000002</v>
      </c>
      <c r="AA87">
        <v>0.17100000000000001</v>
      </c>
      <c r="AG87">
        <v>0.63</v>
      </c>
    </row>
    <row r="88" spans="1:33" x14ac:dyDescent="0.25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  <c r="K88" s="5"/>
      <c r="L88">
        <v>0</v>
      </c>
      <c r="Q88">
        <v>1.032</v>
      </c>
      <c r="V88">
        <v>8.2000000000000003E-2</v>
      </c>
      <c r="AA88">
        <v>5.5E-2</v>
      </c>
      <c r="AG88">
        <v>0.67400000000000004</v>
      </c>
    </row>
    <row r="89" spans="1:33" x14ac:dyDescent="0.25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  <c r="K89" s="5"/>
      <c r="L89">
        <v>0</v>
      </c>
      <c r="Q89">
        <v>1.2689999999999999</v>
      </c>
      <c r="V89">
        <v>9.0999999999999998E-2</v>
      </c>
      <c r="AA89">
        <v>4.2000000000000003E-2</v>
      </c>
      <c r="AG89">
        <v>0.71799999999999997</v>
      </c>
    </row>
    <row r="90" spans="1:33" x14ac:dyDescent="0.25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  <c r="K90" s="5"/>
      <c r="L90">
        <v>0</v>
      </c>
      <c r="Q90">
        <v>1.71</v>
      </c>
      <c r="V90">
        <v>1.2999999999999999E-2</v>
      </c>
      <c r="AA90">
        <v>0.249</v>
      </c>
      <c r="AG90">
        <v>0.77900000000000003</v>
      </c>
    </row>
    <row r="91" spans="1:33" x14ac:dyDescent="0.25">
      <c r="K91" s="5"/>
      <c r="Q91">
        <v>2.70399999999999</v>
      </c>
      <c r="V91">
        <v>0.24099999999999999</v>
      </c>
      <c r="AA91">
        <v>0.23799999999999999</v>
      </c>
      <c r="AG91">
        <v>0.52800000000000002</v>
      </c>
    </row>
    <row r="92" spans="1:33" x14ac:dyDescent="0.25">
      <c r="A92">
        <f>STDEVA(A19:A90)</f>
        <v>0.26953932670235198</v>
      </c>
      <c r="B92">
        <f t="shared" ref="B92:D92" si="0">STDEVA(B19:B90)</f>
        <v>0.39169382965479566</v>
      </c>
      <c r="C92">
        <f t="shared" si="0"/>
        <v>0.26953932670235198</v>
      </c>
      <c r="D92">
        <f t="shared" si="0"/>
        <v>0.34554737023254406</v>
      </c>
      <c r="K92" s="5"/>
      <c r="Q92">
        <v>2.8479999999999999</v>
      </c>
      <c r="V92">
        <v>0.23300000000000001</v>
      </c>
      <c r="AA92">
        <v>0.14499999999999999</v>
      </c>
      <c r="AG92">
        <v>0.74299999999999999</v>
      </c>
    </row>
    <row r="93" spans="1:33" x14ac:dyDescent="0.25">
      <c r="A93" t="s">
        <v>1</v>
      </c>
      <c r="K93" s="5"/>
      <c r="Q93">
        <v>3.008</v>
      </c>
      <c r="V93">
        <v>2.4E-2</v>
      </c>
      <c r="AA93">
        <v>0.95399999999999996</v>
      </c>
      <c r="AG93">
        <v>0.80800000000000005</v>
      </c>
    </row>
    <row r="94" spans="1:33" x14ac:dyDescent="0.25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  <c r="K94" s="5"/>
      <c r="Q94">
        <v>1.524</v>
      </c>
      <c r="V94">
        <v>0.33500000000000002</v>
      </c>
      <c r="AA94">
        <v>0.04</v>
      </c>
      <c r="AG94">
        <v>0.63500000000000001</v>
      </c>
    </row>
    <row r="95" spans="1:33" x14ac:dyDescent="0.25">
      <c r="K95" s="5"/>
      <c r="Q95">
        <v>2.19</v>
      </c>
      <c r="V95">
        <v>0.248</v>
      </c>
      <c r="AA95">
        <v>0.14099999999999999</v>
      </c>
      <c r="AG95">
        <v>0.65200000000000002</v>
      </c>
    </row>
    <row r="96" spans="1:33" x14ac:dyDescent="0.25">
      <c r="K96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opLeftCell="D10" zoomScale="70" zoomScaleNormal="70" workbookViewId="0">
      <selection activeCell="AK22" sqref="AK22"/>
    </sheetView>
  </sheetViews>
  <sheetFormatPr defaultColWidth="8.875" defaultRowHeight="15.75" x14ac:dyDescent="0.25"/>
  <cols>
    <col min="1" max="1" width="16.875" bestFit="1" customWidth="1"/>
  </cols>
  <sheetData>
    <row r="1" spans="18:18" x14ac:dyDescent="0.25">
      <c r="R1" s="2"/>
    </row>
    <row r="22" spans="1:39" x14ac:dyDescent="0.25">
      <c r="T22" t="s">
        <v>14</v>
      </c>
      <c r="X22" t="s">
        <v>29</v>
      </c>
      <c r="AD22" t="s">
        <v>28</v>
      </c>
      <c r="AK22" t="s">
        <v>104</v>
      </c>
    </row>
    <row r="23" spans="1:39" x14ac:dyDescent="0.25">
      <c r="M23" s="5"/>
      <c r="N23" t="s">
        <v>10</v>
      </c>
      <c r="T23">
        <v>0</v>
      </c>
      <c r="X23" t="s">
        <v>9</v>
      </c>
      <c r="AD23">
        <v>0</v>
      </c>
      <c r="AK23" t="s">
        <v>9</v>
      </c>
    </row>
    <row r="24" spans="1:39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M24" s="5"/>
      <c r="N24">
        <v>0</v>
      </c>
      <c r="T24">
        <v>0</v>
      </c>
      <c r="X24" t="s">
        <v>9</v>
      </c>
      <c r="AD24">
        <v>0</v>
      </c>
      <c r="AK24" t="s">
        <v>9</v>
      </c>
    </row>
    <row r="25" spans="1:39" x14ac:dyDescent="0.25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M25" s="5"/>
      <c r="N25">
        <v>0</v>
      </c>
      <c r="T25">
        <v>0</v>
      </c>
      <c r="X25" t="s">
        <v>9</v>
      </c>
      <c r="AD25">
        <v>0</v>
      </c>
      <c r="AK25" t="s">
        <v>9</v>
      </c>
    </row>
    <row r="26" spans="1:39" x14ac:dyDescent="0.25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M26" s="5"/>
      <c r="N26">
        <v>0</v>
      </c>
      <c r="Q26" s="6" t="s">
        <v>11</v>
      </c>
      <c r="R26" s="6"/>
      <c r="S26" s="6"/>
      <c r="T26">
        <v>0</v>
      </c>
      <c r="V26" t="s">
        <v>18</v>
      </c>
      <c r="X26" t="s">
        <v>9</v>
      </c>
      <c r="AD26">
        <v>0</v>
      </c>
      <c r="AK26" t="s">
        <v>9</v>
      </c>
    </row>
    <row r="27" spans="1:39" x14ac:dyDescent="0.25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M27" s="5"/>
      <c r="N27">
        <v>0</v>
      </c>
      <c r="Q27" s="6" t="s">
        <v>13</v>
      </c>
      <c r="R27" s="6"/>
      <c r="S27" s="6"/>
      <c r="T27">
        <v>1.508</v>
      </c>
      <c r="V27" t="s">
        <v>20</v>
      </c>
      <c r="X27" t="s">
        <v>9</v>
      </c>
      <c r="AD27">
        <v>0.22900000000000001</v>
      </c>
      <c r="AK27" t="s">
        <v>9</v>
      </c>
    </row>
    <row r="28" spans="1:39" x14ac:dyDescent="0.25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  <c r="M28" s="5"/>
      <c r="N28" s="2">
        <v>-1.02640781375999E-7</v>
      </c>
      <c r="T28">
        <v>2.7069999999999999</v>
      </c>
      <c r="X28" t="s">
        <v>9</v>
      </c>
      <c r="AD28">
        <v>0.124</v>
      </c>
      <c r="AK28" t="s">
        <v>9</v>
      </c>
    </row>
    <row r="29" spans="1:39" x14ac:dyDescent="0.25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M29" s="5"/>
      <c r="N29" s="2">
        <v>-1.3206376561E-6</v>
      </c>
      <c r="T29">
        <v>0</v>
      </c>
      <c r="X29" t="s">
        <v>9</v>
      </c>
      <c r="Z29" t="s">
        <v>18</v>
      </c>
      <c r="AD29">
        <v>0</v>
      </c>
      <c r="AF29" t="s">
        <v>18</v>
      </c>
      <c r="AK29" t="s">
        <v>9</v>
      </c>
      <c r="AM29" t="s">
        <v>18</v>
      </c>
    </row>
    <row r="30" spans="1:39" x14ac:dyDescent="0.25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M30" s="5"/>
      <c r="N30">
        <v>0</v>
      </c>
      <c r="T30">
        <v>0.96199999999999997</v>
      </c>
      <c r="X30" t="s">
        <v>9</v>
      </c>
      <c r="Z30">
        <v>0</v>
      </c>
      <c r="AD30">
        <v>0.153</v>
      </c>
      <c r="AF30" t="s">
        <v>102</v>
      </c>
      <c r="AK30" t="s">
        <v>9</v>
      </c>
      <c r="AM30">
        <v>0</v>
      </c>
    </row>
    <row r="31" spans="1:39" x14ac:dyDescent="0.25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M31" s="5"/>
      <c r="N31">
        <v>-3.2949691920249898E-4</v>
      </c>
      <c r="T31">
        <v>0</v>
      </c>
      <c r="X31" t="s">
        <v>9</v>
      </c>
      <c r="AD31">
        <v>0</v>
      </c>
      <c r="AK31" t="s">
        <v>9</v>
      </c>
    </row>
    <row r="32" spans="1:39" x14ac:dyDescent="0.25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M32" s="5"/>
      <c r="N32">
        <v>0</v>
      </c>
      <c r="T32">
        <v>0</v>
      </c>
      <c r="X32" t="s">
        <v>9</v>
      </c>
      <c r="AD32">
        <v>0</v>
      </c>
      <c r="AK32" t="s">
        <v>9</v>
      </c>
    </row>
    <row r="33" spans="1:37" x14ac:dyDescent="0.25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  <c r="M33" s="5"/>
      <c r="N33">
        <v>0</v>
      </c>
      <c r="T33">
        <v>0.85299999999999998</v>
      </c>
      <c r="X33" t="s">
        <v>9</v>
      </c>
      <c r="AD33">
        <v>0.11799999999999999</v>
      </c>
      <c r="AK33" t="s">
        <v>9</v>
      </c>
    </row>
    <row r="34" spans="1:37" x14ac:dyDescent="0.25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  <c r="M34" s="5"/>
      <c r="N34" s="2">
        <v>-2.9127224889E-6</v>
      </c>
      <c r="T34">
        <v>0</v>
      </c>
      <c r="X34" t="s">
        <v>9</v>
      </c>
      <c r="AD34">
        <v>0</v>
      </c>
      <c r="AK34" t="s">
        <v>9</v>
      </c>
    </row>
    <row r="35" spans="1:37" x14ac:dyDescent="0.25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  <c r="M35" s="5"/>
      <c r="N35">
        <v>0</v>
      </c>
      <c r="T35">
        <v>0</v>
      </c>
      <c r="X35" t="s">
        <v>9</v>
      </c>
      <c r="AD35">
        <v>0</v>
      </c>
      <c r="AK35" t="s">
        <v>9</v>
      </c>
    </row>
    <row r="36" spans="1:37" x14ac:dyDescent="0.25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  <c r="M36" s="5"/>
      <c r="N36">
        <v>0</v>
      </c>
      <c r="T36">
        <v>0</v>
      </c>
      <c r="X36" t="s">
        <v>9</v>
      </c>
      <c r="AD36">
        <v>0</v>
      </c>
      <c r="AK36" t="s">
        <v>9</v>
      </c>
    </row>
    <row r="37" spans="1:37" x14ac:dyDescent="0.25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  <c r="M37" s="5"/>
      <c r="N37">
        <v>0</v>
      </c>
      <c r="T37">
        <v>0</v>
      </c>
      <c r="X37" t="s">
        <v>9</v>
      </c>
      <c r="AD37">
        <v>0</v>
      </c>
      <c r="AK37" t="s">
        <v>9</v>
      </c>
    </row>
    <row r="38" spans="1:37" x14ac:dyDescent="0.25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  <c r="M38" s="5"/>
      <c r="N38">
        <v>0</v>
      </c>
      <c r="T38">
        <v>0</v>
      </c>
      <c r="X38" t="s">
        <v>9</v>
      </c>
      <c r="AD38">
        <v>0</v>
      </c>
      <c r="AK38" t="s">
        <v>9</v>
      </c>
    </row>
    <row r="39" spans="1:37" x14ac:dyDescent="0.25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  <c r="M39" s="5"/>
      <c r="N39">
        <v>0</v>
      </c>
      <c r="T39">
        <v>0</v>
      </c>
      <c r="X39" t="s">
        <v>9</v>
      </c>
      <c r="AD39">
        <v>0</v>
      </c>
      <c r="AK39" t="s">
        <v>9</v>
      </c>
    </row>
    <row r="40" spans="1:37" x14ac:dyDescent="0.25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  <c r="M40" s="5"/>
      <c r="N40">
        <v>0</v>
      </c>
      <c r="T40">
        <v>0</v>
      </c>
      <c r="X40" t="s">
        <v>9</v>
      </c>
      <c r="AD40">
        <v>0</v>
      </c>
      <c r="AK40" t="s">
        <v>9</v>
      </c>
    </row>
    <row r="41" spans="1:37" x14ac:dyDescent="0.25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  <c r="M41" s="5"/>
      <c r="N41">
        <v>0</v>
      </c>
      <c r="T41">
        <v>0</v>
      </c>
      <c r="X41" t="s">
        <v>9</v>
      </c>
      <c r="AD41">
        <v>0</v>
      </c>
      <c r="AK41" t="s">
        <v>9</v>
      </c>
    </row>
    <row r="42" spans="1:37" x14ac:dyDescent="0.25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  <c r="M42" s="5"/>
      <c r="N42">
        <v>0</v>
      </c>
      <c r="T42">
        <v>2.3130000000000002</v>
      </c>
      <c r="X42" t="s">
        <v>9</v>
      </c>
      <c r="AD42">
        <v>0.27400000000000002</v>
      </c>
      <c r="AK42" t="s">
        <v>9</v>
      </c>
    </row>
    <row r="43" spans="1:37" x14ac:dyDescent="0.25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  <c r="M43" s="5"/>
      <c r="N43" s="2">
        <v>-2.4508528703999999E-6</v>
      </c>
      <c r="T43">
        <v>0</v>
      </c>
      <c r="X43" t="s">
        <v>9</v>
      </c>
      <c r="AD43">
        <v>0</v>
      </c>
      <c r="AK43" t="s">
        <v>9</v>
      </c>
    </row>
    <row r="44" spans="1:37" x14ac:dyDescent="0.25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  <c r="M44" s="5"/>
      <c r="N44">
        <v>0</v>
      </c>
      <c r="T44">
        <v>0</v>
      </c>
      <c r="X44" t="s">
        <v>9</v>
      </c>
      <c r="AD44">
        <v>0</v>
      </c>
      <c r="AK44" t="s">
        <v>9</v>
      </c>
    </row>
    <row r="45" spans="1:37" x14ac:dyDescent="0.25">
      <c r="M45" s="5"/>
      <c r="N45">
        <v>0</v>
      </c>
      <c r="T45">
        <v>1.9059999999999999</v>
      </c>
      <c r="X45" t="s">
        <v>9</v>
      </c>
      <c r="AD45">
        <v>8.2000000000000003E-2</v>
      </c>
      <c r="AK45" t="s">
        <v>9</v>
      </c>
    </row>
    <row r="46" spans="1:37" x14ac:dyDescent="0.25">
      <c r="A46" s="4">
        <f>STDEV(A25:A44)</f>
        <v>0.36634754853252327</v>
      </c>
      <c r="B46">
        <f t="shared" ref="B46:E46" si="0">STDEV(B25:B44)</f>
        <v>0.67082039324993681</v>
      </c>
      <c r="C46">
        <f t="shared" si="0"/>
        <v>0.48936048492959278</v>
      </c>
      <c r="D46">
        <f t="shared" si="0"/>
        <v>0.45883146774112354</v>
      </c>
      <c r="E46">
        <f t="shared" si="0"/>
        <v>0.74515982037059503</v>
      </c>
      <c r="M46" s="5"/>
      <c r="N46" s="2">
        <v>-9.6256780590915996E-5</v>
      </c>
      <c r="T46">
        <v>0</v>
      </c>
      <c r="X46" t="s">
        <v>9</v>
      </c>
      <c r="AD46">
        <v>0</v>
      </c>
      <c r="AK46" t="s">
        <v>9</v>
      </c>
    </row>
    <row r="47" spans="1:37" x14ac:dyDescent="0.25">
      <c r="M47" s="5"/>
      <c r="N47">
        <v>0</v>
      </c>
      <c r="T47">
        <v>0</v>
      </c>
      <c r="X47" t="s">
        <v>9</v>
      </c>
      <c r="AD47">
        <v>0</v>
      </c>
      <c r="AK47" t="s">
        <v>9</v>
      </c>
    </row>
    <row r="48" spans="1:37" x14ac:dyDescent="0.25">
      <c r="A48">
        <f>SUM(A25:A44)/20</f>
        <v>1.1499999999999999</v>
      </c>
      <c r="B48">
        <f t="shared" ref="B48:E48" si="1">SUM(B25:B44)/20</f>
        <v>1.35</v>
      </c>
      <c r="C48">
        <f t="shared" si="1"/>
        <v>1.85</v>
      </c>
      <c r="D48">
        <f t="shared" si="1"/>
        <v>2</v>
      </c>
      <c r="E48">
        <f t="shared" si="1"/>
        <v>2.65</v>
      </c>
      <c r="M48" s="5"/>
      <c r="N48">
        <v>0</v>
      </c>
      <c r="T48">
        <v>0</v>
      </c>
      <c r="X48" t="s">
        <v>9</v>
      </c>
      <c r="AD48">
        <v>0</v>
      </c>
      <c r="AK48" t="s">
        <v>9</v>
      </c>
    </row>
    <row r="49" spans="13:37" x14ac:dyDescent="0.25">
      <c r="M49" s="5"/>
      <c r="N49">
        <v>0</v>
      </c>
      <c r="T49">
        <v>0</v>
      </c>
      <c r="X49" t="s">
        <v>9</v>
      </c>
      <c r="AD49">
        <v>0</v>
      </c>
      <c r="AK49" t="s">
        <v>9</v>
      </c>
    </row>
    <row r="50" spans="13:37" x14ac:dyDescent="0.25">
      <c r="M50" s="5"/>
      <c r="N50">
        <v>0</v>
      </c>
      <c r="T50">
        <v>1.8519999999999901</v>
      </c>
      <c r="X50" t="s">
        <v>9</v>
      </c>
      <c r="AD50">
        <v>1E-3</v>
      </c>
      <c r="AK50" t="s">
        <v>9</v>
      </c>
    </row>
    <row r="51" spans="13:37" x14ac:dyDescent="0.25">
      <c r="M51" s="5"/>
      <c r="N51" s="2">
        <v>-2.3641805696656001E-5</v>
      </c>
      <c r="T51">
        <v>1.8260000000000001</v>
      </c>
      <c r="X51" t="s">
        <v>9</v>
      </c>
      <c r="AD51">
        <v>0.16200000000000001</v>
      </c>
      <c r="AK51" t="s">
        <v>9</v>
      </c>
    </row>
    <row r="52" spans="13:37" x14ac:dyDescent="0.25">
      <c r="M52" s="5"/>
      <c r="N52" s="2">
        <v>-7.6860908643999993E-6</v>
      </c>
      <c r="T52">
        <v>0</v>
      </c>
      <c r="X52" t="s">
        <v>9</v>
      </c>
      <c r="AD52">
        <v>0</v>
      </c>
      <c r="AK52" t="s">
        <v>9</v>
      </c>
    </row>
    <row r="53" spans="13:37" x14ac:dyDescent="0.25">
      <c r="M53" s="5"/>
      <c r="N53">
        <v>0</v>
      </c>
      <c r="T53">
        <v>1.958</v>
      </c>
      <c r="X53" t="s">
        <v>9</v>
      </c>
      <c r="AD53">
        <v>4.0000000000000001E-3</v>
      </c>
      <c r="AK53" t="s">
        <v>9</v>
      </c>
    </row>
    <row r="54" spans="13:37" x14ac:dyDescent="0.25">
      <c r="M54" s="5"/>
      <c r="N54">
        <v>0</v>
      </c>
      <c r="T54">
        <v>2.73599999999999</v>
      </c>
      <c r="X54" t="s">
        <v>9</v>
      </c>
      <c r="AD54">
        <v>9.8000000000000004E-2</v>
      </c>
      <c r="AK54" t="s">
        <v>9</v>
      </c>
    </row>
    <row r="55" spans="13:37" x14ac:dyDescent="0.25">
      <c r="M55" s="5"/>
      <c r="N55" s="2">
        <v>-7.4264753289999997E-7</v>
      </c>
      <c r="T55">
        <v>0</v>
      </c>
      <c r="X55" t="s">
        <v>9</v>
      </c>
      <c r="AD55">
        <v>0</v>
      </c>
      <c r="AK55" t="s">
        <v>9</v>
      </c>
    </row>
    <row r="56" spans="13:37" x14ac:dyDescent="0.25">
      <c r="M56" s="5"/>
      <c r="N56">
        <v>0</v>
      </c>
      <c r="T56">
        <v>0</v>
      </c>
      <c r="X56" t="s">
        <v>9</v>
      </c>
      <c r="AD56">
        <v>0</v>
      </c>
      <c r="AK56" t="s">
        <v>9</v>
      </c>
    </row>
    <row r="57" spans="13:37" x14ac:dyDescent="0.25">
      <c r="M57" s="5"/>
      <c r="N57">
        <v>0</v>
      </c>
      <c r="T57">
        <v>0</v>
      </c>
      <c r="X57" t="s">
        <v>9</v>
      </c>
      <c r="AD57">
        <v>0</v>
      </c>
      <c r="AK57" t="s">
        <v>9</v>
      </c>
    </row>
    <row r="58" spans="13:37" x14ac:dyDescent="0.25">
      <c r="M58" s="5"/>
      <c r="N58">
        <v>0</v>
      </c>
      <c r="T58">
        <v>0</v>
      </c>
      <c r="X58" t="s">
        <v>9</v>
      </c>
      <c r="AD58">
        <v>0</v>
      </c>
      <c r="AK58" t="s">
        <v>9</v>
      </c>
    </row>
    <row r="59" spans="13:37" x14ac:dyDescent="0.25">
      <c r="M59" s="5"/>
      <c r="N59">
        <v>0</v>
      </c>
      <c r="T59">
        <v>0</v>
      </c>
      <c r="X59" t="s">
        <v>9</v>
      </c>
      <c r="AD59">
        <v>0</v>
      </c>
      <c r="AK59" t="s">
        <v>9</v>
      </c>
    </row>
    <row r="60" spans="13:37" x14ac:dyDescent="0.25">
      <c r="M60" s="5"/>
      <c r="N60">
        <v>0</v>
      </c>
      <c r="T60">
        <v>1.1259999999999999</v>
      </c>
      <c r="X60" t="s">
        <v>9</v>
      </c>
      <c r="AD60">
        <v>6.0000000000000001E-3</v>
      </c>
      <c r="AK60" t="s">
        <v>9</v>
      </c>
    </row>
    <row r="61" spans="13:37" x14ac:dyDescent="0.25">
      <c r="M61" s="5"/>
      <c r="N61" s="2">
        <v>-1.7754719913224899E-5</v>
      </c>
      <c r="T61">
        <v>0</v>
      </c>
      <c r="X61" t="s">
        <v>9</v>
      </c>
      <c r="AD61">
        <v>0</v>
      </c>
      <c r="AK61" t="s">
        <v>9</v>
      </c>
    </row>
    <row r="62" spans="13:37" x14ac:dyDescent="0.25">
      <c r="M62" s="5"/>
      <c r="N62">
        <v>0</v>
      </c>
      <c r="T62">
        <v>0</v>
      </c>
      <c r="X62" t="s">
        <v>9</v>
      </c>
      <c r="AD62">
        <v>0</v>
      </c>
      <c r="AK62" t="s">
        <v>9</v>
      </c>
    </row>
    <row r="63" spans="13:37" x14ac:dyDescent="0.25">
      <c r="M63" s="5"/>
      <c r="N63">
        <v>0</v>
      </c>
      <c r="T63">
        <v>0</v>
      </c>
      <c r="X63" t="s">
        <v>9</v>
      </c>
      <c r="AD63">
        <v>0</v>
      </c>
      <c r="AK63" t="s">
        <v>9</v>
      </c>
    </row>
    <row r="64" spans="13:37" x14ac:dyDescent="0.25">
      <c r="M64" s="5"/>
      <c r="N64">
        <v>0</v>
      </c>
      <c r="T64">
        <v>0</v>
      </c>
      <c r="X64" t="s">
        <v>9</v>
      </c>
      <c r="AD64">
        <v>0</v>
      </c>
      <c r="AK64" t="s">
        <v>9</v>
      </c>
    </row>
    <row r="65" spans="13:37" x14ac:dyDescent="0.25">
      <c r="M65" s="5"/>
      <c r="N65">
        <v>0</v>
      </c>
      <c r="T65">
        <v>0</v>
      </c>
      <c r="X65" t="s">
        <v>9</v>
      </c>
      <c r="AD65">
        <v>0</v>
      </c>
      <c r="AK65" t="s">
        <v>9</v>
      </c>
    </row>
    <row r="66" spans="13:37" x14ac:dyDescent="0.25">
      <c r="M66" s="5"/>
      <c r="N66">
        <v>0</v>
      </c>
      <c r="T66">
        <v>0</v>
      </c>
      <c r="X66" t="s">
        <v>9</v>
      </c>
      <c r="AD66">
        <v>0</v>
      </c>
      <c r="AK66" t="s">
        <v>9</v>
      </c>
    </row>
    <row r="67" spans="13:37" x14ac:dyDescent="0.25">
      <c r="M67" s="5"/>
      <c r="N67">
        <v>0</v>
      </c>
      <c r="T67">
        <v>0.3</v>
      </c>
      <c r="X67" t="s">
        <v>9</v>
      </c>
      <c r="AD67">
        <v>2E-3</v>
      </c>
      <c r="AK67" t="s">
        <v>9</v>
      </c>
    </row>
    <row r="68" spans="13:37" x14ac:dyDescent="0.25">
      <c r="M68" s="5"/>
      <c r="N68">
        <v>0</v>
      </c>
      <c r="T68">
        <v>1.661</v>
      </c>
      <c r="X68" t="s">
        <v>9</v>
      </c>
      <c r="AD68">
        <v>0.109</v>
      </c>
      <c r="AK68" t="s">
        <v>9</v>
      </c>
    </row>
    <row r="69" spans="13:37" x14ac:dyDescent="0.25">
      <c r="M69" s="5"/>
      <c r="N69" s="2">
        <v>-1.3026113424E-6</v>
      </c>
      <c r="T69">
        <v>0</v>
      </c>
      <c r="X69" t="s">
        <v>9</v>
      </c>
      <c r="AD69">
        <v>0</v>
      </c>
      <c r="AK69" t="s">
        <v>9</v>
      </c>
    </row>
    <row r="70" spans="13:37" x14ac:dyDescent="0.25">
      <c r="M70" s="5"/>
      <c r="N70">
        <v>0</v>
      </c>
      <c r="T70">
        <v>2.2959999999999998</v>
      </c>
      <c r="X70" t="s">
        <v>9</v>
      </c>
      <c r="AD70">
        <v>0.16200000000000001</v>
      </c>
      <c r="AK70" t="s">
        <v>9</v>
      </c>
    </row>
    <row r="71" spans="13:37" x14ac:dyDescent="0.25">
      <c r="M71" s="5"/>
      <c r="N71" s="2">
        <v>-1.9893268892249899E-6</v>
      </c>
      <c r="T71">
        <v>0</v>
      </c>
      <c r="X71" t="s">
        <v>9</v>
      </c>
      <c r="AD71">
        <v>0</v>
      </c>
      <c r="AK71" t="s">
        <v>9</v>
      </c>
    </row>
    <row r="72" spans="13:37" x14ac:dyDescent="0.25">
      <c r="M72" s="5"/>
      <c r="N72">
        <v>0</v>
      </c>
      <c r="T72">
        <v>0</v>
      </c>
      <c r="X72" t="s">
        <v>9</v>
      </c>
      <c r="AD72">
        <v>0</v>
      </c>
      <c r="AK72" t="s">
        <v>9</v>
      </c>
    </row>
    <row r="73" spans="13:37" x14ac:dyDescent="0.25">
      <c r="M73" s="5"/>
      <c r="N73">
        <v>0</v>
      </c>
      <c r="T73">
        <v>0</v>
      </c>
      <c r="X73" t="s">
        <v>9</v>
      </c>
      <c r="AD73">
        <v>0</v>
      </c>
      <c r="AK73" t="s">
        <v>9</v>
      </c>
    </row>
    <row r="74" spans="13:37" x14ac:dyDescent="0.25">
      <c r="M74" s="5"/>
      <c r="N74">
        <v>0</v>
      </c>
      <c r="T74">
        <v>0</v>
      </c>
      <c r="X74" t="s">
        <v>9</v>
      </c>
      <c r="AD74">
        <v>0</v>
      </c>
      <c r="AK74" t="s">
        <v>9</v>
      </c>
    </row>
    <row r="75" spans="13:37" x14ac:dyDescent="0.25">
      <c r="M75" s="5"/>
      <c r="N75">
        <v>0</v>
      </c>
      <c r="T75">
        <v>0</v>
      </c>
      <c r="X75" t="s">
        <v>9</v>
      </c>
      <c r="AD75">
        <v>0</v>
      </c>
      <c r="AK75" t="s">
        <v>9</v>
      </c>
    </row>
    <row r="76" spans="13:37" x14ac:dyDescent="0.25">
      <c r="M76" s="5"/>
      <c r="N76">
        <v>0</v>
      </c>
      <c r="T76">
        <v>0</v>
      </c>
      <c r="X76" t="s">
        <v>9</v>
      </c>
      <c r="AD76">
        <v>0</v>
      </c>
      <c r="AK76" t="s">
        <v>9</v>
      </c>
    </row>
    <row r="77" spans="13:37" x14ac:dyDescent="0.25">
      <c r="M77" s="5"/>
      <c r="N77">
        <v>0</v>
      </c>
      <c r="T77">
        <v>0</v>
      </c>
      <c r="X77" t="s">
        <v>9</v>
      </c>
      <c r="AD77">
        <v>0</v>
      </c>
      <c r="AK77" t="s">
        <v>9</v>
      </c>
    </row>
    <row r="78" spans="13:37" x14ac:dyDescent="0.25">
      <c r="M78" s="5"/>
      <c r="N78">
        <v>0</v>
      </c>
      <c r="T78">
        <v>0</v>
      </c>
      <c r="X78" t="s">
        <v>9</v>
      </c>
      <c r="AD78">
        <v>0</v>
      </c>
      <c r="AK78" t="s">
        <v>9</v>
      </c>
    </row>
    <row r="79" spans="13:37" x14ac:dyDescent="0.25">
      <c r="M79" s="5"/>
      <c r="N79">
        <v>0</v>
      </c>
      <c r="T79">
        <v>0</v>
      </c>
      <c r="X79" t="s">
        <v>9</v>
      </c>
      <c r="AD79">
        <v>0</v>
      </c>
      <c r="AK79" t="s">
        <v>9</v>
      </c>
    </row>
    <row r="80" spans="13:37" x14ac:dyDescent="0.25">
      <c r="M80" s="5"/>
      <c r="N80">
        <v>0</v>
      </c>
      <c r="T80">
        <v>0</v>
      </c>
      <c r="X80" t="s">
        <v>9</v>
      </c>
      <c r="AD80">
        <v>0</v>
      </c>
      <c r="AK80" t="s">
        <v>9</v>
      </c>
    </row>
    <row r="81" spans="13:37" x14ac:dyDescent="0.25">
      <c r="M81" s="5"/>
      <c r="N81">
        <v>0</v>
      </c>
      <c r="T81">
        <v>0</v>
      </c>
      <c r="X81" t="s">
        <v>9</v>
      </c>
      <c r="AD81">
        <v>0</v>
      </c>
      <c r="AK81" t="s">
        <v>9</v>
      </c>
    </row>
    <row r="82" spans="13:37" x14ac:dyDescent="0.25">
      <c r="M82" s="5"/>
      <c r="N82">
        <v>0</v>
      </c>
      <c r="T82">
        <v>0</v>
      </c>
      <c r="X82" t="s">
        <v>9</v>
      </c>
      <c r="AD82">
        <v>0</v>
      </c>
      <c r="AK82" t="s">
        <v>9</v>
      </c>
    </row>
    <row r="83" spans="13:37" x14ac:dyDescent="0.25">
      <c r="M83" s="5"/>
      <c r="N83">
        <v>0</v>
      </c>
      <c r="T83">
        <v>0</v>
      </c>
      <c r="X83" t="s">
        <v>9</v>
      </c>
      <c r="AD83">
        <v>0</v>
      </c>
      <c r="AK83" t="s">
        <v>9</v>
      </c>
    </row>
    <row r="84" spans="13:37" x14ac:dyDescent="0.25">
      <c r="M84" s="5"/>
      <c r="N84">
        <v>0</v>
      </c>
      <c r="T84">
        <v>2.2549999999999999</v>
      </c>
      <c r="X84" t="s">
        <v>9</v>
      </c>
      <c r="AD84">
        <v>9.5000000000000001E-2</v>
      </c>
      <c r="AK84" t="s">
        <v>9</v>
      </c>
    </row>
    <row r="85" spans="13:37" x14ac:dyDescent="0.25">
      <c r="M85" s="5"/>
      <c r="N85" s="2">
        <v>-1.916951089E-7</v>
      </c>
      <c r="T85">
        <v>0</v>
      </c>
      <c r="X85" t="s">
        <v>9</v>
      </c>
      <c r="AD85">
        <v>0</v>
      </c>
      <c r="AK85" t="s">
        <v>9</v>
      </c>
    </row>
    <row r="86" spans="13:37" x14ac:dyDescent="0.25">
      <c r="M86" s="5"/>
      <c r="N86">
        <v>0</v>
      </c>
      <c r="T86">
        <v>0</v>
      </c>
      <c r="X86" t="s">
        <v>9</v>
      </c>
      <c r="AD86">
        <v>0</v>
      </c>
      <c r="AK86" t="s">
        <v>9</v>
      </c>
    </row>
    <row r="87" spans="13:37" x14ac:dyDescent="0.25">
      <c r="M87" s="5"/>
      <c r="N87">
        <v>0</v>
      </c>
      <c r="T87">
        <v>0</v>
      </c>
      <c r="X87" t="s">
        <v>9</v>
      </c>
      <c r="AD87">
        <v>0</v>
      </c>
      <c r="AK87" t="s">
        <v>9</v>
      </c>
    </row>
    <row r="88" spans="13:37" x14ac:dyDescent="0.25">
      <c r="M88" s="5"/>
      <c r="N88">
        <v>0</v>
      </c>
      <c r="T88">
        <v>0</v>
      </c>
      <c r="X88" t="s">
        <v>9</v>
      </c>
      <c r="AD88">
        <v>0</v>
      </c>
      <c r="AK88" t="s">
        <v>9</v>
      </c>
    </row>
    <row r="89" spans="13:37" x14ac:dyDescent="0.25">
      <c r="M89" s="5"/>
      <c r="N89">
        <v>0</v>
      </c>
      <c r="T89">
        <v>0</v>
      </c>
      <c r="X89" t="s">
        <v>9</v>
      </c>
      <c r="AD89">
        <v>0</v>
      </c>
      <c r="AK89" t="s">
        <v>9</v>
      </c>
    </row>
    <row r="90" spans="13:37" x14ac:dyDescent="0.25">
      <c r="M90" s="5"/>
      <c r="N90">
        <v>0</v>
      </c>
      <c r="T90">
        <v>2.3380000000000001</v>
      </c>
      <c r="X90" t="s">
        <v>9</v>
      </c>
      <c r="AD90">
        <v>0.34799999999999998</v>
      </c>
      <c r="AK90" t="s">
        <v>9</v>
      </c>
    </row>
    <row r="91" spans="13:37" x14ac:dyDescent="0.25">
      <c r="M91" s="5"/>
      <c r="N91" s="2">
        <v>-9.9293851036899994E-7</v>
      </c>
      <c r="T91">
        <v>2.012</v>
      </c>
      <c r="X91" t="s">
        <v>9</v>
      </c>
      <c r="AD91">
        <v>7.5999999999999998E-2</v>
      </c>
      <c r="AK91" t="s">
        <v>9</v>
      </c>
    </row>
    <row r="92" spans="13:37" x14ac:dyDescent="0.25">
      <c r="M92" s="5"/>
      <c r="N92" s="2">
        <v>-3.262008996E-7</v>
      </c>
      <c r="T92">
        <v>1.0449999999999999</v>
      </c>
      <c r="X92" t="s">
        <v>9</v>
      </c>
      <c r="AD92">
        <v>0.16800000000000001</v>
      </c>
      <c r="AK92" t="s">
        <v>9</v>
      </c>
    </row>
    <row r="93" spans="13:37" x14ac:dyDescent="0.25">
      <c r="M93" s="5"/>
      <c r="N93" s="2">
        <v>-3.0021632640000001E-9</v>
      </c>
      <c r="T93">
        <v>1.3879999999999999</v>
      </c>
      <c r="X93" t="s">
        <v>9</v>
      </c>
      <c r="AD93">
        <v>0.10100000000000001</v>
      </c>
      <c r="AK93" t="s">
        <v>9</v>
      </c>
    </row>
    <row r="94" spans="13:37" x14ac:dyDescent="0.25">
      <c r="M94" s="5"/>
      <c r="N94" s="2">
        <v>-3.1440396447360002E-6</v>
      </c>
      <c r="T94">
        <v>1.4019999999999999</v>
      </c>
      <c r="X94" t="s">
        <v>9</v>
      </c>
      <c r="AD94">
        <v>2.3E-2</v>
      </c>
      <c r="AK94" t="s">
        <v>9</v>
      </c>
    </row>
    <row r="95" spans="13:37" x14ac:dyDescent="0.25">
      <c r="M95" s="5"/>
      <c r="N95">
        <v>-3.1279848693209901E-4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Большая матрица короткий путь</vt:lpstr>
      <vt:lpstr>Модулярность</vt:lpstr>
      <vt:lpstr>Лист1</vt:lpstr>
      <vt:lpstr>Большая матрица сумма всех путе</vt:lpstr>
      <vt:lpstr>Большая матрица определитель</vt:lpstr>
      <vt:lpstr>2 связи 3 вершины</vt:lpstr>
      <vt:lpstr>3 связи 4 вершины</vt:lpstr>
      <vt:lpstr>4 связи 5 вершин</vt:lpstr>
      <vt:lpstr>5 связей 6 вершин</vt:lpstr>
      <vt:lpstr>6 связей и 7 вершин</vt:lpstr>
      <vt:lpstr>Неориентированный.Подграфы</vt:lpstr>
      <vt:lpstr>Ориентированный.Подграфы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Jopchiki</cp:lastModifiedBy>
  <dcterms:created xsi:type="dcterms:W3CDTF">2021-12-21T03:46:02Z</dcterms:created>
  <dcterms:modified xsi:type="dcterms:W3CDTF">2022-03-15T15:49:36Z</dcterms:modified>
</cp:coreProperties>
</file>