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ronik/Desktop/Diplom/BioProject/Результаты в экселях/"/>
    </mc:Choice>
  </mc:AlternateContent>
  <xr:revisionPtr revIDLastSave="0" documentId="13_ncr:1_{63473BDB-2A78-7A45-8D40-FB4918B607CA}" xr6:coauthVersionLast="47" xr6:coauthVersionMax="47" xr10:uidLastSave="{00000000-0000-0000-0000-000000000000}"/>
  <bookViews>
    <workbookView xWindow="0" yWindow="460" windowWidth="28800" windowHeight="16100" activeTab="5" xr2:uid="{72622740-F394-7B49-99B0-607EDE8BA471}"/>
  </bookViews>
  <sheets>
    <sheet name="2 связи 3 вершины" sheetId="3" r:id="rId1"/>
    <sheet name="3 связи 4 вершины" sheetId="4" r:id="rId2"/>
    <sheet name="4 связи 5 вершин" sheetId="8" r:id="rId3"/>
    <sheet name="5 связей 6 вершин" sheetId="5" r:id="rId4"/>
    <sheet name="6 связей и 7 вершин" sheetId="6" r:id="rId5"/>
    <sheet name="Лист1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5" i="6" l="1"/>
  <c r="O84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O43" i="6"/>
  <c r="P43" i="6"/>
  <c r="Q43" i="6"/>
  <c r="R43" i="6"/>
  <c r="O44" i="6"/>
  <c r="P44" i="6"/>
  <c r="Q44" i="6"/>
  <c r="R44" i="6"/>
  <c r="O45" i="6"/>
  <c r="P45" i="6"/>
  <c r="Q45" i="6"/>
  <c r="R45" i="6"/>
  <c r="O46" i="6"/>
  <c r="P46" i="6"/>
  <c r="Q46" i="6"/>
  <c r="R46" i="6"/>
  <c r="O47" i="6"/>
  <c r="P47" i="6"/>
  <c r="Q47" i="6"/>
  <c r="R47" i="6"/>
  <c r="O48" i="6"/>
  <c r="P48" i="6"/>
  <c r="Q48" i="6"/>
  <c r="R48" i="6"/>
  <c r="O49" i="6"/>
  <c r="P49" i="6"/>
  <c r="Q49" i="6"/>
  <c r="R49" i="6"/>
  <c r="O50" i="6"/>
  <c r="P50" i="6"/>
  <c r="Q50" i="6"/>
  <c r="R50" i="6"/>
  <c r="O51" i="6"/>
  <c r="P51" i="6"/>
  <c r="Q51" i="6"/>
  <c r="R51" i="6"/>
  <c r="O52" i="6"/>
  <c r="P52" i="6"/>
  <c r="Q52" i="6"/>
  <c r="R52" i="6"/>
  <c r="O53" i="6"/>
  <c r="P53" i="6"/>
  <c r="Q53" i="6"/>
  <c r="R53" i="6"/>
  <c r="O54" i="6"/>
  <c r="P54" i="6"/>
  <c r="Q54" i="6"/>
  <c r="R54" i="6"/>
  <c r="O55" i="6"/>
  <c r="P55" i="6"/>
  <c r="Q55" i="6"/>
  <c r="R55" i="6"/>
  <c r="O56" i="6"/>
  <c r="P56" i="6"/>
  <c r="Q56" i="6"/>
  <c r="R56" i="6"/>
  <c r="O57" i="6"/>
  <c r="P57" i="6"/>
  <c r="Q57" i="6"/>
  <c r="R57" i="6"/>
  <c r="O58" i="6"/>
  <c r="P58" i="6"/>
  <c r="Q58" i="6"/>
  <c r="R58" i="6"/>
  <c r="O59" i="6"/>
  <c r="P59" i="6"/>
  <c r="Q59" i="6"/>
  <c r="R59" i="6"/>
  <c r="O60" i="6"/>
  <c r="P60" i="6"/>
  <c r="Q60" i="6"/>
  <c r="R60" i="6"/>
  <c r="O61" i="6"/>
  <c r="P61" i="6"/>
  <c r="Q61" i="6"/>
  <c r="R61" i="6"/>
  <c r="O62" i="6"/>
  <c r="P62" i="6"/>
  <c r="Q62" i="6"/>
  <c r="R62" i="6"/>
  <c r="O63" i="6"/>
  <c r="P63" i="6"/>
  <c r="Q63" i="6"/>
  <c r="R63" i="6"/>
  <c r="O64" i="6"/>
  <c r="P64" i="6"/>
  <c r="Q64" i="6"/>
  <c r="R64" i="6"/>
  <c r="O65" i="6"/>
  <c r="P65" i="6"/>
  <c r="Q65" i="6"/>
  <c r="R65" i="6"/>
  <c r="O66" i="6"/>
  <c r="P66" i="6"/>
  <c r="Q66" i="6"/>
  <c r="R66" i="6"/>
  <c r="O67" i="6"/>
  <c r="P67" i="6"/>
  <c r="Q67" i="6"/>
  <c r="R67" i="6"/>
  <c r="O68" i="6"/>
  <c r="P68" i="6"/>
  <c r="Q68" i="6"/>
  <c r="R68" i="6"/>
  <c r="O69" i="6"/>
  <c r="P69" i="6"/>
  <c r="Q69" i="6"/>
  <c r="R69" i="6"/>
  <c r="O70" i="6"/>
  <c r="P70" i="6"/>
  <c r="Q70" i="6"/>
  <c r="R70" i="6"/>
  <c r="O71" i="6"/>
  <c r="P71" i="6"/>
  <c r="Q71" i="6"/>
  <c r="R71" i="6"/>
  <c r="O72" i="6"/>
  <c r="P72" i="6"/>
  <c r="Q72" i="6"/>
  <c r="R72" i="6"/>
  <c r="O73" i="6"/>
  <c r="P73" i="6"/>
  <c r="Q73" i="6"/>
  <c r="R73" i="6"/>
  <c r="O74" i="6"/>
  <c r="P74" i="6"/>
  <c r="Q74" i="6"/>
  <c r="R74" i="6"/>
  <c r="O75" i="6"/>
  <c r="P75" i="6"/>
  <c r="Q75" i="6"/>
  <c r="R75" i="6"/>
  <c r="O76" i="6"/>
  <c r="P76" i="6"/>
  <c r="Q76" i="6"/>
  <c r="R76" i="6"/>
  <c r="O77" i="6"/>
  <c r="P77" i="6"/>
  <c r="Q77" i="6"/>
  <c r="R77" i="6"/>
  <c r="O78" i="6"/>
  <c r="P78" i="6"/>
  <c r="Q78" i="6"/>
  <c r="R78" i="6"/>
  <c r="O79" i="6"/>
  <c r="P79" i="6"/>
  <c r="Q79" i="6"/>
  <c r="R79" i="6"/>
  <c r="O80" i="6"/>
  <c r="P80" i="6"/>
  <c r="Q80" i="6"/>
  <c r="R80" i="6"/>
  <c r="O81" i="6"/>
  <c r="P81" i="6"/>
  <c r="Q81" i="6"/>
  <c r="R81" i="6"/>
  <c r="O82" i="6"/>
  <c r="P82" i="6"/>
  <c r="Q82" i="6"/>
  <c r="R82" i="6"/>
  <c r="O83" i="6"/>
  <c r="P83" i="6"/>
  <c r="Q83" i="6"/>
  <c r="R83" i="6"/>
  <c r="P84" i="6"/>
  <c r="Q84" i="6"/>
  <c r="R84" i="6"/>
  <c r="O85" i="6"/>
  <c r="P85" i="6"/>
  <c r="Q85" i="6"/>
  <c r="R85" i="6"/>
  <c r="O86" i="6"/>
  <c r="P86" i="6"/>
  <c r="Q86" i="6"/>
  <c r="R86" i="6"/>
  <c r="O87" i="6"/>
  <c r="P87" i="6"/>
  <c r="Q87" i="6"/>
  <c r="R87" i="6"/>
  <c r="O88" i="6"/>
  <c r="P88" i="6"/>
  <c r="Q88" i="6"/>
  <c r="R88" i="6"/>
  <c r="O89" i="6"/>
  <c r="P89" i="6"/>
  <c r="Q89" i="6"/>
  <c r="R89" i="6"/>
  <c r="O90" i="6"/>
  <c r="P90" i="6"/>
  <c r="Q90" i="6"/>
  <c r="R90" i="6"/>
  <c r="O91" i="6"/>
  <c r="P91" i="6"/>
  <c r="Q91" i="6"/>
  <c r="R91" i="6"/>
  <c r="O92" i="6"/>
  <c r="P92" i="6"/>
  <c r="Q92" i="6"/>
  <c r="R92" i="6"/>
  <c r="R25" i="6"/>
  <c r="Q25" i="6"/>
  <c r="P25" i="6"/>
  <c r="O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25" i="6"/>
  <c r="B96" i="6"/>
  <c r="C96" i="6"/>
  <c r="D96" i="6"/>
  <c r="E96" i="6"/>
  <c r="A96" i="6"/>
  <c r="B94" i="6"/>
  <c r="C94" i="6"/>
  <c r="D94" i="6"/>
  <c r="E94" i="6"/>
  <c r="A46" i="5"/>
  <c r="B48" i="5"/>
  <c r="C48" i="5"/>
  <c r="D48" i="5"/>
  <c r="E48" i="5"/>
  <c r="A48" i="5"/>
  <c r="B46" i="5"/>
  <c r="C46" i="5"/>
  <c r="D46" i="5"/>
  <c r="E46" i="5"/>
  <c r="A94" i="6"/>
  <c r="A98" i="3"/>
  <c r="B94" i="8"/>
  <c r="C94" i="8"/>
  <c r="D94" i="8"/>
  <c r="B92" i="8"/>
  <c r="C92" i="8"/>
  <c r="D92" i="8"/>
  <c r="A94" i="8"/>
  <c r="A92" i="8"/>
  <c r="C99" i="4"/>
  <c r="C97" i="4"/>
  <c r="A97" i="4"/>
  <c r="B99" i="4"/>
  <c r="A99" i="4"/>
  <c r="B97" i="4"/>
  <c r="B100" i="3" l="1"/>
  <c r="A100" i="3"/>
  <c r="B98" i="3"/>
</calcChain>
</file>

<file path=xl/sharedStrings.xml><?xml version="1.0" encoding="utf-8"?>
<sst xmlns="http://schemas.openxmlformats.org/spreadsheetml/2006/main" count="285" uniqueCount="212">
  <si>
    <t>==============================================================================</t>
  </si>
  <si>
    <t xml:space="preserve">                 coef    std err          t      P&gt;|t|      [0.025      0.975]</t>
  </si>
  <si>
    <t>------------------------------------------------------------------------------</t>
  </si>
  <si>
    <t>Станд отклон</t>
  </si>
  <si>
    <t>Мат ож</t>
  </si>
  <si>
    <t>Отцентрированно и нормированно</t>
  </si>
  <si>
    <t xml:space="preserve">                            OLS Regression Results</t>
  </si>
  <si>
    <t>Dep. Variable:                      y   R-squared:                       0.068</t>
  </si>
  <si>
    <t>Model:                            OLS   Adj. R-squared:                  0.054</t>
  </si>
  <si>
    <t>Method:                 Least Squares   F-statistic:                     5.087</t>
  </si>
  <si>
    <t>No. Observations:                  72   AIC:                             447.1</t>
  </si>
  <si>
    <t>Df Residuals:                      70   BIC:                             451.7</t>
  </si>
  <si>
    <t>Df Model:                           1</t>
  </si>
  <si>
    <t>Covariance Type:            nonrobust</t>
  </si>
  <si>
    <t>x1             0.7078      0.314      2.255      0.027       0.082       1.334</t>
  </si>
  <si>
    <t>x2            -0.7078      0.314     -2.255      0.027      -1.334      -0.082</t>
  </si>
  <si>
    <t>const          4.9348      0.628      7.862      0.000       3.683       6.187</t>
  </si>
  <si>
    <t>Omnibus:                       25.252   Durbin-Watson:                   1.820</t>
  </si>
  <si>
    <t>Prob(Omnibus):                  0.000   Jarque-Bera (JB):               35.877</t>
  </si>
  <si>
    <t>Skew:                           1.512   Prob(JB):                     1.62e-08</t>
  </si>
  <si>
    <t>Kurtosis:                       4.677   Cond. No.                     1.07e+16</t>
  </si>
  <si>
    <t>Notes:</t>
  </si>
  <si>
    <t>[1] Standard Errors assume that the covariance matrix of the errors is correctly specified.</t>
  </si>
  <si>
    <t>[2] The smallest eigenvalue is 1.25e-30. This might indicate that there are</t>
  </si>
  <si>
    <t>strong multicollinearity problems or that the design matrix is singular.</t>
  </si>
  <si>
    <t>Df Model:                           3</t>
  </si>
  <si>
    <t>Df Model:                           2</t>
  </si>
  <si>
    <t>Date:                Thu, 23 Dec 2021   Prob (F-statistic):             0.0272</t>
  </si>
  <si>
    <t>Time:                        10:28:03   Log-Likelihood:                -221.57</t>
  </si>
  <si>
    <t>Dep. Variable:                      y   R-squared:                       0.021</t>
  </si>
  <si>
    <t>Model:                            OLS   Adj. R-squared:                 -0.007</t>
  </si>
  <si>
    <t>Method:                 Least Squares   F-statistic:                    0.7416</t>
  </si>
  <si>
    <t>Date:                Thu, 23 Dec 2021   Prob (F-statistic):              0.480</t>
  </si>
  <si>
    <t>Time:                        10:28:45   Log-Likelihood:                -223.33</t>
  </si>
  <si>
    <t>No. Observations:                  72   AIC:                             452.7</t>
  </si>
  <si>
    <t>Df Residuals:                      69   BIC:                             459.5</t>
  </si>
  <si>
    <t>x1             0.3086      0.256      1.207      0.232      -0.202       0.819</t>
  </si>
  <si>
    <t>x2            -0.3133      0.728     -0.430      0.668      -1.766       1.140</t>
  </si>
  <si>
    <t>x3            -0.2332      0.697     -0.335      0.739      -1.623       1.157</t>
  </si>
  <si>
    <t>const          4.9348      0.648      7.618      0.000       3.642       6.227</t>
  </si>
  <si>
    <t>Omnibus:                       25.064   Durbin-Watson:                   1.722</t>
  </si>
  <si>
    <t>Prob(Omnibus):                  0.000   Jarque-Bera (JB):               35.125</t>
  </si>
  <si>
    <t>Skew:                           1.542   Prob(JB):                     2.36e-08</t>
  </si>
  <si>
    <t>Kurtosis:                       4.481   Cond. No.                     7.56e+15</t>
  </si>
  <si>
    <t>[2] The smallest eigenvalue is 3.2e-30. This might indicate that there are</t>
  </si>
  <si>
    <t>Dep. Variable:                      y   R-squared:                       0.018</t>
  </si>
  <si>
    <t>Model:                            OLS   Adj. R-squared:                 -0.029</t>
  </si>
  <si>
    <t>Method:                 Least Squares   F-statistic:                    0.3857</t>
  </si>
  <si>
    <t>Date:                Thu, 23 Dec 2021   Prob (F-statistic):              0.764</t>
  </si>
  <si>
    <t>Time:                        10:46:46   Log-Likelihood:                -209.70</t>
  </si>
  <si>
    <t>No. Observations:                  67   AIC:                             427.4</t>
  </si>
  <si>
    <t>Df Residuals:                      63   BIC:                             436.2</t>
  </si>
  <si>
    <t>x1            -0.3253      0.575     -0.566      0.573      -1.474       0.823</t>
  </si>
  <si>
    <t>x2             0.2846      0.408      0.697      0.488      -0.532       1.101</t>
  </si>
  <si>
    <t>x3             0.5190      0.860      0.604      0.548      -1.199       2.237</t>
  </si>
  <si>
    <t>x4            -0.3107      0.704     -0.442      0.660      -1.717       1.096</t>
  </si>
  <si>
    <t>const          5.0502      0.697      7.243      0.000       3.657       6.444</t>
  </si>
  <si>
    <t>Omnibus:                       19.239   Durbin-Watson:                   1.757</t>
  </si>
  <si>
    <t>Prob(Omnibus):                  0.000   Jarque-Bera (JB):               23.874</t>
  </si>
  <si>
    <t>Skew:                           1.387   Prob(JB):                     6.54e-06</t>
  </si>
  <si>
    <t>Kurtosis:                       3.923   Cond. No.                     3.49e+15</t>
  </si>
  <si>
    <t>[2] The smallest eigenvalue is 1.21e-29. This might indicate that there are</t>
  </si>
  <si>
    <t>Dep. Variable:                      y   R-squared:                       0.179</t>
  </si>
  <si>
    <t>Model:                            OLS   Adj. R-squared:                 -0.040</t>
  </si>
  <si>
    <t>Method:                 Least Squares   F-statistic:                    0.8191</t>
  </si>
  <si>
    <t>Date:                Thu, 23 Dec 2021   Prob (F-statistic):              0.533</t>
  </si>
  <si>
    <t>Time:                        10:48:21   Log-Likelihood:                -63.687</t>
  </si>
  <si>
    <t>No. Observations:                  20   AIC:                             137.4</t>
  </si>
  <si>
    <t>Df Residuals:                      15   BIC:                             142.4</t>
  </si>
  <si>
    <t>Df Model:                           4</t>
  </si>
  <si>
    <t>x1            -0.5328      1.481     -0.360      0.724      -3.690       2.624</t>
  </si>
  <si>
    <t>x2            -0.6746      1.158     -0.583      0.569      -3.143       1.794</t>
  </si>
  <si>
    <t>x3             2.2307      1.372      1.626      0.125      -0.693       5.154</t>
  </si>
  <si>
    <t>x4            -0.2696      1.321     -0.204      0.841      -3.085       2.545</t>
  </si>
  <si>
    <t>x5            -0.4297      1.033     -0.416      0.683      -2.632       1.773</t>
  </si>
  <si>
    <t>const          5.3539      1.509      3.548      0.003       2.138       8.570</t>
  </si>
  <si>
    <t>Omnibus:                        5.372   Durbin-Watson:                   2.009</t>
  </si>
  <si>
    <t>Prob(Omnibus):                  0.068   Jarque-Bera (JB):                3.891</t>
  </si>
  <si>
    <t>Skew:                           1.079   Prob(JB):                        0.143</t>
  </si>
  <si>
    <t>Kurtosis:                       3.089   Cond. No.                     1.27e+16</t>
  </si>
  <si>
    <t>[2] The smallest eigenvalue is 2.17e-31. This might indicate that there are</t>
  </si>
  <si>
    <t>Dep. Variable:                      y   R-squared:                       0.000</t>
  </si>
  <si>
    <t>Model:                            OLS   Adj. R-squared:                 -0.015</t>
  </si>
  <si>
    <t>Method:                 Least Squares   F-statistic:                   0.02430</t>
  </si>
  <si>
    <t>Date:                Thu, 23 Dec 2021   Prob (F-statistic):              0.877</t>
  </si>
  <si>
    <t>Time:                        10:50:17   Log-Likelihood:                -212.79</t>
  </si>
  <si>
    <t>No. Observations:                  68   AIC:                             429.6</t>
  </si>
  <si>
    <t>Df Residuals:                      66   BIC:                             434.0</t>
  </si>
  <si>
    <t>x1             0.0212      0.136      0.156      0.877      -0.251       0.293</t>
  </si>
  <si>
    <t>x2             0.0212      0.136      0.156      0.877      -0.251       0.293</t>
  </si>
  <si>
    <t>x3            -0.0212      0.136     -0.156      0.877      -0.293       0.251</t>
  </si>
  <si>
    <t>x4             0.0212      0.136      0.156      0.877      -0.251       0.293</t>
  </si>
  <si>
    <t>x5            -0.0212      0.136     -0.156      0.877      -0.293       0.251</t>
  </si>
  <si>
    <t>const          5.1313      0.681      7.537      0.000       3.772       6.491</t>
  </si>
  <si>
    <t>Omnibus:                       21.018   Durbin-Watson:                   1.676</t>
  </si>
  <si>
    <t>Prob(Omnibus):                  0.000   Jarque-Bera (JB):               27.051</t>
  </si>
  <si>
    <t>Skew:                           1.448   Prob(JB):                     1.34e-06</t>
  </si>
  <si>
    <t>Kurtosis:                       4.077   Cond. No.                     2.69e+32</t>
  </si>
  <si>
    <t>[2] The smallest eigenvalue is 4.68e-63. This might indicate that there are</t>
  </si>
  <si>
    <t>Степень</t>
  </si>
  <si>
    <t>Степень первого узла</t>
  </si>
  <si>
    <t>Степень последнего узла</t>
  </si>
  <si>
    <t>степень</t>
  </si>
  <si>
    <t xml:space="preserve">Степен </t>
  </si>
  <si>
    <t>Посчитала через код</t>
  </si>
  <si>
    <t>Посчитала через эксель</t>
  </si>
  <si>
    <t>Index(['len cycle2', 'max cycle3', 'len cycle6', 'max cycle7', 'degree8',</t>
  </si>
  <si>
    <t xml:space="preserve">       'len dfs9', 'len cycle10', 'max cycle11', 'degree12', 'len dfs13',</t>
  </si>
  <si>
    <t xml:space="preserve">       ...</t>
  </si>
  <si>
    <t xml:space="preserve">       'len cycle142', 'max cycle143', 'degree144', 'len dfs145',</t>
  </si>
  <si>
    <t xml:space="preserve">       'len cycle146', 'max cycle147', 'degree148', 'len dfs149',</t>
  </si>
  <si>
    <t xml:space="preserve">       'len cycle150', 'max cycle151'],</t>
  </si>
  <si>
    <t xml:space="preserve">      dtype='object', length=148)</t>
  </si>
  <si>
    <t>0.0</t>
  </si>
  <si>
    <t xml:space="preserve">                            OLS Regression Results                            </t>
  </si>
  <si>
    <t>Dep. Variable:                      y   R-squared:                       0.498</t>
  </si>
  <si>
    <t>Model:                            OLS   Adj. R-squared:                 -0.019</t>
  </si>
  <si>
    <t>Method:                 Least Squares   F-statistic:                    0.9626</t>
  </si>
  <si>
    <t>Date:                Wed, 09 Feb 2022   Prob (F-statistic):              0.546</t>
  </si>
  <si>
    <t>Time:                        10:02:28   Log-Likelihood:                -199.32</t>
  </si>
  <si>
    <t>No. Observations:                  72   AIC:                             472.6</t>
  </si>
  <si>
    <t>Df Residuals:                      35   BIC:                             556.9</t>
  </si>
  <si>
    <t xml:space="preserve">Df Model:                          36                                         </t>
  </si>
  <si>
    <t xml:space="preserve">Covariance Type:            nonrobust                                         </t>
  </si>
  <si>
    <t>x1             1.4249      1.300      1.096      0.280      -1.214       4.064</t>
  </si>
  <si>
    <t>x2             0.3103      1.809      0.172      0.865      -3.363       3.984</t>
  </si>
  <si>
    <t>x3            -0.0230      2.276     -0.010      0.992      -4.645       4.599</t>
  </si>
  <si>
    <t>x4             1.1715      0.778      1.506      0.141      -0.408       2.751</t>
  </si>
  <si>
    <t>x5             1.2673      0.898      1.412      0.167      -0.555       3.090</t>
  </si>
  <si>
    <t>x6             0.9253      1.236      0.748      0.459      -1.585       3.435</t>
  </si>
  <si>
    <t>x7           -13.0419      7.824     -1.667      0.104     -28.925       2.841</t>
  </si>
  <si>
    <t>x8             1.4249      1.300      1.096      0.280      -1.214       4.064</t>
  </si>
  <si>
    <t>x9             0.5195      4.142      0.125      0.901      -7.889       8.928</t>
  </si>
  <si>
    <t>x10            0.8549      0.959      0.892      0.379      -1.091       2.801</t>
  </si>
  <si>
    <t>x11           -0.1236      2.486     -0.050      0.961      -5.171       4.924</t>
  </si>
  <si>
    <t>x12           -0.0836      2.135     -0.039      0.969      -4.418       4.250</t>
  </si>
  <si>
    <t>x13            1.4249      1.300      1.096      0.280      -1.214       4.064</t>
  </si>
  <si>
    <t>x14            0.8549      0.959      0.892      0.379      -1.091       2.801</t>
  </si>
  <si>
    <t>x15           -0.0836      2.135     -0.039      0.969      -4.418       4.250</t>
  </si>
  <si>
    <t>x16            0.1534      2.352      0.065      0.948      -4.622       4.929</t>
  </si>
  <si>
    <t>x17            0.5688      2.604      0.218      0.828      -4.717       5.855</t>
  </si>
  <si>
    <t>x18            1.6949      4.543      0.373      0.711      -7.529      10.919</t>
  </si>
  <si>
    <t>x19            1.1492      2.015      0.570      0.572      -2.942       5.240</t>
  </si>
  <si>
    <t>x20            1.7311      2.932      0.590      0.559      -4.221       7.684</t>
  </si>
  <si>
    <t>x21           -0.9018      2.528     -0.357      0.723      -6.034       4.231</t>
  </si>
  <si>
    <t>x22           -2.8528      4.296     -0.664      0.511     -11.575       5.869</t>
  </si>
  <si>
    <t>x23            2.7248      5.582      0.488      0.628      -8.606      14.056</t>
  </si>
  <si>
    <t>x24           -0.0577      0.937     -0.062      0.951      -1.960       1.845</t>
  </si>
  <si>
    <t>x25            2.1096      1.227      1.719      0.094      -0.382       4.601</t>
  </si>
  <si>
    <t>x26            2.0333      5.428      0.375      0.710      -8.987      13.054</t>
  </si>
  <si>
    <t>x27           -1.3934      6.251     -0.223      0.825     -14.084      11.298</t>
  </si>
  <si>
    <t>x28            1.5777      3.369      0.468      0.642      -5.261       8.417</t>
  </si>
  <si>
    <t>x29          -12.7163      9.068     -1.402      0.170     -31.124       5.692</t>
  </si>
  <si>
    <t>x30           10.0375     12.451      0.806      0.426     -15.239      35.314</t>
  </si>
  <si>
    <t>x31            5.3748      5.270      1.020      0.315      -5.324      16.073</t>
  </si>
  <si>
    <t>x32           -2.7978      4.437     -0.631      0.532     -11.805       6.209</t>
  </si>
  <si>
    <t>x33            2.1704      2.841      0.764      0.450      -3.598       7.939</t>
  </si>
  <si>
    <t>x34            2.6515      3.525      0.752      0.457      -4.505       9.808</t>
  </si>
  <si>
    <t>x35            2.1821      3.673      0.594      0.556      -5.275       9.639</t>
  </si>
  <si>
    <t>x36           -2.7946      5.348     -0.523      0.605     -13.652       8.063</t>
  </si>
  <si>
    <t>x37            0.0740      2.891      0.026      0.980      -5.795       5.943</t>
  </si>
  <si>
    <t>x38           -1.0094      2.329     -0.433      0.667      -5.737       3.718</t>
  </si>
  <si>
    <t>x39           -2.4335      3.695     -0.659      0.514      -9.934       5.067</t>
  </si>
  <si>
    <t>x40            0.3145      4.657      0.068      0.947      -9.140       9.769</t>
  </si>
  <si>
    <t>x41            1.6376      4.721      0.347      0.731      -7.947      11.223</t>
  </si>
  <si>
    <t>x42            1.2822      4.501      0.285      0.777      -7.855      10.419</t>
  </si>
  <si>
    <t>x43            1.8403      5.757      0.320      0.751      -9.847      13.527</t>
  </si>
  <si>
    <t>x44           -0.9267      4.298     -0.216      0.831      -9.651       7.798</t>
  </si>
  <si>
    <t>x45            1.2704      3.140      0.405      0.688      -5.104       7.645</t>
  </si>
  <si>
    <t>x46            1.1000      3.811      0.289      0.775      -6.636       8.836</t>
  </si>
  <si>
    <t>x47           -1.4917      3.216     -0.464      0.646      -8.021       5.037</t>
  </si>
  <si>
    <t>x48           -5.7730      5.840     -0.989      0.330     -17.629       6.083</t>
  </si>
  <si>
    <t>x49            0.1638      1.691      0.097      0.923      -3.268       3.596</t>
  </si>
  <si>
    <t>x50            0.4805      5.613      0.086      0.932     -10.915      11.876</t>
  </si>
  <si>
    <t>x51            3.9351      3.468      1.135      0.264      -3.106      10.977</t>
  </si>
  <si>
    <t>x52            0.2594      1.114      0.233      0.817      -2.002       2.521</t>
  </si>
  <si>
    <t>x53            0.1765      1.315      0.134      0.894      -2.493       2.846</t>
  </si>
  <si>
    <t>x54            0.7485      1.353      0.553      0.584      -1.998       3.495</t>
  </si>
  <si>
    <t>x55           -1.6336      3.716     -0.440      0.663      -9.178       5.911</t>
  </si>
  <si>
    <t>x56           -1.1302      1.834     -0.616      0.542      -4.854       2.594</t>
  </si>
  <si>
    <t>x57            2.8167      3.557      0.792      0.434      -4.404      10.038</t>
  </si>
  <si>
    <t>x58            1.7380      3.122      0.557      0.581      -4.599       8.075</t>
  </si>
  <si>
    <t>x59            2.8696      4.134      0.694      0.492      -5.524      11.263</t>
  </si>
  <si>
    <t>x60           -2.9446      2.928     -1.006      0.321      -8.889       3.000</t>
  </si>
  <si>
    <t>x61            1.8215      4.143      0.440      0.663      -6.589      10.233</t>
  </si>
  <si>
    <t>x62            1.1135      1.387      0.803      0.428      -1.703       3.930</t>
  </si>
  <si>
    <t>x63            4.7814      3.522      1.357      0.183      -2.369      11.932</t>
  </si>
  <si>
    <t>x64           -0.4570      4.171     -0.110      0.913      -8.924       8.010</t>
  </si>
  <si>
    <t>x65           -1.7868      2.263     -0.790      0.435      -6.380       2.807</t>
  </si>
  <si>
    <t>x66           -0.6382      0.862     -0.740      0.464      -2.389       1.113</t>
  </si>
  <si>
    <t>x67            0.6145      1.850      0.332      0.742      -3.141       4.370</t>
  </si>
  <si>
    <t>x68            1.4790      3.960      0.373      0.711      -6.561       9.519</t>
  </si>
  <si>
    <t>x69            1.9521      4.727      0.413      0.682      -7.644      11.548</t>
  </si>
  <si>
    <t>x70           -1.1713      0.725     -1.615      0.115      -2.644       0.301</t>
  </si>
  <si>
    <t>x71            0.4244      1.789      0.237      0.814      -3.207       4.056</t>
  </si>
  <si>
    <t>x72           -2.0542      1.054     -1.949      0.059      -4.194       0.086</t>
  </si>
  <si>
    <t>x73           -0.0117      3.670     -0.003      0.997      -7.461       7.438</t>
  </si>
  <si>
    <t>x74           -2.6720      2.888     -0.925      0.361      -8.534       3.190</t>
  </si>
  <si>
    <t>x75           -0.7147      2.700     -0.265      0.793      -6.196       4.767</t>
  </si>
  <si>
    <t>x76            0.0850      1.781      0.048      0.962      -3.530       3.700</t>
  </si>
  <si>
    <t>x77            5.6318      6.702      0.840      0.406      -7.975      19.238</t>
  </si>
  <si>
    <t>x78           -5.7924      5.258     -1.102      0.278     -16.466       4.881</t>
  </si>
  <si>
    <t>x79           -1.1302      1.834     -0.616      0.542      -4.854       2.594</t>
  </si>
  <si>
    <t>x80           -1.6954      0.981     -1.729      0.093      -3.686       0.295</t>
  </si>
  <si>
    <t>const          4.9348      0.652      7.573      0.000       3.612       6.258</t>
  </si>
  <si>
    <t>Omnibus:                       16.065   Durbin-Watson:                   1.887</t>
  </si>
  <si>
    <t>Prob(Omnibus):                  0.000   Jarque-Bera (JB):               18.792</t>
  </si>
  <si>
    <t>Skew:                           1.061   Prob(JB):                     8.30e-05</t>
  </si>
  <si>
    <t>Kurtosis:                       4.328   Cond. No.                     1.38e+16</t>
  </si>
  <si>
    <t>[2] The input rank is higher than the number of observations.</t>
  </si>
  <si>
    <t>[3] The smallest eigenvalue is 9.13e-30. This might indicate that there are</t>
  </si>
  <si>
    <t>0.4543490011445651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</si>
</sst>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image" Target="../media/image30.png"/><Relationship Id="rId7" Type="http://schemas.openxmlformats.org/officeDocument/2006/relationships/image" Target="../media/image5.png"/><Relationship Id="rId2" Type="http://schemas.openxmlformats.org/officeDocument/2006/relationships/customXml" Target="../ink/ink4.xml"/><Relationship Id="rId1" Type="http://schemas.openxmlformats.org/officeDocument/2006/relationships/image" Target="../media/image1.png"/><Relationship Id="rId10" Type="http://schemas.openxmlformats.org/officeDocument/2006/relationships/customXml" Target="../ink/ink8.xml"/><Relationship Id="rId4" Type="http://schemas.openxmlformats.org/officeDocument/2006/relationships/customXml" Target="../ink/ink5.xml"/><Relationship Id="rId9" Type="http://schemas.openxmlformats.org/officeDocument/2006/relationships/customXml" Target="../ink/ink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ustomXml" Target="../ink/ink9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10.xml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156271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4A2E19-3BF2-1C4B-8DB3-3EE72C640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381800</xdr:colOff>
      <xdr:row>18</xdr:row>
      <xdr:rowOff>72980</xdr:rowOff>
    </xdr:from>
    <xdr:to>
      <xdr:col>4</xdr:col>
      <xdr:colOff>293580</xdr:colOff>
      <xdr:row>22</xdr:row>
      <xdr:rowOff>11140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14:cNvPr>
            <xdr14:cNvContentPartPr/>
          </xdr14:nvContentPartPr>
          <xdr14:nvPr macro=""/>
          <xdr14:xfrm>
            <a:off x="3848900" y="3730580"/>
            <a:ext cx="749980" cy="750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76400" y="3734640"/>
              <a:ext cx="754920" cy="76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692883</xdr:colOff>
      <xdr:row>19</xdr:row>
      <xdr:rowOff>104955</xdr:rowOff>
    </xdr:from>
    <xdr:to>
      <xdr:col>3</xdr:col>
      <xdr:colOff>693243</xdr:colOff>
      <xdr:row>19</xdr:row>
      <xdr:rowOff>105315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14:cNvPr>
            <xdr14:cNvContentPartPr/>
          </xdr14:nvContentPartPr>
          <xdr14:nvPr macro=""/>
          <xdr14:xfrm>
            <a:off x="4157640" y="397044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03640" y="386244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728163</xdr:colOff>
      <xdr:row>21</xdr:row>
      <xdr:rowOff>51941</xdr:rowOff>
    </xdr:from>
    <xdr:to>
      <xdr:col>3</xdr:col>
      <xdr:colOff>728523</xdr:colOff>
      <xdr:row>21</xdr:row>
      <xdr:rowOff>52301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14:cNvPr>
            <xdr14:cNvContentPartPr/>
          </xdr14:nvContentPartPr>
          <xdr14:nvPr macro=""/>
          <xdr14:xfrm>
            <a:off x="4192920" y="432432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39280" y="42163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886046</xdr:colOff>
      <xdr:row>19</xdr:row>
      <xdr:rowOff>22706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988479-0183-2B43-BBE4-54B07681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27674" cy="3950846"/>
        </a:xfrm>
        <a:prstGeom prst="rect">
          <a:avLst/>
        </a:prstGeom>
      </xdr:spPr>
    </xdr:pic>
    <xdr:clientData/>
  </xdr:twoCellAnchor>
  <xdr:twoCellAnchor editAs="oneCell">
    <xdr:from>
      <xdr:col>1</xdr:col>
      <xdr:colOff>399806</xdr:colOff>
      <xdr:row>0</xdr:row>
      <xdr:rowOff>164052</xdr:rowOff>
    </xdr:from>
    <xdr:to>
      <xdr:col>2</xdr:col>
      <xdr:colOff>366666</xdr:colOff>
      <xdr:row>3</xdr:row>
      <xdr:rowOff>40868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14:cNvPr>
            <xdr14:cNvContentPartPr/>
          </xdr14:nvContentPartPr>
          <xdr14:nvPr macro=""/>
          <xdr14:xfrm>
            <a:off x="1241550" y="164052"/>
            <a:ext cx="808604" cy="497049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2619" y="255240"/>
              <a:ext cx="809716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208720</xdr:colOff>
      <xdr:row>17</xdr:row>
      <xdr:rowOff>59560</xdr:rowOff>
    </xdr:from>
    <xdr:to>
      <xdr:col>4</xdr:col>
      <xdr:colOff>209080</xdr:colOff>
      <xdr:row>17</xdr:row>
      <xdr:rowOff>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14:cNvPr>
            <xdr14:cNvContentPartPr/>
          </xdr14:nvContentPartPr>
          <xdr14:nvPr macro=""/>
          <xdr14:xfrm>
            <a:off x="3510720" y="351396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208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535410</xdr:colOff>
      <xdr:row>2</xdr:row>
      <xdr:rowOff>50500</xdr:rowOff>
    </xdr:from>
    <xdr:to>
      <xdr:col>1</xdr:col>
      <xdr:colOff>535770</xdr:colOff>
      <xdr:row>2</xdr:row>
      <xdr:rowOff>50860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14:cNvPr>
            <xdr14:cNvContentPartPr/>
          </xdr14:nvContentPartPr>
          <xdr14:nvPr macro=""/>
          <xdr14:xfrm>
            <a:off x="1369440" y="44856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5440" y="3409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677610</xdr:colOff>
      <xdr:row>1</xdr:row>
      <xdr:rowOff>155210</xdr:rowOff>
    </xdr:from>
    <xdr:to>
      <xdr:col>1</xdr:col>
      <xdr:colOff>677970</xdr:colOff>
      <xdr:row>1</xdr:row>
      <xdr:rowOff>155570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14:cNvPr>
            <xdr14:cNvContentPartPr/>
          </xdr14:nvContentPartPr>
          <xdr14:nvPr macro=""/>
          <xdr14:xfrm>
            <a:off x="1511640" y="35424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57640" y="2466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13140</xdr:colOff>
      <xdr:row>1</xdr:row>
      <xdr:rowOff>82850</xdr:rowOff>
    </xdr:from>
    <xdr:to>
      <xdr:col>2</xdr:col>
      <xdr:colOff>13500</xdr:colOff>
      <xdr:row>1</xdr:row>
      <xdr:rowOff>83210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14:cNvPr>
            <xdr14:cNvContentPartPr/>
          </xdr14:nvContentPartPr>
          <xdr14:nvPr macro=""/>
          <xdr14:xfrm>
            <a:off x="1681200" y="281880"/>
            <a:ext cx="360" cy="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27200" y="1738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612589</xdr:colOff>
      <xdr:row>20</xdr:row>
      <xdr:rowOff>128555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981020-E3B9-7243-811C-AB7BAFFB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2824" cy="43120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165983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1B48A-1741-024E-BE83-6D854645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146100</xdr:colOff>
      <xdr:row>10</xdr:row>
      <xdr:rowOff>135920</xdr:rowOff>
    </xdr:from>
    <xdr:to>
      <xdr:col>3</xdr:col>
      <xdr:colOff>146460</xdr:colOff>
      <xdr:row>10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14:cNvPr>
            <xdr14:cNvContentPartPr/>
          </xdr14:nvContentPartPr>
          <xdr14:nvPr macro=""/>
          <xdr14:xfrm>
            <a:off x="2622600" y="216792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13600" y="2158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257736</xdr:colOff>
      <xdr:row>1</xdr:row>
      <xdr:rowOff>56028</xdr:rowOff>
    </xdr:from>
    <xdr:to>
      <xdr:col>16</xdr:col>
      <xdr:colOff>198107</xdr:colOff>
      <xdr:row>18</xdr:row>
      <xdr:rowOff>44824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A465EBE-446F-F34A-AEF6-49FAAB1BA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08912" y="257734"/>
          <a:ext cx="4646842" cy="34177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01105A-BC4D-3143-9413-AE79DE66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757440</xdr:colOff>
      <xdr:row>4</xdr:row>
      <xdr:rowOff>58400</xdr:rowOff>
    </xdr:from>
    <xdr:to>
      <xdr:col>3</xdr:col>
      <xdr:colOff>85260</xdr:colOff>
      <xdr:row>9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14:cNvPr>
            <xdr14:cNvContentPartPr/>
          </xdr14:nvContentPartPr>
          <xdr14:nvPr macro=""/>
          <xdr14:xfrm>
            <a:off x="757440" y="871200"/>
            <a:ext cx="1804320" cy="1137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8440" y="862560"/>
              <a:ext cx="18219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395287</xdr:colOff>
      <xdr:row>1</xdr:row>
      <xdr:rowOff>77341</xdr:rowOff>
    </xdr:from>
    <xdr:to>
      <xdr:col>12</xdr:col>
      <xdr:colOff>249629</xdr:colOff>
      <xdr:row>16</xdr:row>
      <xdr:rowOff>36513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B210B4A-AEE7-5F4E-A88E-2F1AA5C8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9350" y="267841"/>
          <a:ext cx="4021529" cy="28166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20:45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1253 182 24575,'-24'0'0,"-4"0"0,-11 0 0,2 0 0,-17 0 0,-3 0 0,-15 0 0,14 17 0,-11-3 0,27 14 0,-26-5 0,26-4 0,-27 14 0,27-11 0,-11 9 0,0-10 0,11-2 0,-12 1 0,16-1 0,-1-1 0,2 1 0,-1-1 0,10-2 0,-6 2 0,16-4 0,-7 2 0,0 0 0,9-3 0,-8 3 0,10-3 0,6 1 0,2-1 0,6 1 0,0-1 0,0 11 0,0 17 0,0 0 0,0 11 0,0 0 0,0 4 0,0 0 0,0 11 0,8-27 0,-5 12 0,14-14 0,-15-12 0,12-2 0,-6-11 0,-1 11 0,5-8 0,-4 8 0,0-11 0,4 1 0,-5-1 0,9 11 0,0-8 0,-1 8 0,1 0 0,-1-8 0,0 8 0,-1-11 0,2 11 0,-8-8 0,7 8 0,-6 0 0,6-8 0,1 8 0,-3-11 0,3 11 0,9-6 0,-6 7 0,8 1 0,-2-8 0,-6 7 0,16-7 0,-18-4 0,17 3 0,-6 0 0,10 9 0,15-3 0,-10 4 0,25-4 0,-26-4 0,25 4 0,-25-3 0,45 3 0,-41-4 0,23-7 0,-41 2 0,6-12 0,-16 4 0,17-6 0,-8 0 0,11 0 0,-11 0 0,8 0 0,-7 0 0,25 0 0,-12 0 0,12 0 0,-14-9 0,14-3 0,-12-7 0,13-11 0,-16 10 0,1-15 0,-1 14 0,16-31 0,-13 19 0,16-21 0,-28 17 0,-4 11 0,-7-9 0,-2 8 0,1 1 0,-7-9 0,-4 19 0,-6-8 0,0 10 0,0 1 0,0-11 0,0 8 0,0-19 0,0 19 0,0-19 0,0 19 0,0-18 0,0 18 0,0-8 0,0 0 0,-6 7 0,-1-7 0,-8 11 0,8-11 0,-5 8 0,4-8 0,1 10 0,-6 1 0,5-1 0,1 1 0,-5 5 0,10-4 0,-10 6 0,11-9 0,-13 2 0,12-1 0,-10 1 0,2-11 0,-4 7 0,-3-7 0,2 0 0,-2-2 0,-2-12 0,0 1 0,-9-16 0,-5-4 0,2 0 0,-10 5 0,-18-29 0,22 33-482,-10-13 1,-1-3 481,8 1 0,2 13 0,1 1 0,-6-7 0,0 4 0,14 14 0,3 12 0,17 2 0,-3 10 963,4 7-963,1-5 0,0 16 0,7-8 0,0 10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3118 641 24575,'-13'0'0,"-2"0"0,2 0 0,-12 0 0,-2 0 0,-11 0 0,0 0 0,-14 0 0,10 0 0,-27 0 0,28 0 0,-27 0 0,10 0 0,-14 0 0,0 0 0,0 0 0,0 0 0,0 10 0,15-7 0,-11 19 0,10-20 0,-14 19 0,0-18 0,15 17 0,-12-8 0,-7 13 0,-1-1 0,-15 3 0,20-4-438,0 2 438,-21 2 0,17-2 0,-17 1 0,22 9 0,-1-8 0,26-3 0,-1 2 0,-30 2 0,31-3 0,-1 1 0,-25 0 0,1 20 0,-1-19 0,15 14 0,-12-16 0,28 4 0,-13-9 0,16 0 0,0-1 438,12-2-438,2-1 0,9-8 0,2 3 0,-2-9 0,8 11 0,-4-6 0,2 7 0,-4-1 0,-1 1 0,-3 10 0,1 4 0,5 10 0,-5 1 0,6-2 0,-2 1 0,4 0 0,8 0 0,0-11 0,0 8 0,0-18 0,0 19 0,0-19 0,0 17 0,0-6 0,0 10 0,0 15 0,8-12 0,16 28 0,11-11 0,13 14-593,-5-22 0,2 3 593,13 26 0,-14-28 0,-1 0 0,-9-10 0,-2-2-487,32 25 487,-23-22 0,4-1 0,28 12 0,-34-20 0,1 0 0,31 15 0,1 1 0,-25-22 0,-2-2 0,32 14 0,-20-16 0,-1-3 0,20 5 0,-21-10 0,2-2 0,19-4 0,-1-3-497,-20 1 0,0-2 497,27-3 0,2-4-869,-24 2 1,2 0 868,25 0 0,3 0 0,-13 1 0,0-2 0,9-3 0,-2-4 0,-11-8 0,-4-3 0,6-5 0,-2-3 0,0-6 0,1 0 0,10 0 0,-2-2 0,-20 5 0,-1 1 0,9-3 0,1 0 0,0-1 0,0 2-152,-10 0 0,1 1 152,7 0 0,3-3 0,-1-6 0,-1-2 0,-9 11 0,2-3 0,12-16 0,0-1 0,-15 18 0,-1 0 0,5-9 0,-2 3 0,-3 8 0,-1 0-238,-6-4 1,0-3 237,6 6 0,-4-1 0,-9-2 0,-5 1 853,36-15-853,-7 11 1746,-28 0-1746,13 6 1465,-28 2-1465,2-6 1119,-14 19-1119,1-9 0,1 1 0,0-4 0,-5-25 0,-2-4 0,-9-17 0,0 2 0,0-21-638,0-5 638,0 0 0,0 42 0,0-1 0,0-20-196,0-16 196,0 19 0,-11 3 0,-3-2 0,-9 0 0,-12 0 0,10 16 0,-20-12 0,15 27 0,-17-27 0,16 27 0,-10-11 0,12 23 0,-9-6 631,1 15-631,-18-20 203,14 27-203,-28-18 0,-7 16 0,-1 1-416,22 8 0,-2 2 416,-40 5 0,39 0 0,-1 0 0,1 0 0,-2 0 0,2 0 0,1 0 0,-41 0-339,6 0 339,1 0 0,13 0 0,-13 0 0,33 0 0,5 0 0,14 0 0,2 0 818,-1 0-818,11 6 353,3-5-353,10 5 0,0 0 0,0 2 0,0 6 0,8-1 0,0 0 0,6 2 0,0-2 0,0 1 0,-7 0 0,5 11 0,-12 2 0,12 11 0,-16 1 0,16 14 0,-14-12 0,4 13 0,3-27 0,-7 8 0,13-19 0,-6 9 0,9-11 0,0 0 0,-6-7 0,5 5 0,-5-10 0,6 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08.3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10.4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3:13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2051 22 24575,'-25'0'0,"-2"0"0,-11 0 0,-15 0 0,-4 0 0,-15 0 0,0 0 0,-19 0 0,14 0 0,0 0 0,9 0 0,11 0 0,0 0 0,4 0 0,15 0 0,-15 0 0,12 0 0,-12 8 0,15 2 0,0 9 0,0-9 0,-15 9 0,22-11 0,-19 12 0,23-3 0,-11 1 0,0 0 0,0 1 0,-15 2 0,12 6 0,-12-4 0,15 12 0,0-15 0,9 15 0,-13-8 0,22-1 0,-11-5 0,7 3 0,7-8 0,-18 10 0,17-1 0,-18-5 0,17 5 0,-16 1 0,19-10 0,-9 8 0,11-11 0,7 1 0,-5-1 0,10 0 0,-10-5 0,10 4 0,-10-11 0,11 11 0,-5-5 0,-1 1 0,6 4 0,-5-5 0,6 7 0,0-1 0,0 0 0,0 1 0,0-1 0,6 0 0,4 11 0,6 3 0,-5 10 0,8 15 0,-17-11 0,17 11 0,-17-15 0,13-11 0,-5 9 0,-2-19 0,0 8 0,-2-11 0,-4 0 0,10-5 0,-11 4 0,11-11 0,-4 5 0,-1 0 0,5 2 0,-4 5 0,6 0 0,-1-5 0,1 4 0,10-3 0,-8 5 0,19-4 0,-18 2 0,18-11 0,-19 5 0,19-6 0,-8 0 0,10 0 0,16 0 0,-11 0 0,11 0 0,-1 0 0,-10 0 0,11 0 0,-16 0 0,16 0 0,-11 0 0,11 0 0,-16 0 0,1 0 0,0 0 0,-1-8 0,1 6 0,0-6 0,-1-1 0,1 7 0,0-14 0,-1 14 0,1-15 0,0 15 0,-11-12 0,8 4 0,-8 2 0,10-9 0,1 7 0,0-9 0,-11 3 0,8-10 0,-8 7 0,10-7 0,16 5 0,-11-7 0,11 5 0,-26-1 0,8-3 0,-8 9 0,-1-7 0,9 7 0,-16-6 0,6 5 0,-9-5 0,-3 11 0,1-1 0,0 1 0,-1-1 0,-5 1 0,4 5 0,-11-4 0,5 5 0,-6-7 0,0-10 0,6 8 0,-4-18 0,4 7 0,0 0 0,-5-7 0,14 7 0,-13 0 0,6 3 0,-2 11 0,-4-1 0,4 1 0,-6-1 0,0 1 0,0-1 0,0 1 0,0-1 0,0 1 0,0-1 0,0-10 0,0 8 0,0-19 0,0 19 0,-6-8 0,-4 0 0,2 8 0,-7-2 0,14 6 0,-6 5 0,1-1 0,-1-4 0,-7 11 0,0-5 0,1 6 0,-1-6 0,0 4 0,6-10 0,-4 10 0,5-10 0,-7 11 0,0-11 0,7 4 0,-6 1 0,12-5 0,-5 4 0,6-5 0,0-1 0,0 1 0,0-1 0,0 1 0,0-1 0,0 7 0,0 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5:24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45.07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1.9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3.2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0:2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3B3F-2CB1-C744-BCFD-6B894D0382C9}">
  <dimension ref="A1:I100"/>
  <sheetViews>
    <sheetView topLeftCell="A2" zoomScale="75" zoomScaleNormal="85" workbookViewId="0">
      <selection activeCell="G22" sqref="G22"/>
    </sheetView>
  </sheetViews>
  <sheetFormatPr baseColWidth="10" defaultColWidth="11" defaultRowHeight="16" x14ac:dyDescent="0.2"/>
  <cols>
    <col min="1" max="1" width="19.83203125" customWidth="1"/>
    <col min="2" max="2" width="14.6640625" customWidth="1"/>
    <col min="20" max="21" width="18.83203125" bestFit="1" customWidth="1"/>
  </cols>
  <sheetData>
    <row r="1" spans="9:9" x14ac:dyDescent="0.2">
      <c r="I1">
        <v>0</v>
      </c>
    </row>
    <row r="2" spans="9:9" x14ac:dyDescent="0.2">
      <c r="I2" t="s">
        <v>6</v>
      </c>
    </row>
    <row r="3" spans="9:9" x14ac:dyDescent="0.2">
      <c r="I3" t="s">
        <v>0</v>
      </c>
    </row>
    <row r="4" spans="9:9" x14ac:dyDescent="0.2">
      <c r="I4" t="s">
        <v>7</v>
      </c>
    </row>
    <row r="5" spans="9:9" x14ac:dyDescent="0.2">
      <c r="I5" t="s">
        <v>8</v>
      </c>
    </row>
    <row r="6" spans="9:9" x14ac:dyDescent="0.2">
      <c r="I6" t="s">
        <v>9</v>
      </c>
    </row>
    <row r="7" spans="9:9" x14ac:dyDescent="0.2">
      <c r="I7" t="s">
        <v>27</v>
      </c>
    </row>
    <row r="8" spans="9:9" x14ac:dyDescent="0.2">
      <c r="I8" t="s">
        <v>28</v>
      </c>
    </row>
    <row r="9" spans="9:9" x14ac:dyDescent="0.2">
      <c r="I9" t="s">
        <v>10</v>
      </c>
    </row>
    <row r="10" spans="9:9" x14ac:dyDescent="0.2">
      <c r="I10" t="s">
        <v>11</v>
      </c>
    </row>
    <row r="11" spans="9:9" x14ac:dyDescent="0.2">
      <c r="I11" t="s">
        <v>12</v>
      </c>
    </row>
    <row r="12" spans="9:9" x14ac:dyDescent="0.2">
      <c r="I12" t="s">
        <v>13</v>
      </c>
    </row>
    <row r="13" spans="9:9" x14ac:dyDescent="0.2">
      <c r="I13" t="s">
        <v>0</v>
      </c>
    </row>
    <row r="14" spans="9:9" x14ac:dyDescent="0.2">
      <c r="I14" t="s">
        <v>1</v>
      </c>
    </row>
    <row r="15" spans="9:9" x14ac:dyDescent="0.2">
      <c r="I15" t="s">
        <v>2</v>
      </c>
    </row>
    <row r="16" spans="9:9" x14ac:dyDescent="0.2">
      <c r="I16" t="s">
        <v>14</v>
      </c>
    </row>
    <row r="17" spans="1:9" x14ac:dyDescent="0.2">
      <c r="I17" t="s">
        <v>15</v>
      </c>
    </row>
    <row r="18" spans="1:9" x14ac:dyDescent="0.2">
      <c r="I18" t="s">
        <v>16</v>
      </c>
    </row>
    <row r="19" spans="1:9" x14ac:dyDescent="0.2">
      <c r="I19" t="s">
        <v>0</v>
      </c>
    </row>
    <row r="20" spans="1:9" x14ac:dyDescent="0.2">
      <c r="I20" t="s">
        <v>17</v>
      </c>
    </row>
    <row r="21" spans="1:9" x14ac:dyDescent="0.2">
      <c r="I21" t="s">
        <v>18</v>
      </c>
    </row>
    <row r="22" spans="1:9" x14ac:dyDescent="0.2">
      <c r="I22" t="s">
        <v>19</v>
      </c>
    </row>
    <row r="23" spans="1:9" x14ac:dyDescent="0.2">
      <c r="I23" t="s">
        <v>20</v>
      </c>
    </row>
    <row r="24" spans="1:9" x14ac:dyDescent="0.2">
      <c r="A24" t="s">
        <v>100</v>
      </c>
      <c r="B24" t="s">
        <v>101</v>
      </c>
      <c r="D24" t="s">
        <v>5</v>
      </c>
      <c r="I24" t="s">
        <v>0</v>
      </c>
    </row>
    <row r="25" spans="1:9" x14ac:dyDescent="0.2">
      <c r="A25">
        <v>1</v>
      </c>
      <c r="B25">
        <v>2</v>
      </c>
      <c r="D25">
        <v>-0.40160966445124902</v>
      </c>
      <c r="E25">
        <v>0.40160966445124902</v>
      </c>
      <c r="F25">
        <v>1</v>
      </c>
    </row>
    <row r="26" spans="1:9" x14ac:dyDescent="0.2">
      <c r="A26">
        <v>1</v>
      </c>
      <c r="B26">
        <v>2</v>
      </c>
      <c r="D26">
        <v>-0.40160966445124902</v>
      </c>
      <c r="E26">
        <v>0.40160966445124902</v>
      </c>
      <c r="F26">
        <v>1</v>
      </c>
      <c r="I26" t="s">
        <v>21</v>
      </c>
    </row>
    <row r="27" spans="1:9" x14ac:dyDescent="0.2">
      <c r="A27">
        <v>1</v>
      </c>
      <c r="B27">
        <v>2</v>
      </c>
      <c r="D27">
        <v>-0.40160966445124902</v>
      </c>
      <c r="E27">
        <v>0.40160966445124902</v>
      </c>
      <c r="F27">
        <v>1</v>
      </c>
      <c r="I27" t="s">
        <v>22</v>
      </c>
    </row>
    <row r="28" spans="1:9" x14ac:dyDescent="0.2">
      <c r="A28">
        <v>1</v>
      </c>
      <c r="B28">
        <v>2</v>
      </c>
      <c r="D28">
        <v>-0.40160966445124902</v>
      </c>
      <c r="E28">
        <v>0.40160966445124902</v>
      </c>
      <c r="F28">
        <v>1</v>
      </c>
      <c r="I28" t="s">
        <v>23</v>
      </c>
    </row>
    <row r="29" spans="1:9" x14ac:dyDescent="0.2">
      <c r="A29">
        <v>1</v>
      </c>
      <c r="B29">
        <v>2</v>
      </c>
      <c r="D29">
        <v>-0.40160966445124902</v>
      </c>
      <c r="E29">
        <v>0.40160966445124902</v>
      </c>
      <c r="F29">
        <v>1</v>
      </c>
      <c r="I29" t="s">
        <v>24</v>
      </c>
    </row>
    <row r="30" spans="1:9" x14ac:dyDescent="0.2">
      <c r="A30">
        <v>1</v>
      </c>
      <c r="B30">
        <v>2</v>
      </c>
      <c r="D30">
        <v>-0.40160966445124902</v>
      </c>
      <c r="E30">
        <v>0.40160966445124902</v>
      </c>
      <c r="F30">
        <v>1</v>
      </c>
    </row>
    <row r="31" spans="1:9" x14ac:dyDescent="0.2">
      <c r="A31">
        <v>2</v>
      </c>
      <c r="B31">
        <v>1</v>
      </c>
      <c r="D31">
        <v>2.4899799195977401</v>
      </c>
      <c r="E31">
        <v>-2.4899799195977401</v>
      </c>
      <c r="F31">
        <v>1</v>
      </c>
    </row>
    <row r="32" spans="1:9" x14ac:dyDescent="0.2">
      <c r="A32">
        <v>1</v>
      </c>
      <c r="B32">
        <v>2</v>
      </c>
      <c r="D32">
        <v>-0.40160966445124902</v>
      </c>
      <c r="E32">
        <v>0.40160966445124902</v>
      </c>
      <c r="F32">
        <v>1</v>
      </c>
    </row>
    <row r="33" spans="1:6" x14ac:dyDescent="0.2">
      <c r="A33">
        <v>1</v>
      </c>
      <c r="B33">
        <v>2</v>
      </c>
      <c r="D33">
        <v>-0.40160966445124902</v>
      </c>
      <c r="E33">
        <v>0.40160966445124902</v>
      </c>
      <c r="F33">
        <v>1</v>
      </c>
    </row>
    <row r="34" spans="1:6" x14ac:dyDescent="0.2">
      <c r="A34">
        <v>1</v>
      </c>
      <c r="B34">
        <v>2</v>
      </c>
      <c r="D34">
        <v>-0.40160966445124902</v>
      </c>
      <c r="E34">
        <v>0.40160966445124902</v>
      </c>
      <c r="F34">
        <v>1</v>
      </c>
    </row>
    <row r="35" spans="1:6" x14ac:dyDescent="0.2">
      <c r="A35">
        <v>1</v>
      </c>
      <c r="B35">
        <v>2</v>
      </c>
      <c r="D35">
        <v>-0.40160966445124902</v>
      </c>
      <c r="E35">
        <v>0.40160966445124902</v>
      </c>
      <c r="F35">
        <v>1</v>
      </c>
    </row>
    <row r="36" spans="1:6" x14ac:dyDescent="0.2">
      <c r="A36">
        <v>2</v>
      </c>
      <c r="B36">
        <v>1</v>
      </c>
      <c r="D36">
        <v>2.4899799195977401</v>
      </c>
      <c r="E36">
        <v>-2.4899799195977401</v>
      </c>
      <c r="F36">
        <v>1</v>
      </c>
    </row>
    <row r="37" spans="1:6" x14ac:dyDescent="0.2">
      <c r="A37">
        <v>1</v>
      </c>
      <c r="B37">
        <v>2</v>
      </c>
      <c r="D37">
        <v>-0.40160966445124902</v>
      </c>
      <c r="E37">
        <v>0.40160966445124902</v>
      </c>
      <c r="F37">
        <v>1</v>
      </c>
    </row>
    <row r="38" spans="1:6" x14ac:dyDescent="0.2">
      <c r="A38">
        <v>2</v>
      </c>
      <c r="B38">
        <v>1</v>
      </c>
      <c r="D38">
        <v>2.4899799195977401</v>
      </c>
      <c r="E38">
        <v>-2.4899799195977401</v>
      </c>
      <c r="F38">
        <v>1</v>
      </c>
    </row>
    <row r="39" spans="1:6" x14ac:dyDescent="0.2">
      <c r="A39">
        <v>1</v>
      </c>
      <c r="B39">
        <v>2</v>
      </c>
      <c r="D39">
        <v>-0.40160966445124902</v>
      </c>
      <c r="E39">
        <v>0.40160966445124902</v>
      </c>
      <c r="F39">
        <v>1</v>
      </c>
    </row>
    <row r="40" spans="1:6" x14ac:dyDescent="0.2">
      <c r="A40">
        <v>1</v>
      </c>
      <c r="B40">
        <v>2</v>
      </c>
      <c r="D40">
        <v>-0.40160966445124902</v>
      </c>
      <c r="E40">
        <v>0.40160966445124902</v>
      </c>
      <c r="F40">
        <v>1</v>
      </c>
    </row>
    <row r="41" spans="1:6" x14ac:dyDescent="0.2">
      <c r="A41">
        <v>2</v>
      </c>
      <c r="B41">
        <v>1</v>
      </c>
      <c r="D41">
        <v>2.4899799195977401</v>
      </c>
      <c r="E41">
        <v>-2.4899799195977401</v>
      </c>
      <c r="F41">
        <v>1</v>
      </c>
    </row>
    <row r="42" spans="1:6" x14ac:dyDescent="0.2">
      <c r="A42">
        <v>1</v>
      </c>
      <c r="B42">
        <v>2</v>
      </c>
      <c r="D42">
        <v>-0.40160966445124902</v>
      </c>
      <c r="E42">
        <v>0.40160966445124902</v>
      </c>
      <c r="F42">
        <v>1</v>
      </c>
    </row>
    <row r="43" spans="1:6" x14ac:dyDescent="0.2">
      <c r="A43">
        <v>1</v>
      </c>
      <c r="B43">
        <v>2</v>
      </c>
      <c r="D43">
        <v>-0.40160966445124902</v>
      </c>
      <c r="E43">
        <v>0.40160966445124902</v>
      </c>
      <c r="F43">
        <v>1</v>
      </c>
    </row>
    <row r="44" spans="1:6" x14ac:dyDescent="0.2">
      <c r="A44">
        <v>1</v>
      </c>
      <c r="B44">
        <v>2</v>
      </c>
      <c r="D44">
        <v>-0.40160966445124902</v>
      </c>
      <c r="E44">
        <v>0.40160966445124902</v>
      </c>
      <c r="F44">
        <v>1</v>
      </c>
    </row>
    <row r="45" spans="1:6" x14ac:dyDescent="0.2">
      <c r="A45">
        <v>1</v>
      </c>
      <c r="B45">
        <v>2</v>
      </c>
      <c r="D45">
        <v>-0.40160966445124902</v>
      </c>
      <c r="E45">
        <v>0.40160966445124902</v>
      </c>
      <c r="F45">
        <v>1</v>
      </c>
    </row>
    <row r="46" spans="1:6" x14ac:dyDescent="0.2">
      <c r="A46">
        <v>1</v>
      </c>
      <c r="B46">
        <v>2</v>
      </c>
      <c r="D46">
        <v>-0.40160966445124902</v>
      </c>
      <c r="E46">
        <v>0.40160966445124902</v>
      </c>
      <c r="F46">
        <v>1</v>
      </c>
    </row>
    <row r="47" spans="1:6" x14ac:dyDescent="0.2">
      <c r="A47">
        <v>1</v>
      </c>
      <c r="B47">
        <v>2</v>
      </c>
      <c r="D47">
        <v>-0.40160966445124902</v>
      </c>
      <c r="E47">
        <v>0.40160966445124902</v>
      </c>
      <c r="F47">
        <v>1</v>
      </c>
    </row>
    <row r="48" spans="1:6" x14ac:dyDescent="0.2">
      <c r="A48">
        <v>1</v>
      </c>
      <c r="B48">
        <v>2</v>
      </c>
      <c r="D48">
        <v>-0.40160966445124902</v>
      </c>
      <c r="E48">
        <v>0.40160966445124902</v>
      </c>
      <c r="F48">
        <v>1</v>
      </c>
    </row>
    <row r="49" spans="1:6" x14ac:dyDescent="0.2">
      <c r="A49">
        <v>1</v>
      </c>
      <c r="B49">
        <v>2</v>
      </c>
      <c r="D49">
        <v>-0.40160966445124902</v>
      </c>
      <c r="E49">
        <v>0.40160966445124902</v>
      </c>
      <c r="F49">
        <v>1</v>
      </c>
    </row>
    <row r="50" spans="1:6" x14ac:dyDescent="0.2">
      <c r="A50">
        <v>1</v>
      </c>
      <c r="B50">
        <v>2</v>
      </c>
      <c r="D50">
        <v>-0.40160966445124902</v>
      </c>
      <c r="E50">
        <v>0.40160966445124902</v>
      </c>
      <c r="F50">
        <v>1</v>
      </c>
    </row>
    <row r="51" spans="1:6" x14ac:dyDescent="0.2">
      <c r="A51">
        <v>1</v>
      </c>
      <c r="B51">
        <v>2</v>
      </c>
      <c r="D51">
        <v>-0.40160966445124902</v>
      </c>
      <c r="E51">
        <v>0.40160966445124902</v>
      </c>
      <c r="F51">
        <v>1</v>
      </c>
    </row>
    <row r="52" spans="1:6" x14ac:dyDescent="0.2">
      <c r="A52">
        <v>1</v>
      </c>
      <c r="B52">
        <v>2</v>
      </c>
      <c r="D52">
        <v>-0.40160966445124902</v>
      </c>
      <c r="E52">
        <v>0.40160966445124902</v>
      </c>
      <c r="F52">
        <v>1</v>
      </c>
    </row>
    <row r="53" spans="1:6" x14ac:dyDescent="0.2">
      <c r="A53">
        <v>1</v>
      </c>
      <c r="B53">
        <v>2</v>
      </c>
      <c r="D53">
        <v>-0.40160966445124902</v>
      </c>
      <c r="E53">
        <v>0.40160966445124902</v>
      </c>
      <c r="F53">
        <v>1</v>
      </c>
    </row>
    <row r="54" spans="1:6" x14ac:dyDescent="0.2">
      <c r="A54">
        <v>1</v>
      </c>
      <c r="B54">
        <v>2</v>
      </c>
      <c r="D54">
        <v>-0.40160966445124902</v>
      </c>
      <c r="E54">
        <v>0.40160966445124902</v>
      </c>
      <c r="F54">
        <v>1</v>
      </c>
    </row>
    <row r="55" spans="1:6" x14ac:dyDescent="0.2">
      <c r="A55">
        <v>2</v>
      </c>
      <c r="B55">
        <v>1</v>
      </c>
      <c r="D55">
        <v>2.4899799195977401</v>
      </c>
      <c r="E55">
        <v>-2.4899799195977401</v>
      </c>
      <c r="F55">
        <v>1</v>
      </c>
    </row>
    <row r="56" spans="1:6" x14ac:dyDescent="0.2">
      <c r="A56">
        <v>1</v>
      </c>
      <c r="B56">
        <v>2</v>
      </c>
      <c r="D56">
        <v>-0.40160966445124902</v>
      </c>
      <c r="E56">
        <v>0.40160966445124902</v>
      </c>
      <c r="F56">
        <v>1</v>
      </c>
    </row>
    <row r="57" spans="1:6" x14ac:dyDescent="0.2">
      <c r="A57">
        <v>1</v>
      </c>
      <c r="B57">
        <v>2</v>
      </c>
      <c r="D57">
        <v>-0.40160966445124902</v>
      </c>
      <c r="E57">
        <v>0.40160966445124902</v>
      </c>
      <c r="F57">
        <v>1</v>
      </c>
    </row>
    <row r="58" spans="1:6" x14ac:dyDescent="0.2">
      <c r="A58">
        <v>2</v>
      </c>
      <c r="B58">
        <v>1</v>
      </c>
      <c r="D58">
        <v>2.4899799195977401</v>
      </c>
      <c r="E58">
        <v>-2.4899799195977401</v>
      </c>
      <c r="F58">
        <v>1</v>
      </c>
    </row>
    <row r="59" spans="1:6" x14ac:dyDescent="0.2">
      <c r="A59">
        <v>1</v>
      </c>
      <c r="B59">
        <v>2</v>
      </c>
      <c r="D59">
        <v>-0.40160966445124902</v>
      </c>
      <c r="E59">
        <v>0.40160966445124902</v>
      </c>
      <c r="F59">
        <v>1</v>
      </c>
    </row>
    <row r="60" spans="1:6" x14ac:dyDescent="0.2">
      <c r="A60">
        <v>1</v>
      </c>
      <c r="B60">
        <v>2</v>
      </c>
      <c r="D60">
        <v>-0.40160966445124902</v>
      </c>
      <c r="E60">
        <v>0.40160966445124902</v>
      </c>
      <c r="F60">
        <v>1</v>
      </c>
    </row>
    <row r="61" spans="1:6" x14ac:dyDescent="0.2">
      <c r="A61">
        <v>1</v>
      </c>
      <c r="B61">
        <v>2</v>
      </c>
      <c r="D61">
        <v>-0.40160966445124902</v>
      </c>
      <c r="E61">
        <v>0.40160966445124902</v>
      </c>
      <c r="F61">
        <v>1</v>
      </c>
    </row>
    <row r="62" spans="1:6" x14ac:dyDescent="0.2">
      <c r="A62">
        <v>1</v>
      </c>
      <c r="B62">
        <v>2</v>
      </c>
      <c r="D62">
        <v>-0.40160966445124902</v>
      </c>
      <c r="E62">
        <v>0.40160966445124902</v>
      </c>
      <c r="F62">
        <v>1</v>
      </c>
    </row>
    <row r="63" spans="1:6" x14ac:dyDescent="0.2">
      <c r="A63">
        <v>2</v>
      </c>
      <c r="B63">
        <v>1</v>
      </c>
      <c r="D63">
        <v>2.4899799195977401</v>
      </c>
      <c r="E63">
        <v>-2.4899799195977401</v>
      </c>
      <c r="F63">
        <v>1</v>
      </c>
    </row>
    <row r="64" spans="1:6" x14ac:dyDescent="0.2">
      <c r="A64">
        <v>1</v>
      </c>
      <c r="B64">
        <v>2</v>
      </c>
      <c r="D64">
        <v>-0.40160966445124902</v>
      </c>
      <c r="E64">
        <v>0.40160966445124902</v>
      </c>
      <c r="F64">
        <v>1</v>
      </c>
    </row>
    <row r="65" spans="1:6" x14ac:dyDescent="0.2">
      <c r="A65">
        <v>1</v>
      </c>
      <c r="B65">
        <v>2</v>
      </c>
      <c r="D65">
        <v>-0.40160966445124902</v>
      </c>
      <c r="E65">
        <v>0.40160966445124902</v>
      </c>
      <c r="F65">
        <v>1</v>
      </c>
    </row>
    <row r="66" spans="1:6" x14ac:dyDescent="0.2">
      <c r="A66">
        <v>2</v>
      </c>
      <c r="B66">
        <v>1</v>
      </c>
      <c r="D66">
        <v>2.4899799195977401</v>
      </c>
      <c r="E66">
        <v>-2.4899799195977401</v>
      </c>
      <c r="F66">
        <v>1</v>
      </c>
    </row>
    <row r="67" spans="1:6" x14ac:dyDescent="0.2">
      <c r="A67">
        <v>1</v>
      </c>
      <c r="B67">
        <v>2</v>
      </c>
      <c r="D67">
        <v>-0.40160966445124902</v>
      </c>
      <c r="E67">
        <v>0.40160966445124902</v>
      </c>
      <c r="F67">
        <v>1</v>
      </c>
    </row>
    <row r="68" spans="1:6" x14ac:dyDescent="0.2">
      <c r="A68">
        <v>1</v>
      </c>
      <c r="B68">
        <v>2</v>
      </c>
      <c r="D68">
        <v>-0.40160966445124902</v>
      </c>
      <c r="E68">
        <v>0.40160966445124902</v>
      </c>
      <c r="F68">
        <v>1</v>
      </c>
    </row>
    <row r="69" spans="1:6" x14ac:dyDescent="0.2">
      <c r="A69">
        <v>1</v>
      </c>
      <c r="B69">
        <v>2</v>
      </c>
      <c r="D69">
        <v>-0.40160966445124902</v>
      </c>
      <c r="E69">
        <v>0.40160966445124902</v>
      </c>
      <c r="F69">
        <v>1</v>
      </c>
    </row>
    <row r="70" spans="1:6" x14ac:dyDescent="0.2">
      <c r="A70">
        <v>1</v>
      </c>
      <c r="B70">
        <v>2</v>
      </c>
      <c r="D70">
        <v>-0.40160966445124902</v>
      </c>
      <c r="E70">
        <v>0.40160966445124902</v>
      </c>
      <c r="F70">
        <v>1</v>
      </c>
    </row>
    <row r="71" spans="1:6" x14ac:dyDescent="0.2">
      <c r="A71">
        <v>1</v>
      </c>
      <c r="B71">
        <v>2</v>
      </c>
      <c r="D71">
        <v>-0.40160966445124902</v>
      </c>
      <c r="E71">
        <v>0.40160966445124902</v>
      </c>
      <c r="F71">
        <v>1</v>
      </c>
    </row>
    <row r="72" spans="1:6" x14ac:dyDescent="0.2">
      <c r="A72">
        <v>1</v>
      </c>
      <c r="B72">
        <v>2</v>
      </c>
      <c r="D72">
        <v>-0.40160966445124902</v>
      </c>
      <c r="E72">
        <v>0.40160966445124902</v>
      </c>
      <c r="F72">
        <v>1</v>
      </c>
    </row>
    <row r="73" spans="1:6" x14ac:dyDescent="0.2">
      <c r="A73">
        <v>1</v>
      </c>
      <c r="B73">
        <v>2</v>
      </c>
      <c r="D73">
        <v>-0.40160966445124902</v>
      </c>
      <c r="E73">
        <v>0.40160966445124902</v>
      </c>
      <c r="F73">
        <v>1</v>
      </c>
    </row>
    <row r="74" spans="1:6" x14ac:dyDescent="0.2">
      <c r="A74">
        <v>1</v>
      </c>
      <c r="B74">
        <v>2</v>
      </c>
      <c r="D74">
        <v>-0.40160966445124902</v>
      </c>
      <c r="E74">
        <v>0.40160966445124902</v>
      </c>
      <c r="F74">
        <v>1</v>
      </c>
    </row>
    <row r="75" spans="1:6" x14ac:dyDescent="0.2">
      <c r="A75">
        <v>1</v>
      </c>
      <c r="B75">
        <v>2</v>
      </c>
      <c r="D75">
        <v>-0.40160966445124902</v>
      </c>
      <c r="E75">
        <v>0.40160966445124902</v>
      </c>
      <c r="F75">
        <v>1</v>
      </c>
    </row>
    <row r="76" spans="1:6" x14ac:dyDescent="0.2">
      <c r="A76">
        <v>1</v>
      </c>
      <c r="B76">
        <v>2</v>
      </c>
      <c r="D76">
        <v>-0.40160966445124902</v>
      </c>
      <c r="E76">
        <v>0.40160966445124902</v>
      </c>
      <c r="F76">
        <v>1</v>
      </c>
    </row>
    <row r="77" spans="1:6" x14ac:dyDescent="0.2">
      <c r="A77">
        <v>1</v>
      </c>
      <c r="B77">
        <v>2</v>
      </c>
      <c r="D77">
        <v>-0.40160966445124902</v>
      </c>
      <c r="E77">
        <v>0.40160966445124902</v>
      </c>
      <c r="F77">
        <v>1</v>
      </c>
    </row>
    <row r="78" spans="1:6" x14ac:dyDescent="0.2">
      <c r="A78">
        <v>1</v>
      </c>
      <c r="B78">
        <v>2</v>
      </c>
      <c r="D78">
        <v>-0.40160966445124902</v>
      </c>
      <c r="E78">
        <v>0.40160966445124902</v>
      </c>
      <c r="F78">
        <v>1</v>
      </c>
    </row>
    <row r="79" spans="1:6" x14ac:dyDescent="0.2">
      <c r="A79">
        <v>1</v>
      </c>
      <c r="B79">
        <v>2</v>
      </c>
      <c r="D79">
        <v>-0.40160966445124902</v>
      </c>
      <c r="E79">
        <v>0.40160966445124902</v>
      </c>
      <c r="F79">
        <v>1</v>
      </c>
    </row>
    <row r="80" spans="1:6" x14ac:dyDescent="0.2">
      <c r="A80">
        <v>1</v>
      </c>
      <c r="B80">
        <v>2</v>
      </c>
      <c r="D80">
        <v>-0.40160966445124902</v>
      </c>
      <c r="E80">
        <v>0.40160966445124902</v>
      </c>
      <c r="F80">
        <v>1</v>
      </c>
    </row>
    <row r="81" spans="1:6" x14ac:dyDescent="0.2">
      <c r="A81">
        <v>1</v>
      </c>
      <c r="B81">
        <v>2</v>
      </c>
      <c r="D81">
        <v>-0.40160966445124902</v>
      </c>
      <c r="E81">
        <v>0.40160966445124902</v>
      </c>
      <c r="F81">
        <v>1</v>
      </c>
    </row>
    <row r="82" spans="1:6" x14ac:dyDescent="0.2">
      <c r="A82">
        <v>1</v>
      </c>
      <c r="B82">
        <v>2</v>
      </c>
      <c r="D82">
        <v>-0.40160966445124902</v>
      </c>
      <c r="E82">
        <v>0.40160966445124902</v>
      </c>
      <c r="F82">
        <v>1</v>
      </c>
    </row>
    <row r="83" spans="1:6" x14ac:dyDescent="0.2">
      <c r="A83">
        <v>1</v>
      </c>
      <c r="B83">
        <v>2</v>
      </c>
      <c r="D83">
        <v>-0.40160966445124902</v>
      </c>
      <c r="E83">
        <v>0.40160966445124902</v>
      </c>
      <c r="F83">
        <v>1</v>
      </c>
    </row>
    <row r="84" spans="1:6" x14ac:dyDescent="0.2">
      <c r="A84">
        <v>1</v>
      </c>
      <c r="B84">
        <v>2</v>
      </c>
      <c r="D84">
        <v>-0.40160966445124902</v>
      </c>
      <c r="E84">
        <v>0.40160966445124902</v>
      </c>
      <c r="F84">
        <v>1</v>
      </c>
    </row>
    <row r="85" spans="1:6" x14ac:dyDescent="0.2">
      <c r="A85">
        <v>1</v>
      </c>
      <c r="B85">
        <v>2</v>
      </c>
      <c r="D85">
        <v>-0.40160966445124902</v>
      </c>
      <c r="E85">
        <v>0.40160966445124902</v>
      </c>
      <c r="F85">
        <v>1</v>
      </c>
    </row>
    <row r="86" spans="1:6" x14ac:dyDescent="0.2">
      <c r="A86">
        <v>1</v>
      </c>
      <c r="B86">
        <v>2</v>
      </c>
      <c r="D86">
        <v>-0.40160966445124902</v>
      </c>
      <c r="E86">
        <v>0.40160966445124902</v>
      </c>
      <c r="F86">
        <v>1</v>
      </c>
    </row>
    <row r="87" spans="1:6" x14ac:dyDescent="0.2">
      <c r="A87">
        <v>1</v>
      </c>
      <c r="B87">
        <v>2</v>
      </c>
      <c r="D87">
        <v>-0.40160966445124902</v>
      </c>
      <c r="E87">
        <v>0.40160966445124902</v>
      </c>
      <c r="F87">
        <v>1</v>
      </c>
    </row>
    <row r="88" spans="1:6" x14ac:dyDescent="0.2">
      <c r="A88">
        <v>1</v>
      </c>
      <c r="B88">
        <v>2</v>
      </c>
      <c r="D88">
        <v>-0.40160966445124902</v>
      </c>
      <c r="E88">
        <v>0.40160966445124902</v>
      </c>
      <c r="F88">
        <v>1</v>
      </c>
    </row>
    <row r="89" spans="1:6" x14ac:dyDescent="0.2">
      <c r="A89">
        <v>2</v>
      </c>
      <c r="B89">
        <v>1</v>
      </c>
      <c r="D89">
        <v>2.4899799195977401</v>
      </c>
      <c r="E89">
        <v>-2.4899799195977401</v>
      </c>
      <c r="F89">
        <v>1</v>
      </c>
    </row>
    <row r="90" spans="1:6" x14ac:dyDescent="0.2">
      <c r="A90">
        <v>1</v>
      </c>
      <c r="B90">
        <v>2</v>
      </c>
      <c r="D90">
        <v>-0.40160966445124902</v>
      </c>
      <c r="E90">
        <v>0.40160966445124902</v>
      </c>
      <c r="F90">
        <v>1</v>
      </c>
    </row>
    <row r="91" spans="1:6" x14ac:dyDescent="0.2">
      <c r="A91">
        <v>1</v>
      </c>
      <c r="B91">
        <v>2</v>
      </c>
      <c r="D91">
        <v>-0.40160966445124902</v>
      </c>
      <c r="E91">
        <v>0.40160966445124902</v>
      </c>
      <c r="F91">
        <v>1</v>
      </c>
    </row>
    <row r="92" spans="1:6" x14ac:dyDescent="0.2">
      <c r="A92">
        <v>1</v>
      </c>
      <c r="B92">
        <v>2</v>
      </c>
      <c r="D92">
        <v>-0.40160966445124902</v>
      </c>
      <c r="E92">
        <v>0.40160966445124902</v>
      </c>
      <c r="F92">
        <v>1</v>
      </c>
    </row>
    <row r="93" spans="1:6" x14ac:dyDescent="0.2">
      <c r="A93">
        <v>1</v>
      </c>
      <c r="B93">
        <v>2</v>
      </c>
      <c r="D93">
        <v>-0.40160966445124902</v>
      </c>
      <c r="E93">
        <v>0.40160966445124902</v>
      </c>
      <c r="F93">
        <v>1</v>
      </c>
    </row>
    <row r="94" spans="1:6" x14ac:dyDescent="0.2">
      <c r="A94">
        <v>1</v>
      </c>
      <c r="B94">
        <v>2</v>
      </c>
      <c r="D94">
        <v>-0.40160966445124902</v>
      </c>
      <c r="E94">
        <v>0.40160966445124902</v>
      </c>
      <c r="F94">
        <v>1</v>
      </c>
    </row>
    <row r="95" spans="1:6" x14ac:dyDescent="0.2">
      <c r="A95">
        <v>1</v>
      </c>
      <c r="B95">
        <v>2</v>
      </c>
      <c r="D95">
        <v>-0.40160966445124902</v>
      </c>
      <c r="E95">
        <v>0.40160966445124902</v>
      </c>
      <c r="F95">
        <v>1</v>
      </c>
    </row>
    <row r="96" spans="1:6" x14ac:dyDescent="0.2">
      <c r="A96">
        <v>2</v>
      </c>
      <c r="B96">
        <v>1</v>
      </c>
      <c r="D96">
        <v>2.4899799195977401</v>
      </c>
      <c r="E96">
        <v>-2.4899799195977401</v>
      </c>
      <c r="F96">
        <v>1</v>
      </c>
    </row>
    <row r="97" spans="1:2" x14ac:dyDescent="0.2">
      <c r="A97" t="s">
        <v>3</v>
      </c>
    </row>
    <row r="98" spans="1:2" x14ac:dyDescent="0.2">
      <c r="A98">
        <f>STDEVA(A25:A96)</f>
        <v>0.34825745517658629</v>
      </c>
      <c r="B98">
        <f>STDEVA(B25:B96)</f>
        <v>0.34825745517658629</v>
      </c>
    </row>
    <row r="99" spans="1:2" x14ac:dyDescent="0.2">
      <c r="A99" t="s">
        <v>4</v>
      </c>
    </row>
    <row r="100" spans="1:2" x14ac:dyDescent="0.2">
      <c r="A100">
        <f>SUM(A25:A96)/72</f>
        <v>1.1388888888888888</v>
      </c>
      <c r="B100">
        <f>SUM(B25:B96)/72</f>
        <v>1.8611111111111112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7591-04D8-7145-A388-9CC8651AF62C}">
  <dimension ref="A1:T99"/>
  <sheetViews>
    <sheetView zoomScale="134" zoomScaleNormal="85" workbookViewId="0">
      <selection activeCell="G18" sqref="G18"/>
    </sheetView>
  </sheetViews>
  <sheetFormatPr baseColWidth="10" defaultColWidth="11" defaultRowHeight="16" x14ac:dyDescent="0.2"/>
  <cols>
    <col min="5" max="6" width="12.83203125" bestFit="1" customWidth="1"/>
    <col min="8" max="8" width="7.5" customWidth="1"/>
    <col min="17" max="17" width="19" customWidth="1"/>
    <col min="24" max="25" width="18.83203125" bestFit="1" customWidth="1"/>
    <col min="26" max="26" width="17.83203125" bestFit="1" customWidth="1"/>
    <col min="28" max="28" width="18.83203125" bestFit="1" customWidth="1"/>
    <col min="30" max="30" width="17.83203125" bestFit="1" customWidth="1"/>
  </cols>
  <sheetData>
    <row r="1" spans="12:12" x14ac:dyDescent="0.2">
      <c r="L1" s="2">
        <v>1.07602626558084E-8</v>
      </c>
    </row>
    <row r="2" spans="12:12" x14ac:dyDescent="0.2">
      <c r="L2" t="s">
        <v>6</v>
      </c>
    </row>
    <row r="3" spans="12:12" x14ac:dyDescent="0.2">
      <c r="L3" t="s">
        <v>0</v>
      </c>
    </row>
    <row r="4" spans="12:12" x14ac:dyDescent="0.2">
      <c r="L4" t="s">
        <v>29</v>
      </c>
    </row>
    <row r="5" spans="12:12" x14ac:dyDescent="0.2">
      <c r="L5" t="s">
        <v>30</v>
      </c>
    </row>
    <row r="6" spans="12:12" x14ac:dyDescent="0.2">
      <c r="L6" t="s">
        <v>31</v>
      </c>
    </row>
    <row r="7" spans="12:12" x14ac:dyDescent="0.2">
      <c r="L7" t="s">
        <v>32</v>
      </c>
    </row>
    <row r="8" spans="12:12" x14ac:dyDescent="0.2">
      <c r="L8" t="s">
        <v>33</v>
      </c>
    </row>
    <row r="9" spans="12:12" x14ac:dyDescent="0.2">
      <c r="L9" t="s">
        <v>34</v>
      </c>
    </row>
    <row r="10" spans="12:12" x14ac:dyDescent="0.2">
      <c r="L10" t="s">
        <v>35</v>
      </c>
    </row>
    <row r="11" spans="12:12" x14ac:dyDescent="0.2">
      <c r="L11" t="s">
        <v>26</v>
      </c>
    </row>
    <row r="12" spans="12:12" x14ac:dyDescent="0.2">
      <c r="L12" t="s">
        <v>13</v>
      </c>
    </row>
    <row r="13" spans="12:12" x14ac:dyDescent="0.2">
      <c r="L13" t="s">
        <v>0</v>
      </c>
    </row>
    <row r="14" spans="12:12" x14ac:dyDescent="0.2">
      <c r="L14" t="s">
        <v>1</v>
      </c>
    </row>
    <row r="15" spans="12:12" x14ac:dyDescent="0.2">
      <c r="L15" t="s">
        <v>2</v>
      </c>
    </row>
    <row r="16" spans="12:12" x14ac:dyDescent="0.2">
      <c r="L16" t="s">
        <v>36</v>
      </c>
    </row>
    <row r="17" spans="1:20" x14ac:dyDescent="0.2">
      <c r="L17" t="s">
        <v>37</v>
      </c>
    </row>
    <row r="18" spans="1:20" x14ac:dyDescent="0.2">
      <c r="L18" t="s">
        <v>38</v>
      </c>
    </row>
    <row r="19" spans="1:20" x14ac:dyDescent="0.2">
      <c r="L19" t="s">
        <v>39</v>
      </c>
    </row>
    <row r="20" spans="1:20" x14ac:dyDescent="0.2">
      <c r="L20" t="s">
        <v>0</v>
      </c>
    </row>
    <row r="21" spans="1:20" x14ac:dyDescent="0.2">
      <c r="L21" t="s">
        <v>40</v>
      </c>
    </row>
    <row r="22" spans="1:20" x14ac:dyDescent="0.2">
      <c r="L22" t="s">
        <v>41</v>
      </c>
    </row>
    <row r="23" spans="1:20" x14ac:dyDescent="0.2">
      <c r="A23" t="s">
        <v>99</v>
      </c>
      <c r="B23" t="s">
        <v>102</v>
      </c>
      <c r="C23" t="s">
        <v>102</v>
      </c>
      <c r="L23" t="s">
        <v>42</v>
      </c>
    </row>
    <row r="24" spans="1:20" x14ac:dyDescent="0.2">
      <c r="A24" s="3">
        <v>1</v>
      </c>
      <c r="B24" s="3">
        <v>2</v>
      </c>
      <c r="C24" s="3">
        <v>2</v>
      </c>
      <c r="F24">
        <v>-0.49777020365227498</v>
      </c>
      <c r="G24">
        <v>0.40160966445124902</v>
      </c>
      <c r="H24">
        <v>0.46940279403817697</v>
      </c>
      <c r="I24">
        <v>1</v>
      </c>
      <c r="L24" t="s">
        <v>43</v>
      </c>
    </row>
    <row r="25" spans="1:20" x14ac:dyDescent="0.2">
      <c r="A25" s="3">
        <v>1</v>
      </c>
      <c r="B25" s="3">
        <v>2</v>
      </c>
      <c r="C25" s="3">
        <v>2</v>
      </c>
      <c r="F25">
        <v>-0.49777020365227498</v>
      </c>
      <c r="G25">
        <v>0.40160966445124902</v>
      </c>
      <c r="H25">
        <v>0.46940279403817697</v>
      </c>
      <c r="I25">
        <v>1</v>
      </c>
      <c r="L25" t="s">
        <v>0</v>
      </c>
    </row>
    <row r="26" spans="1:20" x14ac:dyDescent="0.2">
      <c r="A26" s="3">
        <v>1</v>
      </c>
      <c r="B26" s="3">
        <v>2</v>
      </c>
      <c r="C26" s="3">
        <v>2</v>
      </c>
      <c r="F26">
        <v>-0.49777020365227498</v>
      </c>
      <c r="G26">
        <v>0.40160966445124902</v>
      </c>
      <c r="H26">
        <v>0.46940279403817697</v>
      </c>
      <c r="I26">
        <v>1</v>
      </c>
      <c r="R26" s="1"/>
      <c r="S26" s="1"/>
      <c r="T26" s="1"/>
    </row>
    <row r="27" spans="1:20" x14ac:dyDescent="0.2">
      <c r="A27" s="3">
        <v>1</v>
      </c>
      <c r="B27" s="3">
        <v>2</v>
      </c>
      <c r="C27" s="3">
        <v>2</v>
      </c>
      <c r="F27">
        <v>-0.49777020365227498</v>
      </c>
      <c r="G27">
        <v>0.40160966445124902</v>
      </c>
      <c r="H27">
        <v>0.46940279403817697</v>
      </c>
      <c r="I27">
        <v>1</v>
      </c>
      <c r="L27" t="s">
        <v>21</v>
      </c>
      <c r="R27" s="1"/>
      <c r="S27" s="1"/>
      <c r="T27" s="1"/>
    </row>
    <row r="28" spans="1:20" x14ac:dyDescent="0.2">
      <c r="A28" s="3">
        <v>1</v>
      </c>
      <c r="B28" s="3">
        <v>2</v>
      </c>
      <c r="C28" s="3">
        <v>2</v>
      </c>
      <c r="F28">
        <v>-0.49777020365227498</v>
      </c>
      <c r="G28">
        <v>0.40160966445124902</v>
      </c>
      <c r="H28">
        <v>0.46940279403817697</v>
      </c>
      <c r="I28">
        <v>1</v>
      </c>
      <c r="L28" t="s">
        <v>22</v>
      </c>
      <c r="R28" s="1"/>
      <c r="S28" s="1"/>
      <c r="T28" s="1"/>
    </row>
    <row r="29" spans="1:20" x14ac:dyDescent="0.2">
      <c r="A29" s="3">
        <v>1</v>
      </c>
      <c r="B29" s="3">
        <v>2</v>
      </c>
      <c r="C29" s="3">
        <v>2</v>
      </c>
      <c r="F29">
        <v>-0.49777020365227498</v>
      </c>
      <c r="G29">
        <v>0.40160966445124902</v>
      </c>
      <c r="H29">
        <v>0.46940279403817697</v>
      </c>
      <c r="I29">
        <v>1</v>
      </c>
      <c r="L29" t="s">
        <v>44</v>
      </c>
      <c r="R29" s="1"/>
      <c r="S29" s="1"/>
      <c r="T29" s="1"/>
    </row>
    <row r="30" spans="1:20" x14ac:dyDescent="0.2">
      <c r="A30" s="3">
        <v>3</v>
      </c>
      <c r="B30" s="3">
        <v>1</v>
      </c>
      <c r="C30" s="3">
        <v>1</v>
      </c>
      <c r="F30">
        <v>2.6187041148663202</v>
      </c>
      <c r="G30">
        <v>-2.4899799195977401</v>
      </c>
      <c r="H30">
        <v>-2.13036652678865</v>
      </c>
      <c r="I30">
        <v>1</v>
      </c>
      <c r="L30" t="s">
        <v>24</v>
      </c>
      <c r="R30" s="1"/>
      <c r="S30" s="1"/>
      <c r="T30" s="1"/>
    </row>
    <row r="31" spans="1:20" x14ac:dyDescent="0.2">
      <c r="A31" s="3">
        <v>2</v>
      </c>
      <c r="B31" s="3">
        <v>1</v>
      </c>
      <c r="C31" s="3">
        <v>2</v>
      </c>
      <c r="F31">
        <v>1.0604669556070201</v>
      </c>
      <c r="G31">
        <v>-2.4899799195977401</v>
      </c>
      <c r="H31">
        <v>0.46940279403817697</v>
      </c>
      <c r="I31">
        <v>1</v>
      </c>
      <c r="R31" s="1"/>
      <c r="S31" s="1"/>
      <c r="T31" s="1"/>
    </row>
    <row r="32" spans="1:20" x14ac:dyDescent="0.2">
      <c r="A32" s="3">
        <v>1</v>
      </c>
      <c r="B32" s="3">
        <v>2</v>
      </c>
      <c r="C32" s="3">
        <v>2</v>
      </c>
      <c r="F32">
        <v>-0.49777020365227498</v>
      </c>
      <c r="G32">
        <v>0.40160966445124902</v>
      </c>
      <c r="H32">
        <v>0.46940279403817697</v>
      </c>
      <c r="I32">
        <v>1</v>
      </c>
      <c r="R32" s="1"/>
      <c r="S32" s="1"/>
      <c r="T32" s="1"/>
    </row>
    <row r="33" spans="1:20" x14ac:dyDescent="0.2">
      <c r="A33" s="3">
        <v>1</v>
      </c>
      <c r="B33" s="3">
        <v>2</v>
      </c>
      <c r="C33" s="3">
        <v>2</v>
      </c>
      <c r="F33">
        <v>-0.49777020365227498</v>
      </c>
      <c r="G33">
        <v>0.40160966445124902</v>
      </c>
      <c r="H33">
        <v>0.46940279403817697</v>
      </c>
      <c r="I33">
        <v>1</v>
      </c>
      <c r="R33" s="1"/>
      <c r="S33" s="1"/>
      <c r="T33" s="1"/>
    </row>
    <row r="34" spans="1:20" x14ac:dyDescent="0.2">
      <c r="A34" s="3">
        <v>1</v>
      </c>
      <c r="B34" s="3">
        <v>2</v>
      </c>
      <c r="C34" s="3">
        <v>2</v>
      </c>
      <c r="F34">
        <v>-0.49777020365227498</v>
      </c>
      <c r="G34">
        <v>0.40160966445124902</v>
      </c>
      <c r="H34">
        <v>0.46940279403817697</v>
      </c>
      <c r="I34">
        <v>1</v>
      </c>
      <c r="R34" s="1"/>
      <c r="S34" s="1"/>
      <c r="T34" s="1"/>
    </row>
    <row r="35" spans="1:20" x14ac:dyDescent="0.2">
      <c r="A35" s="3">
        <v>1</v>
      </c>
      <c r="B35" s="3">
        <v>2</v>
      </c>
      <c r="C35" s="3">
        <v>2</v>
      </c>
      <c r="F35">
        <v>-0.49777020365227498</v>
      </c>
      <c r="G35">
        <v>0.40160966445124902</v>
      </c>
      <c r="H35">
        <v>0.46940279403817697</v>
      </c>
      <c r="I35">
        <v>1</v>
      </c>
      <c r="R35" s="1"/>
      <c r="S35" s="1"/>
      <c r="T35" s="1"/>
    </row>
    <row r="36" spans="1:20" x14ac:dyDescent="0.2">
      <c r="A36" s="3">
        <v>1</v>
      </c>
      <c r="B36" s="3">
        <v>2</v>
      </c>
      <c r="C36" s="3">
        <v>2</v>
      </c>
      <c r="F36">
        <v>-0.49777020365227498</v>
      </c>
      <c r="G36">
        <v>0.40160966445124902</v>
      </c>
      <c r="H36">
        <v>0.46940279403817697</v>
      </c>
      <c r="I36">
        <v>1</v>
      </c>
      <c r="R36" s="1"/>
      <c r="S36" s="1"/>
      <c r="T36" s="1"/>
    </row>
    <row r="37" spans="1:20" x14ac:dyDescent="0.2">
      <c r="A37" s="3">
        <v>1</v>
      </c>
      <c r="B37" s="3">
        <v>2</v>
      </c>
      <c r="C37" s="3">
        <v>2</v>
      </c>
      <c r="F37">
        <v>-0.49777020365227498</v>
      </c>
      <c r="G37">
        <v>0.40160966445124902</v>
      </c>
      <c r="H37">
        <v>0.46940279403817697</v>
      </c>
      <c r="I37">
        <v>1</v>
      </c>
      <c r="R37" s="1"/>
      <c r="S37" s="1"/>
      <c r="T37" s="1"/>
    </row>
    <row r="38" spans="1:20" x14ac:dyDescent="0.2">
      <c r="A38" s="3">
        <v>1</v>
      </c>
      <c r="B38" s="3">
        <v>2</v>
      </c>
      <c r="C38" s="3">
        <v>2</v>
      </c>
      <c r="F38">
        <v>-0.49777020365227498</v>
      </c>
      <c r="G38">
        <v>0.40160966445124902</v>
      </c>
      <c r="H38">
        <v>0.46940279403817697</v>
      </c>
      <c r="I38">
        <v>1</v>
      </c>
      <c r="R38" s="1"/>
      <c r="S38" s="1"/>
      <c r="T38" s="1"/>
    </row>
    <row r="39" spans="1:20" x14ac:dyDescent="0.2">
      <c r="A39" s="3">
        <v>1</v>
      </c>
      <c r="B39" s="3">
        <v>2</v>
      </c>
      <c r="C39" s="3">
        <v>2</v>
      </c>
      <c r="F39">
        <v>-0.49777020365227498</v>
      </c>
      <c r="G39">
        <v>0.40160966445124902</v>
      </c>
      <c r="H39">
        <v>0.46940279403817697</v>
      </c>
      <c r="I39">
        <v>1</v>
      </c>
      <c r="R39" s="1"/>
      <c r="S39" s="1"/>
      <c r="T39" s="1"/>
    </row>
    <row r="40" spans="1:20" x14ac:dyDescent="0.2">
      <c r="A40" s="3">
        <v>3</v>
      </c>
      <c r="B40" s="3">
        <v>1</v>
      </c>
      <c r="C40" s="3">
        <v>1</v>
      </c>
      <c r="F40">
        <v>2.6187041148663202</v>
      </c>
      <c r="G40">
        <v>-2.4899799195977401</v>
      </c>
      <c r="H40">
        <v>-2.13036652678865</v>
      </c>
      <c r="I40">
        <v>1</v>
      </c>
      <c r="R40" s="1"/>
      <c r="S40" s="1"/>
      <c r="T40" s="1"/>
    </row>
    <row r="41" spans="1:20" x14ac:dyDescent="0.2">
      <c r="A41" s="3">
        <v>1</v>
      </c>
      <c r="B41" s="3">
        <v>2</v>
      </c>
      <c r="C41" s="3">
        <v>2</v>
      </c>
      <c r="F41">
        <v>-0.49777020365227498</v>
      </c>
      <c r="G41">
        <v>0.40160966445124902</v>
      </c>
      <c r="H41">
        <v>0.46940279403817697</v>
      </c>
      <c r="I41">
        <v>1</v>
      </c>
      <c r="R41" s="1"/>
      <c r="S41" s="1"/>
      <c r="T41" s="1"/>
    </row>
    <row r="42" spans="1:20" x14ac:dyDescent="0.2">
      <c r="A42" s="3">
        <v>1</v>
      </c>
      <c r="B42" s="3">
        <v>2</v>
      </c>
      <c r="C42" s="3">
        <v>2</v>
      </c>
      <c r="F42">
        <v>-0.49777020365227498</v>
      </c>
      <c r="G42">
        <v>0.40160966445124902</v>
      </c>
      <c r="H42">
        <v>0.46940279403817697</v>
      </c>
      <c r="I42">
        <v>1</v>
      </c>
      <c r="R42" s="1"/>
      <c r="S42" s="1"/>
      <c r="T42" s="1"/>
    </row>
    <row r="43" spans="1:20" x14ac:dyDescent="0.2">
      <c r="A43" s="3">
        <v>1</v>
      </c>
      <c r="B43" s="3">
        <v>2</v>
      </c>
      <c r="C43" s="3">
        <v>2</v>
      </c>
      <c r="F43">
        <v>-0.49777020365227498</v>
      </c>
      <c r="G43">
        <v>0.40160966445124902</v>
      </c>
      <c r="H43">
        <v>0.46940279403817697</v>
      </c>
      <c r="I43">
        <v>1</v>
      </c>
      <c r="R43" s="1"/>
      <c r="S43" s="1"/>
      <c r="T43" s="1"/>
    </row>
    <row r="44" spans="1:20" x14ac:dyDescent="0.2">
      <c r="A44" s="3">
        <v>1</v>
      </c>
      <c r="B44" s="3">
        <v>2</v>
      </c>
      <c r="C44" s="3">
        <v>2</v>
      </c>
      <c r="F44">
        <v>-0.49777020365227498</v>
      </c>
      <c r="G44">
        <v>0.40160966445124902</v>
      </c>
      <c r="H44">
        <v>0.46940279403817697</v>
      </c>
      <c r="I44">
        <v>1</v>
      </c>
      <c r="R44" s="1"/>
      <c r="S44" s="1"/>
      <c r="T44" s="1"/>
    </row>
    <row r="45" spans="1:20" x14ac:dyDescent="0.2">
      <c r="A45" s="3">
        <v>1</v>
      </c>
      <c r="B45" s="3">
        <v>2</v>
      </c>
      <c r="C45" s="3">
        <v>2</v>
      </c>
      <c r="F45">
        <v>-0.49777020365227498</v>
      </c>
      <c r="G45">
        <v>0.40160966445124902</v>
      </c>
      <c r="H45">
        <v>0.46940279403817697</v>
      </c>
      <c r="I45">
        <v>1</v>
      </c>
      <c r="R45" s="1"/>
      <c r="S45" s="1"/>
      <c r="T45" s="1"/>
    </row>
    <row r="46" spans="1:20" x14ac:dyDescent="0.2">
      <c r="A46" s="3">
        <v>1</v>
      </c>
      <c r="B46" s="3">
        <v>2</v>
      </c>
      <c r="C46" s="3">
        <v>2</v>
      </c>
      <c r="F46">
        <v>-0.49777020365227498</v>
      </c>
      <c r="G46">
        <v>0.40160966445124902</v>
      </c>
      <c r="H46">
        <v>0.46940279403817697</v>
      </c>
      <c r="I46">
        <v>1</v>
      </c>
      <c r="R46" s="1"/>
      <c r="S46" s="1"/>
      <c r="T46" s="1"/>
    </row>
    <row r="47" spans="1:20" x14ac:dyDescent="0.2">
      <c r="A47" s="3">
        <v>1</v>
      </c>
      <c r="B47" s="3">
        <v>2</v>
      </c>
      <c r="C47" s="3">
        <v>2</v>
      </c>
      <c r="F47">
        <v>-0.49777020365227498</v>
      </c>
      <c r="G47">
        <v>0.40160966445124902</v>
      </c>
      <c r="H47">
        <v>0.46940279403817697</v>
      </c>
      <c r="I47">
        <v>1</v>
      </c>
      <c r="R47" s="1"/>
      <c r="S47" s="1"/>
      <c r="T47" s="1"/>
    </row>
    <row r="48" spans="1:20" x14ac:dyDescent="0.2">
      <c r="A48" s="3">
        <v>1</v>
      </c>
      <c r="B48" s="3">
        <v>2</v>
      </c>
      <c r="C48" s="3">
        <v>2</v>
      </c>
      <c r="F48">
        <v>-0.49777020365227498</v>
      </c>
      <c r="G48">
        <v>0.40160966445124902</v>
      </c>
      <c r="H48">
        <v>0.46940279403817697</v>
      </c>
      <c r="I48">
        <v>1</v>
      </c>
      <c r="R48" s="1"/>
      <c r="S48" s="1"/>
      <c r="T48" s="1"/>
    </row>
    <row r="49" spans="1:20" x14ac:dyDescent="0.2">
      <c r="A49" s="3">
        <v>1</v>
      </c>
      <c r="B49" s="3">
        <v>2</v>
      </c>
      <c r="C49" s="3">
        <v>2</v>
      </c>
      <c r="F49">
        <v>-0.49777020365227498</v>
      </c>
      <c r="G49">
        <v>0.40160966445124902</v>
      </c>
      <c r="H49">
        <v>0.46940279403817697</v>
      </c>
      <c r="I49">
        <v>1</v>
      </c>
      <c r="R49" s="1"/>
      <c r="S49" s="1"/>
      <c r="T49" s="1"/>
    </row>
    <row r="50" spans="1:20" x14ac:dyDescent="0.2">
      <c r="A50" s="3">
        <v>1</v>
      </c>
      <c r="B50" s="3">
        <v>2</v>
      </c>
      <c r="C50" s="3">
        <v>2</v>
      </c>
      <c r="F50">
        <v>-0.49777020365227498</v>
      </c>
      <c r="G50">
        <v>0.40160966445124902</v>
      </c>
      <c r="H50">
        <v>0.46940279403817697</v>
      </c>
      <c r="I50">
        <v>1</v>
      </c>
      <c r="R50" s="1"/>
      <c r="S50" s="1"/>
      <c r="T50" s="1"/>
    </row>
    <row r="51" spans="1:20" x14ac:dyDescent="0.2">
      <c r="A51" s="3">
        <v>1</v>
      </c>
      <c r="B51" s="3">
        <v>2</v>
      </c>
      <c r="C51" s="3">
        <v>2</v>
      </c>
      <c r="F51">
        <v>-0.49777020365227498</v>
      </c>
      <c r="G51">
        <v>0.40160966445124902</v>
      </c>
      <c r="H51">
        <v>0.46940279403817697</v>
      </c>
      <c r="I51">
        <v>1</v>
      </c>
      <c r="R51" s="1"/>
      <c r="S51" s="1"/>
      <c r="T51" s="1"/>
    </row>
    <row r="52" spans="1:20" x14ac:dyDescent="0.2">
      <c r="A52" s="3">
        <v>2</v>
      </c>
      <c r="B52" s="3">
        <v>2</v>
      </c>
      <c r="C52" s="3">
        <v>1</v>
      </c>
      <c r="F52">
        <v>1.0604669556070201</v>
      </c>
      <c r="G52">
        <v>0.40160966445124902</v>
      </c>
      <c r="H52">
        <v>-2.13036652678865</v>
      </c>
      <c r="I52">
        <v>1</v>
      </c>
      <c r="R52" s="1"/>
      <c r="S52" s="1"/>
      <c r="T52" s="1"/>
    </row>
    <row r="53" spans="1:20" x14ac:dyDescent="0.2">
      <c r="A53" s="3">
        <v>1</v>
      </c>
      <c r="B53" s="3">
        <v>2</v>
      </c>
      <c r="C53" s="3">
        <v>2</v>
      </c>
      <c r="F53">
        <v>-0.49777020365227498</v>
      </c>
      <c r="G53">
        <v>0.40160966445124902</v>
      </c>
      <c r="H53">
        <v>0.46940279403817697</v>
      </c>
      <c r="I53">
        <v>1</v>
      </c>
      <c r="R53" s="1"/>
      <c r="S53" s="1"/>
      <c r="T53" s="1"/>
    </row>
    <row r="54" spans="1:20" x14ac:dyDescent="0.2">
      <c r="A54" s="3">
        <v>3</v>
      </c>
      <c r="B54" s="3">
        <v>1</v>
      </c>
      <c r="C54" s="3">
        <v>1</v>
      </c>
      <c r="F54">
        <v>2.6187041148663202</v>
      </c>
      <c r="G54">
        <v>-2.4899799195977401</v>
      </c>
      <c r="H54">
        <v>-2.13036652678865</v>
      </c>
      <c r="I54">
        <v>1</v>
      </c>
      <c r="R54" s="1"/>
      <c r="S54" s="1"/>
      <c r="T54" s="1"/>
    </row>
    <row r="55" spans="1:20" x14ac:dyDescent="0.2">
      <c r="A55" s="3">
        <v>2</v>
      </c>
      <c r="B55" s="3">
        <v>2</v>
      </c>
      <c r="C55" s="3">
        <v>1</v>
      </c>
      <c r="F55">
        <v>1.0604669556070201</v>
      </c>
      <c r="G55">
        <v>0.40160966445124902</v>
      </c>
      <c r="H55">
        <v>-2.13036652678865</v>
      </c>
      <c r="I55">
        <v>1</v>
      </c>
      <c r="R55" s="1"/>
      <c r="S55" s="1"/>
      <c r="T55" s="1"/>
    </row>
    <row r="56" spans="1:20" x14ac:dyDescent="0.2">
      <c r="A56" s="3">
        <v>2</v>
      </c>
      <c r="B56" s="3">
        <v>1</v>
      </c>
      <c r="C56" s="3">
        <v>2</v>
      </c>
      <c r="F56">
        <v>1.0604669556070201</v>
      </c>
      <c r="G56">
        <v>-2.4899799195977401</v>
      </c>
      <c r="H56">
        <v>0.46940279403817697</v>
      </c>
      <c r="I56">
        <v>1</v>
      </c>
      <c r="R56" s="1"/>
      <c r="S56" s="1"/>
      <c r="T56" s="1"/>
    </row>
    <row r="57" spans="1:20" x14ac:dyDescent="0.2">
      <c r="A57" s="3">
        <v>1</v>
      </c>
      <c r="B57" s="3">
        <v>2</v>
      </c>
      <c r="C57" s="3">
        <v>2</v>
      </c>
      <c r="F57">
        <v>-0.49777020365227498</v>
      </c>
      <c r="G57">
        <v>0.40160966445124902</v>
      </c>
      <c r="H57">
        <v>0.46940279403817697</v>
      </c>
      <c r="I57">
        <v>1</v>
      </c>
      <c r="R57" s="1"/>
      <c r="S57" s="1"/>
      <c r="T57" s="1"/>
    </row>
    <row r="58" spans="1:20" x14ac:dyDescent="0.2">
      <c r="A58" s="3">
        <v>1</v>
      </c>
      <c r="B58" s="3">
        <v>2</v>
      </c>
      <c r="C58" s="3">
        <v>2</v>
      </c>
      <c r="F58">
        <v>-0.49777020365227498</v>
      </c>
      <c r="G58">
        <v>0.40160966445124902</v>
      </c>
      <c r="H58">
        <v>0.46940279403817697</v>
      </c>
      <c r="I58">
        <v>1</v>
      </c>
      <c r="R58" s="1"/>
      <c r="S58" s="1"/>
      <c r="T58" s="1"/>
    </row>
    <row r="59" spans="1:20" x14ac:dyDescent="0.2">
      <c r="A59" s="3">
        <v>1</v>
      </c>
      <c r="B59" s="3">
        <v>2</v>
      </c>
      <c r="C59" s="3">
        <v>2</v>
      </c>
      <c r="F59">
        <v>-0.49777020365227498</v>
      </c>
      <c r="G59">
        <v>0.40160966445124902</v>
      </c>
      <c r="H59">
        <v>0.46940279403817697</v>
      </c>
      <c r="I59">
        <v>1</v>
      </c>
      <c r="R59" s="1"/>
      <c r="S59" s="1"/>
      <c r="T59" s="1"/>
    </row>
    <row r="60" spans="1:20" x14ac:dyDescent="0.2">
      <c r="A60" s="3">
        <v>1</v>
      </c>
      <c r="B60" s="3">
        <v>2</v>
      </c>
      <c r="C60" s="3">
        <v>2</v>
      </c>
      <c r="F60">
        <v>-0.49777020365227498</v>
      </c>
      <c r="G60">
        <v>0.40160966445124902</v>
      </c>
      <c r="H60">
        <v>0.46940279403817697</v>
      </c>
      <c r="I60">
        <v>1</v>
      </c>
      <c r="R60" s="1"/>
      <c r="S60" s="1"/>
      <c r="T60" s="1"/>
    </row>
    <row r="61" spans="1:20" x14ac:dyDescent="0.2">
      <c r="A61" s="3">
        <v>1</v>
      </c>
      <c r="B61" s="3">
        <v>2</v>
      </c>
      <c r="C61" s="3">
        <v>2</v>
      </c>
      <c r="F61">
        <v>-0.49777020365227498</v>
      </c>
      <c r="G61">
        <v>0.40160966445124902</v>
      </c>
      <c r="H61">
        <v>0.46940279403817697</v>
      </c>
      <c r="I61">
        <v>1</v>
      </c>
      <c r="R61" s="1"/>
      <c r="S61" s="1"/>
      <c r="T61" s="1"/>
    </row>
    <row r="62" spans="1:20" x14ac:dyDescent="0.2">
      <c r="A62" s="3">
        <v>3</v>
      </c>
      <c r="B62" s="3">
        <v>1</v>
      </c>
      <c r="C62" s="3">
        <v>1</v>
      </c>
      <c r="F62">
        <v>2.6187041148663202</v>
      </c>
      <c r="G62">
        <v>-2.4899799195977401</v>
      </c>
      <c r="H62">
        <v>-2.13036652678865</v>
      </c>
      <c r="I62">
        <v>1</v>
      </c>
      <c r="R62" s="1"/>
      <c r="S62" s="1"/>
      <c r="T62" s="1"/>
    </row>
    <row r="63" spans="1:20" x14ac:dyDescent="0.2">
      <c r="A63" s="3">
        <v>1</v>
      </c>
      <c r="B63" s="3">
        <v>2</v>
      </c>
      <c r="C63" s="3">
        <v>2</v>
      </c>
      <c r="F63">
        <v>-0.49777020365227498</v>
      </c>
      <c r="G63">
        <v>0.40160966445124902</v>
      </c>
      <c r="H63">
        <v>0.46940279403817697</v>
      </c>
      <c r="I63">
        <v>1</v>
      </c>
      <c r="R63" s="1"/>
      <c r="S63" s="1"/>
      <c r="T63" s="1"/>
    </row>
    <row r="64" spans="1:20" x14ac:dyDescent="0.2">
      <c r="A64" s="3">
        <v>1</v>
      </c>
      <c r="B64" s="3">
        <v>2</v>
      </c>
      <c r="C64" s="3">
        <v>2</v>
      </c>
      <c r="F64">
        <v>-0.49777020365227498</v>
      </c>
      <c r="G64">
        <v>0.40160966445124902</v>
      </c>
      <c r="H64">
        <v>0.46940279403817697</v>
      </c>
      <c r="I64">
        <v>1</v>
      </c>
      <c r="R64" s="1"/>
      <c r="S64" s="1"/>
      <c r="T64" s="1"/>
    </row>
    <row r="65" spans="1:20" x14ac:dyDescent="0.2">
      <c r="A65" s="3">
        <v>3</v>
      </c>
      <c r="B65" s="3">
        <v>1</v>
      </c>
      <c r="C65" s="3">
        <v>1</v>
      </c>
      <c r="F65">
        <v>2.6187041148663202</v>
      </c>
      <c r="G65">
        <v>-2.4899799195977401</v>
      </c>
      <c r="H65">
        <v>-2.13036652678865</v>
      </c>
      <c r="I65">
        <v>1</v>
      </c>
      <c r="R65" s="1"/>
      <c r="S65" s="1"/>
      <c r="T65" s="1"/>
    </row>
    <row r="66" spans="1:20" x14ac:dyDescent="0.2">
      <c r="A66" s="3">
        <v>1</v>
      </c>
      <c r="B66" s="3">
        <v>2</v>
      </c>
      <c r="C66" s="3">
        <v>2</v>
      </c>
      <c r="F66">
        <v>-0.49777020365227498</v>
      </c>
      <c r="G66">
        <v>0.40160966445124902</v>
      </c>
      <c r="H66">
        <v>0.46940279403817697</v>
      </c>
      <c r="I66">
        <v>1</v>
      </c>
      <c r="R66" s="1"/>
      <c r="S66" s="1"/>
      <c r="T66" s="1"/>
    </row>
    <row r="67" spans="1:20" x14ac:dyDescent="0.2">
      <c r="A67" s="3">
        <v>2</v>
      </c>
      <c r="B67" s="3">
        <v>2</v>
      </c>
      <c r="C67" s="3">
        <v>1</v>
      </c>
      <c r="F67">
        <v>1.0604669556070201</v>
      </c>
      <c r="G67">
        <v>0.40160966445124902</v>
      </c>
      <c r="H67">
        <v>-2.13036652678865</v>
      </c>
      <c r="I67">
        <v>1</v>
      </c>
      <c r="R67" s="1"/>
      <c r="S67" s="1"/>
      <c r="T67" s="1"/>
    </row>
    <row r="68" spans="1:20" x14ac:dyDescent="0.2">
      <c r="A68" s="3">
        <v>1</v>
      </c>
      <c r="B68" s="3">
        <v>2</v>
      </c>
      <c r="C68" s="3">
        <v>2</v>
      </c>
      <c r="F68">
        <v>-0.49777020365227498</v>
      </c>
      <c r="G68">
        <v>0.40160966445124902</v>
      </c>
      <c r="H68">
        <v>0.46940279403817697</v>
      </c>
      <c r="I68">
        <v>1</v>
      </c>
      <c r="R68" s="1"/>
      <c r="S68" s="1"/>
      <c r="T68" s="1"/>
    </row>
    <row r="69" spans="1:20" x14ac:dyDescent="0.2">
      <c r="A69" s="3">
        <v>1</v>
      </c>
      <c r="B69" s="3">
        <v>2</v>
      </c>
      <c r="C69" s="3">
        <v>2</v>
      </c>
      <c r="F69">
        <v>-0.49777020365227498</v>
      </c>
      <c r="G69">
        <v>0.40160966445124902</v>
      </c>
      <c r="H69">
        <v>0.46940279403817697</v>
      </c>
      <c r="I69">
        <v>1</v>
      </c>
      <c r="R69" s="1"/>
      <c r="S69" s="1"/>
      <c r="T69" s="1"/>
    </row>
    <row r="70" spans="1:20" x14ac:dyDescent="0.2">
      <c r="A70" s="3">
        <v>1</v>
      </c>
      <c r="B70" s="3">
        <v>2</v>
      </c>
      <c r="C70" s="3">
        <v>2</v>
      </c>
      <c r="F70">
        <v>-0.49777020365227498</v>
      </c>
      <c r="G70">
        <v>0.40160966445124902</v>
      </c>
      <c r="H70">
        <v>0.46940279403817697</v>
      </c>
      <c r="I70">
        <v>1</v>
      </c>
      <c r="R70" s="1"/>
      <c r="S70" s="1"/>
      <c r="T70" s="1"/>
    </row>
    <row r="71" spans="1:20" x14ac:dyDescent="0.2">
      <c r="A71" s="3">
        <v>1</v>
      </c>
      <c r="B71" s="3">
        <v>2</v>
      </c>
      <c r="C71" s="3">
        <v>2</v>
      </c>
      <c r="F71">
        <v>-0.49777020365227498</v>
      </c>
      <c r="G71">
        <v>0.40160966445124902</v>
      </c>
      <c r="H71">
        <v>0.46940279403817697</v>
      </c>
      <c r="I71">
        <v>1</v>
      </c>
      <c r="R71" s="1"/>
      <c r="S71" s="1"/>
      <c r="T71" s="1"/>
    </row>
    <row r="72" spans="1:20" x14ac:dyDescent="0.2">
      <c r="A72" s="3">
        <v>1</v>
      </c>
      <c r="B72" s="3">
        <v>2</v>
      </c>
      <c r="C72" s="3">
        <v>2</v>
      </c>
      <c r="F72">
        <v>-0.49777020365227498</v>
      </c>
      <c r="G72">
        <v>0.40160966445124902</v>
      </c>
      <c r="H72">
        <v>0.46940279403817697</v>
      </c>
      <c r="I72">
        <v>1</v>
      </c>
      <c r="R72" s="1"/>
      <c r="S72" s="1"/>
      <c r="T72" s="1"/>
    </row>
    <row r="73" spans="1:20" x14ac:dyDescent="0.2">
      <c r="A73" s="3">
        <v>1</v>
      </c>
      <c r="B73" s="3">
        <v>2</v>
      </c>
      <c r="C73" s="3">
        <v>2</v>
      </c>
      <c r="F73">
        <v>-0.49777020365227498</v>
      </c>
      <c r="G73">
        <v>0.40160966445124902</v>
      </c>
      <c r="H73">
        <v>0.46940279403817697</v>
      </c>
      <c r="I73">
        <v>1</v>
      </c>
      <c r="R73" s="1"/>
      <c r="S73" s="1"/>
      <c r="T73" s="1"/>
    </row>
    <row r="74" spans="1:20" x14ac:dyDescent="0.2">
      <c r="A74" s="3">
        <v>2</v>
      </c>
      <c r="B74" s="3">
        <v>2</v>
      </c>
      <c r="C74" s="3">
        <v>1</v>
      </c>
      <c r="F74">
        <v>1.0604669556070201</v>
      </c>
      <c r="G74">
        <v>0.40160966445124902</v>
      </c>
      <c r="H74">
        <v>-2.13036652678865</v>
      </c>
      <c r="I74">
        <v>1</v>
      </c>
      <c r="R74" s="1"/>
      <c r="S74" s="1"/>
      <c r="T74" s="1"/>
    </row>
    <row r="75" spans="1:20" x14ac:dyDescent="0.2">
      <c r="A75" s="3">
        <v>2</v>
      </c>
      <c r="B75" s="3">
        <v>2</v>
      </c>
      <c r="C75" s="3">
        <v>1</v>
      </c>
      <c r="F75">
        <v>1.0604669556070201</v>
      </c>
      <c r="G75">
        <v>0.40160966445124902</v>
      </c>
      <c r="H75">
        <v>-2.13036652678865</v>
      </c>
      <c r="I75">
        <v>1</v>
      </c>
      <c r="R75" s="1"/>
      <c r="S75" s="1"/>
      <c r="T75" s="1"/>
    </row>
    <row r="76" spans="1:20" x14ac:dyDescent="0.2">
      <c r="A76" s="3">
        <v>1</v>
      </c>
      <c r="B76" s="3">
        <v>2</v>
      </c>
      <c r="C76" s="3">
        <v>2</v>
      </c>
      <c r="F76">
        <v>-0.49777020365227498</v>
      </c>
      <c r="G76">
        <v>0.40160966445124902</v>
      </c>
      <c r="H76">
        <v>0.46940279403817697</v>
      </c>
      <c r="I76">
        <v>1</v>
      </c>
      <c r="R76" s="1"/>
      <c r="S76" s="1"/>
      <c r="T76" s="1"/>
    </row>
    <row r="77" spans="1:20" x14ac:dyDescent="0.2">
      <c r="A77" s="3">
        <v>1</v>
      </c>
      <c r="B77" s="3">
        <v>2</v>
      </c>
      <c r="C77" s="3">
        <v>2</v>
      </c>
      <c r="F77">
        <v>-0.49777020365227498</v>
      </c>
      <c r="G77">
        <v>0.40160966445124902</v>
      </c>
      <c r="H77">
        <v>0.46940279403817697</v>
      </c>
      <c r="I77">
        <v>1</v>
      </c>
      <c r="R77" s="1"/>
      <c r="S77" s="1"/>
      <c r="T77" s="1"/>
    </row>
    <row r="78" spans="1:20" x14ac:dyDescent="0.2">
      <c r="A78" s="3">
        <v>1</v>
      </c>
      <c r="B78" s="3">
        <v>2</v>
      </c>
      <c r="C78" s="3">
        <v>2</v>
      </c>
      <c r="F78">
        <v>-0.49777020365227498</v>
      </c>
      <c r="G78">
        <v>0.40160966445124902</v>
      </c>
      <c r="H78">
        <v>0.46940279403817697</v>
      </c>
      <c r="I78">
        <v>1</v>
      </c>
      <c r="R78" s="1"/>
      <c r="S78" s="1"/>
      <c r="T78" s="1"/>
    </row>
    <row r="79" spans="1:20" x14ac:dyDescent="0.2">
      <c r="A79" s="3">
        <v>1</v>
      </c>
      <c r="B79" s="3">
        <v>2</v>
      </c>
      <c r="C79" s="3">
        <v>2</v>
      </c>
      <c r="F79">
        <v>-0.49777020365227498</v>
      </c>
      <c r="G79">
        <v>0.40160966445124902</v>
      </c>
      <c r="H79">
        <v>0.46940279403817697</v>
      </c>
      <c r="I79">
        <v>1</v>
      </c>
      <c r="R79" s="1"/>
      <c r="S79" s="1"/>
      <c r="T79" s="1"/>
    </row>
    <row r="80" spans="1:20" x14ac:dyDescent="0.2">
      <c r="A80" s="3">
        <v>2</v>
      </c>
      <c r="B80" s="3">
        <v>1</v>
      </c>
      <c r="C80" s="3">
        <v>2</v>
      </c>
      <c r="F80">
        <v>1.0604669556070201</v>
      </c>
      <c r="G80">
        <v>-2.4899799195977401</v>
      </c>
      <c r="H80">
        <v>0.46940279403817697</v>
      </c>
      <c r="I80">
        <v>1</v>
      </c>
      <c r="R80" s="1"/>
      <c r="S80" s="1"/>
      <c r="T80" s="1"/>
    </row>
    <row r="81" spans="1:20" x14ac:dyDescent="0.2">
      <c r="A81" s="3">
        <v>1</v>
      </c>
      <c r="B81" s="3">
        <v>2</v>
      </c>
      <c r="C81" s="3">
        <v>2</v>
      </c>
      <c r="F81">
        <v>-0.49777020365227498</v>
      </c>
      <c r="G81">
        <v>0.40160966445124902</v>
      </c>
      <c r="H81">
        <v>0.46940279403817697</v>
      </c>
      <c r="I81">
        <v>1</v>
      </c>
      <c r="R81" s="1"/>
      <c r="S81" s="1"/>
      <c r="T81" s="1"/>
    </row>
    <row r="82" spans="1:20" x14ac:dyDescent="0.2">
      <c r="A82" s="3">
        <v>1</v>
      </c>
      <c r="B82" s="3">
        <v>2</v>
      </c>
      <c r="C82" s="3">
        <v>2</v>
      </c>
      <c r="F82">
        <v>-0.49777020365227498</v>
      </c>
      <c r="G82">
        <v>0.40160966445124902</v>
      </c>
      <c r="H82">
        <v>0.46940279403817697</v>
      </c>
      <c r="I82">
        <v>1</v>
      </c>
      <c r="R82" s="1"/>
      <c r="S82" s="1"/>
      <c r="T82" s="1"/>
    </row>
    <row r="83" spans="1:20" x14ac:dyDescent="0.2">
      <c r="A83" s="3">
        <v>1</v>
      </c>
      <c r="B83" s="3">
        <v>2</v>
      </c>
      <c r="C83" s="3">
        <v>2</v>
      </c>
      <c r="F83">
        <v>-0.49777020365227498</v>
      </c>
      <c r="G83">
        <v>0.40160966445124902</v>
      </c>
      <c r="H83">
        <v>0.46940279403817697</v>
      </c>
      <c r="I83">
        <v>1</v>
      </c>
      <c r="R83" s="1"/>
      <c r="S83" s="1"/>
      <c r="T83" s="1"/>
    </row>
    <row r="84" spans="1:20" x14ac:dyDescent="0.2">
      <c r="A84" s="3">
        <v>1</v>
      </c>
      <c r="B84" s="3">
        <v>2</v>
      </c>
      <c r="C84" s="3">
        <v>2</v>
      </c>
      <c r="F84">
        <v>-0.49777020365227498</v>
      </c>
      <c r="G84">
        <v>0.40160966445124902</v>
      </c>
      <c r="H84">
        <v>0.46940279403817697</v>
      </c>
      <c r="I84">
        <v>1</v>
      </c>
      <c r="R84" s="1"/>
      <c r="S84" s="1"/>
      <c r="T84" s="1"/>
    </row>
    <row r="85" spans="1:20" x14ac:dyDescent="0.2">
      <c r="A85" s="3">
        <v>1</v>
      </c>
      <c r="B85" s="3">
        <v>2</v>
      </c>
      <c r="C85" s="3">
        <v>2</v>
      </c>
      <c r="F85">
        <v>-0.49777020365227498</v>
      </c>
      <c r="G85">
        <v>0.40160966445124902</v>
      </c>
      <c r="H85">
        <v>0.46940279403817697</v>
      </c>
      <c r="I85">
        <v>1</v>
      </c>
      <c r="R85" s="1"/>
      <c r="S85" s="1"/>
      <c r="T85" s="1"/>
    </row>
    <row r="86" spans="1:20" x14ac:dyDescent="0.2">
      <c r="A86" s="3">
        <v>1</v>
      </c>
      <c r="B86" s="3">
        <v>2</v>
      </c>
      <c r="C86" s="3">
        <v>2</v>
      </c>
      <c r="F86">
        <v>-0.49777020365227498</v>
      </c>
      <c r="G86">
        <v>0.40160966445124902</v>
      </c>
      <c r="H86">
        <v>0.46940279403817697</v>
      </c>
      <c r="I86">
        <v>1</v>
      </c>
      <c r="R86" s="1"/>
      <c r="S86" s="1"/>
      <c r="T86" s="1"/>
    </row>
    <row r="87" spans="1:20" x14ac:dyDescent="0.2">
      <c r="A87" s="3">
        <v>1</v>
      </c>
      <c r="B87" s="3">
        <v>2</v>
      </c>
      <c r="C87" s="3">
        <v>2</v>
      </c>
      <c r="F87">
        <v>-0.49777020365227498</v>
      </c>
      <c r="G87">
        <v>0.40160966445124902</v>
      </c>
      <c r="H87">
        <v>0.46940279403817697</v>
      </c>
      <c r="I87">
        <v>1</v>
      </c>
      <c r="R87" s="1"/>
      <c r="S87" s="1"/>
      <c r="T87" s="1"/>
    </row>
    <row r="88" spans="1:20" x14ac:dyDescent="0.2">
      <c r="A88" s="3">
        <v>3</v>
      </c>
      <c r="B88" s="3">
        <v>1</v>
      </c>
      <c r="C88" s="3">
        <v>1</v>
      </c>
      <c r="F88">
        <v>2.6187041148663202</v>
      </c>
      <c r="G88">
        <v>-2.4899799195977401</v>
      </c>
      <c r="H88">
        <v>-2.13036652678865</v>
      </c>
      <c r="I88">
        <v>1</v>
      </c>
      <c r="R88" s="1"/>
      <c r="S88" s="1"/>
      <c r="T88" s="1"/>
    </row>
    <row r="89" spans="1:20" x14ac:dyDescent="0.2">
      <c r="A89" s="3">
        <v>1</v>
      </c>
      <c r="B89" s="3">
        <v>2</v>
      </c>
      <c r="C89" s="3">
        <v>2</v>
      </c>
      <c r="F89">
        <v>-0.49777020365227498</v>
      </c>
      <c r="G89">
        <v>0.40160966445124902</v>
      </c>
      <c r="H89">
        <v>0.46940279403817697</v>
      </c>
      <c r="I89">
        <v>1</v>
      </c>
      <c r="R89" s="1"/>
      <c r="S89" s="1"/>
      <c r="T89" s="1"/>
    </row>
    <row r="90" spans="1:20" x14ac:dyDescent="0.2">
      <c r="A90" s="3">
        <v>1</v>
      </c>
      <c r="B90" s="3">
        <v>2</v>
      </c>
      <c r="C90" s="3">
        <v>2</v>
      </c>
      <c r="F90">
        <v>-0.49777020365227498</v>
      </c>
      <c r="G90">
        <v>0.40160966445124902</v>
      </c>
      <c r="H90">
        <v>0.46940279403817697</v>
      </c>
      <c r="I90">
        <v>1</v>
      </c>
      <c r="R90" s="1"/>
      <c r="S90" s="1"/>
      <c r="T90" s="1"/>
    </row>
    <row r="91" spans="1:20" x14ac:dyDescent="0.2">
      <c r="A91" s="3">
        <v>1</v>
      </c>
      <c r="B91" s="3">
        <v>2</v>
      </c>
      <c r="C91" s="3">
        <v>2</v>
      </c>
      <c r="F91">
        <v>-0.49777020365227498</v>
      </c>
      <c r="G91">
        <v>0.40160966445124902</v>
      </c>
      <c r="H91">
        <v>0.46940279403817697</v>
      </c>
      <c r="I91">
        <v>1</v>
      </c>
      <c r="R91" s="1"/>
      <c r="S91" s="1"/>
      <c r="T91" s="1"/>
    </row>
    <row r="92" spans="1:20" x14ac:dyDescent="0.2">
      <c r="A92" s="3">
        <v>1</v>
      </c>
      <c r="B92" s="3">
        <v>2</v>
      </c>
      <c r="C92" s="3">
        <v>2</v>
      </c>
      <c r="F92">
        <v>-0.49777020365227498</v>
      </c>
      <c r="G92">
        <v>0.40160966445124902</v>
      </c>
      <c r="H92">
        <v>0.46940279403817697</v>
      </c>
      <c r="I92">
        <v>1</v>
      </c>
      <c r="R92" s="1"/>
      <c r="S92" s="1"/>
      <c r="T92" s="1"/>
    </row>
    <row r="93" spans="1:20" x14ac:dyDescent="0.2">
      <c r="A93" s="3">
        <v>2</v>
      </c>
      <c r="B93" s="3">
        <v>2</v>
      </c>
      <c r="C93" s="3">
        <v>1</v>
      </c>
      <c r="F93">
        <v>1.0604669556070201</v>
      </c>
      <c r="G93">
        <v>0.40160966445124902</v>
      </c>
      <c r="H93">
        <v>-2.13036652678865</v>
      </c>
      <c r="I93">
        <v>1</v>
      </c>
      <c r="R93" s="1"/>
      <c r="S93" s="1"/>
      <c r="T93" s="1"/>
    </row>
    <row r="94" spans="1:20" x14ac:dyDescent="0.2">
      <c r="A94" s="3">
        <v>1</v>
      </c>
      <c r="B94" s="3">
        <v>2</v>
      </c>
      <c r="C94" s="3">
        <v>2</v>
      </c>
      <c r="F94">
        <v>-0.49777020365227498</v>
      </c>
      <c r="G94">
        <v>0.40160966445124902</v>
      </c>
      <c r="H94">
        <v>0.46940279403817697</v>
      </c>
      <c r="I94">
        <v>1</v>
      </c>
      <c r="R94" s="1"/>
      <c r="S94" s="1"/>
      <c r="T94" s="1"/>
    </row>
    <row r="95" spans="1:20" x14ac:dyDescent="0.2">
      <c r="A95" s="3">
        <v>3</v>
      </c>
      <c r="B95" s="3">
        <v>1</v>
      </c>
      <c r="C95" s="3">
        <v>1</v>
      </c>
      <c r="F95">
        <v>2.6187041148663202</v>
      </c>
      <c r="G95">
        <v>-2.4899799195977401</v>
      </c>
      <c r="H95">
        <v>-2.13036652678865</v>
      </c>
      <c r="I95">
        <v>1</v>
      </c>
      <c r="R95" s="1"/>
      <c r="S95" s="1"/>
      <c r="T95" s="1"/>
    </row>
    <row r="96" spans="1:20" x14ac:dyDescent="0.2">
      <c r="A96" s="3"/>
      <c r="B96" s="3"/>
      <c r="C96" s="3"/>
      <c r="R96" s="1"/>
      <c r="S96" s="1"/>
      <c r="T96" s="1"/>
    </row>
    <row r="97" spans="1:20" x14ac:dyDescent="0.2">
      <c r="A97">
        <f>STDEVA(A24:A95)</f>
        <v>0.64625440612307605</v>
      </c>
      <c r="B97">
        <f>STDEVA(B24:B95)</f>
        <v>0.34825745517658629</v>
      </c>
      <c r="C97">
        <f t="shared" ref="C97" si="0">STDEVA(C24:C95)</f>
        <v>0.38734883971773149</v>
      </c>
      <c r="R97" s="1"/>
      <c r="S97" s="1"/>
      <c r="T97" s="1"/>
    </row>
    <row r="98" spans="1:20" x14ac:dyDescent="0.2">
      <c r="A98" t="s">
        <v>4</v>
      </c>
    </row>
    <row r="99" spans="1:20" x14ac:dyDescent="0.2">
      <c r="A99">
        <f>SUM(A24:A95)/72</f>
        <v>1.3194444444444444</v>
      </c>
      <c r="B99">
        <f>SUM(B24:B95)/72</f>
        <v>1.8611111111111112</v>
      </c>
      <c r="C99">
        <f t="shared" ref="C99" si="1">SUM(C24:C95)/72</f>
        <v>1.8194444444444444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8A0B-4CEB-5443-AF83-27F4BC689ED1}">
  <dimension ref="A1:L94"/>
  <sheetViews>
    <sheetView topLeftCell="A27" zoomScale="85" zoomScaleNormal="85" workbookViewId="0">
      <selection activeCell="F24" sqref="F24:J91"/>
    </sheetView>
  </sheetViews>
  <sheetFormatPr baseColWidth="10" defaultColWidth="11" defaultRowHeight="16" x14ac:dyDescent="0.2"/>
  <sheetData>
    <row r="1" spans="12:12" x14ac:dyDescent="0.2">
      <c r="L1" s="2">
        <v>1.22202103428735E-6</v>
      </c>
    </row>
    <row r="2" spans="12:12" x14ac:dyDescent="0.2">
      <c r="L2" t="s">
        <v>6</v>
      </c>
    </row>
    <row r="3" spans="12:12" x14ac:dyDescent="0.2">
      <c r="L3" t="s">
        <v>0</v>
      </c>
    </row>
    <row r="4" spans="12:12" x14ac:dyDescent="0.2">
      <c r="L4" t="s">
        <v>45</v>
      </c>
    </row>
    <row r="5" spans="12:12" x14ac:dyDescent="0.2">
      <c r="L5" t="s">
        <v>46</v>
      </c>
    </row>
    <row r="6" spans="12:12" x14ac:dyDescent="0.2">
      <c r="L6" t="s">
        <v>47</v>
      </c>
    </row>
    <row r="7" spans="12:12" x14ac:dyDescent="0.2">
      <c r="L7" t="s">
        <v>48</v>
      </c>
    </row>
    <row r="8" spans="12:12" x14ac:dyDescent="0.2">
      <c r="L8" t="s">
        <v>49</v>
      </c>
    </row>
    <row r="9" spans="12:12" x14ac:dyDescent="0.2">
      <c r="L9" t="s">
        <v>50</v>
      </c>
    </row>
    <row r="10" spans="12:12" x14ac:dyDescent="0.2">
      <c r="L10" t="s">
        <v>51</v>
      </c>
    </row>
    <row r="11" spans="12:12" x14ac:dyDescent="0.2">
      <c r="L11" t="s">
        <v>25</v>
      </c>
    </row>
    <row r="12" spans="12:12" x14ac:dyDescent="0.2">
      <c r="L12" t="s">
        <v>13</v>
      </c>
    </row>
    <row r="13" spans="12:12" x14ac:dyDescent="0.2">
      <c r="L13" t="s">
        <v>0</v>
      </c>
    </row>
    <row r="14" spans="12:12" x14ac:dyDescent="0.2">
      <c r="L14" t="s">
        <v>1</v>
      </c>
    </row>
    <row r="15" spans="12:12" x14ac:dyDescent="0.2">
      <c r="L15" t="s">
        <v>2</v>
      </c>
    </row>
    <row r="16" spans="12:12" x14ac:dyDescent="0.2">
      <c r="L16" t="s">
        <v>52</v>
      </c>
    </row>
    <row r="17" spans="1:12" x14ac:dyDescent="0.2">
      <c r="L17" t="s">
        <v>53</v>
      </c>
    </row>
    <row r="18" spans="1:12" x14ac:dyDescent="0.2">
      <c r="L18" t="s">
        <v>54</v>
      </c>
    </row>
    <row r="19" spans="1:12" x14ac:dyDescent="0.2">
      <c r="L19" t="s">
        <v>55</v>
      </c>
    </row>
    <row r="20" spans="1:12" x14ac:dyDescent="0.2">
      <c r="L20" t="s">
        <v>56</v>
      </c>
    </row>
    <row r="21" spans="1:12" x14ac:dyDescent="0.2">
      <c r="L21" t="s">
        <v>0</v>
      </c>
    </row>
    <row r="22" spans="1:12" x14ac:dyDescent="0.2">
      <c r="L22" t="s">
        <v>57</v>
      </c>
    </row>
    <row r="23" spans="1:12" x14ac:dyDescent="0.2">
      <c r="A23" t="s">
        <v>99</v>
      </c>
      <c r="B23" t="s">
        <v>99</v>
      </c>
      <c r="C23" t="s">
        <v>99</v>
      </c>
      <c r="D23" t="s">
        <v>103</v>
      </c>
      <c r="L23" t="s">
        <v>58</v>
      </c>
    </row>
    <row r="24" spans="1:12" x14ac:dyDescent="0.2">
      <c r="A24">
        <v>1</v>
      </c>
      <c r="B24">
        <v>2</v>
      </c>
      <c r="C24">
        <v>2</v>
      </c>
      <c r="D24">
        <v>2</v>
      </c>
      <c r="F24">
        <v>-0.251976315339484</v>
      </c>
      <c r="G24">
        <v>0.23728949893812401</v>
      </c>
      <c r="H24">
        <v>0.123091490979333</v>
      </c>
      <c r="I24">
        <v>-0.123091490979333</v>
      </c>
      <c r="J24">
        <v>1</v>
      </c>
      <c r="L24" t="s">
        <v>59</v>
      </c>
    </row>
    <row r="25" spans="1:12" x14ac:dyDescent="0.2">
      <c r="A25">
        <v>1</v>
      </c>
      <c r="B25">
        <v>2</v>
      </c>
      <c r="C25">
        <v>2</v>
      </c>
      <c r="D25">
        <v>2</v>
      </c>
      <c r="F25">
        <v>-0.251976315339484</v>
      </c>
      <c r="G25">
        <v>0.23728949893812401</v>
      </c>
      <c r="H25">
        <v>0.123091490979333</v>
      </c>
      <c r="I25">
        <v>-0.123091490979333</v>
      </c>
      <c r="J25">
        <v>1</v>
      </c>
      <c r="L25" t="s">
        <v>60</v>
      </c>
    </row>
    <row r="26" spans="1:12" x14ac:dyDescent="0.2">
      <c r="A26">
        <v>1</v>
      </c>
      <c r="B26">
        <v>2</v>
      </c>
      <c r="C26">
        <v>2</v>
      </c>
      <c r="D26">
        <v>2</v>
      </c>
      <c r="F26">
        <v>-0.251976315339484</v>
      </c>
      <c r="G26">
        <v>0.23728949893812401</v>
      </c>
      <c r="H26">
        <v>0.123091490979333</v>
      </c>
      <c r="I26">
        <v>-0.123091490979333</v>
      </c>
      <c r="J26">
        <v>1</v>
      </c>
      <c r="L26" t="s">
        <v>0</v>
      </c>
    </row>
    <row r="27" spans="1:12" x14ac:dyDescent="0.2">
      <c r="A27">
        <v>1</v>
      </c>
      <c r="B27">
        <v>2</v>
      </c>
      <c r="C27">
        <v>2</v>
      </c>
      <c r="D27">
        <v>2</v>
      </c>
      <c r="F27">
        <v>-0.251976315339484</v>
      </c>
      <c r="G27">
        <v>0.23728949893812401</v>
      </c>
      <c r="H27">
        <v>0.123091490979333</v>
      </c>
      <c r="I27">
        <v>-0.123091490979333</v>
      </c>
      <c r="J27">
        <v>1</v>
      </c>
    </row>
    <row r="28" spans="1:12" x14ac:dyDescent="0.2">
      <c r="A28">
        <v>1</v>
      </c>
      <c r="B28">
        <v>2</v>
      </c>
      <c r="C28">
        <v>2</v>
      </c>
      <c r="D28">
        <v>2</v>
      </c>
      <c r="F28">
        <v>-0.251976315339484</v>
      </c>
      <c r="G28">
        <v>0.23728949893812401</v>
      </c>
      <c r="H28">
        <v>0.123091490979333</v>
      </c>
      <c r="I28">
        <v>-0.123091490979333</v>
      </c>
      <c r="J28">
        <v>1</v>
      </c>
      <c r="L28" t="s">
        <v>21</v>
      </c>
    </row>
    <row r="29" spans="1:12" x14ac:dyDescent="0.2">
      <c r="A29">
        <v>1</v>
      </c>
      <c r="B29">
        <v>2</v>
      </c>
      <c r="C29">
        <v>2</v>
      </c>
      <c r="D29">
        <v>2</v>
      </c>
      <c r="F29">
        <v>-0.251976315339484</v>
      </c>
      <c r="G29">
        <v>0.23728949893812401</v>
      </c>
      <c r="H29">
        <v>0.123091490979333</v>
      </c>
      <c r="I29">
        <v>-0.123091490979333</v>
      </c>
      <c r="J29">
        <v>1</v>
      </c>
      <c r="L29" t="s">
        <v>22</v>
      </c>
    </row>
    <row r="30" spans="1:12" x14ac:dyDescent="0.2">
      <c r="A30">
        <v>1</v>
      </c>
      <c r="B30">
        <v>2</v>
      </c>
      <c r="C30">
        <v>2</v>
      </c>
      <c r="D30">
        <v>2</v>
      </c>
      <c r="F30">
        <v>-0.251976315339484</v>
      </c>
      <c r="G30">
        <v>0.23728949893812401</v>
      </c>
      <c r="H30">
        <v>0.123091490979333</v>
      </c>
      <c r="I30">
        <v>-0.123091490979333</v>
      </c>
      <c r="J30">
        <v>1</v>
      </c>
      <c r="L30" t="s">
        <v>61</v>
      </c>
    </row>
    <row r="31" spans="1:12" x14ac:dyDescent="0.2">
      <c r="A31">
        <v>1</v>
      </c>
      <c r="B31">
        <v>2</v>
      </c>
      <c r="C31">
        <v>2</v>
      </c>
      <c r="D31">
        <v>2</v>
      </c>
      <c r="F31">
        <v>-0.251976315339484</v>
      </c>
      <c r="G31">
        <v>0.23728949893812401</v>
      </c>
      <c r="H31">
        <v>0.123091490979333</v>
      </c>
      <c r="I31">
        <v>-0.123091490979333</v>
      </c>
      <c r="J31">
        <v>1</v>
      </c>
      <c r="L31" t="s">
        <v>24</v>
      </c>
    </row>
    <row r="32" spans="1:12" x14ac:dyDescent="0.2">
      <c r="A32">
        <v>1</v>
      </c>
      <c r="B32">
        <v>2</v>
      </c>
      <c r="C32">
        <v>2</v>
      </c>
      <c r="D32">
        <v>2</v>
      </c>
      <c r="F32">
        <v>-0.251976315339484</v>
      </c>
      <c r="G32">
        <v>0.23728949893812401</v>
      </c>
      <c r="H32">
        <v>0.123091490979333</v>
      </c>
      <c r="I32">
        <v>-0.123091490979333</v>
      </c>
      <c r="J32">
        <v>1</v>
      </c>
    </row>
    <row r="33" spans="1:10" x14ac:dyDescent="0.2">
      <c r="A33">
        <v>1</v>
      </c>
      <c r="B33">
        <v>2</v>
      </c>
      <c r="C33">
        <v>2</v>
      </c>
      <c r="D33">
        <v>2</v>
      </c>
      <c r="F33">
        <v>-0.251976315339484</v>
      </c>
      <c r="G33">
        <v>0.23728949893812401</v>
      </c>
      <c r="H33">
        <v>0.123091490979333</v>
      </c>
      <c r="I33">
        <v>-0.123091490979333</v>
      </c>
      <c r="J33">
        <v>1</v>
      </c>
    </row>
    <row r="34" spans="1:10" x14ac:dyDescent="0.2">
      <c r="A34">
        <v>1</v>
      </c>
      <c r="B34">
        <v>2</v>
      </c>
      <c r="C34">
        <v>2</v>
      </c>
      <c r="D34">
        <v>2</v>
      </c>
      <c r="F34">
        <v>-0.251976315339484</v>
      </c>
      <c r="G34">
        <v>0.23728949893812401</v>
      </c>
      <c r="H34">
        <v>0.123091490979333</v>
      </c>
      <c r="I34">
        <v>-0.123091490979333</v>
      </c>
      <c r="J34">
        <v>1</v>
      </c>
    </row>
    <row r="35" spans="1:10" x14ac:dyDescent="0.2">
      <c r="A35">
        <v>1</v>
      </c>
      <c r="B35">
        <v>2</v>
      </c>
      <c r="C35">
        <v>2</v>
      </c>
      <c r="D35">
        <v>2</v>
      </c>
      <c r="F35">
        <v>-0.251976315339484</v>
      </c>
      <c r="G35">
        <v>0.23728949893812401</v>
      </c>
      <c r="H35">
        <v>0.123091490979333</v>
      </c>
      <c r="I35">
        <v>-0.123091490979333</v>
      </c>
      <c r="J35">
        <v>1</v>
      </c>
    </row>
    <row r="36" spans="1:10" x14ac:dyDescent="0.2">
      <c r="A36">
        <v>1</v>
      </c>
      <c r="B36">
        <v>2</v>
      </c>
      <c r="C36">
        <v>2</v>
      </c>
      <c r="D36">
        <v>2</v>
      </c>
      <c r="F36">
        <v>-0.251976315339484</v>
      </c>
      <c r="G36">
        <v>0.23728949893812401</v>
      </c>
      <c r="H36">
        <v>0.123091490979333</v>
      </c>
      <c r="I36">
        <v>-0.123091490979333</v>
      </c>
      <c r="J36">
        <v>1</v>
      </c>
    </row>
    <row r="37" spans="1:10" x14ac:dyDescent="0.2">
      <c r="A37">
        <v>1</v>
      </c>
      <c r="B37">
        <v>2</v>
      </c>
      <c r="C37">
        <v>2</v>
      </c>
      <c r="D37">
        <v>2</v>
      </c>
      <c r="F37">
        <v>-0.251976315339484</v>
      </c>
      <c r="G37">
        <v>0.23728949893812401</v>
      </c>
      <c r="H37">
        <v>0.123091490979333</v>
      </c>
      <c r="I37">
        <v>-0.123091490979333</v>
      </c>
      <c r="J37">
        <v>1</v>
      </c>
    </row>
    <row r="38" spans="1:10" x14ac:dyDescent="0.2">
      <c r="A38">
        <v>1</v>
      </c>
      <c r="B38">
        <v>2</v>
      </c>
      <c r="C38">
        <v>2</v>
      </c>
      <c r="D38">
        <v>2</v>
      </c>
      <c r="F38">
        <v>-0.251976315339484</v>
      </c>
      <c r="G38">
        <v>0.23728949893812401</v>
      </c>
      <c r="H38">
        <v>0.123091490979333</v>
      </c>
      <c r="I38">
        <v>-0.123091490979333</v>
      </c>
      <c r="J38">
        <v>1</v>
      </c>
    </row>
    <row r="39" spans="1:10" x14ac:dyDescent="0.2">
      <c r="A39">
        <v>1</v>
      </c>
      <c r="B39">
        <v>2</v>
      </c>
      <c r="C39">
        <v>2</v>
      </c>
      <c r="D39">
        <v>2</v>
      </c>
      <c r="F39">
        <v>-0.251976315339484</v>
      </c>
      <c r="G39">
        <v>0.23728949893812401</v>
      </c>
      <c r="H39">
        <v>0.123091490979333</v>
      </c>
      <c r="I39">
        <v>-0.123091490979333</v>
      </c>
      <c r="J39">
        <v>1</v>
      </c>
    </row>
    <row r="40" spans="1:10" x14ac:dyDescent="0.2">
      <c r="A40">
        <v>1</v>
      </c>
      <c r="B40">
        <v>2</v>
      </c>
      <c r="C40">
        <v>2</v>
      </c>
      <c r="D40">
        <v>2</v>
      </c>
      <c r="F40">
        <v>-0.251976315339484</v>
      </c>
      <c r="G40">
        <v>0.23728949893812401</v>
      </c>
      <c r="H40">
        <v>0.123091490979333</v>
      </c>
      <c r="I40">
        <v>-0.123091490979333</v>
      </c>
      <c r="J40">
        <v>1</v>
      </c>
    </row>
    <row r="41" spans="1:10" x14ac:dyDescent="0.2">
      <c r="A41">
        <v>1</v>
      </c>
      <c r="B41">
        <v>2</v>
      </c>
      <c r="C41">
        <v>2</v>
      </c>
      <c r="D41">
        <v>2</v>
      </c>
      <c r="F41">
        <v>-0.251976315339484</v>
      </c>
      <c r="G41">
        <v>0.23728949893812401</v>
      </c>
      <c r="H41">
        <v>0.123091490979333</v>
      </c>
      <c r="I41">
        <v>-0.123091490979333</v>
      </c>
      <c r="J41">
        <v>1</v>
      </c>
    </row>
    <row r="42" spans="1:10" x14ac:dyDescent="0.2">
      <c r="A42">
        <v>2</v>
      </c>
      <c r="B42">
        <v>1</v>
      </c>
      <c r="C42">
        <v>2</v>
      </c>
      <c r="D42">
        <v>2</v>
      </c>
      <c r="F42">
        <v>3.9686269665968799</v>
      </c>
      <c r="G42">
        <v>-2.9423897868327402</v>
      </c>
      <c r="H42">
        <v>0.123091490979333</v>
      </c>
      <c r="I42">
        <v>-0.123091490979333</v>
      </c>
      <c r="J42">
        <v>1</v>
      </c>
    </row>
    <row r="43" spans="1:10" x14ac:dyDescent="0.2">
      <c r="A43">
        <v>1</v>
      </c>
      <c r="B43">
        <v>2</v>
      </c>
      <c r="C43">
        <v>2</v>
      </c>
      <c r="D43">
        <v>2</v>
      </c>
      <c r="F43">
        <v>-0.251976315339484</v>
      </c>
      <c r="G43">
        <v>0.23728949893812401</v>
      </c>
      <c r="H43">
        <v>0.123091490979333</v>
      </c>
      <c r="I43">
        <v>-0.123091490979333</v>
      </c>
      <c r="J43">
        <v>1</v>
      </c>
    </row>
    <row r="44" spans="1:10" x14ac:dyDescent="0.2">
      <c r="A44">
        <v>1</v>
      </c>
      <c r="B44">
        <v>2</v>
      </c>
      <c r="C44">
        <v>2</v>
      </c>
      <c r="D44">
        <v>2</v>
      </c>
      <c r="F44">
        <v>-0.251976315339484</v>
      </c>
      <c r="G44">
        <v>0.23728949893812401</v>
      </c>
      <c r="H44">
        <v>0.123091490979333</v>
      </c>
      <c r="I44">
        <v>-0.123091490979333</v>
      </c>
      <c r="J44">
        <v>1</v>
      </c>
    </row>
    <row r="45" spans="1:10" x14ac:dyDescent="0.2">
      <c r="A45">
        <v>1</v>
      </c>
      <c r="B45">
        <v>2</v>
      </c>
      <c r="C45">
        <v>2</v>
      </c>
      <c r="D45">
        <v>2</v>
      </c>
      <c r="F45">
        <v>-0.251976315339484</v>
      </c>
      <c r="G45">
        <v>0.23728949893812401</v>
      </c>
      <c r="H45">
        <v>0.123091490979333</v>
      </c>
      <c r="I45">
        <v>-0.123091490979333</v>
      </c>
      <c r="J45">
        <v>1</v>
      </c>
    </row>
    <row r="46" spans="1:10" x14ac:dyDescent="0.2">
      <c r="A46">
        <v>1</v>
      </c>
      <c r="B46">
        <v>2</v>
      </c>
      <c r="C46">
        <v>2</v>
      </c>
      <c r="D46">
        <v>2</v>
      </c>
      <c r="F46">
        <v>-0.251976315339484</v>
      </c>
      <c r="G46">
        <v>0.23728949893812401</v>
      </c>
      <c r="H46">
        <v>0.123091490979333</v>
      </c>
      <c r="I46">
        <v>-0.123091490979333</v>
      </c>
      <c r="J46">
        <v>1</v>
      </c>
    </row>
    <row r="47" spans="1:10" x14ac:dyDescent="0.2">
      <c r="A47">
        <v>1</v>
      </c>
      <c r="B47">
        <v>2</v>
      </c>
      <c r="C47">
        <v>2</v>
      </c>
      <c r="D47">
        <v>2</v>
      </c>
      <c r="F47">
        <v>-0.251976315339484</v>
      </c>
      <c r="G47">
        <v>0.23728949893812401</v>
      </c>
      <c r="H47">
        <v>0.123091490979333</v>
      </c>
      <c r="I47">
        <v>-0.123091490979333</v>
      </c>
      <c r="J47">
        <v>1</v>
      </c>
    </row>
    <row r="48" spans="1:10" x14ac:dyDescent="0.2">
      <c r="A48">
        <v>1</v>
      </c>
      <c r="B48">
        <v>2</v>
      </c>
      <c r="C48">
        <v>2</v>
      </c>
      <c r="D48">
        <v>2</v>
      </c>
      <c r="F48">
        <v>-0.251976315339484</v>
      </c>
      <c r="G48">
        <v>0.23728949893812401</v>
      </c>
      <c r="H48">
        <v>0.123091490979333</v>
      </c>
      <c r="I48">
        <v>-0.123091490979333</v>
      </c>
      <c r="J48">
        <v>1</v>
      </c>
    </row>
    <row r="49" spans="1:10" x14ac:dyDescent="0.2">
      <c r="A49">
        <v>2</v>
      </c>
      <c r="B49">
        <v>1</v>
      </c>
      <c r="C49">
        <v>2</v>
      </c>
      <c r="D49">
        <v>2</v>
      </c>
      <c r="F49">
        <v>3.9686269665968799</v>
      </c>
      <c r="G49">
        <v>-2.9423897868327402</v>
      </c>
      <c r="H49">
        <v>0.123091490979333</v>
      </c>
      <c r="I49">
        <v>-0.123091490979333</v>
      </c>
      <c r="J49">
        <v>1</v>
      </c>
    </row>
    <row r="50" spans="1:10" x14ac:dyDescent="0.2">
      <c r="A50">
        <v>1</v>
      </c>
      <c r="B50">
        <v>2</v>
      </c>
      <c r="C50">
        <v>2</v>
      </c>
      <c r="D50">
        <v>2</v>
      </c>
      <c r="F50">
        <v>-0.251976315339484</v>
      </c>
      <c r="G50">
        <v>0.23728949893812401</v>
      </c>
      <c r="H50">
        <v>0.123091490979333</v>
      </c>
      <c r="I50">
        <v>-0.123091490979333</v>
      </c>
      <c r="J50">
        <v>1</v>
      </c>
    </row>
    <row r="51" spans="1:10" x14ac:dyDescent="0.2">
      <c r="A51">
        <v>1</v>
      </c>
      <c r="B51">
        <v>1</v>
      </c>
      <c r="C51">
        <v>2</v>
      </c>
      <c r="D51">
        <v>3</v>
      </c>
      <c r="F51">
        <v>-0.251976315339484</v>
      </c>
      <c r="G51">
        <v>-2.9423897868327402</v>
      </c>
      <c r="H51">
        <v>0.123091490979333</v>
      </c>
      <c r="I51">
        <v>4.0004734568283098</v>
      </c>
      <c r="J51">
        <v>1</v>
      </c>
    </row>
    <row r="52" spans="1:10" x14ac:dyDescent="0.2">
      <c r="A52">
        <v>1</v>
      </c>
      <c r="B52">
        <v>2</v>
      </c>
      <c r="C52">
        <v>2</v>
      </c>
      <c r="D52">
        <v>2</v>
      </c>
      <c r="F52">
        <v>-0.251976315339484</v>
      </c>
      <c r="G52">
        <v>0.23728949893812401</v>
      </c>
      <c r="H52">
        <v>0.123091490979333</v>
      </c>
      <c r="I52">
        <v>-0.123091490979333</v>
      </c>
      <c r="J52">
        <v>1</v>
      </c>
    </row>
    <row r="53" spans="1:10" x14ac:dyDescent="0.2">
      <c r="A53">
        <v>1</v>
      </c>
      <c r="B53">
        <v>2</v>
      </c>
      <c r="C53">
        <v>2</v>
      </c>
      <c r="D53">
        <v>2</v>
      </c>
      <c r="F53">
        <v>-0.251976315339484</v>
      </c>
      <c r="G53">
        <v>0.23728949893812401</v>
      </c>
      <c r="H53">
        <v>0.123091490979333</v>
      </c>
      <c r="I53">
        <v>-0.123091490979333</v>
      </c>
      <c r="J53">
        <v>1</v>
      </c>
    </row>
    <row r="54" spans="1:10" x14ac:dyDescent="0.2">
      <c r="A54">
        <v>1</v>
      </c>
      <c r="B54">
        <v>2</v>
      </c>
      <c r="C54">
        <v>2</v>
      </c>
      <c r="D54">
        <v>2</v>
      </c>
      <c r="F54">
        <v>-0.251976315339484</v>
      </c>
      <c r="G54">
        <v>0.23728949893812401</v>
      </c>
      <c r="H54">
        <v>0.123091490979333</v>
      </c>
      <c r="I54">
        <v>-0.123091490979333</v>
      </c>
      <c r="J54">
        <v>1</v>
      </c>
    </row>
    <row r="55" spans="1:10" x14ac:dyDescent="0.2">
      <c r="A55">
        <v>1</v>
      </c>
      <c r="B55">
        <v>2</v>
      </c>
      <c r="C55">
        <v>2</v>
      </c>
      <c r="D55">
        <v>2</v>
      </c>
      <c r="F55">
        <v>-0.251976315339484</v>
      </c>
      <c r="G55">
        <v>0.23728949893812401</v>
      </c>
      <c r="H55">
        <v>0.123091490979333</v>
      </c>
      <c r="I55">
        <v>-0.123091490979333</v>
      </c>
      <c r="J55">
        <v>1</v>
      </c>
    </row>
    <row r="56" spans="1:10" x14ac:dyDescent="0.2">
      <c r="A56">
        <v>2</v>
      </c>
      <c r="B56">
        <v>1</v>
      </c>
      <c r="C56">
        <v>2</v>
      </c>
      <c r="D56">
        <v>2</v>
      </c>
      <c r="F56">
        <v>3.9686269665968799</v>
      </c>
      <c r="G56">
        <v>-2.9423897868327402</v>
      </c>
      <c r="H56">
        <v>0.123091490979333</v>
      </c>
      <c r="I56">
        <v>-0.123091490979333</v>
      </c>
      <c r="J56">
        <v>1</v>
      </c>
    </row>
    <row r="57" spans="1:10" x14ac:dyDescent="0.2">
      <c r="A57">
        <v>1</v>
      </c>
      <c r="B57">
        <v>2</v>
      </c>
      <c r="C57">
        <v>2</v>
      </c>
      <c r="D57">
        <v>2</v>
      </c>
      <c r="F57">
        <v>-0.251976315339484</v>
      </c>
      <c r="G57">
        <v>0.23728949893812401</v>
      </c>
      <c r="H57">
        <v>0.123091490979333</v>
      </c>
      <c r="I57">
        <v>-0.123091490979333</v>
      </c>
      <c r="J57">
        <v>1</v>
      </c>
    </row>
    <row r="58" spans="1:10" x14ac:dyDescent="0.2">
      <c r="A58">
        <v>1</v>
      </c>
      <c r="B58">
        <v>2</v>
      </c>
      <c r="C58">
        <v>2</v>
      </c>
      <c r="D58">
        <v>2</v>
      </c>
      <c r="F58">
        <v>-0.251976315339484</v>
      </c>
      <c r="G58">
        <v>0.23728949893812401</v>
      </c>
      <c r="H58">
        <v>0.123091490979333</v>
      </c>
      <c r="I58">
        <v>-0.123091490979333</v>
      </c>
      <c r="J58">
        <v>1</v>
      </c>
    </row>
    <row r="59" spans="1:10" x14ac:dyDescent="0.2">
      <c r="A59">
        <v>1</v>
      </c>
      <c r="B59">
        <v>2</v>
      </c>
      <c r="C59">
        <v>2</v>
      </c>
      <c r="D59">
        <v>2</v>
      </c>
      <c r="F59">
        <v>-0.251976315339484</v>
      </c>
      <c r="G59">
        <v>0.23728949893812401</v>
      </c>
      <c r="H59">
        <v>0.123091490979333</v>
      </c>
      <c r="I59">
        <v>-0.123091490979333</v>
      </c>
      <c r="J59">
        <v>1</v>
      </c>
    </row>
    <row r="60" spans="1:10" x14ac:dyDescent="0.2">
      <c r="A60">
        <v>1</v>
      </c>
      <c r="B60">
        <v>2</v>
      </c>
      <c r="C60">
        <v>2</v>
      </c>
      <c r="D60">
        <v>2</v>
      </c>
      <c r="F60">
        <v>-0.251976315339484</v>
      </c>
      <c r="G60">
        <v>0.23728949893812401</v>
      </c>
      <c r="H60">
        <v>0.123091490979333</v>
      </c>
      <c r="I60">
        <v>-0.123091490979333</v>
      </c>
      <c r="J60">
        <v>1</v>
      </c>
    </row>
    <row r="61" spans="1:10" x14ac:dyDescent="0.2">
      <c r="A61">
        <v>1</v>
      </c>
      <c r="B61">
        <v>1</v>
      </c>
      <c r="C61">
        <v>2</v>
      </c>
      <c r="D61">
        <v>3</v>
      </c>
      <c r="F61">
        <v>-0.251976315339484</v>
      </c>
      <c r="G61">
        <v>-2.9423897868327402</v>
      </c>
      <c r="H61">
        <v>0.123091490979333</v>
      </c>
      <c r="I61">
        <v>4.0004734568283098</v>
      </c>
      <c r="J61">
        <v>1</v>
      </c>
    </row>
    <row r="62" spans="1:10" x14ac:dyDescent="0.2">
      <c r="A62">
        <v>1</v>
      </c>
      <c r="B62">
        <v>2</v>
      </c>
      <c r="C62">
        <v>2</v>
      </c>
      <c r="D62">
        <v>2</v>
      </c>
      <c r="F62">
        <v>-0.251976315339484</v>
      </c>
      <c r="G62">
        <v>0.23728949893812401</v>
      </c>
      <c r="H62">
        <v>0.123091490979333</v>
      </c>
      <c r="I62">
        <v>-0.123091490979333</v>
      </c>
      <c r="J62">
        <v>1</v>
      </c>
    </row>
    <row r="63" spans="1:10" x14ac:dyDescent="0.2">
      <c r="A63">
        <v>1</v>
      </c>
      <c r="B63">
        <v>2</v>
      </c>
      <c r="C63">
        <v>2</v>
      </c>
      <c r="D63">
        <v>2</v>
      </c>
      <c r="F63">
        <v>-0.251976315339484</v>
      </c>
      <c r="G63">
        <v>0.23728949893812401</v>
      </c>
      <c r="H63">
        <v>0.123091490979333</v>
      </c>
      <c r="I63">
        <v>-0.123091490979333</v>
      </c>
      <c r="J63">
        <v>1</v>
      </c>
    </row>
    <row r="64" spans="1:10" x14ac:dyDescent="0.2">
      <c r="A64">
        <v>1</v>
      </c>
      <c r="B64">
        <v>2</v>
      </c>
      <c r="C64">
        <v>2</v>
      </c>
      <c r="D64">
        <v>2</v>
      </c>
      <c r="F64">
        <v>-0.251976315339484</v>
      </c>
      <c r="G64">
        <v>0.23728949893812401</v>
      </c>
      <c r="H64">
        <v>0.123091490979333</v>
      </c>
      <c r="I64">
        <v>-0.123091490979333</v>
      </c>
      <c r="J64">
        <v>1</v>
      </c>
    </row>
    <row r="65" spans="1:10" x14ac:dyDescent="0.2">
      <c r="A65">
        <v>1</v>
      </c>
      <c r="B65">
        <v>2</v>
      </c>
      <c r="C65">
        <v>2</v>
      </c>
      <c r="D65">
        <v>2</v>
      </c>
      <c r="F65">
        <v>-0.251976315339484</v>
      </c>
      <c r="G65">
        <v>0.23728949893812401</v>
      </c>
      <c r="H65">
        <v>0.123091490979333</v>
      </c>
      <c r="I65">
        <v>-0.123091490979333</v>
      </c>
      <c r="J65">
        <v>1</v>
      </c>
    </row>
    <row r="66" spans="1:10" x14ac:dyDescent="0.2">
      <c r="A66">
        <v>1</v>
      </c>
      <c r="B66">
        <v>2</v>
      </c>
      <c r="C66">
        <v>2</v>
      </c>
      <c r="D66">
        <v>2</v>
      </c>
      <c r="F66">
        <v>-0.251976315339484</v>
      </c>
      <c r="G66">
        <v>0.23728949893812401</v>
      </c>
      <c r="H66">
        <v>0.123091490979333</v>
      </c>
      <c r="I66">
        <v>-0.123091490979333</v>
      </c>
      <c r="J66">
        <v>1</v>
      </c>
    </row>
    <row r="67" spans="1:10" x14ac:dyDescent="0.2">
      <c r="A67">
        <v>1</v>
      </c>
      <c r="B67">
        <v>2</v>
      </c>
      <c r="C67">
        <v>2</v>
      </c>
      <c r="D67">
        <v>2</v>
      </c>
      <c r="F67">
        <v>-0.251976315339484</v>
      </c>
      <c r="G67">
        <v>0.23728949893812401</v>
      </c>
      <c r="H67">
        <v>0.123091490979333</v>
      </c>
      <c r="I67">
        <v>-0.123091490979333</v>
      </c>
      <c r="J67">
        <v>1</v>
      </c>
    </row>
    <row r="68" spans="1:10" x14ac:dyDescent="0.2">
      <c r="A68">
        <v>1</v>
      </c>
      <c r="B68">
        <v>2</v>
      </c>
      <c r="C68">
        <v>2</v>
      </c>
      <c r="D68">
        <v>2</v>
      </c>
      <c r="F68">
        <v>-0.251976315339484</v>
      </c>
      <c r="G68">
        <v>0.23728949893812401</v>
      </c>
      <c r="H68">
        <v>0.123091490979333</v>
      </c>
      <c r="I68">
        <v>-0.123091490979333</v>
      </c>
      <c r="J68">
        <v>1</v>
      </c>
    </row>
    <row r="69" spans="1:10" x14ac:dyDescent="0.2">
      <c r="A69">
        <v>1</v>
      </c>
      <c r="B69">
        <v>2</v>
      </c>
      <c r="C69">
        <v>2</v>
      </c>
      <c r="D69">
        <v>2</v>
      </c>
      <c r="F69">
        <v>-0.251976315339484</v>
      </c>
      <c r="G69">
        <v>0.23728949893812401</v>
      </c>
      <c r="H69">
        <v>0.123091490979333</v>
      </c>
      <c r="I69">
        <v>-0.123091490979333</v>
      </c>
      <c r="J69">
        <v>1</v>
      </c>
    </row>
    <row r="70" spans="1:10" x14ac:dyDescent="0.2">
      <c r="A70">
        <v>1</v>
      </c>
      <c r="B70">
        <v>2</v>
      </c>
      <c r="C70">
        <v>2</v>
      </c>
      <c r="D70">
        <v>2</v>
      </c>
      <c r="F70">
        <v>-0.251976315339484</v>
      </c>
      <c r="G70">
        <v>0.23728949893812401</v>
      </c>
      <c r="H70">
        <v>0.123091490979333</v>
      </c>
      <c r="I70">
        <v>-0.123091490979333</v>
      </c>
      <c r="J70">
        <v>1</v>
      </c>
    </row>
    <row r="71" spans="1:10" x14ac:dyDescent="0.2">
      <c r="A71">
        <v>1</v>
      </c>
      <c r="B71">
        <v>1</v>
      </c>
      <c r="C71">
        <v>2</v>
      </c>
      <c r="D71">
        <v>3</v>
      </c>
      <c r="F71">
        <v>-0.251976315339484</v>
      </c>
      <c r="G71">
        <v>-2.9423897868327402</v>
      </c>
      <c r="H71">
        <v>0.123091490979333</v>
      </c>
      <c r="I71">
        <v>4.0004734568283098</v>
      </c>
      <c r="J71">
        <v>1</v>
      </c>
    </row>
    <row r="72" spans="1:10" x14ac:dyDescent="0.2">
      <c r="A72">
        <v>1</v>
      </c>
      <c r="B72">
        <v>2</v>
      </c>
      <c r="C72">
        <v>2</v>
      </c>
      <c r="D72">
        <v>2</v>
      </c>
      <c r="F72">
        <v>-0.251976315339484</v>
      </c>
      <c r="G72">
        <v>0.23728949893812401</v>
      </c>
      <c r="H72">
        <v>0.123091490979333</v>
      </c>
      <c r="I72">
        <v>-0.123091490979333</v>
      </c>
      <c r="J72">
        <v>1</v>
      </c>
    </row>
    <row r="73" spans="1:10" x14ac:dyDescent="0.2">
      <c r="A73">
        <v>1</v>
      </c>
      <c r="B73">
        <v>2</v>
      </c>
      <c r="C73">
        <v>2</v>
      </c>
      <c r="D73">
        <v>2</v>
      </c>
      <c r="F73">
        <v>-0.251976315339484</v>
      </c>
      <c r="G73">
        <v>0.23728949893812401</v>
      </c>
      <c r="H73">
        <v>0.123091490979333</v>
      </c>
      <c r="I73">
        <v>-0.123091490979333</v>
      </c>
      <c r="J73">
        <v>1</v>
      </c>
    </row>
    <row r="74" spans="1:10" x14ac:dyDescent="0.2">
      <c r="A74">
        <v>1</v>
      </c>
      <c r="B74">
        <v>2</v>
      </c>
      <c r="C74">
        <v>2</v>
      </c>
      <c r="D74">
        <v>2</v>
      </c>
      <c r="F74">
        <v>-0.251976315339484</v>
      </c>
      <c r="G74">
        <v>0.23728949893812401</v>
      </c>
      <c r="H74">
        <v>0.123091490979333</v>
      </c>
      <c r="I74">
        <v>-0.123091490979333</v>
      </c>
      <c r="J74">
        <v>1</v>
      </c>
    </row>
    <row r="75" spans="1:10" x14ac:dyDescent="0.2">
      <c r="A75">
        <v>1</v>
      </c>
      <c r="B75">
        <v>2</v>
      </c>
      <c r="C75">
        <v>2</v>
      </c>
      <c r="D75">
        <v>2</v>
      </c>
      <c r="F75">
        <v>-0.251976315339484</v>
      </c>
      <c r="G75">
        <v>0.23728949893812401</v>
      </c>
      <c r="H75">
        <v>0.123091490979333</v>
      </c>
      <c r="I75">
        <v>-0.123091490979333</v>
      </c>
      <c r="J75">
        <v>1</v>
      </c>
    </row>
    <row r="76" spans="1:10" x14ac:dyDescent="0.2">
      <c r="A76">
        <v>1</v>
      </c>
      <c r="B76">
        <v>2</v>
      </c>
      <c r="C76">
        <v>2</v>
      </c>
      <c r="D76">
        <v>2</v>
      </c>
      <c r="F76">
        <v>-0.251976315339484</v>
      </c>
      <c r="G76">
        <v>0.23728949893812401</v>
      </c>
      <c r="H76">
        <v>0.123091490979333</v>
      </c>
      <c r="I76">
        <v>-0.123091490979333</v>
      </c>
      <c r="J76">
        <v>1</v>
      </c>
    </row>
    <row r="77" spans="1:10" x14ac:dyDescent="0.2">
      <c r="A77">
        <v>2</v>
      </c>
      <c r="B77">
        <v>3</v>
      </c>
      <c r="C77">
        <v>1</v>
      </c>
      <c r="D77">
        <v>1</v>
      </c>
      <c r="F77">
        <v>3.9686269665968799</v>
      </c>
      <c r="G77">
        <v>3.41696878470899</v>
      </c>
      <c r="H77">
        <v>-8.1240384046359608</v>
      </c>
      <c r="I77">
        <v>-4.2466564387869798</v>
      </c>
      <c r="J77">
        <v>1</v>
      </c>
    </row>
    <row r="78" spans="1:10" x14ac:dyDescent="0.2">
      <c r="A78">
        <v>1</v>
      </c>
      <c r="B78">
        <v>2</v>
      </c>
      <c r="C78">
        <v>2</v>
      </c>
      <c r="D78">
        <v>2</v>
      </c>
      <c r="F78">
        <v>-0.251976315339484</v>
      </c>
      <c r="G78">
        <v>0.23728949893812401</v>
      </c>
      <c r="H78">
        <v>0.123091490979333</v>
      </c>
      <c r="I78">
        <v>-0.123091490979333</v>
      </c>
      <c r="J78">
        <v>1</v>
      </c>
    </row>
    <row r="79" spans="1:10" x14ac:dyDescent="0.2">
      <c r="A79">
        <v>1</v>
      </c>
      <c r="B79">
        <v>2</v>
      </c>
      <c r="C79">
        <v>2</v>
      </c>
      <c r="D79">
        <v>2</v>
      </c>
      <c r="F79">
        <v>-0.251976315339484</v>
      </c>
      <c r="G79">
        <v>0.23728949893812401</v>
      </c>
      <c r="H79">
        <v>0.123091490979333</v>
      </c>
      <c r="I79">
        <v>-0.123091490979333</v>
      </c>
      <c r="J79">
        <v>1</v>
      </c>
    </row>
    <row r="80" spans="1:10" x14ac:dyDescent="0.2">
      <c r="A80">
        <v>1</v>
      </c>
      <c r="B80">
        <v>2</v>
      </c>
      <c r="C80">
        <v>2</v>
      </c>
      <c r="D80">
        <v>2</v>
      </c>
      <c r="F80">
        <v>-0.251976315339484</v>
      </c>
      <c r="G80">
        <v>0.23728949893812401</v>
      </c>
      <c r="H80">
        <v>0.123091490979333</v>
      </c>
      <c r="I80">
        <v>-0.123091490979333</v>
      </c>
      <c r="J80">
        <v>1</v>
      </c>
    </row>
    <row r="81" spans="1:10" x14ac:dyDescent="0.2">
      <c r="A81">
        <v>1</v>
      </c>
      <c r="B81">
        <v>2</v>
      </c>
      <c r="C81">
        <v>2</v>
      </c>
      <c r="D81">
        <v>2</v>
      </c>
      <c r="F81">
        <v>-0.251976315339484</v>
      </c>
      <c r="G81">
        <v>0.23728949893812401</v>
      </c>
      <c r="H81">
        <v>0.123091490979333</v>
      </c>
      <c r="I81">
        <v>-0.123091490979333</v>
      </c>
      <c r="J81">
        <v>1</v>
      </c>
    </row>
    <row r="82" spans="1:10" x14ac:dyDescent="0.2">
      <c r="A82">
        <v>1</v>
      </c>
      <c r="B82">
        <v>2</v>
      </c>
      <c r="C82">
        <v>2</v>
      </c>
      <c r="D82">
        <v>2</v>
      </c>
      <c r="F82">
        <v>-0.251976315339484</v>
      </c>
      <c r="G82">
        <v>0.23728949893812401</v>
      </c>
      <c r="H82">
        <v>0.123091490979333</v>
      </c>
      <c r="I82">
        <v>-0.123091490979333</v>
      </c>
      <c r="J82">
        <v>1</v>
      </c>
    </row>
    <row r="83" spans="1:10" x14ac:dyDescent="0.2">
      <c r="A83">
        <v>1</v>
      </c>
      <c r="B83">
        <v>2</v>
      </c>
      <c r="C83">
        <v>2</v>
      </c>
      <c r="D83">
        <v>2</v>
      </c>
      <c r="F83">
        <v>-0.251976315339484</v>
      </c>
      <c r="G83">
        <v>0.23728949893812401</v>
      </c>
      <c r="H83">
        <v>0.123091490979333</v>
      </c>
      <c r="I83">
        <v>-0.123091490979333</v>
      </c>
      <c r="J83">
        <v>1</v>
      </c>
    </row>
    <row r="84" spans="1:10" x14ac:dyDescent="0.2">
      <c r="A84">
        <v>1</v>
      </c>
      <c r="B84">
        <v>2</v>
      </c>
      <c r="C84">
        <v>2</v>
      </c>
      <c r="D84">
        <v>2</v>
      </c>
      <c r="F84">
        <v>-0.251976315339484</v>
      </c>
      <c r="G84">
        <v>0.23728949893812401</v>
      </c>
      <c r="H84">
        <v>0.123091490979333</v>
      </c>
      <c r="I84">
        <v>-0.123091490979333</v>
      </c>
      <c r="J84">
        <v>1</v>
      </c>
    </row>
    <row r="85" spans="1:10" x14ac:dyDescent="0.2">
      <c r="A85">
        <v>1</v>
      </c>
      <c r="B85">
        <v>2</v>
      </c>
      <c r="C85">
        <v>2</v>
      </c>
      <c r="D85">
        <v>2</v>
      </c>
      <c r="F85">
        <v>-0.251976315339484</v>
      </c>
      <c r="G85">
        <v>0.23728949893812401</v>
      </c>
      <c r="H85">
        <v>0.123091490979333</v>
      </c>
      <c r="I85">
        <v>-0.123091490979333</v>
      </c>
      <c r="J85">
        <v>1</v>
      </c>
    </row>
    <row r="86" spans="1:10" x14ac:dyDescent="0.2">
      <c r="A86">
        <v>1</v>
      </c>
      <c r="B86">
        <v>2</v>
      </c>
      <c r="C86">
        <v>2</v>
      </c>
      <c r="D86">
        <v>2</v>
      </c>
      <c r="F86">
        <v>-0.251976315339484</v>
      </c>
      <c r="G86">
        <v>0.23728949893812401</v>
      </c>
      <c r="H86">
        <v>0.123091490979333</v>
      </c>
      <c r="I86">
        <v>-0.123091490979333</v>
      </c>
      <c r="J86">
        <v>1</v>
      </c>
    </row>
    <row r="87" spans="1:10" x14ac:dyDescent="0.2">
      <c r="A87">
        <v>1</v>
      </c>
      <c r="B87">
        <v>2</v>
      </c>
      <c r="C87">
        <v>2</v>
      </c>
      <c r="D87">
        <v>2</v>
      </c>
      <c r="F87">
        <v>-0.251976315339484</v>
      </c>
      <c r="G87">
        <v>0.23728949893812401</v>
      </c>
      <c r="H87">
        <v>0.123091490979333</v>
      </c>
      <c r="I87">
        <v>-0.123091490979333</v>
      </c>
      <c r="J87">
        <v>1</v>
      </c>
    </row>
    <row r="88" spans="1:10" x14ac:dyDescent="0.2">
      <c r="A88">
        <v>1</v>
      </c>
      <c r="B88">
        <v>2</v>
      </c>
      <c r="C88">
        <v>2</v>
      </c>
      <c r="D88">
        <v>2</v>
      </c>
      <c r="F88">
        <v>-0.251976315339484</v>
      </c>
      <c r="G88">
        <v>0.23728949893812401</v>
      </c>
      <c r="H88">
        <v>0.123091490979333</v>
      </c>
      <c r="I88">
        <v>-0.123091490979333</v>
      </c>
      <c r="J88">
        <v>1</v>
      </c>
    </row>
    <row r="89" spans="1:10" x14ac:dyDescent="0.2">
      <c r="A89">
        <v>1</v>
      </c>
      <c r="B89">
        <v>2</v>
      </c>
      <c r="C89">
        <v>2</v>
      </c>
      <c r="D89">
        <v>2</v>
      </c>
      <c r="F89">
        <v>-0.251976315339484</v>
      </c>
      <c r="G89">
        <v>0.23728949893812401</v>
      </c>
      <c r="H89">
        <v>0.123091490979333</v>
      </c>
      <c r="I89">
        <v>-0.123091490979333</v>
      </c>
      <c r="J89">
        <v>1</v>
      </c>
    </row>
    <row r="90" spans="1:10" x14ac:dyDescent="0.2">
      <c r="A90">
        <v>1</v>
      </c>
      <c r="B90">
        <v>2</v>
      </c>
      <c r="C90">
        <v>2</v>
      </c>
      <c r="D90">
        <v>2</v>
      </c>
      <c r="F90">
        <v>-0.251976315339484</v>
      </c>
      <c r="G90">
        <v>0.23728949893812401</v>
      </c>
      <c r="H90">
        <v>0.123091490979333</v>
      </c>
      <c r="I90">
        <v>-0.123091490979333</v>
      </c>
      <c r="J90">
        <v>1</v>
      </c>
    </row>
    <row r="92" spans="1:10" x14ac:dyDescent="0.2">
      <c r="A92">
        <f>STDEVA(A19:A90)</f>
        <v>0.26953932670235198</v>
      </c>
      <c r="B92">
        <f t="shared" ref="B92:D92" si="0">STDEVA(B19:B90)</f>
        <v>0.39169382965479566</v>
      </c>
      <c r="C92">
        <f t="shared" si="0"/>
        <v>0.26953932670235198</v>
      </c>
      <c r="D92">
        <f t="shared" si="0"/>
        <v>0.34554737023254406</v>
      </c>
    </row>
    <row r="93" spans="1:10" x14ac:dyDescent="0.2">
      <c r="A93" t="s">
        <v>4</v>
      </c>
    </row>
    <row r="94" spans="1:10" x14ac:dyDescent="0.2">
      <c r="A94">
        <f>SUM(A19:A90)/72</f>
        <v>0.98611111111111116</v>
      </c>
      <c r="B94">
        <f t="shared" ref="B94:D94" si="1">SUM(B19:B90)/72</f>
        <v>1.7916666666666667</v>
      </c>
      <c r="C94">
        <f t="shared" si="1"/>
        <v>1.8472222222222223</v>
      </c>
      <c r="D94">
        <f t="shared" si="1"/>
        <v>1.8888888888888888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4A5C-A994-0745-B56D-3B5F1A4DE6E8}">
  <dimension ref="A1:R48"/>
  <sheetViews>
    <sheetView zoomScaleNormal="85" workbookViewId="0">
      <selection activeCell="AB11" sqref="AB11"/>
    </sheetView>
  </sheetViews>
  <sheetFormatPr baseColWidth="10" defaultColWidth="8.83203125" defaultRowHeight="16" x14ac:dyDescent="0.2"/>
  <cols>
    <col min="1" max="1" width="16.83203125" bestFit="1" customWidth="1"/>
  </cols>
  <sheetData>
    <row r="1" spans="18:18" x14ac:dyDescent="0.2">
      <c r="R1" s="2">
        <v>-2.3103779040036301E-8</v>
      </c>
    </row>
    <row r="2" spans="18:18" x14ac:dyDescent="0.2">
      <c r="R2" t="s">
        <v>6</v>
      </c>
    </row>
    <row r="3" spans="18:18" x14ac:dyDescent="0.2">
      <c r="R3" t="s">
        <v>0</v>
      </c>
    </row>
    <row r="4" spans="18:18" x14ac:dyDescent="0.2">
      <c r="R4" t="s">
        <v>62</v>
      </c>
    </row>
    <row r="5" spans="18:18" x14ac:dyDescent="0.2">
      <c r="R5" t="s">
        <v>63</v>
      </c>
    </row>
    <row r="6" spans="18:18" x14ac:dyDescent="0.2">
      <c r="R6" t="s">
        <v>64</v>
      </c>
    </row>
    <row r="7" spans="18:18" x14ac:dyDescent="0.2">
      <c r="R7" t="s">
        <v>65</v>
      </c>
    </row>
    <row r="8" spans="18:18" x14ac:dyDescent="0.2">
      <c r="R8" t="s">
        <v>66</v>
      </c>
    </row>
    <row r="9" spans="18:18" x14ac:dyDescent="0.2">
      <c r="R9" t="s">
        <v>67</v>
      </c>
    </row>
    <row r="10" spans="18:18" x14ac:dyDescent="0.2">
      <c r="R10" t="s">
        <v>68</v>
      </c>
    </row>
    <row r="11" spans="18:18" x14ac:dyDescent="0.2">
      <c r="R11" t="s">
        <v>69</v>
      </c>
    </row>
    <row r="12" spans="18:18" x14ac:dyDescent="0.2">
      <c r="R12" t="s">
        <v>13</v>
      </c>
    </row>
    <row r="13" spans="18:18" x14ac:dyDescent="0.2">
      <c r="R13" t="s">
        <v>0</v>
      </c>
    </row>
    <row r="14" spans="18:18" x14ac:dyDescent="0.2">
      <c r="R14" t="s">
        <v>1</v>
      </c>
    </row>
    <row r="15" spans="18:18" x14ac:dyDescent="0.2">
      <c r="R15" t="s">
        <v>2</v>
      </c>
    </row>
    <row r="16" spans="18:18" x14ac:dyDescent="0.2">
      <c r="R16" t="s">
        <v>70</v>
      </c>
    </row>
    <row r="17" spans="1:18" x14ac:dyDescent="0.2">
      <c r="R17" t="s">
        <v>71</v>
      </c>
    </row>
    <row r="18" spans="1:18" x14ac:dyDescent="0.2">
      <c r="R18" t="s">
        <v>72</v>
      </c>
    </row>
    <row r="19" spans="1:18" x14ac:dyDescent="0.2">
      <c r="R19" t="s">
        <v>73</v>
      </c>
    </row>
    <row r="20" spans="1:18" x14ac:dyDescent="0.2">
      <c r="R20" t="s">
        <v>74</v>
      </c>
    </row>
    <row r="21" spans="1:18" x14ac:dyDescent="0.2">
      <c r="R21" t="s">
        <v>75</v>
      </c>
    </row>
    <row r="22" spans="1:18" x14ac:dyDescent="0.2">
      <c r="R22" t="s">
        <v>0</v>
      </c>
    </row>
    <row r="23" spans="1:18" x14ac:dyDescent="0.2">
      <c r="R23" t="s">
        <v>76</v>
      </c>
    </row>
    <row r="24" spans="1:18" x14ac:dyDescent="0.2">
      <c r="A24" t="s">
        <v>99</v>
      </c>
      <c r="B24" t="s">
        <v>99</v>
      </c>
      <c r="C24" t="s">
        <v>99</v>
      </c>
      <c r="D24" t="s">
        <v>99</v>
      </c>
      <c r="E24" t="s">
        <v>99</v>
      </c>
      <c r="R24" t="s">
        <v>77</v>
      </c>
    </row>
    <row r="25" spans="1:18" x14ac:dyDescent="0.2">
      <c r="A25">
        <v>1</v>
      </c>
      <c r="B25">
        <v>1</v>
      </c>
      <c r="C25">
        <v>2</v>
      </c>
      <c r="D25">
        <v>2</v>
      </c>
      <c r="E25">
        <v>3</v>
      </c>
      <c r="G25">
        <v>-0.42008402520840199</v>
      </c>
      <c r="H25">
        <v>-0.53530337903130998</v>
      </c>
      <c r="I25">
        <v>0.31448545101657499</v>
      </c>
      <c r="J25">
        <v>0</v>
      </c>
      <c r="K25">
        <v>0.48189987357505998</v>
      </c>
      <c r="L25">
        <v>1</v>
      </c>
      <c r="R25" t="s">
        <v>78</v>
      </c>
    </row>
    <row r="26" spans="1:18" x14ac:dyDescent="0.2">
      <c r="A26">
        <v>1</v>
      </c>
      <c r="B26">
        <v>1</v>
      </c>
      <c r="C26">
        <v>2</v>
      </c>
      <c r="D26">
        <v>2</v>
      </c>
      <c r="E26">
        <v>3</v>
      </c>
      <c r="G26">
        <v>-0.42008402520840199</v>
      </c>
      <c r="H26">
        <v>-0.53530337903130998</v>
      </c>
      <c r="I26">
        <v>0.31448545101657499</v>
      </c>
      <c r="J26">
        <v>0</v>
      </c>
      <c r="K26">
        <v>0.48189987357505998</v>
      </c>
      <c r="L26">
        <v>1</v>
      </c>
      <c r="R26" t="s">
        <v>79</v>
      </c>
    </row>
    <row r="27" spans="1:18" x14ac:dyDescent="0.2">
      <c r="A27">
        <v>1</v>
      </c>
      <c r="B27">
        <v>2</v>
      </c>
      <c r="C27">
        <v>1</v>
      </c>
      <c r="D27">
        <v>3</v>
      </c>
      <c r="E27">
        <v>2</v>
      </c>
      <c r="G27">
        <v>-0.42008402520840199</v>
      </c>
      <c r="H27">
        <v>0.99413484677243402</v>
      </c>
      <c r="I27">
        <v>-1.7820842224272599</v>
      </c>
      <c r="J27">
        <v>2.2360679774997898</v>
      </c>
      <c r="K27">
        <v>-0.89495690806796802</v>
      </c>
      <c r="L27">
        <v>1</v>
      </c>
      <c r="R27" t="s">
        <v>0</v>
      </c>
    </row>
    <row r="28" spans="1:18" x14ac:dyDescent="0.2">
      <c r="A28">
        <v>2</v>
      </c>
      <c r="B28">
        <v>1</v>
      </c>
      <c r="C28">
        <v>2</v>
      </c>
      <c r="D28">
        <v>2</v>
      </c>
      <c r="E28">
        <v>2</v>
      </c>
      <c r="G28">
        <v>2.38047614284761</v>
      </c>
      <c r="H28">
        <v>-0.53530337903130998</v>
      </c>
      <c r="I28">
        <v>0.31448545101657499</v>
      </c>
      <c r="J28">
        <v>0</v>
      </c>
      <c r="K28">
        <v>-0.89495690806796802</v>
      </c>
      <c r="L28">
        <v>1</v>
      </c>
    </row>
    <row r="29" spans="1:18" x14ac:dyDescent="0.2">
      <c r="A29">
        <v>1</v>
      </c>
      <c r="B29">
        <v>1</v>
      </c>
      <c r="C29">
        <v>2</v>
      </c>
      <c r="D29">
        <v>2</v>
      </c>
      <c r="E29">
        <v>3</v>
      </c>
      <c r="G29">
        <v>-0.42008402520840199</v>
      </c>
      <c r="H29">
        <v>-0.53530337903130998</v>
      </c>
      <c r="I29">
        <v>0.31448545101657499</v>
      </c>
      <c r="J29">
        <v>0</v>
      </c>
      <c r="K29">
        <v>0.48189987357505998</v>
      </c>
      <c r="L29">
        <v>1</v>
      </c>
      <c r="R29" t="s">
        <v>21</v>
      </c>
    </row>
    <row r="30" spans="1:18" x14ac:dyDescent="0.2">
      <c r="A30">
        <v>1</v>
      </c>
      <c r="B30">
        <v>2</v>
      </c>
      <c r="C30">
        <v>2</v>
      </c>
      <c r="D30">
        <v>1</v>
      </c>
      <c r="E30">
        <v>3</v>
      </c>
      <c r="G30">
        <v>-0.42008402520840199</v>
      </c>
      <c r="H30">
        <v>0.99413484677243402</v>
      </c>
      <c r="I30">
        <v>0.31448545101657499</v>
      </c>
      <c r="J30">
        <v>-2.2360679774997898</v>
      </c>
      <c r="K30">
        <v>0.48189987357505998</v>
      </c>
      <c r="L30">
        <v>1</v>
      </c>
      <c r="R30" t="s">
        <v>22</v>
      </c>
    </row>
    <row r="31" spans="1:18" x14ac:dyDescent="0.2">
      <c r="A31">
        <v>1</v>
      </c>
      <c r="B31">
        <v>3</v>
      </c>
      <c r="C31">
        <v>2</v>
      </c>
      <c r="D31">
        <v>2</v>
      </c>
      <c r="E31">
        <v>1</v>
      </c>
      <c r="G31">
        <v>-0.42008402520840199</v>
      </c>
      <c r="H31">
        <v>2.5235730725761698</v>
      </c>
      <c r="I31">
        <v>0.31448545101657499</v>
      </c>
      <c r="J31">
        <v>0</v>
      </c>
      <c r="K31">
        <v>-2.27181368971099</v>
      </c>
      <c r="L31">
        <v>1</v>
      </c>
      <c r="R31" t="s">
        <v>80</v>
      </c>
    </row>
    <row r="32" spans="1:18" x14ac:dyDescent="0.2">
      <c r="A32">
        <v>1</v>
      </c>
      <c r="B32">
        <v>1</v>
      </c>
      <c r="C32">
        <v>2</v>
      </c>
      <c r="D32">
        <v>2</v>
      </c>
      <c r="E32">
        <v>3</v>
      </c>
      <c r="G32">
        <v>-0.42008402520840199</v>
      </c>
      <c r="H32">
        <v>-0.53530337903130998</v>
      </c>
      <c r="I32">
        <v>0.31448545101657499</v>
      </c>
      <c r="J32">
        <v>0</v>
      </c>
      <c r="K32">
        <v>0.48189987357505998</v>
      </c>
      <c r="L32">
        <v>1</v>
      </c>
      <c r="R32" t="s">
        <v>24</v>
      </c>
    </row>
    <row r="33" spans="1:12" x14ac:dyDescent="0.2">
      <c r="A33">
        <v>1</v>
      </c>
      <c r="B33">
        <v>1</v>
      </c>
      <c r="C33">
        <v>1</v>
      </c>
      <c r="D33">
        <v>2</v>
      </c>
      <c r="E33">
        <v>4</v>
      </c>
      <c r="G33">
        <v>-0.42008402520840199</v>
      </c>
      <c r="H33">
        <v>-0.53530337903130998</v>
      </c>
      <c r="I33">
        <v>-1.7820842224272599</v>
      </c>
      <c r="J33">
        <v>0</v>
      </c>
      <c r="K33">
        <v>1.8587566552180801</v>
      </c>
      <c r="L33">
        <v>1</v>
      </c>
    </row>
    <row r="34" spans="1:12" x14ac:dyDescent="0.2">
      <c r="A34">
        <v>1</v>
      </c>
      <c r="B34">
        <v>3</v>
      </c>
      <c r="C34">
        <v>2</v>
      </c>
      <c r="D34">
        <v>2</v>
      </c>
      <c r="E34">
        <v>1</v>
      </c>
      <c r="G34">
        <v>-0.42008402520840199</v>
      </c>
      <c r="H34">
        <v>2.5235730725761698</v>
      </c>
      <c r="I34">
        <v>0.31448545101657499</v>
      </c>
      <c r="J34">
        <v>0</v>
      </c>
      <c r="K34">
        <v>-2.27181368971099</v>
      </c>
      <c r="L34">
        <v>1</v>
      </c>
    </row>
    <row r="35" spans="1:12" x14ac:dyDescent="0.2">
      <c r="A35">
        <v>2</v>
      </c>
      <c r="B35">
        <v>1</v>
      </c>
      <c r="C35">
        <v>1</v>
      </c>
      <c r="D35">
        <v>3</v>
      </c>
      <c r="E35">
        <v>2</v>
      </c>
      <c r="G35">
        <v>2.38047614284761</v>
      </c>
      <c r="H35">
        <v>-0.53530337903130998</v>
      </c>
      <c r="I35">
        <v>-1.7820842224272599</v>
      </c>
      <c r="J35">
        <v>2.2360679774997898</v>
      </c>
      <c r="K35">
        <v>-0.89495690806796802</v>
      </c>
      <c r="L35">
        <v>1</v>
      </c>
    </row>
    <row r="36" spans="1:12" x14ac:dyDescent="0.2">
      <c r="A36">
        <v>1</v>
      </c>
      <c r="B36">
        <v>1</v>
      </c>
      <c r="C36">
        <v>3</v>
      </c>
      <c r="D36">
        <v>2</v>
      </c>
      <c r="E36">
        <v>2</v>
      </c>
      <c r="G36">
        <v>-0.42008402520840199</v>
      </c>
      <c r="H36">
        <v>-0.53530337903130998</v>
      </c>
      <c r="I36">
        <v>2.4110551244604101</v>
      </c>
      <c r="J36">
        <v>0</v>
      </c>
      <c r="K36">
        <v>-0.89495690806796802</v>
      </c>
      <c r="L36">
        <v>1</v>
      </c>
    </row>
    <row r="37" spans="1:12" x14ac:dyDescent="0.2">
      <c r="A37">
        <v>1</v>
      </c>
      <c r="B37">
        <v>1</v>
      </c>
      <c r="C37">
        <v>2</v>
      </c>
      <c r="D37">
        <v>2</v>
      </c>
      <c r="E37">
        <v>3</v>
      </c>
      <c r="G37">
        <v>-0.42008402520840199</v>
      </c>
      <c r="H37">
        <v>-0.53530337903130998</v>
      </c>
      <c r="I37">
        <v>0.31448545101657499</v>
      </c>
      <c r="J37">
        <v>0</v>
      </c>
      <c r="K37">
        <v>0.48189987357505998</v>
      </c>
      <c r="L37">
        <v>1</v>
      </c>
    </row>
    <row r="38" spans="1:12" x14ac:dyDescent="0.2">
      <c r="A38">
        <v>1</v>
      </c>
      <c r="B38">
        <v>1</v>
      </c>
      <c r="C38">
        <v>2</v>
      </c>
      <c r="D38">
        <v>2</v>
      </c>
      <c r="E38">
        <v>3</v>
      </c>
      <c r="G38">
        <v>-0.42008402520840199</v>
      </c>
      <c r="H38">
        <v>-0.53530337903130998</v>
      </c>
      <c r="I38">
        <v>0.31448545101657499</v>
      </c>
      <c r="J38">
        <v>0</v>
      </c>
      <c r="K38">
        <v>0.48189987357505998</v>
      </c>
      <c r="L38">
        <v>1</v>
      </c>
    </row>
    <row r="39" spans="1:12" x14ac:dyDescent="0.2">
      <c r="A39">
        <v>1</v>
      </c>
      <c r="B39">
        <v>1</v>
      </c>
      <c r="C39">
        <v>2</v>
      </c>
      <c r="D39">
        <v>2</v>
      </c>
      <c r="E39">
        <v>3</v>
      </c>
      <c r="G39">
        <v>-0.42008402520840199</v>
      </c>
      <c r="H39">
        <v>-0.53530337903130998</v>
      </c>
      <c r="I39">
        <v>0.31448545101657499</v>
      </c>
      <c r="J39">
        <v>0</v>
      </c>
      <c r="K39">
        <v>0.48189987357505998</v>
      </c>
      <c r="L39">
        <v>1</v>
      </c>
    </row>
    <row r="40" spans="1:12" x14ac:dyDescent="0.2">
      <c r="A40">
        <v>1</v>
      </c>
      <c r="B40">
        <v>1</v>
      </c>
      <c r="C40">
        <v>2</v>
      </c>
      <c r="D40">
        <v>2</v>
      </c>
      <c r="E40">
        <v>3</v>
      </c>
      <c r="G40">
        <v>-0.42008402520840199</v>
      </c>
      <c r="H40">
        <v>-0.53530337903130998</v>
      </c>
      <c r="I40">
        <v>0.31448545101657499</v>
      </c>
      <c r="J40">
        <v>0</v>
      </c>
      <c r="K40">
        <v>0.48189987357505998</v>
      </c>
      <c r="L40">
        <v>1</v>
      </c>
    </row>
    <row r="41" spans="1:12" x14ac:dyDescent="0.2">
      <c r="A41">
        <v>2</v>
      </c>
      <c r="B41">
        <v>2</v>
      </c>
      <c r="C41">
        <v>1</v>
      </c>
      <c r="D41">
        <v>1</v>
      </c>
      <c r="E41">
        <v>3</v>
      </c>
      <c r="G41">
        <v>2.38047614284761</v>
      </c>
      <c r="H41">
        <v>0.99413484677243402</v>
      </c>
      <c r="I41">
        <v>-1.7820842224272599</v>
      </c>
      <c r="J41">
        <v>-2.2360679774997898</v>
      </c>
      <c r="K41">
        <v>0.48189987357505998</v>
      </c>
      <c r="L41">
        <v>1</v>
      </c>
    </row>
    <row r="42" spans="1:12" x14ac:dyDescent="0.2">
      <c r="A42">
        <v>1</v>
      </c>
      <c r="B42">
        <v>1</v>
      </c>
      <c r="C42">
        <v>2</v>
      </c>
      <c r="D42">
        <v>2</v>
      </c>
      <c r="E42">
        <v>3</v>
      </c>
      <c r="G42">
        <v>-0.42008402520840199</v>
      </c>
      <c r="H42">
        <v>-0.53530337903130998</v>
      </c>
      <c r="I42">
        <v>0.31448545101657499</v>
      </c>
      <c r="J42">
        <v>0</v>
      </c>
      <c r="K42">
        <v>0.48189987357505998</v>
      </c>
      <c r="L42">
        <v>1</v>
      </c>
    </row>
    <row r="43" spans="1:12" x14ac:dyDescent="0.2">
      <c r="A43">
        <v>1</v>
      </c>
      <c r="B43">
        <v>1</v>
      </c>
      <c r="C43">
        <v>2</v>
      </c>
      <c r="D43">
        <v>2</v>
      </c>
      <c r="E43">
        <v>3</v>
      </c>
      <c r="G43">
        <v>-0.42008402520840199</v>
      </c>
      <c r="H43">
        <v>-0.53530337903130998</v>
      </c>
      <c r="I43">
        <v>0.31448545101657499</v>
      </c>
      <c r="J43">
        <v>0</v>
      </c>
      <c r="K43">
        <v>0.48189987357505998</v>
      </c>
      <c r="L43">
        <v>1</v>
      </c>
    </row>
    <row r="44" spans="1:12" x14ac:dyDescent="0.2">
      <c r="A44">
        <v>1</v>
      </c>
      <c r="B44">
        <v>1</v>
      </c>
      <c r="C44">
        <v>2</v>
      </c>
      <c r="D44">
        <v>2</v>
      </c>
      <c r="E44">
        <v>3</v>
      </c>
      <c r="G44">
        <v>-0.42008402520840199</v>
      </c>
      <c r="H44">
        <v>-0.53530337903130998</v>
      </c>
      <c r="I44">
        <v>0.31448545101657499</v>
      </c>
      <c r="J44">
        <v>0</v>
      </c>
      <c r="K44">
        <v>0.48189987357505998</v>
      </c>
      <c r="L44">
        <v>1</v>
      </c>
    </row>
    <row r="46" spans="1:12" x14ac:dyDescent="0.2">
      <c r="A46" s="4">
        <f>STDEV(A25:A44)</f>
        <v>0.36634754853252327</v>
      </c>
      <c r="B46">
        <f t="shared" ref="B46:E46" si="0">STDEV(B25:B44)</f>
        <v>0.67082039324993681</v>
      </c>
      <c r="C46">
        <f t="shared" si="0"/>
        <v>0.48936048492959278</v>
      </c>
      <c r="D46">
        <f t="shared" si="0"/>
        <v>0.45883146774112354</v>
      </c>
      <c r="E46">
        <f t="shared" si="0"/>
        <v>0.74515982037059503</v>
      </c>
    </row>
    <row r="48" spans="1:12" x14ac:dyDescent="0.2">
      <c r="A48">
        <f>SUM(A25:A44)/20</f>
        <v>1.1499999999999999</v>
      </c>
      <c r="B48">
        <f t="shared" ref="B48:E48" si="1">SUM(B25:B44)/20</f>
        <v>1.35</v>
      </c>
      <c r="C48">
        <f t="shared" si="1"/>
        <v>1.85</v>
      </c>
      <c r="D48">
        <f t="shared" si="1"/>
        <v>2</v>
      </c>
      <c r="E48">
        <f t="shared" si="1"/>
        <v>2.65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2239-CDC2-F943-8642-EBEFFC701386}">
  <dimension ref="A1:U96"/>
  <sheetViews>
    <sheetView zoomScale="85" zoomScaleNormal="85" workbookViewId="0">
      <selection activeCell="N21" sqref="N21"/>
    </sheetView>
  </sheetViews>
  <sheetFormatPr baseColWidth="10" defaultColWidth="11" defaultRowHeight="16" x14ac:dyDescent="0.2"/>
  <sheetData>
    <row r="1" spans="21:21" x14ac:dyDescent="0.2">
      <c r="U1">
        <v>0</v>
      </c>
    </row>
    <row r="2" spans="21:21" x14ac:dyDescent="0.2">
      <c r="U2" t="s">
        <v>6</v>
      </c>
    </row>
    <row r="3" spans="21:21" x14ac:dyDescent="0.2">
      <c r="U3" t="s">
        <v>0</v>
      </c>
    </row>
    <row r="4" spans="21:21" x14ac:dyDescent="0.2">
      <c r="U4" t="s">
        <v>81</v>
      </c>
    </row>
    <row r="5" spans="21:21" x14ac:dyDescent="0.2">
      <c r="U5" t="s">
        <v>82</v>
      </c>
    </row>
    <row r="6" spans="21:21" x14ac:dyDescent="0.2">
      <c r="U6" t="s">
        <v>83</v>
      </c>
    </row>
    <row r="7" spans="21:21" x14ac:dyDescent="0.2">
      <c r="U7" t="s">
        <v>84</v>
      </c>
    </row>
    <row r="8" spans="21:21" x14ac:dyDescent="0.2">
      <c r="U8" t="s">
        <v>85</v>
      </c>
    </row>
    <row r="9" spans="21:21" x14ac:dyDescent="0.2">
      <c r="U9" t="s">
        <v>86</v>
      </c>
    </row>
    <row r="10" spans="21:21" x14ac:dyDescent="0.2">
      <c r="U10" t="s">
        <v>87</v>
      </c>
    </row>
    <row r="11" spans="21:21" x14ac:dyDescent="0.2">
      <c r="U11" t="s">
        <v>12</v>
      </c>
    </row>
    <row r="12" spans="21:21" x14ac:dyDescent="0.2">
      <c r="U12" t="s">
        <v>13</v>
      </c>
    </row>
    <row r="13" spans="21:21" x14ac:dyDescent="0.2">
      <c r="U13" t="s">
        <v>0</v>
      </c>
    </row>
    <row r="14" spans="21:21" x14ac:dyDescent="0.2">
      <c r="U14" t="s">
        <v>1</v>
      </c>
    </row>
    <row r="15" spans="21:21" x14ac:dyDescent="0.2">
      <c r="U15" t="s">
        <v>2</v>
      </c>
    </row>
    <row r="16" spans="21:21" x14ac:dyDescent="0.2">
      <c r="U16" t="s">
        <v>88</v>
      </c>
    </row>
    <row r="17" spans="1:21" x14ac:dyDescent="0.2">
      <c r="U17" t="s">
        <v>89</v>
      </c>
    </row>
    <row r="18" spans="1:21" x14ac:dyDescent="0.2">
      <c r="U18" t="s">
        <v>90</v>
      </c>
    </row>
    <row r="19" spans="1:21" x14ac:dyDescent="0.2">
      <c r="U19" t="s">
        <v>91</v>
      </c>
    </row>
    <row r="20" spans="1:21" x14ac:dyDescent="0.2">
      <c r="U20" t="s">
        <v>92</v>
      </c>
    </row>
    <row r="21" spans="1:21" x14ac:dyDescent="0.2">
      <c r="U21" t="s">
        <v>93</v>
      </c>
    </row>
    <row r="22" spans="1:21" x14ac:dyDescent="0.2">
      <c r="U22" t="s">
        <v>0</v>
      </c>
    </row>
    <row r="23" spans="1:21" x14ac:dyDescent="0.2">
      <c r="U23" t="s">
        <v>94</v>
      </c>
    </row>
    <row r="24" spans="1:21" x14ac:dyDescent="0.2">
      <c r="A24" t="s">
        <v>99</v>
      </c>
      <c r="B24" t="s">
        <v>99</v>
      </c>
      <c r="C24" t="s">
        <v>99</v>
      </c>
      <c r="D24" t="s">
        <v>99</v>
      </c>
      <c r="E24" t="s">
        <v>99</v>
      </c>
      <c r="G24" t="s">
        <v>104</v>
      </c>
      <c r="N24" t="s">
        <v>105</v>
      </c>
      <c r="U24" t="s">
        <v>95</v>
      </c>
    </row>
    <row r="25" spans="1:21" x14ac:dyDescent="0.2">
      <c r="A25">
        <v>1</v>
      </c>
      <c r="B25">
        <v>1</v>
      </c>
      <c r="C25">
        <v>2</v>
      </c>
      <c r="D25">
        <v>2</v>
      </c>
      <c r="E25">
        <v>4</v>
      </c>
      <c r="G25">
        <v>-0.122169444356304</v>
      </c>
      <c r="H25">
        <v>-0.122169444356304</v>
      </c>
      <c r="I25">
        <v>0.122169444356304</v>
      </c>
      <c r="J25">
        <v>-0.122169444356304</v>
      </c>
      <c r="K25">
        <v>0.122169444356304</v>
      </c>
      <c r="L25">
        <v>1</v>
      </c>
      <c r="N25">
        <f>(A25-$A$96)/$A$94</f>
        <v>-0.12126781251816611</v>
      </c>
      <c r="O25">
        <f>(B25-$B$96)/$B$94</f>
        <v>-0.12126781251816611</v>
      </c>
      <c r="P25">
        <f>(C25-$C$96)/$C$94</f>
        <v>0.12126781251816594</v>
      </c>
      <c r="Q25">
        <f>(D25-$D$96)/$D$94</f>
        <v>-0.12126781251816594</v>
      </c>
      <c r="R25">
        <f>(E25-$E$96)/$E$94</f>
        <v>0.12126781251816587</v>
      </c>
      <c r="U25" t="s">
        <v>96</v>
      </c>
    </row>
    <row r="26" spans="1:21" x14ac:dyDescent="0.2">
      <c r="A26">
        <v>1</v>
      </c>
      <c r="B26">
        <v>1</v>
      </c>
      <c r="C26">
        <v>2</v>
      </c>
      <c r="D26">
        <v>2</v>
      </c>
      <c r="E26">
        <v>4</v>
      </c>
      <c r="G26">
        <v>-0.122169444356304</v>
      </c>
      <c r="H26">
        <v>-0.122169444356304</v>
      </c>
      <c r="I26">
        <v>0.122169444356304</v>
      </c>
      <c r="J26">
        <v>-0.122169444356304</v>
      </c>
      <c r="K26">
        <v>0.122169444356304</v>
      </c>
      <c r="L26">
        <v>1</v>
      </c>
      <c r="N26">
        <f t="shared" ref="N26:N89" si="0">(A26-$A$96)/$A$94</f>
        <v>-0.12126781251816611</v>
      </c>
      <c r="O26">
        <f t="shared" ref="O26:O89" si="1">(B26-$B$96)/$B$94</f>
        <v>-0.12126781251816611</v>
      </c>
      <c r="P26">
        <f t="shared" ref="P26:P89" si="2">(C26-$C$96)/$C$94</f>
        <v>0.12126781251816594</v>
      </c>
      <c r="Q26">
        <f t="shared" ref="Q26:Q89" si="3">(D26-$D$96)/$D$94</f>
        <v>-0.12126781251816594</v>
      </c>
      <c r="R26">
        <f t="shared" ref="R26:R89" si="4">(E26-$E$96)/$E$94</f>
        <v>0.12126781251816587</v>
      </c>
      <c r="U26" t="s">
        <v>97</v>
      </c>
    </row>
    <row r="27" spans="1:21" x14ac:dyDescent="0.2">
      <c r="A27">
        <v>1</v>
      </c>
      <c r="B27">
        <v>1</v>
      </c>
      <c r="C27">
        <v>2</v>
      </c>
      <c r="D27">
        <v>2</v>
      </c>
      <c r="E27">
        <v>4</v>
      </c>
      <c r="G27">
        <v>-0.122169444356304</v>
      </c>
      <c r="H27">
        <v>-0.122169444356304</v>
      </c>
      <c r="I27">
        <v>0.122169444356304</v>
      </c>
      <c r="J27">
        <v>-0.122169444356304</v>
      </c>
      <c r="K27">
        <v>0.122169444356304</v>
      </c>
      <c r="L27">
        <v>1</v>
      </c>
      <c r="N27">
        <f t="shared" si="0"/>
        <v>-0.12126781251816611</v>
      </c>
      <c r="O27">
        <f t="shared" si="1"/>
        <v>-0.12126781251816611</v>
      </c>
      <c r="P27">
        <f t="shared" si="2"/>
        <v>0.12126781251816594</v>
      </c>
      <c r="Q27">
        <f t="shared" si="3"/>
        <v>-0.12126781251816594</v>
      </c>
      <c r="R27">
        <f t="shared" si="4"/>
        <v>0.12126781251816587</v>
      </c>
      <c r="U27" t="s">
        <v>0</v>
      </c>
    </row>
    <row r="28" spans="1:21" x14ac:dyDescent="0.2">
      <c r="A28">
        <v>1</v>
      </c>
      <c r="B28">
        <v>1</v>
      </c>
      <c r="C28">
        <v>2</v>
      </c>
      <c r="D28">
        <v>2</v>
      </c>
      <c r="E28">
        <v>4</v>
      </c>
      <c r="G28">
        <v>-0.122169444356304</v>
      </c>
      <c r="H28">
        <v>-0.122169444356304</v>
      </c>
      <c r="I28">
        <v>0.122169444356304</v>
      </c>
      <c r="J28">
        <v>-0.122169444356304</v>
      </c>
      <c r="K28">
        <v>0.122169444356304</v>
      </c>
      <c r="L28">
        <v>1</v>
      </c>
      <c r="N28">
        <f t="shared" si="0"/>
        <v>-0.12126781251816611</v>
      </c>
      <c r="O28">
        <f t="shared" si="1"/>
        <v>-0.12126781251816611</v>
      </c>
      <c r="P28">
        <f t="shared" si="2"/>
        <v>0.12126781251816594</v>
      </c>
      <c r="Q28">
        <f t="shared" si="3"/>
        <v>-0.12126781251816594</v>
      </c>
      <c r="R28">
        <f t="shared" si="4"/>
        <v>0.12126781251816587</v>
      </c>
    </row>
    <row r="29" spans="1:21" x14ac:dyDescent="0.2">
      <c r="A29">
        <v>1</v>
      </c>
      <c r="B29">
        <v>1</v>
      </c>
      <c r="C29">
        <v>2</v>
      </c>
      <c r="D29">
        <v>2</v>
      </c>
      <c r="E29">
        <v>4</v>
      </c>
      <c r="G29">
        <v>-0.122169444356304</v>
      </c>
      <c r="H29">
        <v>-0.122169444356304</v>
      </c>
      <c r="I29">
        <v>0.122169444356304</v>
      </c>
      <c r="J29">
        <v>-0.122169444356304</v>
      </c>
      <c r="K29">
        <v>0.122169444356304</v>
      </c>
      <c r="L29">
        <v>1</v>
      </c>
      <c r="N29">
        <f t="shared" si="0"/>
        <v>-0.12126781251816611</v>
      </c>
      <c r="O29">
        <f t="shared" si="1"/>
        <v>-0.12126781251816611</v>
      </c>
      <c r="P29">
        <f t="shared" si="2"/>
        <v>0.12126781251816594</v>
      </c>
      <c r="Q29">
        <f t="shared" si="3"/>
        <v>-0.12126781251816594</v>
      </c>
      <c r="R29">
        <f t="shared" si="4"/>
        <v>0.12126781251816587</v>
      </c>
      <c r="U29" t="s">
        <v>21</v>
      </c>
    </row>
    <row r="30" spans="1:21" x14ac:dyDescent="0.2">
      <c r="A30">
        <v>1</v>
      </c>
      <c r="B30">
        <v>1</v>
      </c>
      <c r="C30">
        <v>2</v>
      </c>
      <c r="D30">
        <v>2</v>
      </c>
      <c r="E30">
        <v>4</v>
      </c>
      <c r="G30">
        <v>-0.122169444356304</v>
      </c>
      <c r="H30">
        <v>-0.122169444356304</v>
      </c>
      <c r="I30">
        <v>0.122169444356304</v>
      </c>
      <c r="J30">
        <v>-0.122169444356304</v>
      </c>
      <c r="K30">
        <v>0.122169444356304</v>
      </c>
      <c r="L30">
        <v>1</v>
      </c>
      <c r="N30">
        <f t="shared" si="0"/>
        <v>-0.12126781251816611</v>
      </c>
      <c r="O30">
        <f t="shared" si="1"/>
        <v>-0.12126781251816611</v>
      </c>
      <c r="P30">
        <f t="shared" si="2"/>
        <v>0.12126781251816594</v>
      </c>
      <c r="Q30">
        <f t="shared" si="3"/>
        <v>-0.12126781251816594</v>
      </c>
      <c r="R30">
        <f t="shared" si="4"/>
        <v>0.12126781251816587</v>
      </c>
      <c r="U30" t="s">
        <v>22</v>
      </c>
    </row>
    <row r="31" spans="1:21" x14ac:dyDescent="0.2">
      <c r="A31">
        <v>1</v>
      </c>
      <c r="B31">
        <v>1</v>
      </c>
      <c r="C31">
        <v>2</v>
      </c>
      <c r="D31">
        <v>2</v>
      </c>
      <c r="E31">
        <v>4</v>
      </c>
      <c r="G31">
        <v>-0.122169444356304</v>
      </c>
      <c r="H31">
        <v>-0.122169444356304</v>
      </c>
      <c r="I31">
        <v>0.122169444356304</v>
      </c>
      <c r="J31">
        <v>-0.122169444356304</v>
      </c>
      <c r="K31">
        <v>0.122169444356304</v>
      </c>
      <c r="L31">
        <v>1</v>
      </c>
      <c r="N31">
        <f t="shared" si="0"/>
        <v>-0.12126781251816611</v>
      </c>
      <c r="O31">
        <f t="shared" si="1"/>
        <v>-0.12126781251816611</v>
      </c>
      <c r="P31">
        <f t="shared" si="2"/>
        <v>0.12126781251816594</v>
      </c>
      <c r="Q31">
        <f t="shared" si="3"/>
        <v>-0.12126781251816594</v>
      </c>
      <c r="R31">
        <f t="shared" si="4"/>
        <v>0.12126781251816587</v>
      </c>
      <c r="U31" t="s">
        <v>98</v>
      </c>
    </row>
    <row r="32" spans="1:21" x14ac:dyDescent="0.2">
      <c r="A32">
        <v>1</v>
      </c>
      <c r="B32">
        <v>1</v>
      </c>
      <c r="C32">
        <v>2</v>
      </c>
      <c r="D32">
        <v>2</v>
      </c>
      <c r="E32">
        <v>4</v>
      </c>
      <c r="G32">
        <v>-0.122169444356304</v>
      </c>
      <c r="H32">
        <v>-0.122169444356304</v>
      </c>
      <c r="I32">
        <v>0.122169444356304</v>
      </c>
      <c r="J32">
        <v>-0.122169444356304</v>
      </c>
      <c r="K32">
        <v>0.122169444356304</v>
      </c>
      <c r="L32">
        <v>1</v>
      </c>
      <c r="N32">
        <f t="shared" si="0"/>
        <v>-0.12126781251816611</v>
      </c>
      <c r="O32">
        <f t="shared" si="1"/>
        <v>-0.12126781251816611</v>
      </c>
      <c r="P32">
        <f t="shared" si="2"/>
        <v>0.12126781251816594</v>
      </c>
      <c r="Q32">
        <f t="shared" si="3"/>
        <v>-0.12126781251816594</v>
      </c>
      <c r="R32">
        <f t="shared" si="4"/>
        <v>0.12126781251816587</v>
      </c>
      <c r="U32" t="s">
        <v>24</v>
      </c>
    </row>
    <row r="33" spans="1:18" x14ac:dyDescent="0.2">
      <c r="A33">
        <v>1</v>
      </c>
      <c r="B33">
        <v>1</v>
      </c>
      <c r="C33">
        <v>2</v>
      </c>
      <c r="D33">
        <v>2</v>
      </c>
      <c r="E33">
        <v>4</v>
      </c>
      <c r="G33">
        <v>-0.122169444356304</v>
      </c>
      <c r="H33">
        <v>-0.122169444356304</v>
      </c>
      <c r="I33">
        <v>0.122169444356304</v>
      </c>
      <c r="J33">
        <v>-0.122169444356304</v>
      </c>
      <c r="K33">
        <v>0.122169444356304</v>
      </c>
      <c r="L33">
        <v>1</v>
      </c>
      <c r="N33">
        <f t="shared" si="0"/>
        <v>-0.12126781251816611</v>
      </c>
      <c r="O33">
        <f t="shared" si="1"/>
        <v>-0.12126781251816611</v>
      </c>
      <c r="P33">
        <f t="shared" si="2"/>
        <v>0.12126781251816594</v>
      </c>
      <c r="Q33">
        <f t="shared" si="3"/>
        <v>-0.12126781251816594</v>
      </c>
      <c r="R33">
        <f t="shared" si="4"/>
        <v>0.12126781251816587</v>
      </c>
    </row>
    <row r="34" spans="1:18" x14ac:dyDescent="0.2">
      <c r="A34">
        <v>1</v>
      </c>
      <c r="B34">
        <v>1</v>
      </c>
      <c r="C34">
        <v>2</v>
      </c>
      <c r="D34">
        <v>2</v>
      </c>
      <c r="E34">
        <v>4</v>
      </c>
      <c r="G34">
        <v>-0.122169444356304</v>
      </c>
      <c r="H34">
        <v>-0.122169444356304</v>
      </c>
      <c r="I34">
        <v>0.122169444356304</v>
      </c>
      <c r="J34">
        <v>-0.122169444356304</v>
      </c>
      <c r="K34">
        <v>0.122169444356304</v>
      </c>
      <c r="L34">
        <v>1</v>
      </c>
      <c r="N34">
        <f t="shared" si="0"/>
        <v>-0.12126781251816611</v>
      </c>
      <c r="O34">
        <f t="shared" si="1"/>
        <v>-0.12126781251816611</v>
      </c>
      <c r="P34">
        <f t="shared" si="2"/>
        <v>0.12126781251816594</v>
      </c>
      <c r="Q34">
        <f t="shared" si="3"/>
        <v>-0.12126781251816594</v>
      </c>
      <c r="R34">
        <f t="shared" si="4"/>
        <v>0.12126781251816587</v>
      </c>
    </row>
    <row r="35" spans="1:18" x14ac:dyDescent="0.2">
      <c r="A35">
        <v>1</v>
      </c>
      <c r="B35">
        <v>1</v>
      </c>
      <c r="C35">
        <v>2</v>
      </c>
      <c r="D35">
        <v>2</v>
      </c>
      <c r="E35">
        <v>4</v>
      </c>
      <c r="G35">
        <v>-0.122169444356304</v>
      </c>
      <c r="H35">
        <v>-0.122169444356304</v>
      </c>
      <c r="I35">
        <v>0.122169444356304</v>
      </c>
      <c r="J35">
        <v>-0.122169444356304</v>
      </c>
      <c r="K35">
        <v>0.122169444356304</v>
      </c>
      <c r="L35">
        <v>1</v>
      </c>
      <c r="N35">
        <f t="shared" si="0"/>
        <v>-0.12126781251816611</v>
      </c>
      <c r="O35">
        <f t="shared" si="1"/>
        <v>-0.12126781251816611</v>
      </c>
      <c r="P35">
        <f t="shared" si="2"/>
        <v>0.12126781251816594</v>
      </c>
      <c r="Q35">
        <f t="shared" si="3"/>
        <v>-0.12126781251816594</v>
      </c>
      <c r="R35">
        <f t="shared" si="4"/>
        <v>0.12126781251816587</v>
      </c>
    </row>
    <row r="36" spans="1:18" x14ac:dyDescent="0.2">
      <c r="A36">
        <v>1</v>
      </c>
      <c r="B36">
        <v>1</v>
      </c>
      <c r="C36">
        <v>2</v>
      </c>
      <c r="D36">
        <v>2</v>
      </c>
      <c r="E36">
        <v>4</v>
      </c>
      <c r="G36">
        <v>-0.122169444356304</v>
      </c>
      <c r="H36">
        <v>-0.122169444356304</v>
      </c>
      <c r="I36">
        <v>0.122169444356304</v>
      </c>
      <c r="J36">
        <v>-0.122169444356304</v>
      </c>
      <c r="K36">
        <v>0.122169444356304</v>
      </c>
      <c r="L36">
        <v>1</v>
      </c>
      <c r="N36">
        <f t="shared" si="0"/>
        <v>-0.12126781251816611</v>
      </c>
      <c r="O36">
        <f t="shared" si="1"/>
        <v>-0.12126781251816611</v>
      </c>
      <c r="P36">
        <f t="shared" si="2"/>
        <v>0.12126781251816594</v>
      </c>
      <c r="Q36">
        <f t="shared" si="3"/>
        <v>-0.12126781251816594</v>
      </c>
      <c r="R36">
        <f t="shared" si="4"/>
        <v>0.12126781251816587</v>
      </c>
    </row>
    <row r="37" spans="1:18" x14ac:dyDescent="0.2">
      <c r="A37">
        <v>1</v>
      </c>
      <c r="B37">
        <v>1</v>
      </c>
      <c r="C37">
        <v>2</v>
      </c>
      <c r="D37">
        <v>2</v>
      </c>
      <c r="E37">
        <v>4</v>
      </c>
      <c r="G37">
        <v>-0.122169444356304</v>
      </c>
      <c r="H37">
        <v>-0.122169444356304</v>
      </c>
      <c r="I37">
        <v>0.122169444356304</v>
      </c>
      <c r="J37">
        <v>-0.122169444356304</v>
      </c>
      <c r="K37">
        <v>0.122169444356304</v>
      </c>
      <c r="L37">
        <v>1</v>
      </c>
      <c r="N37">
        <f t="shared" si="0"/>
        <v>-0.12126781251816611</v>
      </c>
      <c r="O37">
        <f t="shared" si="1"/>
        <v>-0.12126781251816611</v>
      </c>
      <c r="P37">
        <f t="shared" si="2"/>
        <v>0.12126781251816594</v>
      </c>
      <c r="Q37">
        <f t="shared" si="3"/>
        <v>-0.12126781251816594</v>
      </c>
      <c r="R37">
        <f t="shared" si="4"/>
        <v>0.12126781251816587</v>
      </c>
    </row>
    <row r="38" spans="1:18" x14ac:dyDescent="0.2">
      <c r="A38">
        <v>1</v>
      </c>
      <c r="B38">
        <v>1</v>
      </c>
      <c r="C38">
        <v>2</v>
      </c>
      <c r="D38">
        <v>2</v>
      </c>
      <c r="E38">
        <v>4</v>
      </c>
      <c r="G38">
        <v>-0.122169444356304</v>
      </c>
      <c r="H38">
        <v>-0.122169444356304</v>
      </c>
      <c r="I38">
        <v>0.122169444356304</v>
      </c>
      <c r="J38">
        <v>-0.122169444356304</v>
      </c>
      <c r="K38">
        <v>0.122169444356304</v>
      </c>
      <c r="L38">
        <v>1</v>
      </c>
      <c r="N38">
        <f t="shared" si="0"/>
        <v>-0.12126781251816611</v>
      </c>
      <c r="O38">
        <f t="shared" si="1"/>
        <v>-0.12126781251816611</v>
      </c>
      <c r="P38">
        <f t="shared" si="2"/>
        <v>0.12126781251816594</v>
      </c>
      <c r="Q38">
        <f t="shared" si="3"/>
        <v>-0.12126781251816594</v>
      </c>
      <c r="R38">
        <f t="shared" si="4"/>
        <v>0.12126781251816587</v>
      </c>
    </row>
    <row r="39" spans="1:18" x14ac:dyDescent="0.2">
      <c r="A39">
        <v>1</v>
      </c>
      <c r="B39">
        <v>1</v>
      </c>
      <c r="C39">
        <v>2</v>
      </c>
      <c r="D39">
        <v>2</v>
      </c>
      <c r="E39">
        <v>4</v>
      </c>
      <c r="G39">
        <v>-0.122169444356304</v>
      </c>
      <c r="H39">
        <v>-0.122169444356304</v>
      </c>
      <c r="I39">
        <v>0.122169444356304</v>
      </c>
      <c r="J39">
        <v>-0.122169444356304</v>
      </c>
      <c r="K39">
        <v>0.122169444356304</v>
      </c>
      <c r="L39">
        <v>1</v>
      </c>
      <c r="N39">
        <f t="shared" si="0"/>
        <v>-0.12126781251816611</v>
      </c>
      <c r="O39">
        <f t="shared" si="1"/>
        <v>-0.12126781251816611</v>
      </c>
      <c r="P39">
        <f t="shared" si="2"/>
        <v>0.12126781251816594</v>
      </c>
      <c r="Q39">
        <f t="shared" si="3"/>
        <v>-0.12126781251816594</v>
      </c>
      <c r="R39">
        <f t="shared" si="4"/>
        <v>0.12126781251816587</v>
      </c>
    </row>
    <row r="40" spans="1:18" x14ac:dyDescent="0.2">
      <c r="A40">
        <v>1</v>
      </c>
      <c r="B40">
        <v>1</v>
      </c>
      <c r="C40">
        <v>2</v>
      </c>
      <c r="D40">
        <v>2</v>
      </c>
      <c r="E40">
        <v>4</v>
      </c>
      <c r="G40">
        <v>-0.122169444356304</v>
      </c>
      <c r="H40">
        <v>-0.122169444356304</v>
      </c>
      <c r="I40">
        <v>0.122169444356304</v>
      </c>
      <c r="J40">
        <v>-0.122169444356304</v>
      </c>
      <c r="K40">
        <v>0.122169444356304</v>
      </c>
      <c r="L40">
        <v>1</v>
      </c>
      <c r="N40">
        <f t="shared" si="0"/>
        <v>-0.12126781251816611</v>
      </c>
      <c r="O40">
        <f t="shared" si="1"/>
        <v>-0.12126781251816611</v>
      </c>
      <c r="P40">
        <f t="shared" si="2"/>
        <v>0.12126781251816594</v>
      </c>
      <c r="Q40">
        <f t="shared" si="3"/>
        <v>-0.12126781251816594</v>
      </c>
      <c r="R40">
        <f t="shared" si="4"/>
        <v>0.12126781251816587</v>
      </c>
    </row>
    <row r="41" spans="1:18" x14ac:dyDescent="0.2">
      <c r="A41">
        <v>1</v>
      </c>
      <c r="B41">
        <v>1</v>
      </c>
      <c r="C41">
        <v>2</v>
      </c>
      <c r="D41">
        <v>2</v>
      </c>
      <c r="E41">
        <v>4</v>
      </c>
      <c r="G41">
        <v>-0.122169444356304</v>
      </c>
      <c r="H41">
        <v>-0.122169444356304</v>
      </c>
      <c r="I41">
        <v>0.122169444356304</v>
      </c>
      <c r="J41">
        <v>-0.122169444356304</v>
      </c>
      <c r="K41">
        <v>0.122169444356304</v>
      </c>
      <c r="L41">
        <v>1</v>
      </c>
      <c r="N41">
        <f t="shared" si="0"/>
        <v>-0.12126781251816611</v>
      </c>
      <c r="O41">
        <f t="shared" si="1"/>
        <v>-0.12126781251816611</v>
      </c>
      <c r="P41">
        <f t="shared" si="2"/>
        <v>0.12126781251816594</v>
      </c>
      <c r="Q41">
        <f t="shared" si="3"/>
        <v>-0.12126781251816594</v>
      </c>
      <c r="R41">
        <f t="shared" si="4"/>
        <v>0.12126781251816587</v>
      </c>
    </row>
    <row r="42" spans="1:18" x14ac:dyDescent="0.2">
      <c r="A42">
        <v>1</v>
      </c>
      <c r="B42">
        <v>1</v>
      </c>
      <c r="C42">
        <v>2</v>
      </c>
      <c r="D42">
        <v>2</v>
      </c>
      <c r="E42">
        <v>4</v>
      </c>
      <c r="G42">
        <v>-0.122169444356304</v>
      </c>
      <c r="H42">
        <v>-0.122169444356304</v>
      </c>
      <c r="I42">
        <v>0.122169444356304</v>
      </c>
      <c r="J42">
        <v>-0.122169444356304</v>
      </c>
      <c r="K42">
        <v>0.122169444356304</v>
      </c>
      <c r="L42">
        <v>1</v>
      </c>
      <c r="N42">
        <f t="shared" si="0"/>
        <v>-0.12126781251816611</v>
      </c>
      <c r="O42">
        <f t="shared" si="1"/>
        <v>-0.12126781251816611</v>
      </c>
      <c r="P42">
        <f t="shared" si="2"/>
        <v>0.12126781251816594</v>
      </c>
      <c r="Q42">
        <f t="shared" si="3"/>
        <v>-0.12126781251816594</v>
      </c>
      <c r="R42">
        <f t="shared" si="4"/>
        <v>0.12126781251816587</v>
      </c>
    </row>
    <row r="43" spans="1:18" x14ac:dyDescent="0.2">
      <c r="A43">
        <v>1</v>
      </c>
      <c r="B43">
        <v>1</v>
      </c>
      <c r="C43">
        <v>2</v>
      </c>
      <c r="D43">
        <v>2</v>
      </c>
      <c r="E43">
        <v>4</v>
      </c>
      <c r="G43">
        <v>-0.122169444356304</v>
      </c>
      <c r="H43">
        <v>-0.122169444356304</v>
      </c>
      <c r="I43">
        <v>0.122169444356304</v>
      </c>
      <c r="J43">
        <v>-0.122169444356304</v>
      </c>
      <c r="K43">
        <v>0.122169444356304</v>
      </c>
      <c r="L43">
        <v>1</v>
      </c>
      <c r="N43">
        <f t="shared" si="0"/>
        <v>-0.12126781251816611</v>
      </c>
      <c r="O43">
        <f t="shared" si="1"/>
        <v>-0.12126781251816611</v>
      </c>
      <c r="P43">
        <f t="shared" si="2"/>
        <v>0.12126781251816594</v>
      </c>
      <c r="Q43">
        <f t="shared" si="3"/>
        <v>-0.12126781251816594</v>
      </c>
      <c r="R43">
        <f t="shared" si="4"/>
        <v>0.12126781251816587</v>
      </c>
    </row>
    <row r="44" spans="1:18" x14ac:dyDescent="0.2">
      <c r="A44">
        <v>1</v>
      </c>
      <c r="B44">
        <v>1</v>
      </c>
      <c r="C44">
        <v>2</v>
      </c>
      <c r="D44">
        <v>2</v>
      </c>
      <c r="E44">
        <v>4</v>
      </c>
      <c r="G44">
        <v>-0.122169444356304</v>
      </c>
      <c r="H44">
        <v>-0.122169444356304</v>
      </c>
      <c r="I44">
        <v>0.122169444356304</v>
      </c>
      <c r="J44">
        <v>-0.122169444356304</v>
      </c>
      <c r="K44">
        <v>0.122169444356304</v>
      </c>
      <c r="L44">
        <v>1</v>
      </c>
      <c r="N44">
        <f t="shared" si="0"/>
        <v>-0.12126781251816611</v>
      </c>
      <c r="O44">
        <f t="shared" si="1"/>
        <v>-0.12126781251816611</v>
      </c>
      <c r="P44">
        <f t="shared" si="2"/>
        <v>0.12126781251816594</v>
      </c>
      <c r="Q44">
        <f t="shared" si="3"/>
        <v>-0.12126781251816594</v>
      </c>
      <c r="R44">
        <f t="shared" si="4"/>
        <v>0.12126781251816587</v>
      </c>
    </row>
    <row r="45" spans="1:18" x14ac:dyDescent="0.2">
      <c r="A45">
        <v>1</v>
      </c>
      <c r="B45">
        <v>1</v>
      </c>
      <c r="C45">
        <v>2</v>
      </c>
      <c r="D45">
        <v>2</v>
      </c>
      <c r="E45">
        <v>4</v>
      </c>
      <c r="G45">
        <v>-0.122169444356304</v>
      </c>
      <c r="H45">
        <v>-0.122169444356304</v>
      </c>
      <c r="I45">
        <v>0.122169444356304</v>
      </c>
      <c r="J45">
        <v>-0.122169444356304</v>
      </c>
      <c r="K45">
        <v>0.122169444356304</v>
      </c>
      <c r="L45">
        <v>1</v>
      </c>
      <c r="N45">
        <f t="shared" si="0"/>
        <v>-0.12126781251816611</v>
      </c>
      <c r="O45">
        <f t="shared" si="1"/>
        <v>-0.12126781251816611</v>
      </c>
      <c r="P45">
        <f t="shared" si="2"/>
        <v>0.12126781251816594</v>
      </c>
      <c r="Q45">
        <f t="shared" si="3"/>
        <v>-0.12126781251816594</v>
      </c>
      <c r="R45">
        <f t="shared" si="4"/>
        <v>0.12126781251816587</v>
      </c>
    </row>
    <row r="46" spans="1:18" x14ac:dyDescent="0.2">
      <c r="A46">
        <v>1</v>
      </c>
      <c r="B46">
        <v>1</v>
      </c>
      <c r="C46">
        <v>2</v>
      </c>
      <c r="D46">
        <v>2</v>
      </c>
      <c r="E46">
        <v>4</v>
      </c>
      <c r="G46">
        <v>-0.122169444356304</v>
      </c>
      <c r="H46">
        <v>-0.122169444356304</v>
      </c>
      <c r="I46">
        <v>0.122169444356304</v>
      </c>
      <c r="J46">
        <v>-0.122169444356304</v>
      </c>
      <c r="K46">
        <v>0.122169444356304</v>
      </c>
      <c r="L46">
        <v>1</v>
      </c>
      <c r="N46">
        <f t="shared" si="0"/>
        <v>-0.12126781251816611</v>
      </c>
      <c r="O46">
        <f t="shared" si="1"/>
        <v>-0.12126781251816611</v>
      </c>
      <c r="P46">
        <f t="shared" si="2"/>
        <v>0.12126781251816594</v>
      </c>
      <c r="Q46">
        <f t="shared" si="3"/>
        <v>-0.12126781251816594</v>
      </c>
      <c r="R46">
        <f t="shared" si="4"/>
        <v>0.12126781251816587</v>
      </c>
    </row>
    <row r="47" spans="1:18" x14ac:dyDescent="0.2">
      <c r="A47">
        <v>1</v>
      </c>
      <c r="B47">
        <v>1</v>
      </c>
      <c r="C47">
        <v>2</v>
      </c>
      <c r="D47">
        <v>2</v>
      </c>
      <c r="E47">
        <v>4</v>
      </c>
      <c r="G47">
        <v>-0.122169444356304</v>
      </c>
      <c r="H47">
        <v>-0.122169444356304</v>
      </c>
      <c r="I47">
        <v>0.122169444356304</v>
      </c>
      <c r="J47">
        <v>-0.122169444356304</v>
      </c>
      <c r="K47">
        <v>0.122169444356304</v>
      </c>
      <c r="L47">
        <v>1</v>
      </c>
      <c r="N47">
        <f t="shared" si="0"/>
        <v>-0.12126781251816611</v>
      </c>
      <c r="O47">
        <f t="shared" si="1"/>
        <v>-0.12126781251816611</v>
      </c>
      <c r="P47">
        <f t="shared" si="2"/>
        <v>0.12126781251816594</v>
      </c>
      <c r="Q47">
        <f t="shared" si="3"/>
        <v>-0.12126781251816594</v>
      </c>
      <c r="R47">
        <f t="shared" si="4"/>
        <v>0.12126781251816587</v>
      </c>
    </row>
    <row r="48" spans="1:18" x14ac:dyDescent="0.2">
      <c r="A48">
        <v>1</v>
      </c>
      <c r="B48">
        <v>1</v>
      </c>
      <c r="C48">
        <v>2</v>
      </c>
      <c r="D48">
        <v>2</v>
      </c>
      <c r="E48">
        <v>4</v>
      </c>
      <c r="G48">
        <v>-0.122169444356304</v>
      </c>
      <c r="H48">
        <v>-0.122169444356304</v>
      </c>
      <c r="I48">
        <v>0.122169444356304</v>
      </c>
      <c r="J48">
        <v>-0.122169444356304</v>
      </c>
      <c r="K48">
        <v>0.122169444356304</v>
      </c>
      <c r="L48">
        <v>1</v>
      </c>
      <c r="N48">
        <f t="shared" si="0"/>
        <v>-0.12126781251816611</v>
      </c>
      <c r="O48">
        <f t="shared" si="1"/>
        <v>-0.12126781251816611</v>
      </c>
      <c r="P48">
        <f t="shared" si="2"/>
        <v>0.12126781251816594</v>
      </c>
      <c r="Q48">
        <f t="shared" si="3"/>
        <v>-0.12126781251816594</v>
      </c>
      <c r="R48">
        <f t="shared" si="4"/>
        <v>0.12126781251816587</v>
      </c>
    </row>
    <row r="49" spans="1:18" x14ac:dyDescent="0.2">
      <c r="A49">
        <v>1</v>
      </c>
      <c r="B49">
        <v>1</v>
      </c>
      <c r="C49">
        <v>2</v>
      </c>
      <c r="D49">
        <v>2</v>
      </c>
      <c r="E49">
        <v>4</v>
      </c>
      <c r="G49">
        <v>-0.122169444356304</v>
      </c>
      <c r="H49">
        <v>-0.122169444356304</v>
      </c>
      <c r="I49">
        <v>0.122169444356304</v>
      </c>
      <c r="J49">
        <v>-0.122169444356304</v>
      </c>
      <c r="K49">
        <v>0.122169444356304</v>
      </c>
      <c r="L49">
        <v>1</v>
      </c>
      <c r="N49">
        <f t="shared" si="0"/>
        <v>-0.12126781251816611</v>
      </c>
      <c r="O49">
        <f t="shared" si="1"/>
        <v>-0.12126781251816611</v>
      </c>
      <c r="P49">
        <f t="shared" si="2"/>
        <v>0.12126781251816594</v>
      </c>
      <c r="Q49">
        <f t="shared" si="3"/>
        <v>-0.12126781251816594</v>
      </c>
      <c r="R49">
        <f t="shared" si="4"/>
        <v>0.12126781251816587</v>
      </c>
    </row>
    <row r="50" spans="1:18" x14ac:dyDescent="0.2">
      <c r="A50">
        <v>1</v>
      </c>
      <c r="B50">
        <v>1</v>
      </c>
      <c r="C50">
        <v>2</v>
      </c>
      <c r="D50">
        <v>2</v>
      </c>
      <c r="E50">
        <v>4</v>
      </c>
      <c r="G50">
        <v>-0.122169444356304</v>
      </c>
      <c r="H50">
        <v>-0.122169444356304</v>
      </c>
      <c r="I50">
        <v>0.122169444356304</v>
      </c>
      <c r="J50">
        <v>-0.122169444356304</v>
      </c>
      <c r="K50">
        <v>0.122169444356304</v>
      </c>
      <c r="L50">
        <v>1</v>
      </c>
      <c r="N50">
        <f t="shared" si="0"/>
        <v>-0.12126781251816611</v>
      </c>
      <c r="O50">
        <f t="shared" si="1"/>
        <v>-0.12126781251816611</v>
      </c>
      <c r="P50">
        <f t="shared" si="2"/>
        <v>0.12126781251816594</v>
      </c>
      <c r="Q50">
        <f t="shared" si="3"/>
        <v>-0.12126781251816594</v>
      </c>
      <c r="R50">
        <f t="shared" si="4"/>
        <v>0.12126781251816587</v>
      </c>
    </row>
    <row r="51" spans="1:18" x14ac:dyDescent="0.2">
      <c r="A51">
        <v>1</v>
      </c>
      <c r="B51">
        <v>1</v>
      </c>
      <c r="C51">
        <v>2</v>
      </c>
      <c r="D51">
        <v>2</v>
      </c>
      <c r="E51">
        <v>4</v>
      </c>
      <c r="G51">
        <v>-0.122169444356304</v>
      </c>
      <c r="H51">
        <v>-0.122169444356304</v>
      </c>
      <c r="I51">
        <v>0.122169444356304</v>
      </c>
      <c r="J51">
        <v>-0.122169444356304</v>
      </c>
      <c r="K51">
        <v>0.122169444356304</v>
      </c>
      <c r="L51">
        <v>1</v>
      </c>
      <c r="N51">
        <f t="shared" si="0"/>
        <v>-0.12126781251816611</v>
      </c>
      <c r="O51">
        <f t="shared" si="1"/>
        <v>-0.12126781251816611</v>
      </c>
      <c r="P51">
        <f t="shared" si="2"/>
        <v>0.12126781251816594</v>
      </c>
      <c r="Q51">
        <f t="shared" si="3"/>
        <v>-0.12126781251816594</v>
      </c>
      <c r="R51">
        <f t="shared" si="4"/>
        <v>0.12126781251816587</v>
      </c>
    </row>
    <row r="52" spans="1:18" x14ac:dyDescent="0.2">
      <c r="A52">
        <v>1</v>
      </c>
      <c r="B52">
        <v>1</v>
      </c>
      <c r="C52">
        <v>2</v>
      </c>
      <c r="D52">
        <v>2</v>
      </c>
      <c r="E52">
        <v>4</v>
      </c>
      <c r="G52">
        <v>-0.122169444356304</v>
      </c>
      <c r="H52">
        <v>-0.122169444356304</v>
      </c>
      <c r="I52">
        <v>0.122169444356304</v>
      </c>
      <c r="J52">
        <v>-0.122169444356304</v>
      </c>
      <c r="K52">
        <v>0.122169444356304</v>
      </c>
      <c r="L52">
        <v>1</v>
      </c>
      <c r="N52">
        <f t="shared" si="0"/>
        <v>-0.12126781251816611</v>
      </c>
      <c r="O52">
        <f t="shared" si="1"/>
        <v>-0.12126781251816611</v>
      </c>
      <c r="P52">
        <f t="shared" si="2"/>
        <v>0.12126781251816594</v>
      </c>
      <c r="Q52">
        <f t="shared" si="3"/>
        <v>-0.12126781251816594</v>
      </c>
      <c r="R52">
        <f t="shared" si="4"/>
        <v>0.12126781251816587</v>
      </c>
    </row>
    <row r="53" spans="1:18" x14ac:dyDescent="0.2">
      <c r="A53">
        <v>1</v>
      </c>
      <c r="B53">
        <v>1</v>
      </c>
      <c r="C53">
        <v>2</v>
      </c>
      <c r="D53">
        <v>2</v>
      </c>
      <c r="E53">
        <v>4</v>
      </c>
      <c r="G53">
        <v>-0.122169444356304</v>
      </c>
      <c r="H53">
        <v>-0.122169444356304</v>
      </c>
      <c r="I53">
        <v>0.122169444356304</v>
      </c>
      <c r="J53">
        <v>-0.122169444356304</v>
      </c>
      <c r="K53">
        <v>0.122169444356304</v>
      </c>
      <c r="L53">
        <v>1</v>
      </c>
      <c r="N53">
        <f t="shared" si="0"/>
        <v>-0.12126781251816611</v>
      </c>
      <c r="O53">
        <f t="shared" si="1"/>
        <v>-0.12126781251816611</v>
      </c>
      <c r="P53">
        <f t="shared" si="2"/>
        <v>0.12126781251816594</v>
      </c>
      <c r="Q53">
        <f t="shared" si="3"/>
        <v>-0.12126781251816594</v>
      </c>
      <c r="R53">
        <f t="shared" si="4"/>
        <v>0.12126781251816587</v>
      </c>
    </row>
    <row r="54" spans="1:18" x14ac:dyDescent="0.2">
      <c r="A54">
        <v>1</v>
      </c>
      <c r="B54">
        <v>1</v>
      </c>
      <c r="C54">
        <v>2</v>
      </c>
      <c r="D54">
        <v>2</v>
      </c>
      <c r="E54">
        <v>4</v>
      </c>
      <c r="G54">
        <v>-0.122169444356304</v>
      </c>
      <c r="H54">
        <v>-0.122169444356304</v>
      </c>
      <c r="I54">
        <v>0.122169444356304</v>
      </c>
      <c r="J54">
        <v>-0.122169444356304</v>
      </c>
      <c r="K54">
        <v>0.122169444356304</v>
      </c>
      <c r="L54">
        <v>1</v>
      </c>
      <c r="N54">
        <f t="shared" si="0"/>
        <v>-0.12126781251816611</v>
      </c>
      <c r="O54">
        <f t="shared" si="1"/>
        <v>-0.12126781251816611</v>
      </c>
      <c r="P54">
        <f t="shared" si="2"/>
        <v>0.12126781251816594</v>
      </c>
      <c r="Q54">
        <f t="shared" si="3"/>
        <v>-0.12126781251816594</v>
      </c>
      <c r="R54">
        <f t="shared" si="4"/>
        <v>0.12126781251816587</v>
      </c>
    </row>
    <row r="55" spans="1:18" x14ac:dyDescent="0.2">
      <c r="A55">
        <v>2</v>
      </c>
      <c r="B55">
        <v>3</v>
      </c>
      <c r="C55">
        <v>1</v>
      </c>
      <c r="D55">
        <v>3</v>
      </c>
      <c r="E55">
        <v>1</v>
      </c>
      <c r="G55">
        <v>8.1853527718724397</v>
      </c>
      <c r="H55">
        <v>8.1853527718724397</v>
      </c>
      <c r="I55">
        <v>-8.1853527718724397</v>
      </c>
      <c r="J55">
        <v>8.1853527718724397</v>
      </c>
      <c r="K55">
        <v>-8.1853527718724397</v>
      </c>
      <c r="L55">
        <v>1</v>
      </c>
      <c r="N55">
        <f>(A55-$A$96)/$A$94</f>
        <v>8.1249434387171586</v>
      </c>
      <c r="O55">
        <f t="shared" si="1"/>
        <v>8.1249434387171586</v>
      </c>
      <c r="P55">
        <f t="shared" si="2"/>
        <v>-8.124943438717148</v>
      </c>
      <c r="Q55">
        <f t="shared" si="3"/>
        <v>8.124943438717148</v>
      </c>
      <c r="R55">
        <f t="shared" si="4"/>
        <v>-8.1249434387171426</v>
      </c>
    </row>
    <row r="56" spans="1:18" x14ac:dyDescent="0.2">
      <c r="A56">
        <v>1</v>
      </c>
      <c r="B56">
        <v>1</v>
      </c>
      <c r="C56">
        <v>2</v>
      </c>
      <c r="D56">
        <v>2</v>
      </c>
      <c r="E56">
        <v>4</v>
      </c>
      <c r="G56">
        <v>-0.122169444356304</v>
      </c>
      <c r="H56">
        <v>-0.122169444356304</v>
      </c>
      <c r="I56">
        <v>0.122169444356304</v>
      </c>
      <c r="J56">
        <v>-0.122169444356304</v>
      </c>
      <c r="K56">
        <v>0.122169444356304</v>
      </c>
      <c r="L56">
        <v>1</v>
      </c>
      <c r="N56">
        <f t="shared" si="0"/>
        <v>-0.12126781251816611</v>
      </c>
      <c r="O56">
        <f t="shared" si="1"/>
        <v>-0.12126781251816611</v>
      </c>
      <c r="P56">
        <f t="shared" si="2"/>
        <v>0.12126781251816594</v>
      </c>
      <c r="Q56">
        <f t="shared" si="3"/>
        <v>-0.12126781251816594</v>
      </c>
      <c r="R56">
        <f t="shared" si="4"/>
        <v>0.12126781251816587</v>
      </c>
    </row>
    <row r="57" spans="1:18" x14ac:dyDescent="0.2">
      <c r="A57">
        <v>1</v>
      </c>
      <c r="B57">
        <v>1</v>
      </c>
      <c r="C57">
        <v>2</v>
      </c>
      <c r="D57">
        <v>2</v>
      </c>
      <c r="E57">
        <v>4</v>
      </c>
      <c r="G57">
        <v>-0.122169444356304</v>
      </c>
      <c r="H57">
        <v>-0.122169444356304</v>
      </c>
      <c r="I57">
        <v>0.122169444356304</v>
      </c>
      <c r="J57">
        <v>-0.122169444356304</v>
      </c>
      <c r="K57">
        <v>0.122169444356304</v>
      </c>
      <c r="L57">
        <v>1</v>
      </c>
      <c r="N57">
        <f t="shared" si="0"/>
        <v>-0.12126781251816611</v>
      </c>
      <c r="O57">
        <f t="shared" si="1"/>
        <v>-0.12126781251816611</v>
      </c>
      <c r="P57">
        <f t="shared" si="2"/>
        <v>0.12126781251816594</v>
      </c>
      <c r="Q57">
        <f t="shared" si="3"/>
        <v>-0.12126781251816594</v>
      </c>
      <c r="R57">
        <f t="shared" si="4"/>
        <v>0.12126781251816587</v>
      </c>
    </row>
    <row r="58" spans="1:18" x14ac:dyDescent="0.2">
      <c r="A58">
        <v>1</v>
      </c>
      <c r="B58">
        <v>1</v>
      </c>
      <c r="C58">
        <v>2</v>
      </c>
      <c r="D58">
        <v>2</v>
      </c>
      <c r="E58">
        <v>4</v>
      </c>
      <c r="G58">
        <v>-0.122169444356304</v>
      </c>
      <c r="H58">
        <v>-0.122169444356304</v>
      </c>
      <c r="I58">
        <v>0.122169444356304</v>
      </c>
      <c r="J58">
        <v>-0.122169444356304</v>
      </c>
      <c r="K58">
        <v>0.122169444356304</v>
      </c>
      <c r="L58">
        <v>1</v>
      </c>
      <c r="N58">
        <f t="shared" si="0"/>
        <v>-0.12126781251816611</v>
      </c>
      <c r="O58">
        <f t="shared" si="1"/>
        <v>-0.12126781251816611</v>
      </c>
      <c r="P58">
        <f t="shared" si="2"/>
        <v>0.12126781251816594</v>
      </c>
      <c r="Q58">
        <f t="shared" si="3"/>
        <v>-0.12126781251816594</v>
      </c>
      <c r="R58">
        <f t="shared" si="4"/>
        <v>0.12126781251816587</v>
      </c>
    </row>
    <row r="59" spans="1:18" x14ac:dyDescent="0.2">
      <c r="A59">
        <v>1</v>
      </c>
      <c r="B59">
        <v>1</v>
      </c>
      <c r="C59">
        <v>2</v>
      </c>
      <c r="D59">
        <v>2</v>
      </c>
      <c r="E59">
        <v>4</v>
      </c>
      <c r="G59">
        <v>-0.122169444356304</v>
      </c>
      <c r="H59">
        <v>-0.122169444356304</v>
      </c>
      <c r="I59">
        <v>0.122169444356304</v>
      </c>
      <c r="J59">
        <v>-0.122169444356304</v>
      </c>
      <c r="K59">
        <v>0.122169444356304</v>
      </c>
      <c r="L59">
        <v>1</v>
      </c>
      <c r="N59">
        <f t="shared" si="0"/>
        <v>-0.12126781251816611</v>
      </c>
      <c r="O59">
        <f t="shared" si="1"/>
        <v>-0.12126781251816611</v>
      </c>
      <c r="P59">
        <f t="shared" si="2"/>
        <v>0.12126781251816594</v>
      </c>
      <c r="Q59">
        <f t="shared" si="3"/>
        <v>-0.12126781251816594</v>
      </c>
      <c r="R59">
        <f t="shared" si="4"/>
        <v>0.12126781251816587</v>
      </c>
    </row>
    <row r="60" spans="1:18" x14ac:dyDescent="0.2">
      <c r="A60">
        <v>1</v>
      </c>
      <c r="B60">
        <v>1</v>
      </c>
      <c r="C60">
        <v>2</v>
      </c>
      <c r="D60">
        <v>2</v>
      </c>
      <c r="E60">
        <v>4</v>
      </c>
      <c r="G60">
        <v>-0.122169444356304</v>
      </c>
      <c r="H60">
        <v>-0.122169444356304</v>
      </c>
      <c r="I60">
        <v>0.122169444356304</v>
      </c>
      <c r="J60">
        <v>-0.122169444356304</v>
      </c>
      <c r="K60">
        <v>0.122169444356304</v>
      </c>
      <c r="L60">
        <v>1</v>
      </c>
      <c r="N60">
        <f t="shared" si="0"/>
        <v>-0.12126781251816611</v>
      </c>
      <c r="O60">
        <f t="shared" si="1"/>
        <v>-0.12126781251816611</v>
      </c>
      <c r="P60">
        <f t="shared" si="2"/>
        <v>0.12126781251816594</v>
      </c>
      <c r="Q60">
        <f t="shared" si="3"/>
        <v>-0.12126781251816594</v>
      </c>
      <c r="R60">
        <f t="shared" si="4"/>
        <v>0.12126781251816587</v>
      </c>
    </row>
    <row r="61" spans="1:18" x14ac:dyDescent="0.2">
      <c r="A61">
        <v>1</v>
      </c>
      <c r="B61">
        <v>1</v>
      </c>
      <c r="C61">
        <v>2</v>
      </c>
      <c r="D61">
        <v>2</v>
      </c>
      <c r="E61">
        <v>4</v>
      </c>
      <c r="G61">
        <v>-0.122169444356304</v>
      </c>
      <c r="H61">
        <v>-0.122169444356304</v>
      </c>
      <c r="I61">
        <v>0.122169444356304</v>
      </c>
      <c r="J61">
        <v>-0.122169444356304</v>
      </c>
      <c r="K61">
        <v>0.122169444356304</v>
      </c>
      <c r="L61">
        <v>1</v>
      </c>
      <c r="N61">
        <f t="shared" si="0"/>
        <v>-0.12126781251816611</v>
      </c>
      <c r="O61">
        <f t="shared" si="1"/>
        <v>-0.12126781251816611</v>
      </c>
      <c r="P61">
        <f t="shared" si="2"/>
        <v>0.12126781251816594</v>
      </c>
      <c r="Q61">
        <f t="shared" si="3"/>
        <v>-0.12126781251816594</v>
      </c>
      <c r="R61">
        <f t="shared" si="4"/>
        <v>0.12126781251816587</v>
      </c>
    </row>
    <row r="62" spans="1:18" x14ac:dyDescent="0.2">
      <c r="A62">
        <v>1</v>
      </c>
      <c r="B62">
        <v>1</v>
      </c>
      <c r="C62">
        <v>2</v>
      </c>
      <c r="D62">
        <v>2</v>
      </c>
      <c r="E62">
        <v>4</v>
      </c>
      <c r="G62">
        <v>-0.122169444356304</v>
      </c>
      <c r="H62">
        <v>-0.122169444356304</v>
      </c>
      <c r="I62">
        <v>0.122169444356304</v>
      </c>
      <c r="J62">
        <v>-0.122169444356304</v>
      </c>
      <c r="K62">
        <v>0.122169444356304</v>
      </c>
      <c r="L62">
        <v>1</v>
      </c>
      <c r="N62">
        <f t="shared" si="0"/>
        <v>-0.12126781251816611</v>
      </c>
      <c r="O62">
        <f t="shared" si="1"/>
        <v>-0.12126781251816611</v>
      </c>
      <c r="P62">
        <f t="shared" si="2"/>
        <v>0.12126781251816594</v>
      </c>
      <c r="Q62">
        <f t="shared" si="3"/>
        <v>-0.12126781251816594</v>
      </c>
      <c r="R62">
        <f t="shared" si="4"/>
        <v>0.12126781251816587</v>
      </c>
    </row>
    <row r="63" spans="1:18" x14ac:dyDescent="0.2">
      <c r="A63">
        <v>1</v>
      </c>
      <c r="B63">
        <v>1</v>
      </c>
      <c r="C63">
        <v>2</v>
      </c>
      <c r="D63">
        <v>2</v>
      </c>
      <c r="E63">
        <v>4</v>
      </c>
      <c r="G63">
        <v>-0.122169444356304</v>
      </c>
      <c r="H63">
        <v>-0.122169444356304</v>
      </c>
      <c r="I63">
        <v>0.122169444356304</v>
      </c>
      <c r="J63">
        <v>-0.122169444356304</v>
      </c>
      <c r="K63">
        <v>0.122169444356304</v>
      </c>
      <c r="L63">
        <v>1</v>
      </c>
      <c r="N63">
        <f t="shared" si="0"/>
        <v>-0.12126781251816611</v>
      </c>
      <c r="O63">
        <f t="shared" si="1"/>
        <v>-0.12126781251816611</v>
      </c>
      <c r="P63">
        <f t="shared" si="2"/>
        <v>0.12126781251816594</v>
      </c>
      <c r="Q63">
        <f t="shared" si="3"/>
        <v>-0.12126781251816594</v>
      </c>
      <c r="R63">
        <f t="shared" si="4"/>
        <v>0.12126781251816587</v>
      </c>
    </row>
    <row r="64" spans="1:18" x14ac:dyDescent="0.2">
      <c r="A64">
        <v>1</v>
      </c>
      <c r="B64">
        <v>1</v>
      </c>
      <c r="C64">
        <v>2</v>
      </c>
      <c r="D64">
        <v>2</v>
      </c>
      <c r="E64">
        <v>4</v>
      </c>
      <c r="G64">
        <v>-0.122169444356304</v>
      </c>
      <c r="H64">
        <v>-0.122169444356304</v>
      </c>
      <c r="I64">
        <v>0.122169444356304</v>
      </c>
      <c r="J64">
        <v>-0.122169444356304</v>
      </c>
      <c r="K64">
        <v>0.122169444356304</v>
      </c>
      <c r="L64">
        <v>1</v>
      </c>
      <c r="N64">
        <f t="shared" si="0"/>
        <v>-0.12126781251816611</v>
      </c>
      <c r="O64">
        <f t="shared" si="1"/>
        <v>-0.12126781251816611</v>
      </c>
      <c r="P64">
        <f t="shared" si="2"/>
        <v>0.12126781251816594</v>
      </c>
      <c r="Q64">
        <f t="shared" si="3"/>
        <v>-0.12126781251816594</v>
      </c>
      <c r="R64">
        <f t="shared" si="4"/>
        <v>0.12126781251816587</v>
      </c>
    </row>
    <row r="65" spans="1:18" x14ac:dyDescent="0.2">
      <c r="A65">
        <v>1</v>
      </c>
      <c r="B65">
        <v>1</v>
      </c>
      <c r="C65">
        <v>2</v>
      </c>
      <c r="D65">
        <v>2</v>
      </c>
      <c r="E65">
        <v>4</v>
      </c>
      <c r="G65">
        <v>-0.122169444356304</v>
      </c>
      <c r="H65">
        <v>-0.122169444356304</v>
      </c>
      <c r="I65">
        <v>0.122169444356304</v>
      </c>
      <c r="J65">
        <v>-0.122169444356304</v>
      </c>
      <c r="K65">
        <v>0.122169444356304</v>
      </c>
      <c r="L65">
        <v>1</v>
      </c>
      <c r="N65">
        <f t="shared" si="0"/>
        <v>-0.12126781251816611</v>
      </c>
      <c r="O65">
        <f t="shared" si="1"/>
        <v>-0.12126781251816611</v>
      </c>
      <c r="P65">
        <f t="shared" si="2"/>
        <v>0.12126781251816594</v>
      </c>
      <c r="Q65">
        <f t="shared" si="3"/>
        <v>-0.12126781251816594</v>
      </c>
      <c r="R65">
        <f t="shared" si="4"/>
        <v>0.12126781251816587</v>
      </c>
    </row>
    <row r="66" spans="1:18" x14ac:dyDescent="0.2">
      <c r="A66">
        <v>1</v>
      </c>
      <c r="B66">
        <v>1</v>
      </c>
      <c r="C66">
        <v>2</v>
      </c>
      <c r="D66">
        <v>2</v>
      </c>
      <c r="E66">
        <v>4</v>
      </c>
      <c r="G66">
        <v>-0.122169444356304</v>
      </c>
      <c r="H66">
        <v>-0.122169444356304</v>
      </c>
      <c r="I66">
        <v>0.122169444356304</v>
      </c>
      <c r="J66">
        <v>-0.122169444356304</v>
      </c>
      <c r="K66">
        <v>0.122169444356304</v>
      </c>
      <c r="L66">
        <v>1</v>
      </c>
      <c r="N66">
        <f t="shared" si="0"/>
        <v>-0.12126781251816611</v>
      </c>
      <c r="O66">
        <f t="shared" si="1"/>
        <v>-0.12126781251816611</v>
      </c>
      <c r="P66">
        <f t="shared" si="2"/>
        <v>0.12126781251816594</v>
      </c>
      <c r="Q66">
        <f t="shared" si="3"/>
        <v>-0.12126781251816594</v>
      </c>
      <c r="R66">
        <f t="shared" si="4"/>
        <v>0.12126781251816587</v>
      </c>
    </row>
    <row r="67" spans="1:18" x14ac:dyDescent="0.2">
      <c r="A67">
        <v>1</v>
      </c>
      <c r="B67">
        <v>1</v>
      </c>
      <c r="C67">
        <v>2</v>
      </c>
      <c r="D67">
        <v>2</v>
      </c>
      <c r="E67">
        <v>4</v>
      </c>
      <c r="G67">
        <v>-0.122169444356304</v>
      </c>
      <c r="H67">
        <v>-0.122169444356304</v>
      </c>
      <c r="I67">
        <v>0.122169444356304</v>
      </c>
      <c r="J67">
        <v>-0.122169444356304</v>
      </c>
      <c r="K67">
        <v>0.122169444356304</v>
      </c>
      <c r="L67">
        <v>1</v>
      </c>
      <c r="N67">
        <f t="shared" si="0"/>
        <v>-0.12126781251816611</v>
      </c>
      <c r="O67">
        <f t="shared" si="1"/>
        <v>-0.12126781251816611</v>
      </c>
      <c r="P67">
        <f t="shared" si="2"/>
        <v>0.12126781251816594</v>
      </c>
      <c r="Q67">
        <f t="shared" si="3"/>
        <v>-0.12126781251816594</v>
      </c>
      <c r="R67">
        <f t="shared" si="4"/>
        <v>0.12126781251816587</v>
      </c>
    </row>
    <row r="68" spans="1:18" x14ac:dyDescent="0.2">
      <c r="A68">
        <v>1</v>
      </c>
      <c r="B68">
        <v>1</v>
      </c>
      <c r="C68">
        <v>2</v>
      </c>
      <c r="D68">
        <v>2</v>
      </c>
      <c r="E68">
        <v>4</v>
      </c>
      <c r="G68">
        <v>-0.122169444356304</v>
      </c>
      <c r="H68">
        <v>-0.122169444356304</v>
      </c>
      <c r="I68">
        <v>0.122169444356304</v>
      </c>
      <c r="J68">
        <v>-0.122169444356304</v>
      </c>
      <c r="K68">
        <v>0.122169444356304</v>
      </c>
      <c r="L68">
        <v>1</v>
      </c>
      <c r="N68">
        <f t="shared" si="0"/>
        <v>-0.12126781251816611</v>
      </c>
      <c r="O68">
        <f t="shared" si="1"/>
        <v>-0.12126781251816611</v>
      </c>
      <c r="P68">
        <f t="shared" si="2"/>
        <v>0.12126781251816594</v>
      </c>
      <c r="Q68">
        <f t="shared" si="3"/>
        <v>-0.12126781251816594</v>
      </c>
      <c r="R68">
        <f t="shared" si="4"/>
        <v>0.12126781251816587</v>
      </c>
    </row>
    <row r="69" spans="1:18" x14ac:dyDescent="0.2">
      <c r="A69">
        <v>1</v>
      </c>
      <c r="B69">
        <v>1</v>
      </c>
      <c r="C69">
        <v>2</v>
      </c>
      <c r="D69">
        <v>2</v>
      </c>
      <c r="E69">
        <v>4</v>
      </c>
      <c r="G69">
        <v>-0.122169444356304</v>
      </c>
      <c r="H69">
        <v>-0.122169444356304</v>
      </c>
      <c r="I69">
        <v>0.122169444356304</v>
      </c>
      <c r="J69">
        <v>-0.122169444356304</v>
      </c>
      <c r="K69">
        <v>0.122169444356304</v>
      </c>
      <c r="L69">
        <v>1</v>
      </c>
      <c r="N69">
        <f t="shared" si="0"/>
        <v>-0.12126781251816611</v>
      </c>
      <c r="O69">
        <f t="shared" si="1"/>
        <v>-0.12126781251816611</v>
      </c>
      <c r="P69">
        <f t="shared" si="2"/>
        <v>0.12126781251816594</v>
      </c>
      <c r="Q69">
        <f t="shared" si="3"/>
        <v>-0.12126781251816594</v>
      </c>
      <c r="R69">
        <f t="shared" si="4"/>
        <v>0.12126781251816587</v>
      </c>
    </row>
    <row r="70" spans="1:18" x14ac:dyDescent="0.2">
      <c r="A70">
        <v>1</v>
      </c>
      <c r="B70">
        <v>1</v>
      </c>
      <c r="C70">
        <v>2</v>
      </c>
      <c r="D70">
        <v>2</v>
      </c>
      <c r="E70">
        <v>4</v>
      </c>
      <c r="G70">
        <v>-0.122169444356304</v>
      </c>
      <c r="H70">
        <v>-0.122169444356304</v>
      </c>
      <c r="I70">
        <v>0.122169444356304</v>
      </c>
      <c r="J70">
        <v>-0.122169444356304</v>
      </c>
      <c r="K70">
        <v>0.122169444356304</v>
      </c>
      <c r="L70">
        <v>1</v>
      </c>
      <c r="N70">
        <f t="shared" si="0"/>
        <v>-0.12126781251816611</v>
      </c>
      <c r="O70">
        <f t="shared" si="1"/>
        <v>-0.12126781251816611</v>
      </c>
      <c r="P70">
        <f t="shared" si="2"/>
        <v>0.12126781251816594</v>
      </c>
      <c r="Q70">
        <f t="shared" si="3"/>
        <v>-0.12126781251816594</v>
      </c>
      <c r="R70">
        <f t="shared" si="4"/>
        <v>0.12126781251816587</v>
      </c>
    </row>
    <row r="71" spans="1:18" x14ac:dyDescent="0.2">
      <c r="A71">
        <v>1</v>
      </c>
      <c r="B71">
        <v>1</v>
      </c>
      <c r="C71">
        <v>2</v>
      </c>
      <c r="D71">
        <v>2</v>
      </c>
      <c r="E71">
        <v>4</v>
      </c>
      <c r="G71">
        <v>-0.122169444356304</v>
      </c>
      <c r="H71">
        <v>-0.122169444356304</v>
      </c>
      <c r="I71">
        <v>0.122169444356304</v>
      </c>
      <c r="J71">
        <v>-0.122169444356304</v>
      </c>
      <c r="K71">
        <v>0.122169444356304</v>
      </c>
      <c r="L71">
        <v>1</v>
      </c>
      <c r="N71">
        <f t="shared" si="0"/>
        <v>-0.12126781251816611</v>
      </c>
      <c r="O71">
        <f t="shared" si="1"/>
        <v>-0.12126781251816611</v>
      </c>
      <c r="P71">
        <f t="shared" si="2"/>
        <v>0.12126781251816594</v>
      </c>
      <c r="Q71">
        <f t="shared" si="3"/>
        <v>-0.12126781251816594</v>
      </c>
      <c r="R71">
        <f t="shared" si="4"/>
        <v>0.12126781251816587</v>
      </c>
    </row>
    <row r="72" spans="1:18" x14ac:dyDescent="0.2">
      <c r="A72">
        <v>1</v>
      </c>
      <c r="B72">
        <v>1</v>
      </c>
      <c r="C72">
        <v>2</v>
      </c>
      <c r="D72">
        <v>2</v>
      </c>
      <c r="E72">
        <v>4</v>
      </c>
      <c r="G72">
        <v>-0.122169444356304</v>
      </c>
      <c r="H72">
        <v>-0.122169444356304</v>
      </c>
      <c r="I72">
        <v>0.122169444356304</v>
      </c>
      <c r="J72">
        <v>-0.122169444356304</v>
      </c>
      <c r="K72">
        <v>0.122169444356304</v>
      </c>
      <c r="L72">
        <v>1</v>
      </c>
      <c r="N72">
        <f t="shared" si="0"/>
        <v>-0.12126781251816611</v>
      </c>
      <c r="O72">
        <f t="shared" si="1"/>
        <v>-0.12126781251816611</v>
      </c>
      <c r="P72">
        <f t="shared" si="2"/>
        <v>0.12126781251816594</v>
      </c>
      <c r="Q72">
        <f t="shared" si="3"/>
        <v>-0.12126781251816594</v>
      </c>
      <c r="R72">
        <f t="shared" si="4"/>
        <v>0.12126781251816587</v>
      </c>
    </row>
    <row r="73" spans="1:18" x14ac:dyDescent="0.2">
      <c r="A73">
        <v>1</v>
      </c>
      <c r="B73">
        <v>1</v>
      </c>
      <c r="C73">
        <v>2</v>
      </c>
      <c r="D73">
        <v>2</v>
      </c>
      <c r="E73">
        <v>4</v>
      </c>
      <c r="G73">
        <v>-0.122169444356304</v>
      </c>
      <c r="H73">
        <v>-0.122169444356304</v>
      </c>
      <c r="I73">
        <v>0.122169444356304</v>
      </c>
      <c r="J73">
        <v>-0.122169444356304</v>
      </c>
      <c r="K73">
        <v>0.122169444356304</v>
      </c>
      <c r="L73">
        <v>1</v>
      </c>
      <c r="N73">
        <f t="shared" si="0"/>
        <v>-0.12126781251816611</v>
      </c>
      <c r="O73">
        <f t="shared" si="1"/>
        <v>-0.12126781251816611</v>
      </c>
      <c r="P73">
        <f t="shared" si="2"/>
        <v>0.12126781251816594</v>
      </c>
      <c r="Q73">
        <f t="shared" si="3"/>
        <v>-0.12126781251816594</v>
      </c>
      <c r="R73">
        <f t="shared" si="4"/>
        <v>0.12126781251816587</v>
      </c>
    </row>
    <row r="74" spans="1:18" x14ac:dyDescent="0.2">
      <c r="A74">
        <v>1</v>
      </c>
      <c r="B74">
        <v>1</v>
      </c>
      <c r="C74">
        <v>2</v>
      </c>
      <c r="D74">
        <v>2</v>
      </c>
      <c r="E74">
        <v>4</v>
      </c>
      <c r="G74">
        <v>-0.122169444356304</v>
      </c>
      <c r="H74">
        <v>-0.122169444356304</v>
      </c>
      <c r="I74">
        <v>0.122169444356304</v>
      </c>
      <c r="J74">
        <v>-0.122169444356304</v>
      </c>
      <c r="K74">
        <v>0.122169444356304</v>
      </c>
      <c r="L74">
        <v>1</v>
      </c>
      <c r="N74">
        <f t="shared" si="0"/>
        <v>-0.12126781251816611</v>
      </c>
      <c r="O74">
        <f t="shared" si="1"/>
        <v>-0.12126781251816611</v>
      </c>
      <c r="P74">
        <f t="shared" si="2"/>
        <v>0.12126781251816594</v>
      </c>
      <c r="Q74">
        <f t="shared" si="3"/>
        <v>-0.12126781251816594</v>
      </c>
      <c r="R74">
        <f t="shared" si="4"/>
        <v>0.12126781251816587</v>
      </c>
    </row>
    <row r="75" spans="1:18" x14ac:dyDescent="0.2">
      <c r="A75">
        <v>1</v>
      </c>
      <c r="B75">
        <v>1</v>
      </c>
      <c r="C75">
        <v>2</v>
      </c>
      <c r="D75">
        <v>2</v>
      </c>
      <c r="E75">
        <v>4</v>
      </c>
      <c r="G75">
        <v>-0.122169444356304</v>
      </c>
      <c r="H75">
        <v>-0.122169444356304</v>
      </c>
      <c r="I75">
        <v>0.122169444356304</v>
      </c>
      <c r="J75">
        <v>-0.122169444356304</v>
      </c>
      <c r="K75">
        <v>0.122169444356304</v>
      </c>
      <c r="L75">
        <v>1</v>
      </c>
      <c r="N75">
        <f t="shared" si="0"/>
        <v>-0.12126781251816611</v>
      </c>
      <c r="O75">
        <f t="shared" si="1"/>
        <v>-0.12126781251816611</v>
      </c>
      <c r="P75">
        <f t="shared" si="2"/>
        <v>0.12126781251816594</v>
      </c>
      <c r="Q75">
        <f t="shared" si="3"/>
        <v>-0.12126781251816594</v>
      </c>
      <c r="R75">
        <f t="shared" si="4"/>
        <v>0.12126781251816587</v>
      </c>
    </row>
    <row r="76" spans="1:18" x14ac:dyDescent="0.2">
      <c r="A76">
        <v>1</v>
      </c>
      <c r="B76">
        <v>1</v>
      </c>
      <c r="C76">
        <v>2</v>
      </c>
      <c r="D76">
        <v>2</v>
      </c>
      <c r="E76">
        <v>4</v>
      </c>
      <c r="G76">
        <v>-0.122169444356304</v>
      </c>
      <c r="H76">
        <v>-0.122169444356304</v>
      </c>
      <c r="I76">
        <v>0.122169444356304</v>
      </c>
      <c r="J76">
        <v>-0.122169444356304</v>
      </c>
      <c r="K76">
        <v>0.122169444356304</v>
      </c>
      <c r="L76">
        <v>1</v>
      </c>
      <c r="N76">
        <f t="shared" si="0"/>
        <v>-0.12126781251816611</v>
      </c>
      <c r="O76">
        <f t="shared" si="1"/>
        <v>-0.12126781251816611</v>
      </c>
      <c r="P76">
        <f t="shared" si="2"/>
        <v>0.12126781251816594</v>
      </c>
      <c r="Q76">
        <f t="shared" si="3"/>
        <v>-0.12126781251816594</v>
      </c>
      <c r="R76">
        <f t="shared" si="4"/>
        <v>0.12126781251816587</v>
      </c>
    </row>
    <row r="77" spans="1:18" x14ac:dyDescent="0.2">
      <c r="A77">
        <v>1</v>
      </c>
      <c r="B77">
        <v>1</v>
      </c>
      <c r="C77">
        <v>2</v>
      </c>
      <c r="D77">
        <v>2</v>
      </c>
      <c r="E77">
        <v>4</v>
      </c>
      <c r="G77">
        <v>-0.122169444356304</v>
      </c>
      <c r="H77">
        <v>-0.122169444356304</v>
      </c>
      <c r="I77">
        <v>0.122169444356304</v>
      </c>
      <c r="J77">
        <v>-0.122169444356304</v>
      </c>
      <c r="K77">
        <v>0.122169444356304</v>
      </c>
      <c r="L77">
        <v>1</v>
      </c>
      <c r="N77">
        <f t="shared" si="0"/>
        <v>-0.12126781251816611</v>
      </c>
      <c r="O77">
        <f t="shared" si="1"/>
        <v>-0.12126781251816611</v>
      </c>
      <c r="P77">
        <f t="shared" si="2"/>
        <v>0.12126781251816594</v>
      </c>
      <c r="Q77">
        <f t="shared" si="3"/>
        <v>-0.12126781251816594</v>
      </c>
      <c r="R77">
        <f t="shared" si="4"/>
        <v>0.12126781251816587</v>
      </c>
    </row>
    <row r="78" spans="1:18" x14ac:dyDescent="0.2">
      <c r="A78">
        <v>1</v>
      </c>
      <c r="B78">
        <v>1</v>
      </c>
      <c r="C78">
        <v>2</v>
      </c>
      <c r="D78">
        <v>2</v>
      </c>
      <c r="E78">
        <v>4</v>
      </c>
      <c r="G78">
        <v>-0.122169444356304</v>
      </c>
      <c r="H78">
        <v>-0.122169444356304</v>
      </c>
      <c r="I78">
        <v>0.122169444356304</v>
      </c>
      <c r="J78">
        <v>-0.122169444356304</v>
      </c>
      <c r="K78">
        <v>0.122169444356304</v>
      </c>
      <c r="L78">
        <v>1</v>
      </c>
      <c r="N78">
        <f t="shared" si="0"/>
        <v>-0.12126781251816611</v>
      </c>
      <c r="O78">
        <f t="shared" si="1"/>
        <v>-0.12126781251816611</v>
      </c>
      <c r="P78">
        <f t="shared" si="2"/>
        <v>0.12126781251816594</v>
      </c>
      <c r="Q78">
        <f t="shared" si="3"/>
        <v>-0.12126781251816594</v>
      </c>
      <c r="R78">
        <f t="shared" si="4"/>
        <v>0.12126781251816587</v>
      </c>
    </row>
    <row r="79" spans="1:18" x14ac:dyDescent="0.2">
      <c r="A79">
        <v>1</v>
      </c>
      <c r="B79">
        <v>1</v>
      </c>
      <c r="C79">
        <v>2</v>
      </c>
      <c r="D79">
        <v>2</v>
      </c>
      <c r="E79">
        <v>4</v>
      </c>
      <c r="G79">
        <v>-0.122169444356304</v>
      </c>
      <c r="H79">
        <v>-0.122169444356304</v>
      </c>
      <c r="I79">
        <v>0.122169444356304</v>
      </c>
      <c r="J79">
        <v>-0.122169444356304</v>
      </c>
      <c r="K79">
        <v>0.122169444356304</v>
      </c>
      <c r="L79">
        <v>1</v>
      </c>
      <c r="N79">
        <f t="shared" si="0"/>
        <v>-0.12126781251816611</v>
      </c>
      <c r="O79">
        <f t="shared" si="1"/>
        <v>-0.12126781251816611</v>
      </c>
      <c r="P79">
        <f t="shared" si="2"/>
        <v>0.12126781251816594</v>
      </c>
      <c r="Q79">
        <f t="shared" si="3"/>
        <v>-0.12126781251816594</v>
      </c>
      <c r="R79">
        <f t="shared" si="4"/>
        <v>0.12126781251816587</v>
      </c>
    </row>
    <row r="80" spans="1:18" x14ac:dyDescent="0.2">
      <c r="A80">
        <v>1</v>
      </c>
      <c r="B80">
        <v>1</v>
      </c>
      <c r="C80">
        <v>2</v>
      </c>
      <c r="D80">
        <v>2</v>
      </c>
      <c r="E80">
        <v>4</v>
      </c>
      <c r="G80">
        <v>-0.122169444356304</v>
      </c>
      <c r="H80">
        <v>-0.122169444356304</v>
      </c>
      <c r="I80">
        <v>0.122169444356304</v>
      </c>
      <c r="J80">
        <v>-0.122169444356304</v>
      </c>
      <c r="K80">
        <v>0.122169444356304</v>
      </c>
      <c r="L80">
        <v>1</v>
      </c>
      <c r="N80">
        <f t="shared" si="0"/>
        <v>-0.12126781251816611</v>
      </c>
      <c r="O80">
        <f t="shared" si="1"/>
        <v>-0.12126781251816611</v>
      </c>
      <c r="P80">
        <f t="shared" si="2"/>
        <v>0.12126781251816594</v>
      </c>
      <c r="Q80">
        <f t="shared" si="3"/>
        <v>-0.12126781251816594</v>
      </c>
      <c r="R80">
        <f t="shared" si="4"/>
        <v>0.12126781251816587</v>
      </c>
    </row>
    <row r="81" spans="1:18" x14ac:dyDescent="0.2">
      <c r="A81">
        <v>1</v>
      </c>
      <c r="B81">
        <v>1</v>
      </c>
      <c r="C81">
        <v>2</v>
      </c>
      <c r="D81">
        <v>2</v>
      </c>
      <c r="E81">
        <v>4</v>
      </c>
      <c r="G81">
        <v>-0.122169444356304</v>
      </c>
      <c r="H81">
        <v>-0.122169444356304</v>
      </c>
      <c r="I81">
        <v>0.122169444356304</v>
      </c>
      <c r="J81">
        <v>-0.122169444356304</v>
      </c>
      <c r="K81">
        <v>0.122169444356304</v>
      </c>
      <c r="L81">
        <v>1</v>
      </c>
      <c r="N81">
        <f t="shared" si="0"/>
        <v>-0.12126781251816611</v>
      </c>
      <c r="O81">
        <f t="shared" si="1"/>
        <v>-0.12126781251816611</v>
      </c>
      <c r="P81">
        <f t="shared" si="2"/>
        <v>0.12126781251816594</v>
      </c>
      <c r="Q81">
        <f t="shared" si="3"/>
        <v>-0.12126781251816594</v>
      </c>
      <c r="R81">
        <f t="shared" si="4"/>
        <v>0.12126781251816587</v>
      </c>
    </row>
    <row r="82" spans="1:18" x14ac:dyDescent="0.2">
      <c r="A82">
        <v>1</v>
      </c>
      <c r="B82">
        <v>1</v>
      </c>
      <c r="C82">
        <v>2</v>
      </c>
      <c r="D82">
        <v>2</v>
      </c>
      <c r="E82">
        <v>4</v>
      </c>
      <c r="G82">
        <v>-0.122169444356304</v>
      </c>
      <c r="H82">
        <v>-0.122169444356304</v>
      </c>
      <c r="I82">
        <v>0.122169444356304</v>
      </c>
      <c r="J82">
        <v>-0.122169444356304</v>
      </c>
      <c r="K82">
        <v>0.122169444356304</v>
      </c>
      <c r="L82">
        <v>1</v>
      </c>
      <c r="N82">
        <f t="shared" si="0"/>
        <v>-0.12126781251816611</v>
      </c>
      <c r="O82">
        <f t="shared" si="1"/>
        <v>-0.12126781251816611</v>
      </c>
      <c r="P82">
        <f t="shared" si="2"/>
        <v>0.12126781251816594</v>
      </c>
      <c r="Q82">
        <f t="shared" si="3"/>
        <v>-0.12126781251816594</v>
      </c>
      <c r="R82">
        <f t="shared" si="4"/>
        <v>0.12126781251816587</v>
      </c>
    </row>
    <row r="83" spans="1:18" x14ac:dyDescent="0.2">
      <c r="A83">
        <v>1</v>
      </c>
      <c r="B83">
        <v>1</v>
      </c>
      <c r="C83">
        <v>2</v>
      </c>
      <c r="D83">
        <v>2</v>
      </c>
      <c r="E83">
        <v>4</v>
      </c>
      <c r="G83">
        <v>-0.122169444356304</v>
      </c>
      <c r="H83">
        <v>-0.122169444356304</v>
      </c>
      <c r="I83">
        <v>0.122169444356304</v>
      </c>
      <c r="J83">
        <v>-0.122169444356304</v>
      </c>
      <c r="K83">
        <v>0.122169444356304</v>
      </c>
      <c r="L83">
        <v>1</v>
      </c>
      <c r="N83">
        <f t="shared" si="0"/>
        <v>-0.12126781251816611</v>
      </c>
      <c r="O83">
        <f t="shared" si="1"/>
        <v>-0.12126781251816611</v>
      </c>
      <c r="P83">
        <f t="shared" si="2"/>
        <v>0.12126781251816594</v>
      </c>
      <c r="Q83">
        <f t="shared" si="3"/>
        <v>-0.12126781251816594</v>
      </c>
      <c r="R83">
        <f t="shared" si="4"/>
        <v>0.12126781251816587</v>
      </c>
    </row>
    <row r="84" spans="1:18" x14ac:dyDescent="0.2">
      <c r="A84">
        <v>1</v>
      </c>
      <c r="B84">
        <v>1</v>
      </c>
      <c r="C84">
        <v>2</v>
      </c>
      <c r="D84">
        <v>2</v>
      </c>
      <c r="E84">
        <v>4</v>
      </c>
      <c r="G84">
        <v>-0.122169444356304</v>
      </c>
      <c r="H84">
        <v>-0.122169444356304</v>
      </c>
      <c r="I84">
        <v>0.122169444356304</v>
      </c>
      <c r="J84">
        <v>-0.122169444356304</v>
      </c>
      <c r="K84">
        <v>0.122169444356304</v>
      </c>
      <c r="L84">
        <v>1</v>
      </c>
      <c r="N84">
        <f t="shared" si="0"/>
        <v>-0.12126781251816611</v>
      </c>
      <c r="O84">
        <f>(B84-$B$96)/$B$94</f>
        <v>-0.12126781251816611</v>
      </c>
      <c r="P84">
        <f t="shared" si="2"/>
        <v>0.12126781251816594</v>
      </c>
      <c r="Q84">
        <f t="shared" si="3"/>
        <v>-0.12126781251816594</v>
      </c>
      <c r="R84">
        <f t="shared" si="4"/>
        <v>0.12126781251816587</v>
      </c>
    </row>
    <row r="85" spans="1:18" x14ac:dyDescent="0.2">
      <c r="A85">
        <v>1</v>
      </c>
      <c r="B85">
        <v>1</v>
      </c>
      <c r="C85">
        <v>2</v>
      </c>
      <c r="D85">
        <v>2</v>
      </c>
      <c r="E85">
        <v>4</v>
      </c>
      <c r="G85">
        <v>-0.122169444356304</v>
      </c>
      <c r="H85">
        <v>-0.122169444356304</v>
      </c>
      <c r="I85">
        <v>0.122169444356304</v>
      </c>
      <c r="J85">
        <v>-0.122169444356304</v>
      </c>
      <c r="K85">
        <v>0.122169444356304</v>
      </c>
      <c r="L85">
        <v>1</v>
      </c>
      <c r="N85">
        <f t="shared" si="0"/>
        <v>-0.12126781251816611</v>
      </c>
      <c r="O85">
        <f t="shared" si="1"/>
        <v>-0.12126781251816611</v>
      </c>
      <c r="P85">
        <f t="shared" si="2"/>
        <v>0.12126781251816594</v>
      </c>
      <c r="Q85">
        <f t="shared" si="3"/>
        <v>-0.12126781251816594</v>
      </c>
      <c r="R85">
        <f t="shared" si="4"/>
        <v>0.12126781251816587</v>
      </c>
    </row>
    <row r="86" spans="1:18" x14ac:dyDescent="0.2">
      <c r="A86">
        <v>1</v>
      </c>
      <c r="B86">
        <v>1</v>
      </c>
      <c r="C86">
        <v>2</v>
      </c>
      <c r="D86">
        <v>2</v>
      </c>
      <c r="E86">
        <v>4</v>
      </c>
      <c r="G86">
        <v>-0.122169444356304</v>
      </c>
      <c r="H86">
        <v>-0.122169444356304</v>
      </c>
      <c r="I86">
        <v>0.122169444356304</v>
      </c>
      <c r="J86">
        <v>-0.122169444356304</v>
      </c>
      <c r="K86">
        <v>0.122169444356304</v>
      </c>
      <c r="L86">
        <v>1</v>
      </c>
      <c r="N86">
        <f t="shared" si="0"/>
        <v>-0.12126781251816611</v>
      </c>
      <c r="O86">
        <f t="shared" si="1"/>
        <v>-0.12126781251816611</v>
      </c>
      <c r="P86">
        <f t="shared" si="2"/>
        <v>0.12126781251816594</v>
      </c>
      <c r="Q86">
        <f t="shared" si="3"/>
        <v>-0.12126781251816594</v>
      </c>
      <c r="R86">
        <f t="shared" si="4"/>
        <v>0.12126781251816587</v>
      </c>
    </row>
    <row r="87" spans="1:18" x14ac:dyDescent="0.2">
      <c r="A87">
        <v>1</v>
      </c>
      <c r="B87">
        <v>1</v>
      </c>
      <c r="C87">
        <v>2</v>
      </c>
      <c r="D87">
        <v>2</v>
      </c>
      <c r="E87">
        <v>4</v>
      </c>
      <c r="G87">
        <v>-0.122169444356304</v>
      </c>
      <c r="H87">
        <v>-0.122169444356304</v>
      </c>
      <c r="I87">
        <v>0.122169444356304</v>
      </c>
      <c r="J87">
        <v>-0.122169444356304</v>
      </c>
      <c r="K87">
        <v>0.122169444356304</v>
      </c>
      <c r="L87">
        <v>1</v>
      </c>
      <c r="N87">
        <f t="shared" si="0"/>
        <v>-0.12126781251816611</v>
      </c>
      <c r="O87">
        <f t="shared" si="1"/>
        <v>-0.12126781251816611</v>
      </c>
      <c r="P87">
        <f t="shared" si="2"/>
        <v>0.12126781251816594</v>
      </c>
      <c r="Q87">
        <f t="shared" si="3"/>
        <v>-0.12126781251816594</v>
      </c>
      <c r="R87">
        <f t="shared" si="4"/>
        <v>0.12126781251816587</v>
      </c>
    </row>
    <row r="88" spans="1:18" x14ac:dyDescent="0.2">
      <c r="A88">
        <v>1</v>
      </c>
      <c r="B88">
        <v>1</v>
      </c>
      <c r="C88">
        <v>2</v>
      </c>
      <c r="D88">
        <v>2</v>
      </c>
      <c r="E88">
        <v>4</v>
      </c>
      <c r="G88">
        <v>-0.122169444356304</v>
      </c>
      <c r="H88">
        <v>-0.122169444356304</v>
      </c>
      <c r="I88">
        <v>0.122169444356304</v>
      </c>
      <c r="J88">
        <v>-0.122169444356304</v>
      </c>
      <c r="K88">
        <v>0.122169444356304</v>
      </c>
      <c r="L88">
        <v>1</v>
      </c>
      <c r="N88">
        <f t="shared" si="0"/>
        <v>-0.12126781251816611</v>
      </c>
      <c r="O88">
        <f t="shared" si="1"/>
        <v>-0.12126781251816611</v>
      </c>
      <c r="P88">
        <f t="shared" si="2"/>
        <v>0.12126781251816594</v>
      </c>
      <c r="Q88">
        <f t="shared" si="3"/>
        <v>-0.12126781251816594</v>
      </c>
      <c r="R88">
        <f t="shared" si="4"/>
        <v>0.12126781251816587</v>
      </c>
    </row>
    <row r="89" spans="1:18" x14ac:dyDescent="0.2">
      <c r="A89">
        <v>1</v>
      </c>
      <c r="B89">
        <v>1</v>
      </c>
      <c r="C89">
        <v>2</v>
      </c>
      <c r="D89">
        <v>2</v>
      </c>
      <c r="E89">
        <v>4</v>
      </c>
      <c r="G89">
        <v>-0.122169444356304</v>
      </c>
      <c r="H89">
        <v>-0.122169444356304</v>
      </c>
      <c r="I89">
        <v>0.122169444356304</v>
      </c>
      <c r="J89">
        <v>-0.122169444356304</v>
      </c>
      <c r="K89">
        <v>0.122169444356304</v>
      </c>
      <c r="L89">
        <v>1</v>
      </c>
      <c r="N89">
        <f t="shared" si="0"/>
        <v>-0.12126781251816611</v>
      </c>
      <c r="O89">
        <f t="shared" si="1"/>
        <v>-0.12126781251816611</v>
      </c>
      <c r="P89">
        <f t="shared" si="2"/>
        <v>0.12126781251816594</v>
      </c>
      <c r="Q89">
        <f t="shared" si="3"/>
        <v>-0.12126781251816594</v>
      </c>
      <c r="R89">
        <f t="shared" si="4"/>
        <v>0.12126781251816587</v>
      </c>
    </row>
    <row r="90" spans="1:18" x14ac:dyDescent="0.2">
      <c r="A90">
        <v>1</v>
      </c>
      <c r="B90">
        <v>1</v>
      </c>
      <c r="C90">
        <v>2</v>
      </c>
      <c r="D90">
        <v>2</v>
      </c>
      <c r="E90">
        <v>4</v>
      </c>
      <c r="G90">
        <v>-0.122169444356304</v>
      </c>
      <c r="H90">
        <v>-0.122169444356304</v>
      </c>
      <c r="I90">
        <v>0.122169444356304</v>
      </c>
      <c r="J90">
        <v>-0.122169444356304</v>
      </c>
      <c r="K90">
        <v>0.122169444356304</v>
      </c>
      <c r="L90">
        <v>1</v>
      </c>
      <c r="N90">
        <f t="shared" ref="N90:N92" si="5">(A90-$A$96)/$A$94</f>
        <v>-0.12126781251816611</v>
      </c>
      <c r="O90">
        <f t="shared" ref="O90:O92" si="6">(B90-$B$96)/$B$94</f>
        <v>-0.12126781251816611</v>
      </c>
      <c r="P90">
        <f t="shared" ref="P90:P92" si="7">(C90-$C$96)/$C$94</f>
        <v>0.12126781251816594</v>
      </c>
      <c r="Q90">
        <f t="shared" ref="Q90:Q92" si="8">(D90-$D$96)/$D$94</f>
        <v>-0.12126781251816594</v>
      </c>
      <c r="R90">
        <f t="shared" ref="R90:R92" si="9">(E90-$E$96)/$E$94</f>
        <v>0.12126781251816587</v>
      </c>
    </row>
    <row r="91" spans="1:18" x14ac:dyDescent="0.2">
      <c r="A91">
        <v>1</v>
      </c>
      <c r="B91">
        <v>1</v>
      </c>
      <c r="C91">
        <v>2</v>
      </c>
      <c r="D91">
        <v>2</v>
      </c>
      <c r="E91">
        <v>4</v>
      </c>
      <c r="G91">
        <v>-0.122169444356304</v>
      </c>
      <c r="H91">
        <v>-0.122169444356304</v>
      </c>
      <c r="I91">
        <v>0.122169444356304</v>
      </c>
      <c r="J91">
        <v>-0.122169444356304</v>
      </c>
      <c r="K91">
        <v>0.122169444356304</v>
      </c>
      <c r="L91">
        <v>1</v>
      </c>
      <c r="N91">
        <f t="shared" si="5"/>
        <v>-0.12126781251816611</v>
      </c>
      <c r="O91">
        <f t="shared" si="6"/>
        <v>-0.12126781251816611</v>
      </c>
      <c r="P91">
        <f t="shared" si="7"/>
        <v>0.12126781251816594</v>
      </c>
      <c r="Q91">
        <f t="shared" si="8"/>
        <v>-0.12126781251816594</v>
      </c>
      <c r="R91">
        <f t="shared" si="9"/>
        <v>0.12126781251816587</v>
      </c>
    </row>
    <row r="92" spans="1:18" x14ac:dyDescent="0.2">
      <c r="A92">
        <v>1</v>
      </c>
      <c r="B92">
        <v>1</v>
      </c>
      <c r="C92">
        <v>2</v>
      </c>
      <c r="D92">
        <v>2</v>
      </c>
      <c r="E92">
        <v>4</v>
      </c>
      <c r="G92">
        <v>-0.122169444356304</v>
      </c>
      <c r="H92">
        <v>-0.122169444356304</v>
      </c>
      <c r="I92">
        <v>0.122169444356304</v>
      </c>
      <c r="J92">
        <v>-0.122169444356304</v>
      </c>
      <c r="K92">
        <v>0.122169444356304</v>
      </c>
      <c r="L92">
        <v>1</v>
      </c>
      <c r="N92">
        <f t="shared" si="5"/>
        <v>-0.12126781251816611</v>
      </c>
      <c r="O92">
        <f t="shared" si="6"/>
        <v>-0.12126781251816611</v>
      </c>
      <c r="P92">
        <f t="shared" si="7"/>
        <v>0.12126781251816594</v>
      </c>
      <c r="Q92">
        <f t="shared" si="8"/>
        <v>-0.12126781251816594</v>
      </c>
      <c r="R92">
        <f t="shared" si="9"/>
        <v>0.12126781251816587</v>
      </c>
    </row>
    <row r="94" spans="1:18" x14ac:dyDescent="0.2">
      <c r="A94">
        <f>STDEV(A25:A92)</f>
        <v>0.12126781251816643</v>
      </c>
      <c r="B94">
        <f t="shared" ref="B94:E94" si="10">STDEV(B25:B92)</f>
        <v>0.24253562503633286</v>
      </c>
      <c r="C94">
        <f t="shared" si="10"/>
        <v>0.1212678125181666</v>
      </c>
      <c r="D94">
        <f t="shared" si="10"/>
        <v>0.1212678125181666</v>
      </c>
      <c r="E94">
        <f t="shared" si="10"/>
        <v>0.36380343755450001</v>
      </c>
    </row>
    <row r="96" spans="1:18" x14ac:dyDescent="0.2">
      <c r="A96">
        <f>SUM(A25:A92)/68</f>
        <v>1.0147058823529411</v>
      </c>
      <c r="B96">
        <f t="shared" ref="B96:E96" si="11">SUM(B25:B92)/68</f>
        <v>1.0294117647058822</v>
      </c>
      <c r="C96">
        <f t="shared" si="11"/>
        <v>1.9852941176470589</v>
      </c>
      <c r="D96">
        <f t="shared" si="11"/>
        <v>2.0147058823529411</v>
      </c>
      <c r="E96">
        <f t="shared" si="11"/>
        <v>3.9558823529411766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6E63-EEDE-804D-A5FC-D3559CC0F1E4}">
  <dimension ref="A1:A116"/>
  <sheetViews>
    <sheetView tabSelected="1" topLeftCell="A89" workbookViewId="0">
      <selection activeCell="G94" sqref="G94"/>
    </sheetView>
  </sheetViews>
  <sheetFormatPr baseColWidth="10" defaultRowHeight="16" x14ac:dyDescent="0.2"/>
  <sheetData>
    <row r="1" spans="1:1" x14ac:dyDescent="0.2">
      <c r="A1" t="s">
        <v>106</v>
      </c>
    </row>
    <row r="2" spans="1:1" x14ac:dyDescent="0.2">
      <c r="A2" t="s">
        <v>107</v>
      </c>
    </row>
    <row r="3" spans="1:1" x14ac:dyDescent="0.2">
      <c r="A3" t="s">
        <v>108</v>
      </c>
    </row>
    <row r="4" spans="1:1" x14ac:dyDescent="0.2">
      <c r="A4" t="s">
        <v>109</v>
      </c>
    </row>
    <row r="5" spans="1:1" x14ac:dyDescent="0.2">
      <c r="A5" t="s">
        <v>110</v>
      </c>
    </row>
    <row r="6" spans="1:1" x14ac:dyDescent="0.2">
      <c r="A6" t="s">
        <v>111</v>
      </c>
    </row>
    <row r="7" spans="1:1" x14ac:dyDescent="0.2">
      <c r="A7" t="s">
        <v>112</v>
      </c>
    </row>
    <row r="8" spans="1:1" x14ac:dyDescent="0.2">
      <c r="A8" t="s">
        <v>113</v>
      </c>
    </row>
    <row r="9" spans="1:1" x14ac:dyDescent="0.2">
      <c r="A9" t="s">
        <v>114</v>
      </c>
    </row>
    <row r="10" spans="1:1" x14ac:dyDescent="0.2">
      <c r="A10" t="s">
        <v>0</v>
      </c>
    </row>
    <row r="11" spans="1:1" x14ac:dyDescent="0.2">
      <c r="A11" t="s">
        <v>115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118</v>
      </c>
    </row>
    <row r="15" spans="1:1" x14ac:dyDescent="0.2">
      <c r="A15" t="s">
        <v>119</v>
      </c>
    </row>
    <row r="16" spans="1:1" x14ac:dyDescent="0.2">
      <c r="A16" t="s">
        <v>120</v>
      </c>
    </row>
    <row r="17" spans="1:1" x14ac:dyDescent="0.2">
      <c r="A17" t="s">
        <v>121</v>
      </c>
    </row>
    <row r="18" spans="1:1" x14ac:dyDescent="0.2">
      <c r="A18" t="s">
        <v>122</v>
      </c>
    </row>
    <row r="19" spans="1:1" x14ac:dyDescent="0.2">
      <c r="A19" t="s">
        <v>123</v>
      </c>
    </row>
    <row r="20" spans="1:1" x14ac:dyDescent="0.2">
      <c r="A20" t="s">
        <v>0</v>
      </c>
    </row>
    <row r="21" spans="1:1" x14ac:dyDescent="0.2">
      <c r="A21" t="s">
        <v>1</v>
      </c>
    </row>
    <row r="22" spans="1:1" x14ac:dyDescent="0.2">
      <c r="A22" t="s">
        <v>2</v>
      </c>
    </row>
    <row r="23" spans="1:1" x14ac:dyDescent="0.2">
      <c r="A23" t="s">
        <v>124</v>
      </c>
    </row>
    <row r="24" spans="1:1" x14ac:dyDescent="0.2">
      <c r="A24" t="s">
        <v>125</v>
      </c>
    </row>
    <row r="25" spans="1:1" x14ac:dyDescent="0.2">
      <c r="A25" t="s">
        <v>126</v>
      </c>
    </row>
    <row r="26" spans="1:1" x14ac:dyDescent="0.2">
      <c r="A26" t="s">
        <v>127</v>
      </c>
    </row>
    <row r="27" spans="1:1" x14ac:dyDescent="0.2">
      <c r="A27" t="s">
        <v>128</v>
      </c>
    </row>
    <row r="28" spans="1:1" x14ac:dyDescent="0.2">
      <c r="A28" t="s">
        <v>129</v>
      </c>
    </row>
    <row r="29" spans="1:1" x14ac:dyDescent="0.2">
      <c r="A29" t="s">
        <v>130</v>
      </c>
    </row>
    <row r="30" spans="1:1" x14ac:dyDescent="0.2">
      <c r="A30" t="s">
        <v>131</v>
      </c>
    </row>
    <row r="31" spans="1:1" x14ac:dyDescent="0.2">
      <c r="A31" t="s">
        <v>132</v>
      </c>
    </row>
    <row r="32" spans="1:1" x14ac:dyDescent="0.2">
      <c r="A32" t="s">
        <v>133</v>
      </c>
    </row>
    <row r="33" spans="1:1" x14ac:dyDescent="0.2">
      <c r="A33" t="s">
        <v>134</v>
      </c>
    </row>
    <row r="34" spans="1:1" x14ac:dyDescent="0.2">
      <c r="A34" t="s">
        <v>135</v>
      </c>
    </row>
    <row r="35" spans="1:1" x14ac:dyDescent="0.2">
      <c r="A35" t="s">
        <v>136</v>
      </c>
    </row>
    <row r="36" spans="1:1" x14ac:dyDescent="0.2">
      <c r="A36" t="s">
        <v>137</v>
      </c>
    </row>
    <row r="37" spans="1:1" x14ac:dyDescent="0.2">
      <c r="A37" t="s">
        <v>138</v>
      </c>
    </row>
    <row r="38" spans="1:1" x14ac:dyDescent="0.2">
      <c r="A38" t="s">
        <v>139</v>
      </c>
    </row>
    <row r="39" spans="1:1" x14ac:dyDescent="0.2">
      <c r="A39" t="s">
        <v>140</v>
      </c>
    </row>
    <row r="40" spans="1:1" x14ac:dyDescent="0.2">
      <c r="A40" t="s">
        <v>141</v>
      </c>
    </row>
    <row r="41" spans="1:1" x14ac:dyDescent="0.2">
      <c r="A41" t="s">
        <v>142</v>
      </c>
    </row>
    <row r="42" spans="1:1" x14ac:dyDescent="0.2">
      <c r="A42" t="s">
        <v>143</v>
      </c>
    </row>
    <row r="43" spans="1:1" x14ac:dyDescent="0.2">
      <c r="A43" t="s">
        <v>144</v>
      </c>
    </row>
    <row r="44" spans="1:1" x14ac:dyDescent="0.2">
      <c r="A44" t="s">
        <v>145</v>
      </c>
    </row>
    <row r="45" spans="1:1" x14ac:dyDescent="0.2">
      <c r="A45" t="s">
        <v>146</v>
      </c>
    </row>
    <row r="46" spans="1:1" x14ac:dyDescent="0.2">
      <c r="A46" t="s">
        <v>147</v>
      </c>
    </row>
    <row r="47" spans="1:1" x14ac:dyDescent="0.2">
      <c r="A47" t="s">
        <v>148</v>
      </c>
    </row>
    <row r="48" spans="1:1" x14ac:dyDescent="0.2">
      <c r="A48" t="s">
        <v>149</v>
      </c>
    </row>
    <row r="49" spans="1:1" x14ac:dyDescent="0.2">
      <c r="A49" t="s">
        <v>150</v>
      </c>
    </row>
    <row r="50" spans="1:1" x14ac:dyDescent="0.2">
      <c r="A50" t="s">
        <v>151</v>
      </c>
    </row>
    <row r="51" spans="1:1" x14ac:dyDescent="0.2">
      <c r="A51" t="s">
        <v>152</v>
      </c>
    </row>
    <row r="52" spans="1:1" x14ac:dyDescent="0.2">
      <c r="A52" t="s">
        <v>153</v>
      </c>
    </row>
    <row r="53" spans="1:1" x14ac:dyDescent="0.2">
      <c r="A53" t="s">
        <v>154</v>
      </c>
    </row>
    <row r="54" spans="1:1" x14ac:dyDescent="0.2">
      <c r="A54" t="s">
        <v>155</v>
      </c>
    </row>
    <row r="55" spans="1:1" x14ac:dyDescent="0.2">
      <c r="A55" t="s">
        <v>156</v>
      </c>
    </row>
    <row r="56" spans="1:1" x14ac:dyDescent="0.2">
      <c r="A56" t="s">
        <v>157</v>
      </c>
    </row>
    <row r="57" spans="1:1" x14ac:dyDescent="0.2">
      <c r="A57" t="s">
        <v>158</v>
      </c>
    </row>
    <row r="58" spans="1:1" x14ac:dyDescent="0.2">
      <c r="A58" t="s">
        <v>159</v>
      </c>
    </row>
    <row r="59" spans="1:1" x14ac:dyDescent="0.2">
      <c r="A59" t="s">
        <v>160</v>
      </c>
    </row>
    <row r="60" spans="1:1" x14ac:dyDescent="0.2">
      <c r="A60" t="s">
        <v>161</v>
      </c>
    </row>
    <row r="61" spans="1:1" x14ac:dyDescent="0.2">
      <c r="A61" t="s">
        <v>162</v>
      </c>
    </row>
    <row r="62" spans="1:1" x14ac:dyDescent="0.2">
      <c r="A62" t="s">
        <v>163</v>
      </c>
    </row>
    <row r="63" spans="1:1" x14ac:dyDescent="0.2">
      <c r="A63" t="s">
        <v>164</v>
      </c>
    </row>
    <row r="64" spans="1:1" x14ac:dyDescent="0.2">
      <c r="A64" t="s">
        <v>165</v>
      </c>
    </row>
    <row r="65" spans="1:1" x14ac:dyDescent="0.2">
      <c r="A65" t="s">
        <v>166</v>
      </c>
    </row>
    <row r="66" spans="1:1" x14ac:dyDescent="0.2">
      <c r="A66" t="s">
        <v>167</v>
      </c>
    </row>
    <row r="67" spans="1:1" x14ac:dyDescent="0.2">
      <c r="A67" t="s">
        <v>168</v>
      </c>
    </row>
    <row r="68" spans="1:1" x14ac:dyDescent="0.2">
      <c r="A68" t="s">
        <v>169</v>
      </c>
    </row>
    <row r="69" spans="1:1" x14ac:dyDescent="0.2">
      <c r="A69" t="s">
        <v>170</v>
      </c>
    </row>
    <row r="70" spans="1:1" x14ac:dyDescent="0.2">
      <c r="A70" t="s">
        <v>171</v>
      </c>
    </row>
    <row r="71" spans="1:1" x14ac:dyDescent="0.2">
      <c r="A71" t="s">
        <v>172</v>
      </c>
    </row>
    <row r="72" spans="1:1" x14ac:dyDescent="0.2">
      <c r="A72" t="s">
        <v>173</v>
      </c>
    </row>
    <row r="73" spans="1:1" x14ac:dyDescent="0.2">
      <c r="A73" t="s">
        <v>174</v>
      </c>
    </row>
    <row r="74" spans="1:1" x14ac:dyDescent="0.2">
      <c r="A74" t="s">
        <v>175</v>
      </c>
    </row>
    <row r="75" spans="1:1" x14ac:dyDescent="0.2">
      <c r="A75" t="s">
        <v>176</v>
      </c>
    </row>
    <row r="76" spans="1:1" x14ac:dyDescent="0.2">
      <c r="A76" t="s">
        <v>177</v>
      </c>
    </row>
    <row r="77" spans="1:1" x14ac:dyDescent="0.2">
      <c r="A77" t="s">
        <v>178</v>
      </c>
    </row>
    <row r="78" spans="1:1" x14ac:dyDescent="0.2">
      <c r="A78" t="s">
        <v>179</v>
      </c>
    </row>
    <row r="79" spans="1:1" x14ac:dyDescent="0.2">
      <c r="A79" t="s">
        <v>180</v>
      </c>
    </row>
    <row r="80" spans="1:1" x14ac:dyDescent="0.2">
      <c r="A80" t="s">
        <v>181</v>
      </c>
    </row>
    <row r="81" spans="1:1" x14ac:dyDescent="0.2">
      <c r="A81" t="s">
        <v>182</v>
      </c>
    </row>
    <row r="82" spans="1:1" x14ac:dyDescent="0.2">
      <c r="A82" t="s">
        <v>183</v>
      </c>
    </row>
    <row r="83" spans="1:1" x14ac:dyDescent="0.2">
      <c r="A83" t="s">
        <v>184</v>
      </c>
    </row>
    <row r="84" spans="1:1" x14ac:dyDescent="0.2">
      <c r="A84" t="s">
        <v>185</v>
      </c>
    </row>
    <row r="85" spans="1:1" x14ac:dyDescent="0.2">
      <c r="A85" t="s">
        <v>186</v>
      </c>
    </row>
    <row r="86" spans="1:1" x14ac:dyDescent="0.2">
      <c r="A86" t="s">
        <v>187</v>
      </c>
    </row>
    <row r="87" spans="1:1" x14ac:dyDescent="0.2">
      <c r="A87" t="s">
        <v>188</v>
      </c>
    </row>
    <row r="88" spans="1:1" x14ac:dyDescent="0.2">
      <c r="A88" t="s">
        <v>189</v>
      </c>
    </row>
    <row r="89" spans="1:1" x14ac:dyDescent="0.2">
      <c r="A89" t="s">
        <v>190</v>
      </c>
    </row>
    <row r="90" spans="1:1" x14ac:dyDescent="0.2">
      <c r="A90" t="s">
        <v>191</v>
      </c>
    </row>
    <row r="91" spans="1:1" x14ac:dyDescent="0.2">
      <c r="A91" t="s">
        <v>192</v>
      </c>
    </row>
    <row r="92" spans="1:1" x14ac:dyDescent="0.2">
      <c r="A92" t="s">
        <v>193</v>
      </c>
    </row>
    <row r="93" spans="1:1" x14ac:dyDescent="0.2">
      <c r="A93" t="s">
        <v>194</v>
      </c>
    </row>
    <row r="94" spans="1:1" x14ac:dyDescent="0.2">
      <c r="A94" t="s">
        <v>195</v>
      </c>
    </row>
    <row r="95" spans="1:1" x14ac:dyDescent="0.2">
      <c r="A95" t="s">
        <v>196</v>
      </c>
    </row>
    <row r="96" spans="1:1" x14ac:dyDescent="0.2">
      <c r="A96" t="s">
        <v>197</v>
      </c>
    </row>
    <row r="97" spans="1:1" x14ac:dyDescent="0.2">
      <c r="A97" t="s">
        <v>198</v>
      </c>
    </row>
    <row r="98" spans="1:1" x14ac:dyDescent="0.2">
      <c r="A98" t="s">
        <v>199</v>
      </c>
    </row>
    <row r="99" spans="1:1" x14ac:dyDescent="0.2">
      <c r="A99" t="s">
        <v>200</v>
      </c>
    </row>
    <row r="100" spans="1:1" x14ac:dyDescent="0.2">
      <c r="A100" t="s">
        <v>201</v>
      </c>
    </row>
    <row r="101" spans="1:1" x14ac:dyDescent="0.2">
      <c r="A101" t="s">
        <v>202</v>
      </c>
    </row>
    <row r="102" spans="1:1" x14ac:dyDescent="0.2">
      <c r="A102" t="s">
        <v>203</v>
      </c>
    </row>
    <row r="103" spans="1:1" x14ac:dyDescent="0.2">
      <c r="A103" t="s">
        <v>204</v>
      </c>
    </row>
    <row r="104" spans="1:1" x14ac:dyDescent="0.2">
      <c r="A104" t="s">
        <v>0</v>
      </c>
    </row>
    <row r="105" spans="1:1" x14ac:dyDescent="0.2">
      <c r="A105" t="s">
        <v>205</v>
      </c>
    </row>
    <row r="106" spans="1:1" x14ac:dyDescent="0.2">
      <c r="A106" t="s">
        <v>206</v>
      </c>
    </row>
    <row r="107" spans="1:1" x14ac:dyDescent="0.2">
      <c r="A107" t="s">
        <v>207</v>
      </c>
    </row>
    <row r="108" spans="1:1" x14ac:dyDescent="0.2">
      <c r="A108" t="s">
        <v>208</v>
      </c>
    </row>
    <row r="109" spans="1:1" x14ac:dyDescent="0.2">
      <c r="A109" t="s">
        <v>0</v>
      </c>
    </row>
    <row r="111" spans="1:1" x14ac:dyDescent="0.2">
      <c r="A111" t="s">
        <v>21</v>
      </c>
    </row>
    <row r="112" spans="1:1" x14ac:dyDescent="0.2">
      <c r="A112" t="s">
        <v>22</v>
      </c>
    </row>
    <row r="113" spans="1:1" x14ac:dyDescent="0.2">
      <c r="A113" t="s">
        <v>209</v>
      </c>
    </row>
    <row r="114" spans="1:1" x14ac:dyDescent="0.2">
      <c r="A114" t="s">
        <v>210</v>
      </c>
    </row>
    <row r="115" spans="1:1" x14ac:dyDescent="0.2">
      <c r="A115" t="s">
        <v>24</v>
      </c>
    </row>
    <row r="116" spans="1:1" x14ac:dyDescent="0.2">
      <c r="A116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 связи 3 вершины</vt:lpstr>
      <vt:lpstr>3 связи 4 вершины</vt:lpstr>
      <vt:lpstr>4 связи 5 вершин</vt:lpstr>
      <vt:lpstr>5 связей 6 вершин</vt:lpstr>
      <vt:lpstr>6 связей и 7 вершин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7963</cp:lastModifiedBy>
  <dcterms:created xsi:type="dcterms:W3CDTF">2021-12-21T03:46:02Z</dcterms:created>
  <dcterms:modified xsi:type="dcterms:W3CDTF">2022-02-10T08:36:11Z</dcterms:modified>
</cp:coreProperties>
</file>